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3585" yWindow="90" windowWidth="15480" windowHeight="8070" activeTab="12"/>
  </bookViews>
  <sheets>
    <sheet name="1" sheetId="20" r:id="rId1"/>
    <sheet name="2" sheetId="3" r:id="rId2"/>
    <sheet name="3" sheetId="5" r:id="rId3"/>
    <sheet name="4" sheetId="21" r:id="rId4"/>
    <sheet name="5" sheetId="8" r:id="rId5"/>
    <sheet name="6" sheetId="9" r:id="rId6"/>
    <sheet name="7" sheetId="10" r:id="rId7"/>
    <sheet name="8" sheetId="11" r:id="rId8"/>
    <sheet name="９" sheetId="13" r:id="rId9"/>
    <sheet name="10" sheetId="16" r:id="rId10"/>
    <sheet name="11" sheetId="17" r:id="rId11"/>
    <sheet name="12" sheetId="19" r:id="rId12"/>
    <sheet name="Ⅰ県勢編　23環境" sheetId="1" r:id="rId13"/>
    <sheet name="1 (2)" sheetId="2" state="hidden" r:id="rId14"/>
    <sheet name="2 (2)" sheetId="4" state="hidden" r:id="rId15"/>
    <sheet name="3 (2)" sheetId="6" state="hidden" r:id="rId16"/>
    <sheet name="4 (2)" sheetId="7" state="hidden" r:id="rId17"/>
    <sheet name="5 (2)" sheetId="12" state="hidden" r:id="rId18"/>
    <sheet name="6 (2)" sheetId="14" state="hidden" r:id="rId19"/>
    <sheet name="7 (2)" sheetId="15" state="hidden" r:id="rId20"/>
    <sheet name="8 (2)" sheetId="18" state="hidden" r:id="rId21"/>
    <sheet name="９ (2)" sheetId="22" state="hidden" r:id="rId22"/>
    <sheet name="10 (2)" sheetId="23" state="hidden" r:id="rId23"/>
    <sheet name="11 (2)" sheetId="24" state="hidden" r:id="rId24"/>
    <sheet name="12 (2)" sheetId="25" state="hidden" r:id="rId25"/>
  </sheets>
  <definedNames>
    <definedName name="_Key1" hidden="1">#REF!</definedName>
    <definedName name="_Key1" localSheetId="2" hidden="1">#REF!</definedName>
    <definedName name="_Key1" localSheetId="4" hidden="1">#REF!</definedName>
    <definedName name="_Key1" localSheetId="6" hidden="1">#REF!</definedName>
    <definedName name="_Key1" localSheetId="7" hidden="1">#REF!</definedName>
    <definedName name="_Key1" localSheetId="8" hidden="1">#REF!</definedName>
    <definedName name="_Key1" localSheetId="9" hidden="1">#REF!</definedName>
    <definedName name="_Key1" localSheetId="10" hidden="1">#REF!</definedName>
    <definedName name="_Key1" localSheetId="15" hidden="1">#REF!</definedName>
    <definedName name="_Key1" localSheetId="17" hidden="1">#REF!</definedName>
    <definedName name="_Key1" localSheetId="19" hidden="1">#REF!</definedName>
    <definedName name="_Key1" localSheetId="20" hidden="1">#REF!</definedName>
    <definedName name="_Key1" localSheetId="21" hidden="1">#REF!</definedName>
    <definedName name="_Key1" localSheetId="22" hidden="1">#REF!</definedName>
    <definedName name="_Key1" localSheetId="23" hidden="1">#REF!</definedName>
    <definedName name="_Order1" hidden="1">0</definedName>
    <definedName name="_xlnm.Print_Titles" localSheetId="7">'8'!$A:$B</definedName>
    <definedName name="_xlnm.Print_Titles" localSheetId="20">'8 (2)'!$A:$B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<sst xmlns="http://schemas.openxmlformats.org/spreadsheetml/2006/main" xmlns:r="http://schemas.openxmlformats.org/officeDocument/2006/relationships" count="406" uniqueCount="406">
  <si>
    <t>資料：県環境管理課「環境白書」</t>
    <rPh sb="0" eb="2">
      <t>シリョウ</t>
    </rPh>
    <rPh sb="3" eb="4">
      <t>ケン</t>
    </rPh>
    <rPh sb="4" eb="6">
      <t>カンキョウ</t>
    </rPh>
    <rPh sb="6" eb="9">
      <t>カンリカ</t>
    </rPh>
    <rPh sb="10" eb="12">
      <t>カンキョウ</t>
    </rPh>
    <rPh sb="12" eb="14">
      <t>ハクショ</t>
    </rPh>
    <phoneticPr fontId="28"/>
  </si>
  <si>
    <t>処理能力(kl/日)</t>
  </si>
  <si>
    <t>絶滅危惧
計</t>
    <rPh sb="0" eb="2">
      <t>ゼツメツ</t>
    </rPh>
    <rPh sb="2" eb="4">
      <t>キグ</t>
    </rPh>
    <rPh sb="5" eb="6">
      <t>ケイ</t>
    </rPh>
    <phoneticPr fontId="28"/>
  </si>
  <si>
    <t>地衣類</t>
    <rPh sb="0" eb="3">
      <t>チイルイ</t>
    </rPh>
    <phoneticPr fontId="28"/>
  </si>
  <si>
    <t>湖沼</t>
  </si>
  <si>
    <t>成瀬川上流部</t>
  </si>
  <si>
    <t>羽後町大字田代字明通山</t>
  </si>
  <si>
    <t>大気汚染</t>
  </si>
  <si>
    <t>大館市大字茂内字鬼ヶ岱</t>
  </si>
  <si>
    <t>市町村</t>
    <rPh sb="0" eb="1">
      <t>シ</t>
    </rPh>
    <rPh sb="1" eb="2">
      <t>マチ</t>
    </rPh>
    <rPh sb="2" eb="3">
      <t>ムラ</t>
    </rPh>
    <phoneticPr fontId="6"/>
  </si>
  <si>
    <t>西目</t>
  </si>
  <si>
    <t>23-2 原生流域の指定状況</t>
  </si>
  <si>
    <t>粕毛川上流部</t>
    <rPh sb="5" eb="6">
      <t>ブ</t>
    </rPh>
    <phoneticPr fontId="6"/>
  </si>
  <si>
    <t>36箇所</t>
  </si>
  <si>
    <t>計</t>
  </si>
  <si>
    <t>計画収集
人口</t>
  </si>
  <si>
    <t>Ｃ</t>
  </si>
  <si>
    <t>原生流域名</t>
    <rPh sb="0" eb="2">
      <t>ゲンセイ</t>
    </rPh>
    <rPh sb="2" eb="4">
      <t>リュウイキ</t>
    </rPh>
    <rPh sb="4" eb="5">
      <t>メイ</t>
    </rPh>
    <phoneticPr fontId="6"/>
  </si>
  <si>
    <t>23-8 環境基準の達成状況－水質の環境基準</t>
  </si>
  <si>
    <t>水系</t>
    <rPh sb="0" eb="1">
      <t>ミズ</t>
    </rPh>
    <rPh sb="1" eb="2">
      <t>ケイ</t>
    </rPh>
    <phoneticPr fontId="6"/>
  </si>
  <si>
    <t>振動</t>
  </si>
  <si>
    <t>面積(ha)</t>
    <rPh sb="0" eb="1">
      <t>メン</t>
    </rPh>
    <rPh sb="1" eb="2">
      <t>セキ</t>
    </rPh>
    <phoneticPr fontId="6"/>
  </si>
  <si>
    <t>湯沢市</t>
    <rPh sb="0" eb="3">
      <t>ユザワシ</t>
    </rPh>
    <phoneticPr fontId="6"/>
  </si>
  <si>
    <t>米代川</t>
    <rPh sb="0" eb="3">
      <t>ヨネシロガワ</t>
    </rPh>
    <phoneticPr fontId="6"/>
  </si>
  <si>
    <t>藤里町</t>
    <rPh sb="0" eb="3">
      <t>フジサトマチ</t>
    </rPh>
    <phoneticPr fontId="6"/>
  </si>
  <si>
    <t>資料：県環境整備課</t>
    <rPh sb="3" eb="4">
      <t>ケン</t>
    </rPh>
    <rPh sb="4" eb="6">
      <t>カンキョウ</t>
    </rPh>
    <rPh sb="6" eb="8">
      <t>セイビ</t>
    </rPh>
    <rPh sb="8" eb="9">
      <t>カ</t>
    </rPh>
    <phoneticPr fontId="6"/>
  </si>
  <si>
    <t>池沼、スギ林、
広葉樹林</t>
  </si>
  <si>
    <t>哺乳類</t>
    <rPh sb="0" eb="3">
      <t>ホニュウルイ</t>
    </rPh>
    <phoneticPr fontId="28"/>
  </si>
  <si>
    <t>粒様沢上流部</t>
  </si>
  <si>
    <t>北秋田市</t>
    <rPh sb="0" eb="3">
      <t>キタアキタ</t>
    </rPh>
    <rPh sb="3" eb="4">
      <t>シ</t>
    </rPh>
    <phoneticPr fontId="6"/>
  </si>
  <si>
    <t>令和３年度</t>
    <rPh sb="0" eb="2">
      <t>レイワ</t>
    </rPh>
    <rPh sb="3" eb="5">
      <t>ネンド</t>
    </rPh>
    <phoneticPr fontId="28"/>
  </si>
  <si>
    <t>雄物川</t>
    <rPh sb="0" eb="3">
      <t>オモノガワ</t>
    </rPh>
    <phoneticPr fontId="6"/>
  </si>
  <si>
    <t>玉川上流部</t>
  </si>
  <si>
    <t>ＨＰに公開している「令和元年度秋田県の一般廃棄物の現状について」も1,153に修正済み</t>
    <rPh sb="3" eb="5">
      <t>コウカイ</t>
    </rPh>
    <rPh sb="10" eb="12">
      <t>レイワ</t>
    </rPh>
    <rPh sb="12" eb="15">
      <t>ガンネンド</t>
    </rPh>
    <rPh sb="15" eb="18">
      <t>アキタケン</t>
    </rPh>
    <rPh sb="19" eb="21">
      <t>イッパン</t>
    </rPh>
    <rPh sb="21" eb="24">
      <t>ハイキブツ</t>
    </rPh>
    <rPh sb="25" eb="27">
      <t>ゲンジョウ</t>
    </rPh>
    <rPh sb="39" eb="41">
      <t>シュウセイ</t>
    </rPh>
    <rPh sb="41" eb="42">
      <t>ズ</t>
    </rPh>
    <phoneticPr fontId="6"/>
  </si>
  <si>
    <t>仙北市</t>
    <rPh sb="0" eb="3">
      <t>センボクシ</t>
    </rPh>
    <phoneticPr fontId="6"/>
  </si>
  <si>
    <t>三条川原</t>
  </si>
  <si>
    <t>(単位：件)</t>
  </si>
  <si>
    <t>生保内川上流部</t>
  </si>
  <si>
    <t>堀内沢上流部</t>
  </si>
  <si>
    <t>達成
水域
数</t>
  </si>
  <si>
    <t>秋田市</t>
    <rPh sb="0" eb="3">
      <t>アキタシ</t>
    </rPh>
    <phoneticPr fontId="6"/>
  </si>
  <si>
    <t>東成瀬村</t>
  </si>
  <si>
    <t>非達成局数</t>
  </si>
  <si>
    <t>皆瀬川上流部</t>
  </si>
  <si>
    <t>１人１日当たりの排出量</t>
  </si>
  <si>
    <t>環　境　基　準　達　成　状　況</t>
    <rPh sb="0" eb="1">
      <t>ワ</t>
    </rPh>
    <rPh sb="2" eb="3">
      <t>サカイ</t>
    </rPh>
    <rPh sb="4" eb="5">
      <t>モト</t>
    </rPh>
    <rPh sb="6" eb="7">
      <t>ジュン</t>
    </rPh>
    <rPh sb="8" eb="9">
      <t>タチ</t>
    </rPh>
    <rPh sb="10" eb="11">
      <t>シゲル</t>
    </rPh>
    <rPh sb="12" eb="13">
      <t>ジョウ</t>
    </rPh>
    <rPh sb="14" eb="15">
      <t>キョウ</t>
    </rPh>
    <phoneticPr fontId="6"/>
  </si>
  <si>
    <t>千屋並木</t>
    <rPh sb="0" eb="2">
      <t>センヤ</t>
    </rPh>
    <rPh sb="2" eb="4">
      <t>ナミキ</t>
    </rPh>
    <phoneticPr fontId="29" alignment="distributed"/>
  </si>
  <si>
    <t>春川上流部</t>
  </si>
  <si>
    <t>袖川沢</t>
  </si>
  <si>
    <t>長木渓谷</t>
    <rPh sb="0" eb="2">
      <t>ナガキ</t>
    </rPh>
    <rPh sb="2" eb="4">
      <t>ケイコク</t>
    </rPh>
    <phoneticPr fontId="29" alignment="distributed"/>
  </si>
  <si>
    <t>ごみ焼却</t>
    <rPh sb="2" eb="4">
      <t>ショウキャク</t>
    </rPh>
    <phoneticPr fontId="6"/>
  </si>
  <si>
    <t>土壌汚染</t>
  </si>
  <si>
    <t>騒音</t>
  </si>
  <si>
    <t>計</t>
    <rPh sb="0" eb="1">
      <t>ケイ</t>
    </rPh>
    <phoneticPr fontId="6"/>
  </si>
  <si>
    <t>注1 ごみ総排出量 (計画収集量＋直接搬入量＋集団回収量)</t>
    <rPh sb="0" eb="1">
      <t>チュウ</t>
    </rPh>
    <phoneticPr fontId="6"/>
  </si>
  <si>
    <t>水質汚濁</t>
  </si>
  <si>
    <t>大仙市</t>
    <rPh sb="0" eb="2">
      <t>ダイセン</t>
    </rPh>
    <rPh sb="2" eb="3">
      <t>シ</t>
    </rPh>
    <phoneticPr fontId="6"/>
  </si>
  <si>
    <t>注4 最終処分量 (直接最終処分量＋焼却残渣量＋処理残渣量)</t>
    <rPh sb="0" eb="1">
      <t>チュウ</t>
    </rPh>
    <phoneticPr fontId="6"/>
  </si>
  <si>
    <t>悪臭</t>
  </si>
  <si>
    <t>ごみ
総処理量</t>
    <rPh sb="3" eb="4">
      <t>ソウ</t>
    </rPh>
    <rPh sb="4" eb="7">
      <t>ショリリョウ</t>
    </rPh>
    <phoneticPr fontId="6"/>
  </si>
  <si>
    <t>9箇所</t>
  </si>
  <si>
    <t>資料：県自然保護課</t>
  </si>
  <si>
    <t>小坂町</t>
  </si>
  <si>
    <t>区　  分</t>
    <rPh sb="0" eb="1">
      <t>ク</t>
    </rPh>
    <rPh sb="4" eb="5">
      <t>ブン</t>
    </rPh>
    <phoneticPr fontId="6"/>
  </si>
  <si>
    <t>合計</t>
    <rPh sb="0" eb="2">
      <t>ゴウケイ</t>
    </rPh>
    <phoneticPr fontId="28"/>
  </si>
  <si>
    <t>15.10.31</t>
  </si>
  <si>
    <t>-</t>
  </si>
  <si>
    <t>シアン化合物の分解施設</t>
    <rPh sb="3" eb="6">
      <t>カゴウブツ</t>
    </rPh>
    <rPh sb="7" eb="9">
      <t>ブンカイ</t>
    </rPh>
    <rPh sb="9" eb="11">
      <t>シセツ</t>
    </rPh>
    <phoneticPr fontId="6"/>
  </si>
  <si>
    <t>直接
焼却量</t>
  </si>
  <si>
    <t>鳥類</t>
    <rPh sb="0" eb="2">
      <t>チョウルイ</t>
    </rPh>
    <phoneticPr fontId="28"/>
  </si>
  <si>
    <t>大仙市神宮寺字湯の台・
大仙市土川字小杉山沢の内
小方角沢</t>
  </si>
  <si>
    <t>五城目井川</t>
  </si>
  <si>
    <t>管理型処分場</t>
    <rPh sb="0" eb="3">
      <t>カンリガタ</t>
    </rPh>
    <rPh sb="3" eb="6">
      <t>ショブンジョウ</t>
    </rPh>
    <phoneticPr fontId="6"/>
  </si>
  <si>
    <t>爬虫類</t>
    <rPh sb="0" eb="3">
      <t>ハチュウルイ</t>
    </rPh>
    <phoneticPr fontId="28"/>
  </si>
  <si>
    <t>両生類</t>
    <rPh sb="0" eb="3">
      <t>リョウセイルイ</t>
    </rPh>
    <phoneticPr fontId="28"/>
  </si>
  <si>
    <t>渓谷、ケヤキ林</t>
  </si>
  <si>
    <t>淡水魚類</t>
    <rPh sb="0" eb="2">
      <t>タンスイ</t>
    </rPh>
    <rPh sb="2" eb="4">
      <t>ギョルイ</t>
    </rPh>
    <phoneticPr fontId="28"/>
  </si>
  <si>
    <t>18.10.31</t>
  </si>
  <si>
    <t>蘚苔類</t>
    <rPh sb="1" eb="2">
      <t>コケ</t>
    </rPh>
    <rPh sb="2" eb="3">
      <t>ルイ</t>
    </rPh>
    <phoneticPr fontId="28"/>
  </si>
  <si>
    <t>昆虫類</t>
    <rPh sb="0" eb="3">
      <t>コンチュウルイ</t>
    </rPh>
    <phoneticPr fontId="28"/>
  </si>
  <si>
    <t>陸産貝類</t>
    <rPh sb="0" eb="2">
      <t>リクサン</t>
    </rPh>
    <rPh sb="2" eb="4">
      <t>カイルイ</t>
    </rPh>
    <phoneticPr fontId="28"/>
  </si>
  <si>
    <t>祓川</t>
  </si>
  <si>
    <t>維管束植物</t>
    <rPh sb="0" eb="3">
      <t>イカンソク</t>
    </rPh>
    <rPh sb="3" eb="5">
      <t>ショクブツ</t>
    </rPh>
    <phoneticPr fontId="28"/>
  </si>
  <si>
    <t>シャジクモ類</t>
    <rPh sb="5" eb="6">
      <t>ルイ</t>
    </rPh>
    <phoneticPr fontId="28"/>
  </si>
  <si>
    <t>昼夜とも
基準値以下</t>
    <rPh sb="0" eb="1">
      <t>ヒル</t>
    </rPh>
    <rPh sb="1" eb="2">
      <t>ヨル</t>
    </rPh>
    <rPh sb="5" eb="8">
      <t>キジュンチ</t>
    </rPh>
    <rPh sb="8" eb="10">
      <t>イカ</t>
    </rPh>
    <phoneticPr fontId="6"/>
  </si>
  <si>
    <t>廃酸又は廃アルカリ
の中和処理施設</t>
    <rPh sb="0" eb="2">
      <t>ハイサン</t>
    </rPh>
    <rPh sb="2" eb="3">
      <t>マタ</t>
    </rPh>
    <rPh sb="4" eb="5">
      <t>ハイ</t>
    </rPh>
    <rPh sb="11" eb="13">
      <t>チュウワ</t>
    </rPh>
    <rPh sb="13" eb="15">
      <t>ショリ</t>
    </rPh>
    <rPh sb="15" eb="17">
      <t>シセツ</t>
    </rPh>
    <phoneticPr fontId="6"/>
  </si>
  <si>
    <t>28※</t>
  </si>
  <si>
    <t>安定型処分場</t>
    <rPh sb="0" eb="3">
      <t>アンテイガタ</t>
    </rPh>
    <rPh sb="3" eb="6">
      <t>ショブンジョウ</t>
    </rPh>
    <phoneticPr fontId="6"/>
  </si>
  <si>
    <t>鳥獣保護区</t>
  </si>
  <si>
    <t>最終処分計</t>
    <rPh sb="0" eb="2">
      <t>サイシュウ</t>
    </rPh>
    <rPh sb="2" eb="4">
      <t>ショブン</t>
    </rPh>
    <rPh sb="4" eb="5">
      <t>ケイ</t>
    </rPh>
    <phoneticPr fontId="6"/>
  </si>
  <si>
    <t>区間
延長</t>
    <rPh sb="0" eb="2">
      <t>クカン</t>
    </rPh>
    <rPh sb="3" eb="5">
      <t>エンチョウ</t>
    </rPh>
    <phoneticPr fontId="6"/>
  </si>
  <si>
    <t>親川</t>
    <rPh sb="0" eb="1">
      <t>オヤ</t>
    </rPh>
    <rPh sb="1" eb="2">
      <t>カワ</t>
    </rPh>
    <phoneticPr fontId="29" alignment="distributed"/>
  </si>
  <si>
    <t>令和３年度</t>
    <rPh sb="0" eb="2">
      <t>レイワ</t>
    </rPh>
    <rPh sb="3" eb="5">
      <t>ネンド</t>
    </rPh>
    <phoneticPr fontId="6"/>
  </si>
  <si>
    <t>典型7公害</t>
    <rPh sb="0" eb="2">
      <t>テンケイ</t>
    </rPh>
    <rPh sb="3" eb="5">
      <t>コウガイ</t>
    </rPh>
    <phoneticPr fontId="6"/>
  </si>
  <si>
    <t>評価対象
住居戸数</t>
    <rPh sb="0" eb="2">
      <t>ヒョウカ</t>
    </rPh>
    <rPh sb="2" eb="4">
      <t>タイショウ</t>
    </rPh>
    <rPh sb="5" eb="7">
      <t>ジュウキョ</t>
    </rPh>
    <rPh sb="7" eb="9">
      <t>コスウ</t>
    </rPh>
    <phoneticPr fontId="6"/>
  </si>
  <si>
    <t>汚泥の乾燥施設
（機械）</t>
    <rPh sb="0" eb="2">
      <t>オデイ</t>
    </rPh>
    <rPh sb="3" eb="5">
      <t>カンソウ</t>
    </rPh>
    <rPh sb="5" eb="7">
      <t>シセツ</t>
    </rPh>
    <rPh sb="9" eb="11">
      <t>キカイ</t>
    </rPh>
    <phoneticPr fontId="6"/>
  </si>
  <si>
    <t>大規模ブナ林及び
イヌワシ、クマゲラ、
ニホンザル等</t>
  </si>
  <si>
    <t>測定
水域
数</t>
  </si>
  <si>
    <t>その他</t>
  </si>
  <si>
    <t>北秋田市阿仁荒瀬字粕内・
阿仁水無字露熊</t>
  </si>
  <si>
    <t>計</t>
    <rPh sb="0" eb="1">
      <t>ケイ</t>
    </rPh>
    <phoneticPr fontId="28"/>
  </si>
  <si>
    <t>地盤沈下</t>
    <rPh sb="0" eb="2">
      <t>ジバン</t>
    </rPh>
    <rPh sb="2" eb="4">
      <t>チンカ</t>
    </rPh>
    <phoneticPr fontId="28"/>
  </si>
  <si>
    <t>区 分</t>
  </si>
  <si>
    <t>国自然環境保全地域</t>
  </si>
  <si>
    <t>評　価
区間数</t>
    <rPh sb="0" eb="1">
      <t>ヒョウ</t>
    </rPh>
    <rPh sb="2" eb="3">
      <t>アタイ</t>
    </rPh>
    <rPh sb="4" eb="7">
      <t>クカンスウ</t>
    </rPh>
    <phoneticPr fontId="6"/>
  </si>
  <si>
    <t>方角沢</t>
  </si>
  <si>
    <t>昼のみ
基準値以下</t>
    <rPh sb="0" eb="1">
      <t>ヒル</t>
    </rPh>
    <rPh sb="4" eb="7">
      <t>キジュンチ</t>
    </rPh>
    <rPh sb="7" eb="9">
      <t>イカ</t>
    </rPh>
    <phoneticPr fontId="6"/>
  </si>
  <si>
    <t>中間
処理</t>
    <rPh sb="0" eb="2">
      <t>チュウカン</t>
    </rPh>
    <rPh sb="3" eb="5">
      <t>ショリ</t>
    </rPh>
    <phoneticPr fontId="6"/>
  </si>
  <si>
    <t>冬師</t>
    <rPh sb="0" eb="2">
      <t>トウシ</t>
    </rPh>
    <phoneticPr fontId="29" alignment="distributed"/>
  </si>
  <si>
    <t>夜のみ
基準値以下</t>
    <rPh sb="0" eb="1">
      <t>ヨル</t>
    </rPh>
    <rPh sb="4" eb="7">
      <t>キジュンチ</t>
    </rPh>
    <rPh sb="7" eb="9">
      <t>イカ</t>
    </rPh>
    <phoneticPr fontId="6"/>
  </si>
  <si>
    <t>昼夜とも
基準値超過</t>
    <rPh sb="0" eb="2">
      <t>チュウヤ</t>
    </rPh>
    <rPh sb="5" eb="8">
      <t>キジュンチ</t>
    </rPh>
    <rPh sb="8" eb="10">
      <t>チョウカ</t>
    </rPh>
    <phoneticPr fontId="6"/>
  </si>
  <si>
    <t>廃プラスチック類
の破砕施設</t>
    <rPh sb="0" eb="1">
      <t>ハイ</t>
    </rPh>
    <rPh sb="7" eb="8">
      <t>ルイ</t>
    </rPh>
    <rPh sb="10" eb="12">
      <t>ハサイ</t>
    </rPh>
    <rPh sb="12" eb="14">
      <t>シセツ</t>
    </rPh>
    <phoneticPr fontId="6"/>
  </si>
  <si>
    <t>由利本荘市西沢字南由利原</t>
  </si>
  <si>
    <t>ブナ－ユキツバキ群落</t>
  </si>
  <si>
    <t>（戸）</t>
    <rPh sb="1" eb="2">
      <t>コ</t>
    </rPh>
    <phoneticPr fontId="6"/>
  </si>
  <si>
    <t>戸数（戸）</t>
    <rPh sb="0" eb="2">
      <t>コスウ</t>
    </rPh>
    <rPh sb="3" eb="4">
      <t>コ</t>
    </rPh>
    <phoneticPr fontId="6"/>
  </si>
  <si>
    <t>平成28年度</t>
    <rPh sb="0" eb="2">
      <t>ヘイセイ</t>
    </rPh>
    <rPh sb="4" eb="5">
      <t>トシ</t>
    </rPh>
    <rPh sb="5" eb="6">
      <t>ド</t>
    </rPh>
    <phoneticPr fontId="6"/>
  </si>
  <si>
    <t>達成率（％）</t>
    <rPh sb="0" eb="3">
      <t>タッセイリツ</t>
    </rPh>
    <phoneticPr fontId="6"/>
  </si>
  <si>
    <t>年　度</t>
    <rPh sb="0" eb="1">
      <t>ネン</t>
    </rPh>
    <rPh sb="2" eb="3">
      <t>ド</t>
    </rPh>
    <phoneticPr fontId="28"/>
  </si>
  <si>
    <t>「秋田県版レッドリスト２０１３（鳥類）」</t>
    <rPh sb="16" eb="17">
      <t>トリ</t>
    </rPh>
    <rPh sb="17" eb="18">
      <t>ルイ</t>
    </rPh>
    <phoneticPr fontId="6"/>
  </si>
  <si>
    <t>年  度</t>
  </si>
  <si>
    <t>短　期　的　評　価</t>
    <rPh sb="4" eb="5">
      <t>テキ</t>
    </rPh>
    <phoneticPr fontId="6"/>
  </si>
  <si>
    <t>長　期　的　評　価</t>
    <rPh sb="4" eb="5">
      <t>テキ</t>
    </rPh>
    <phoneticPr fontId="6"/>
  </si>
  <si>
    <t>主な保全対象</t>
  </si>
  <si>
    <t>達成局数</t>
  </si>
  <si>
    <t>八峰町八森字羽黒下</t>
  </si>
  <si>
    <t>施設数(カ所)</t>
  </si>
  <si>
    <t>海域</t>
  </si>
  <si>
    <t>平成27年度</t>
    <rPh sb="0" eb="2">
      <t>ヘイセイ</t>
    </rPh>
    <rPh sb="4" eb="6">
      <t>ネンド</t>
    </rPh>
    <phoneticPr fontId="6"/>
  </si>
  <si>
    <t>処理業者</t>
    <rPh sb="0" eb="1">
      <t>ショ</t>
    </rPh>
    <rPh sb="1" eb="2">
      <t>リ</t>
    </rPh>
    <rPh sb="2" eb="3">
      <t>ギョウ</t>
    </rPh>
    <rPh sb="3" eb="4">
      <t>シャ</t>
    </rPh>
    <phoneticPr fontId="6"/>
  </si>
  <si>
    <t>類型</t>
  </si>
  <si>
    <t>23-3 秋田県版レッドデータブック・レッドリスト掲載種数</t>
  </si>
  <si>
    <t>河川</t>
  </si>
  <si>
    <t>ＡＡ</t>
  </si>
  <si>
    <t>暖地性植物</t>
  </si>
  <si>
    <t>Ａ</t>
  </si>
  <si>
    <t>薬師嶽</t>
  </si>
  <si>
    <t>Ｂ</t>
  </si>
  <si>
    <t>資料：県環境管理課</t>
    <rPh sb="8" eb="9">
      <t>カ</t>
    </rPh>
    <phoneticPr fontId="6"/>
  </si>
  <si>
    <t>(各年度末)</t>
    <rPh sb="1" eb="4">
      <t>カクネンド</t>
    </rPh>
    <rPh sb="4" eb="5">
      <t>マツ</t>
    </rPh>
    <phoneticPr fontId="6"/>
  </si>
  <si>
    <t>仙北市、鹿角市</t>
    <rPh sb="0" eb="3">
      <t>センボクシ</t>
    </rPh>
    <rPh sb="4" eb="7">
      <t>カヅノシ</t>
    </rPh>
    <phoneticPr fontId="6"/>
  </si>
  <si>
    <t>し尿処理</t>
  </si>
  <si>
    <t>浄化槽設置基数</t>
  </si>
  <si>
    <t>粗大ゴミ</t>
  </si>
  <si>
    <t>羽黒山</t>
    <rPh sb="0" eb="3">
      <t>ハグロサン</t>
    </rPh>
    <phoneticPr fontId="29" alignment="distributed"/>
  </si>
  <si>
    <t>処理施設</t>
  </si>
  <si>
    <t>資源化</t>
    <rPh sb="0" eb="2">
      <t>シゲン</t>
    </rPh>
    <rPh sb="2" eb="3">
      <t>カ</t>
    </rPh>
    <phoneticPr fontId="6"/>
  </si>
  <si>
    <t>14.10.31</t>
  </si>
  <si>
    <t>施設</t>
    <rPh sb="0" eb="1">
      <t>シ</t>
    </rPh>
    <rPh sb="1" eb="2">
      <t>セツ</t>
    </rPh>
    <phoneticPr fontId="6"/>
  </si>
  <si>
    <t>高速堆肥化</t>
    <rPh sb="0" eb="2">
      <t>コウソク</t>
    </rPh>
    <rPh sb="2" eb="4">
      <t>タイヒ</t>
    </rPh>
    <rPh sb="4" eb="5">
      <t>カ</t>
    </rPh>
    <phoneticPr fontId="6"/>
  </si>
  <si>
    <t>局数</t>
  </si>
  <si>
    <t>最終処分場</t>
  </si>
  <si>
    <t>注　施設数は稼動施設数である。</t>
    <rPh sb="0" eb="1">
      <t>チュウ</t>
    </rPh>
    <rPh sb="2" eb="5">
      <t>シセツスウ</t>
    </rPh>
    <rPh sb="6" eb="8">
      <t>カドウ</t>
    </rPh>
    <rPh sb="8" eb="10">
      <t>シセツ</t>
    </rPh>
    <rPh sb="10" eb="11">
      <t>スウ</t>
    </rPh>
    <phoneticPr fontId="6"/>
  </si>
  <si>
    <t>北秋田市今泉字南部沢・
字中台・字造沢・字大堤･
字大堤脇</t>
  </si>
  <si>
    <t>横手市平鹿町醍醐字
獄平地獄沢</t>
  </si>
  <si>
    <t>所在地</t>
  </si>
  <si>
    <t>北秋田市小又</t>
  </si>
  <si>
    <t>（人）</t>
  </si>
  <si>
    <t>修正前：69,131</t>
    <rPh sb="0" eb="2">
      <t>シュウセイ</t>
    </rPh>
    <rPh sb="2" eb="3">
      <t>マエ</t>
    </rPh>
    <phoneticPr fontId="6"/>
  </si>
  <si>
    <t>（ｔ）</t>
  </si>
  <si>
    <r>
      <t xml:space="preserve">昭60.10.8
</t>
    </r>
    <r>
      <rPr>
        <sz val="9"/>
        <color auto="1"/>
        <rFont val="ＭＳ ゴシック"/>
      </rPr>
      <t>(H15.11.4拡張)</t>
    </r>
    <rPh sb="0" eb="1">
      <t>アキラ</t>
    </rPh>
    <phoneticPr fontId="6"/>
  </si>
  <si>
    <t>収集量</t>
    <rPh sb="0" eb="3">
      <t>シュウシュウリョウ</t>
    </rPh>
    <phoneticPr fontId="28"/>
  </si>
  <si>
    <t>安本</t>
    <rPh sb="0" eb="2">
      <t>ヤスモト</t>
    </rPh>
    <phoneticPr fontId="28"/>
  </si>
  <si>
    <t>汲み取りし尿</t>
    <rPh sb="0" eb="1">
      <t>ク</t>
    </rPh>
    <rPh sb="2" eb="3">
      <t>ト</t>
    </rPh>
    <rPh sb="5" eb="6">
      <t>ニョウ</t>
    </rPh>
    <phoneticPr fontId="6"/>
  </si>
  <si>
    <t>浄化槽汚泥</t>
    <rPh sb="2" eb="3">
      <t>ソウ</t>
    </rPh>
    <phoneticPr fontId="6"/>
  </si>
  <si>
    <t>露熊三峡</t>
    <rPh sb="0" eb="4">
      <t>ツユクマサンキョウ</t>
    </rPh>
    <phoneticPr fontId="29" alignment="distributed"/>
  </si>
  <si>
    <t>区分</t>
    <rPh sb="0" eb="2">
      <t>クブン</t>
    </rPh>
    <phoneticPr fontId="6"/>
  </si>
  <si>
    <t>施設の種類</t>
    <rPh sb="0" eb="2">
      <t>シセツ</t>
    </rPh>
    <rPh sb="3" eb="5">
      <t>シュルイ</t>
    </rPh>
    <phoneticPr fontId="6"/>
  </si>
  <si>
    <t>事業者</t>
    <rPh sb="0" eb="1">
      <t>コト</t>
    </rPh>
    <rPh sb="1" eb="2">
      <t>ギョウ</t>
    </rPh>
    <rPh sb="2" eb="3">
      <t>シャ</t>
    </rPh>
    <phoneticPr fontId="6"/>
  </si>
  <si>
    <t>施設数</t>
    <rPh sb="0" eb="3">
      <t>シセツスウ</t>
    </rPh>
    <phoneticPr fontId="6"/>
  </si>
  <si>
    <r>
      <t>期限(</t>
    </r>
    <r>
      <rPr>
        <sz val="11"/>
        <color auto="1"/>
        <rFont val="ＭＳ ゴシック"/>
      </rPr>
      <t>令和)</t>
    </r>
    <rPh sb="3" eb="5">
      <t>レイワ</t>
    </rPh>
    <phoneticPr fontId="6"/>
  </si>
  <si>
    <t>汚泥の脱水施設</t>
    <rPh sb="0" eb="2">
      <t>オデイ</t>
    </rPh>
    <rPh sb="3" eb="5">
      <t>ダッスイ</t>
    </rPh>
    <rPh sb="5" eb="7">
      <t>シセツ</t>
    </rPh>
    <phoneticPr fontId="6"/>
  </si>
  <si>
    <t>16.10.31</t>
  </si>
  <si>
    <t>平成28年度</t>
    <rPh sb="0" eb="2">
      <t>ヘイセイ</t>
    </rPh>
    <rPh sb="4" eb="6">
      <t>ネンド</t>
    </rPh>
    <phoneticPr fontId="30"/>
  </si>
  <si>
    <t>汚泥の焼却施設</t>
    <rPh sb="0" eb="2">
      <t>オデイ</t>
    </rPh>
    <rPh sb="3" eb="5">
      <t>ショウキャク</t>
    </rPh>
    <rPh sb="5" eb="7">
      <t>シセツ</t>
    </rPh>
    <phoneticPr fontId="6"/>
  </si>
  <si>
    <t>廃油の焼却施設</t>
    <rPh sb="0" eb="2">
      <t>ハイユ</t>
    </rPh>
    <rPh sb="3" eb="5">
      <t>ショウキャク</t>
    </rPh>
    <rPh sb="5" eb="7">
      <t>シセツ</t>
    </rPh>
    <phoneticPr fontId="6"/>
  </si>
  <si>
    <t>23地域</t>
  </si>
  <si>
    <t>希少鳥獣生息地</t>
    <rPh sb="0" eb="2">
      <t>キショウ</t>
    </rPh>
    <phoneticPr fontId="6"/>
  </si>
  <si>
    <t>小又風穴</t>
    <rPh sb="0" eb="2">
      <t>コマタ</t>
    </rPh>
    <rPh sb="2" eb="4">
      <t>フウケツ</t>
    </rPh>
    <phoneticPr fontId="29" alignment="distributed"/>
  </si>
  <si>
    <t>中間処理計</t>
    <rPh sb="0" eb="2">
      <t>チュウカン</t>
    </rPh>
    <rPh sb="2" eb="4">
      <t>ショリ</t>
    </rPh>
    <rPh sb="4" eb="5">
      <t>ケイ</t>
    </rPh>
    <phoneticPr fontId="6"/>
  </si>
  <si>
    <t>面積(ha)</t>
  </si>
  <si>
    <t>今春、三種町の報告値に誤りがあったことが判明し、再計算</t>
    <rPh sb="0" eb="2">
      <t>コンシュン</t>
    </rPh>
    <rPh sb="3" eb="6">
      <t>ミタネチョウ</t>
    </rPh>
    <rPh sb="7" eb="9">
      <t>ホウコク</t>
    </rPh>
    <rPh sb="9" eb="10">
      <t>チ</t>
    </rPh>
    <rPh sb="11" eb="12">
      <t>アヤマ</t>
    </rPh>
    <rPh sb="20" eb="22">
      <t>ハンメイ</t>
    </rPh>
    <rPh sb="24" eb="27">
      <t>サイケイサン</t>
    </rPh>
    <phoneticPr fontId="6"/>
  </si>
  <si>
    <t>地区名</t>
  </si>
  <si>
    <t>特別地区</t>
    <rPh sb="0" eb="2">
      <t>トクベツ</t>
    </rPh>
    <phoneticPr fontId="28"/>
  </si>
  <si>
    <t>注3 湖沼類型COD(化学的酸素要求量):AA 1mg/l以下､A 3mg/l以下</t>
    <rPh sb="0" eb="1">
      <t>チュウ</t>
    </rPh>
    <phoneticPr fontId="6"/>
  </si>
  <si>
    <t>指定年月日</t>
  </si>
  <si>
    <t>白神山地</t>
  </si>
  <si>
    <r>
      <t>期限(</t>
    </r>
    <r>
      <rPr>
        <sz val="11"/>
        <color theme="1"/>
        <rFont val="ＭＳ ゴシック"/>
      </rPr>
      <t>令和)</t>
    </r>
    <rPh sb="3" eb="5">
      <t>レイワ</t>
    </rPh>
    <phoneticPr fontId="6"/>
  </si>
  <si>
    <t>平成28年度</t>
    <rPh sb="0" eb="2">
      <t>ヘイセイ</t>
    </rPh>
    <rPh sb="4" eb="6">
      <t>ネンド</t>
    </rPh>
    <phoneticPr fontId="28"/>
  </si>
  <si>
    <t>県自然環境保全地域</t>
  </si>
  <si>
    <t>南由利原</t>
    <rPh sb="0" eb="3">
      <t>ミナミユリ</t>
    </rPh>
    <rPh sb="3" eb="4">
      <t>ハラ</t>
    </rPh>
    <phoneticPr fontId="29" alignment="distributed"/>
  </si>
  <si>
    <t>湿原植物群落</t>
  </si>
  <si>
    <t>平成29年度</t>
  </si>
  <si>
    <t>由利本荘市赤田字滝ノ上</t>
  </si>
  <si>
    <t>カテゴリー
・分類群</t>
    <rPh sb="7" eb="9">
      <t>ブンルイ</t>
    </rPh>
    <rPh sb="9" eb="10">
      <t>グン</t>
    </rPh>
    <phoneticPr fontId="28"/>
  </si>
  <si>
    <t>年　度</t>
    <rPh sb="0" eb="1">
      <t>トシ</t>
    </rPh>
    <rPh sb="2" eb="3">
      <t>ド</t>
    </rPh>
    <phoneticPr fontId="6"/>
  </si>
  <si>
    <t>にかほ市馬場字冬師山</t>
  </si>
  <si>
    <t>岩壁植生</t>
  </si>
  <si>
    <t>保呂羽山</t>
    <rPh sb="0" eb="1">
      <t>ホ</t>
    </rPh>
    <rPh sb="1" eb="2">
      <t>ロ</t>
    </rPh>
    <rPh sb="2" eb="4">
      <t>ワサン</t>
    </rPh>
    <phoneticPr fontId="29" alignment="distributed"/>
  </si>
  <si>
    <t>資料：環境省「一般廃棄物処理実態調査」</t>
    <rPh sb="0" eb="2">
      <t>シリョウ</t>
    </rPh>
    <rPh sb="3" eb="6">
      <t>カンキョウショウ</t>
    </rPh>
    <phoneticPr fontId="28"/>
  </si>
  <si>
    <t>刈女木</t>
    <rPh sb="0" eb="2">
      <t>ガリメ</t>
    </rPh>
    <rPh sb="2" eb="3">
      <t>キ</t>
    </rPh>
    <phoneticPr fontId="29" alignment="distributed"/>
  </si>
  <si>
    <t>外山</t>
    <rPh sb="0" eb="2">
      <t>ソデヤマ</t>
    </rPh>
    <phoneticPr fontId="29" alignment="distributed"/>
  </si>
  <si>
    <t>20.10.31</t>
  </si>
  <si>
    <t>丁岳</t>
    <rPh sb="0" eb="1">
      <t>ヒノト</t>
    </rPh>
    <rPh sb="1" eb="2">
      <t>タケ</t>
    </rPh>
    <phoneticPr fontId="29" alignment="distributed"/>
  </si>
  <si>
    <t>番鳥森</t>
    <rPh sb="0" eb="1">
      <t>バン</t>
    </rPh>
    <rPh sb="1" eb="2">
      <t>ドリ</t>
    </rPh>
    <rPh sb="2" eb="3">
      <t>モリ</t>
    </rPh>
    <phoneticPr fontId="29" alignment="distributed"/>
  </si>
  <si>
    <t>由利本荘市鳥田目・大梁・
山内・東由利杉森</t>
  </si>
  <si>
    <t>秋田市河辺岩見国有林</t>
  </si>
  <si>
    <t>高尾山</t>
  </si>
  <si>
    <t>鞍山風穴</t>
    <rPh sb="0" eb="2">
      <t>クラヤマ</t>
    </rPh>
    <rPh sb="2" eb="4">
      <t>フウケツ</t>
    </rPh>
    <phoneticPr fontId="29" alignment="distributed"/>
  </si>
  <si>
    <t>北秋田市栄字大沢鞍下</t>
  </si>
  <si>
    <t>風穴植物群落</t>
  </si>
  <si>
    <t>平成30年度</t>
    <rPh sb="0" eb="2">
      <t>ヘイセイ</t>
    </rPh>
    <rPh sb="4" eb="6">
      <t>ネンド</t>
    </rPh>
    <phoneticPr fontId="6"/>
  </si>
  <si>
    <t>金峰山</t>
    <rPh sb="0" eb="3">
      <t>キンポウサン</t>
    </rPh>
    <phoneticPr fontId="29" alignment="distributed"/>
  </si>
  <si>
    <t>出戸湿原</t>
    <rPh sb="0" eb="2">
      <t>デト</t>
    </rPh>
    <rPh sb="2" eb="4">
      <t>シツゲン</t>
    </rPh>
    <phoneticPr fontId="29" alignment="distributed"/>
  </si>
  <si>
    <t>長坂山</t>
  </si>
  <si>
    <t>美郷町大字土崎</t>
  </si>
  <si>
    <t>由利本荘市親川</t>
  </si>
  <si>
    <t>筑紫森</t>
  </si>
  <si>
    <t>4地域</t>
  </si>
  <si>
    <t>潟上市天王細谷長根</t>
  </si>
  <si>
    <t>加田喜沼</t>
    <rPh sb="0" eb="3">
      <t>カタキ</t>
    </rPh>
    <rPh sb="3" eb="4">
      <t>ヌマ</t>
    </rPh>
    <phoneticPr fontId="29" alignment="distributed"/>
  </si>
  <si>
    <t>令和元年度</t>
    <rPh sb="0" eb="2">
      <t>レイワ</t>
    </rPh>
    <rPh sb="2" eb="5">
      <t>ガンネンド</t>
    </rPh>
    <phoneticPr fontId="28"/>
  </si>
  <si>
    <t>由利本荘市長坂字雷田中島</t>
  </si>
  <si>
    <t>集団渡来地</t>
  </si>
  <si>
    <t>笹森山</t>
    <rPh sb="0" eb="3">
      <t>ササモリヤマ</t>
    </rPh>
    <phoneticPr fontId="31" alignment="distributed"/>
  </si>
  <si>
    <t>公 共</t>
    <rPh sb="0" eb="1">
      <t>コウ</t>
    </rPh>
    <rPh sb="2" eb="3">
      <t>トモ</t>
    </rPh>
    <phoneticPr fontId="6"/>
  </si>
  <si>
    <t>横手市安本</t>
    <rPh sb="0" eb="3">
      <t>ヨコテシ</t>
    </rPh>
    <rPh sb="3" eb="5">
      <t>ヤスモト</t>
    </rPh>
    <phoneticPr fontId="28"/>
  </si>
  <si>
    <t>県緑地環境保全地域</t>
  </si>
  <si>
    <t>渓流、露岩、自然林</t>
  </si>
  <si>
    <t>　　数と、それによる処理実績。</t>
  </si>
  <si>
    <t>今泉</t>
    <rPh sb="0" eb="2">
      <t>イマイズミ</t>
    </rPh>
    <phoneticPr fontId="29" alignment="distributed"/>
  </si>
  <si>
    <t>「秋田県版レッドリスト２０１９（哺乳類・昆虫類）」</t>
    <rPh sb="16" eb="19">
      <t>ホニュウルイ</t>
    </rPh>
    <rPh sb="20" eb="23">
      <t>コンチュウルイ</t>
    </rPh>
    <phoneticPr fontId="6"/>
  </si>
  <si>
    <t>アカマツ、スギ並木</t>
  </si>
  <si>
    <t>石黒沢</t>
  </si>
  <si>
    <t>石沢峡</t>
    <rPh sb="0" eb="3">
      <t>イシザワキョウ</t>
    </rPh>
    <phoneticPr fontId="29" alignment="distributed"/>
  </si>
  <si>
    <t>23-6 環境基準の達成状況－道路交通騒音の状況</t>
  </si>
  <si>
    <t>合計</t>
  </si>
  <si>
    <t>市町村</t>
  </si>
  <si>
    <r>
      <t>（</t>
    </r>
    <r>
      <rPr>
        <sz val="10"/>
        <color theme="1"/>
        <rFont val="ＭＳ ゴシック"/>
      </rPr>
      <t>令和３年度）</t>
    </r>
    <rPh sb="1" eb="3">
      <t>レイワ</t>
    </rPh>
    <phoneticPr fontId="6"/>
  </si>
  <si>
    <t>十和田</t>
  </si>
  <si>
    <t>国指定</t>
    <rPh sb="1" eb="3">
      <t>シテイ</t>
    </rPh>
    <phoneticPr fontId="6"/>
  </si>
  <si>
    <t>　　メタン化施設＋ごみ燃料化施設＋その他の資源化等を行う施設＋その他の施設)</t>
  </si>
  <si>
    <t>大規模生息地</t>
  </si>
  <si>
    <t>大潟草原</t>
  </si>
  <si>
    <t>大潟村</t>
  </si>
  <si>
    <t>森吉山</t>
    <rPh sb="0" eb="2">
      <t>モリヨシ</t>
    </rPh>
    <rPh sb="2" eb="3">
      <t>ヤマ</t>
    </rPh>
    <phoneticPr fontId="6"/>
  </si>
  <si>
    <t>県指定</t>
    <rPh sb="0" eb="1">
      <t>ケン</t>
    </rPh>
    <rPh sb="1" eb="3">
      <t>シテイ</t>
    </rPh>
    <phoneticPr fontId="6"/>
  </si>
  <si>
    <t>森林鳥獣生息地</t>
  </si>
  <si>
    <t>平成28年度</t>
    <rPh sb="0" eb="2">
      <t>ヘイセイ</t>
    </rPh>
    <rPh sb="4" eb="6">
      <t>ネンド</t>
    </rPh>
    <phoneticPr fontId="6"/>
  </si>
  <si>
    <t>大館市</t>
  </si>
  <si>
    <t>二本杉岩谷</t>
    <rPh sb="2" eb="3">
      <t>スギ</t>
    </rPh>
    <phoneticPr fontId="6"/>
  </si>
  <si>
    <t>環境白書に合わせるとすると69,394</t>
    <rPh sb="0" eb="2">
      <t>カンキョウ</t>
    </rPh>
    <rPh sb="2" eb="4">
      <t>ハクショ</t>
    </rPh>
    <rPh sb="5" eb="6">
      <t>ア</t>
    </rPh>
    <phoneticPr fontId="6"/>
  </si>
  <si>
    <t>桂瀬</t>
  </si>
  <si>
    <t>湯の台・
小方角沢</t>
    <rPh sb="0" eb="1">
      <t>ユ</t>
    </rPh>
    <rPh sb="2" eb="3">
      <t>タイ</t>
    </rPh>
    <rPh sb="5" eb="9">
      <t>コホウガクザワ</t>
    </rPh>
    <phoneticPr fontId="29" alignment="distributed"/>
  </si>
  <si>
    <t>露熊</t>
  </si>
  <si>
    <t>仏社沢</t>
  </si>
  <si>
    <t>上小阿仁村</t>
  </si>
  <si>
    <t>素波里</t>
  </si>
  <si>
    <t>藤里町</t>
  </si>
  <si>
    <t>きみまち阪</t>
    <rPh sb="4" eb="5">
      <t>サカ</t>
    </rPh>
    <phoneticPr fontId="6"/>
  </si>
  <si>
    <t>能代市</t>
    <rPh sb="0" eb="3">
      <t>ノシロシ</t>
    </rPh>
    <phoneticPr fontId="6"/>
  </si>
  <si>
    <t>野生動植物
保護地区</t>
  </si>
  <si>
    <t>「秋田県の絶滅のおそれのある野生生物　秋田県版レッドデータブック２０１４－維管束植物－」</t>
  </si>
  <si>
    <t>達成率(%)</t>
  </si>
  <si>
    <t>石倉山</t>
  </si>
  <si>
    <t>タブノキ群落、
ヤブツバキ群落</t>
  </si>
  <si>
    <t>三種町</t>
    <rPh sb="0" eb="3">
      <t>ミタネチョウ</t>
    </rPh>
    <phoneticPr fontId="6"/>
  </si>
  <si>
    <t>身近な鳥獣生息地</t>
    <rPh sb="0" eb="2">
      <t>ミヂカ</t>
    </rPh>
    <rPh sb="3" eb="5">
      <t>チョウジュウ</t>
    </rPh>
    <rPh sb="5" eb="8">
      <t>セイソクチ</t>
    </rPh>
    <phoneticPr fontId="6"/>
  </si>
  <si>
    <t>五城目町</t>
  </si>
  <si>
    <t>飯田川公園</t>
  </si>
  <si>
    <t>潟上市</t>
    <rPh sb="0" eb="2">
      <t>カタガミ</t>
    </rPh>
    <rPh sb="2" eb="3">
      <t>シ</t>
    </rPh>
    <phoneticPr fontId="6"/>
  </si>
  <si>
    <t>石脇</t>
  </si>
  <si>
    <t>堀内</t>
  </si>
  <si>
    <t>由利本荘市</t>
    <rPh sb="0" eb="2">
      <t>ユリ</t>
    </rPh>
    <rPh sb="2" eb="5">
      <t>ホンジョウシ</t>
    </rPh>
    <phoneticPr fontId="6"/>
  </si>
  <si>
    <t>小菅野</t>
  </si>
  <si>
    <t>湿原植物群落
ハッチョウトンボ
多産地</t>
  </si>
  <si>
    <t>八幡平</t>
  </si>
  <si>
    <t>うち集団
回収量</t>
  </si>
  <si>
    <t>鹿角市、仙北市</t>
    <rPh sb="4" eb="6">
      <t>センボク</t>
    </rPh>
    <rPh sb="6" eb="7">
      <t>シ</t>
    </rPh>
    <phoneticPr fontId="6"/>
  </si>
  <si>
    <t>五城目町、井川町</t>
    <rPh sb="0" eb="4">
      <t>ゴジョウメマチ</t>
    </rPh>
    <rPh sb="5" eb="8">
      <t>イカワマチ</t>
    </rPh>
    <phoneticPr fontId="6"/>
  </si>
  <si>
    <t>大仙市</t>
    <rPh sb="0" eb="1">
      <t>ダイ</t>
    </rPh>
    <rPh sb="1" eb="2">
      <t>セン</t>
    </rPh>
    <rPh sb="2" eb="3">
      <t>シ</t>
    </rPh>
    <phoneticPr fontId="6"/>
  </si>
  <si>
    <r>
      <t>廃油の油水分離</t>
    </r>
    <r>
      <rPr>
        <sz val="11"/>
        <color theme="1"/>
        <rFont val="ＭＳ ゴシック"/>
      </rPr>
      <t>施設</t>
    </r>
    <rPh sb="0" eb="2">
      <t>ハイユ</t>
    </rPh>
    <rPh sb="3" eb="5">
      <t>ユスイ</t>
    </rPh>
    <rPh sb="5" eb="7">
      <t>ブンリ</t>
    </rPh>
    <rPh sb="7" eb="9">
      <t>シセツ</t>
    </rPh>
    <phoneticPr fontId="6"/>
  </si>
  <si>
    <t>絶滅
危惧
IA類</t>
    <rPh sb="8" eb="9">
      <t>ルイ</t>
    </rPh>
    <phoneticPr fontId="28"/>
  </si>
  <si>
    <t>仙北市</t>
    <rPh sb="0" eb="2">
      <t>センボク</t>
    </rPh>
    <rPh sb="2" eb="3">
      <t>シ</t>
    </rPh>
    <phoneticPr fontId="6"/>
  </si>
  <si>
    <r>
      <t>焼却施設</t>
    </r>
    <r>
      <rPr>
        <sz val="10"/>
        <color theme="1"/>
        <rFont val="ＭＳ ゴシック"/>
      </rPr>
      <t>（汚泥・
廃油・廃プラ除く）</t>
    </r>
    <rPh sb="0" eb="2">
      <t>ショウキャク</t>
    </rPh>
    <rPh sb="2" eb="4">
      <t>シセツ</t>
    </rPh>
    <rPh sb="5" eb="7">
      <t>オデイ</t>
    </rPh>
    <rPh sb="9" eb="11">
      <t>ハイユ</t>
    </rPh>
    <rPh sb="12" eb="13">
      <t>ハイ</t>
    </rPh>
    <rPh sb="15" eb="16">
      <t>ノゾ</t>
    </rPh>
    <phoneticPr fontId="6"/>
  </si>
  <si>
    <t>乙越沼</t>
  </si>
  <si>
    <t>滝ノ沢</t>
  </si>
  <si>
    <t>ごみ
総排出量</t>
    <rPh sb="3" eb="4">
      <t>ソウ</t>
    </rPh>
    <rPh sb="4" eb="6">
      <t>ハイシュツ</t>
    </rPh>
    <rPh sb="6" eb="7">
      <t>リョウ</t>
    </rPh>
    <phoneticPr fontId="6"/>
  </si>
  <si>
    <t>姫神</t>
  </si>
  <si>
    <t>八乙女</t>
  </si>
  <si>
    <t>払田</t>
  </si>
  <si>
    <t>仏沢</t>
  </si>
  <si>
    <t>美郷町</t>
    <rPh sb="0" eb="2">
      <t>ミサト</t>
    </rPh>
    <rPh sb="2" eb="3">
      <t>マチ</t>
    </rPh>
    <phoneticPr fontId="6"/>
  </si>
  <si>
    <t>※</t>
  </si>
  <si>
    <t>七滝</t>
  </si>
  <si>
    <t>保呂羽山</t>
  </si>
  <si>
    <t>横手市</t>
    <rPh sb="0" eb="3">
      <t>ヨコテシ</t>
    </rPh>
    <phoneticPr fontId="6"/>
  </si>
  <si>
    <t>田螺沼</t>
  </si>
  <si>
    <t>湯沢市</t>
  </si>
  <si>
    <t>23-10 一般廃棄物－ごみ処理状況の推移</t>
  </si>
  <si>
    <t>皆瀬ダム</t>
  </si>
  <si>
    <t>栗駒</t>
  </si>
  <si>
    <t>湯沢市、東成瀬村</t>
    <rPh sb="0" eb="3">
      <t>ユザワシ</t>
    </rPh>
    <phoneticPr fontId="6"/>
  </si>
  <si>
    <t>絶滅
危惧
IB類</t>
    <rPh sb="8" eb="9">
      <t>ルイ</t>
    </rPh>
    <phoneticPr fontId="28"/>
  </si>
  <si>
    <t>淡水魚類、貝類</t>
    <rPh sb="0" eb="2">
      <t>タンスイ</t>
    </rPh>
    <rPh sb="2" eb="4">
      <t>ギョルイ</t>
    </rPh>
    <rPh sb="5" eb="7">
      <t>カイルイ</t>
    </rPh>
    <phoneticPr fontId="28"/>
  </si>
  <si>
    <t>資料：県自然保護課</t>
    <rPh sb="0" eb="2">
      <t>シリョウ</t>
    </rPh>
    <rPh sb="3" eb="4">
      <t>ケン</t>
    </rPh>
    <rPh sb="4" eb="6">
      <t>シゼン</t>
    </rPh>
    <rPh sb="6" eb="8">
      <t>ホゴ</t>
    </rPh>
    <rPh sb="8" eb="9">
      <t>カ</t>
    </rPh>
    <phoneticPr fontId="28"/>
  </si>
  <si>
    <t>23-1 自然環境保全地域等の指定状況</t>
  </si>
  <si>
    <t>施設</t>
  </si>
  <si>
    <t>資料：県自然保護課</t>
    <rPh sb="0" eb="2">
      <t>シリョウ</t>
    </rPh>
    <phoneticPr fontId="28"/>
  </si>
  <si>
    <t>絶滅</t>
    <rPh sb="0" eb="2">
      <t>ゼツメツ</t>
    </rPh>
    <phoneticPr fontId="28"/>
  </si>
  <si>
    <t>野生
絶滅</t>
    <rPh sb="0" eb="2">
      <t>ヤセイ</t>
    </rPh>
    <rPh sb="3" eb="5">
      <t>ゼツメツ</t>
    </rPh>
    <phoneticPr fontId="28"/>
  </si>
  <si>
    <t>絶滅危惧</t>
    <rPh sb="0" eb="2">
      <t>ゼツメツ</t>
    </rPh>
    <rPh sb="2" eb="4">
      <t>キグ</t>
    </rPh>
    <phoneticPr fontId="28"/>
  </si>
  <si>
    <t>絶滅
危惧
II類</t>
    <rPh sb="8" eb="9">
      <t>ルイ</t>
    </rPh>
    <phoneticPr fontId="28"/>
  </si>
  <si>
    <t>注　※蘚苔類、地衣類、シャジクモ類の絶滅危惧種Ⅰ類としての合計値</t>
  </si>
  <si>
    <t>種　　類</t>
  </si>
  <si>
    <t>23-5 種類別公害苦情件数</t>
  </si>
  <si>
    <r>
      <t>焼却施設</t>
    </r>
    <r>
      <rPr>
        <sz val="10"/>
        <color auto="1"/>
        <rFont val="ＭＳ ゴシック"/>
      </rPr>
      <t>（汚泥・
廃油・廃プラ除く）</t>
    </r>
    <rPh sb="0" eb="2">
      <t>ショウキャク</t>
    </rPh>
    <rPh sb="2" eb="4">
      <t>シセツ</t>
    </rPh>
    <rPh sb="5" eb="7">
      <t>オデイ</t>
    </rPh>
    <rPh sb="9" eb="11">
      <t>ハイユ</t>
    </rPh>
    <rPh sb="12" eb="13">
      <t>ハイ</t>
    </rPh>
    <rPh sb="15" eb="16">
      <t>ノゾ</t>
    </rPh>
    <phoneticPr fontId="6"/>
  </si>
  <si>
    <t>注4 海域類型COD(化学的酸素要求量):A 2mg/l以下､B 3mg/l以下､C 8mg/l以下</t>
    <rPh sb="0" eb="1">
      <t>チュウ</t>
    </rPh>
    <phoneticPr fontId="6"/>
  </si>
  <si>
    <t>平成29年度</t>
    <rPh sb="0" eb="2">
      <t>ヘイセイ</t>
    </rPh>
    <rPh sb="4" eb="6">
      <t>ネンド</t>
    </rPh>
    <phoneticPr fontId="28"/>
  </si>
  <si>
    <r>
      <t>汚</t>
    </r>
    <r>
      <rPr>
        <sz val="11"/>
        <color theme="1"/>
        <rFont val="ＭＳ ゴシック"/>
      </rPr>
      <t>泥のコンクリート
固型化施設</t>
    </r>
    <rPh sb="0" eb="2">
      <t>オデイ</t>
    </rPh>
    <rPh sb="10" eb="12">
      <t>コケイ</t>
    </rPh>
    <rPh sb="12" eb="13">
      <t>カ</t>
    </rPh>
    <rPh sb="13" eb="15">
      <t>シセツ</t>
    </rPh>
    <phoneticPr fontId="6"/>
  </si>
  <si>
    <t>17.10.31</t>
  </si>
  <si>
    <t>1時間値の1日平均値が0.04ppm
以下であり、かつ1時間値が
0.1ppm以下であること。</t>
    <rPh sb="1" eb="3">
      <t>ジカン</t>
    </rPh>
    <rPh sb="3" eb="4">
      <t>アタイ</t>
    </rPh>
    <phoneticPr fontId="6"/>
  </si>
  <si>
    <t>年　度</t>
  </si>
  <si>
    <t>測定</t>
  </si>
  <si>
    <t>汚泥の乾燥施設
（天日）</t>
    <rPh sb="0" eb="2">
      <t>オデイ</t>
    </rPh>
    <rPh sb="3" eb="5">
      <t>カンソウ</t>
    </rPh>
    <rPh sb="5" eb="7">
      <t>シセツ</t>
    </rPh>
    <rPh sb="9" eb="11">
      <t>テンピ</t>
    </rPh>
    <phoneticPr fontId="6"/>
  </si>
  <si>
    <t>平成29年度</t>
    <rPh sb="0" eb="2">
      <t>ヘイセイ</t>
    </rPh>
    <rPh sb="4" eb="5">
      <t>トシ</t>
    </rPh>
    <rPh sb="5" eb="6">
      <t>ド</t>
    </rPh>
    <phoneticPr fontId="6"/>
  </si>
  <si>
    <t>(g/人日)</t>
  </si>
  <si>
    <t>平成29年度</t>
    <rPh sb="0" eb="2">
      <t>ヘイセイ</t>
    </rPh>
    <rPh sb="4" eb="6">
      <t>ネンド</t>
    </rPh>
    <phoneticPr fontId="6"/>
  </si>
  <si>
    <t>[BOD･CODの環境基準達成状況(75%値)]</t>
  </si>
  <si>
    <t>区分</t>
  </si>
  <si>
    <t>23-4 鳥獣保護区特別保護地区の指定状況</t>
    <rPh sb="17" eb="19">
      <t>シテイ</t>
    </rPh>
    <rPh sb="19" eb="21">
      <t>ジョウキョウ</t>
    </rPh>
    <phoneticPr fontId="6"/>
  </si>
  <si>
    <t>合　計</t>
  </si>
  <si>
    <t>処理能力(t/日)</t>
  </si>
  <si>
    <r>
      <t>残余容量(千ｍ</t>
    </r>
    <r>
      <rPr>
        <vertAlign val="superscript"/>
        <sz val="11"/>
        <color auto="1"/>
        <rFont val="ＭＳ ゴシック"/>
      </rPr>
      <t>3</t>
    </r>
    <r>
      <rPr>
        <sz val="11"/>
        <color auto="1"/>
        <rFont val="ＭＳ ゴシック"/>
      </rPr>
      <t>)</t>
    </r>
  </si>
  <si>
    <t>自家
処理量</t>
  </si>
  <si>
    <t>処理量
(ｔ)</t>
    <rPh sb="0" eb="3">
      <t>ショリリョウ</t>
    </rPh>
    <phoneticPr fontId="6"/>
  </si>
  <si>
    <t xml:space="preserve">最終
処分量 </t>
  </si>
  <si>
    <t>自家処理量</t>
  </si>
  <si>
    <t>廃プラスチック類
の焼却施設</t>
    <rPh sb="0" eb="1">
      <t>ハイ</t>
    </rPh>
    <rPh sb="7" eb="8">
      <t>ルイ</t>
    </rPh>
    <rPh sb="10" eb="12">
      <t>ショウキャク</t>
    </rPh>
    <rPh sb="12" eb="14">
      <t>シセツ</t>
    </rPh>
    <phoneticPr fontId="6"/>
  </si>
  <si>
    <t>「秋田県の絶滅のおそれのある野生生物　秋田県版レッドデータブック２０１６　動物Ⅰ」</t>
  </si>
  <si>
    <t>9.10.31</t>
  </si>
  <si>
    <t>19.10.31</t>
  </si>
  <si>
    <t>21.10.31</t>
  </si>
  <si>
    <t>処 理 施 設 処 理 量</t>
  </si>
  <si>
    <t>令和２年度</t>
    <rPh sb="0" eb="2">
      <t>レイワ</t>
    </rPh>
    <rPh sb="4" eb="5">
      <t>ド</t>
    </rPh>
    <phoneticPr fontId="28"/>
  </si>
  <si>
    <t>平成30年度</t>
    <rPh sb="5" eb="6">
      <t>ド</t>
    </rPh>
    <phoneticPr fontId="28"/>
  </si>
  <si>
    <t>年 次</t>
    <rPh sb="0" eb="1">
      <t>トシ</t>
    </rPh>
    <rPh sb="2" eb="3">
      <t>ツギ</t>
    </rPh>
    <phoneticPr fontId="28"/>
  </si>
  <si>
    <t>処   理   量</t>
    <rPh sb="0" eb="1">
      <t>トコロ</t>
    </rPh>
    <rPh sb="4" eb="5">
      <t>リ</t>
    </rPh>
    <rPh sb="8" eb="9">
      <t>リョウ</t>
    </rPh>
    <phoneticPr fontId="28"/>
  </si>
  <si>
    <t>合 計</t>
    <rPh sb="0" eb="1">
      <t>ア</t>
    </rPh>
    <rPh sb="2" eb="3">
      <t>ケイ</t>
    </rPh>
    <phoneticPr fontId="6"/>
  </si>
  <si>
    <t>湿原植物群落
草原植物群落</t>
  </si>
  <si>
    <t>注3 中間処理後再生利用量 (焼却施設＋粗大ごみ処理施設＋ごみ堆肥化施設＋ごみ飼料化施設＋</t>
    <rPh sb="0" eb="1">
      <t>チュウ</t>
    </rPh>
    <phoneticPr fontId="6"/>
  </si>
  <si>
    <t>コンクリート
固型化施設</t>
    <rPh sb="7" eb="9">
      <t>コケイ</t>
    </rPh>
    <rPh sb="9" eb="10">
      <t>カ</t>
    </rPh>
    <rPh sb="10" eb="12">
      <t>シセツ</t>
    </rPh>
    <phoneticPr fontId="6"/>
  </si>
  <si>
    <t>ブナを主体とする
天然林、亜高山性植物</t>
  </si>
  <si>
    <t>シナノキ群落内の
貴重植物</t>
  </si>
  <si>
    <t>藤里町粕毛字鹿瀬内沢
国有林</t>
  </si>
  <si>
    <t>注2 ごみ総処理量 (直接焼却量＋直接最終処分量＋焼却以外の中間処理量＋直接資源化量)</t>
    <rPh sb="0" eb="1">
      <t>チュウ</t>
    </rPh>
    <rPh sb="5" eb="6">
      <t>ソウ</t>
    </rPh>
    <phoneticPr fontId="6"/>
  </si>
  <si>
    <t>横手市大森町八沢木字
保呂羽山</t>
  </si>
  <si>
    <t>(㎞)</t>
  </si>
  <si>
    <t>環境基準</t>
    <rPh sb="0" eb="2">
      <t>カンキョウ</t>
    </rPh>
    <rPh sb="2" eb="4">
      <t>キジュン</t>
    </rPh>
    <phoneticPr fontId="6"/>
  </si>
  <si>
    <t>　　　絶滅危惧IA類、IB類の合計値は上記３分類群を除いた数</t>
  </si>
  <si>
    <t>水銀を含む汚泥の
ばい焼施設</t>
    <rPh sb="0" eb="2">
      <t>スイギン</t>
    </rPh>
    <rPh sb="3" eb="4">
      <t>フク</t>
    </rPh>
    <rPh sb="5" eb="7">
      <t>オデイ</t>
    </rPh>
    <rPh sb="11" eb="12">
      <t>ヤ</t>
    </rPh>
    <rPh sb="12" eb="14">
      <t>シセツ</t>
    </rPh>
    <phoneticPr fontId="6"/>
  </si>
  <si>
    <t>23-11 一般廃棄物－し尿処理状況の推移</t>
  </si>
  <si>
    <t>木くず又はがれき
類の破砕施設</t>
    <rPh sb="0" eb="1">
      <t>キ</t>
    </rPh>
    <rPh sb="3" eb="4">
      <t>マタ</t>
    </rPh>
    <rPh sb="9" eb="10">
      <t>ルイ</t>
    </rPh>
    <rPh sb="11" eb="13">
      <t>ハサイ</t>
    </rPh>
    <rPh sb="13" eb="15">
      <t>シセツ</t>
    </rPh>
    <phoneticPr fontId="6"/>
  </si>
  <si>
    <t>最終
処分</t>
    <rPh sb="0" eb="2">
      <t>サイシュウ</t>
    </rPh>
    <rPh sb="3" eb="5">
      <t>ショブン</t>
    </rPh>
    <phoneticPr fontId="6"/>
  </si>
  <si>
    <t>湿地林、湿原植物群落</t>
  </si>
  <si>
    <t>ブナ、ミズナラを主体
とする天然林</t>
  </si>
  <si>
    <t>横手市山内大松川字外山・
字外山水上</t>
  </si>
  <si>
    <t>由利本荘市鳥海町字丁森
国有林</t>
  </si>
  <si>
    <t xml:space="preserve">中間処理後再生
利用量 </t>
  </si>
  <si>
    <t>平成30年度</t>
    <rPh sb="0" eb="2">
      <t>ヘイセイ</t>
    </rPh>
    <rPh sb="4" eb="5">
      <t>トシ</t>
    </rPh>
    <rPh sb="5" eb="6">
      <t>ド</t>
    </rPh>
    <phoneticPr fontId="6"/>
  </si>
  <si>
    <t>23-7 環境基準の達成状況－二酸化硫黄の環境基準達成状況</t>
  </si>
  <si>
    <t>23-12 産業廃棄物－処理施設の状況</t>
    <rPh sb="6" eb="8">
      <t>サンギョウ</t>
    </rPh>
    <rPh sb="8" eb="11">
      <t>ハイキブツ</t>
    </rPh>
    <rPh sb="12" eb="14">
      <t>ショリ</t>
    </rPh>
    <rPh sb="14" eb="16">
      <t>シセツ</t>
    </rPh>
    <rPh sb="17" eb="19">
      <t>ジョウキョウ</t>
    </rPh>
    <phoneticPr fontId="6"/>
  </si>
  <si>
    <t>(単位：kl)</t>
  </si>
  <si>
    <r>
      <t>廃油の油水分離</t>
    </r>
    <r>
      <rPr>
        <sz val="11"/>
        <color auto="1"/>
        <rFont val="ＭＳ ゴシック"/>
      </rPr>
      <t>施設</t>
    </r>
    <rPh sb="0" eb="2">
      <t>ハイユ</t>
    </rPh>
    <rPh sb="3" eb="5">
      <t>ユスイ</t>
    </rPh>
    <rPh sb="5" eb="7">
      <t>ブンリ</t>
    </rPh>
    <rPh sb="7" eb="9">
      <t>シセツ</t>
    </rPh>
    <phoneticPr fontId="6"/>
  </si>
  <si>
    <r>
      <t>（</t>
    </r>
    <r>
      <rPr>
        <sz val="10"/>
        <color theme="1"/>
        <rFont val="ＭＳ ゴシック"/>
      </rPr>
      <t>令和５年１月１日）</t>
    </r>
    <rPh sb="1" eb="3">
      <t>レイワ</t>
    </rPh>
    <rPh sb="4" eb="5">
      <t>ネン</t>
    </rPh>
    <rPh sb="6" eb="7">
      <t>ガツ</t>
    </rPh>
    <rPh sb="8" eb="9">
      <t>ニチ</t>
    </rPh>
    <phoneticPr fontId="28"/>
  </si>
  <si>
    <t>資料：県環境整備課</t>
    <rPh sb="0" eb="2">
      <t>シリョウ</t>
    </rPh>
    <rPh sb="3" eb="4">
      <t>ケン</t>
    </rPh>
    <rPh sb="6" eb="8">
      <t>セイビ</t>
    </rPh>
    <rPh sb="8" eb="9">
      <t>カ</t>
    </rPh>
    <phoneticPr fontId="28"/>
  </si>
  <si>
    <t>令和元年度</t>
    <rPh sb="0" eb="2">
      <t>レイワ</t>
    </rPh>
    <rPh sb="2" eb="5">
      <t>ガンネンド</t>
    </rPh>
    <phoneticPr fontId="6"/>
  </si>
  <si>
    <t>平成30年度</t>
  </si>
  <si>
    <t>18地域</t>
  </si>
  <si>
    <t>注2 ごみ処理量 (直接焼却量＋直接最終処分量＋焼却以外の中間処理量＋直接資源化量)</t>
    <rPh sb="0" eb="1">
      <t>チュウ</t>
    </rPh>
    <phoneticPr fontId="6"/>
  </si>
  <si>
    <t>注2 「県」（秋田市を除く県内）及び「市」（秋田市）の処理施設（廃棄物処理法許可対象施設）</t>
    <rPh sb="0" eb="1">
      <t>チュウ</t>
    </rPh>
    <rPh sb="4" eb="5">
      <t>ケン</t>
    </rPh>
    <rPh sb="7" eb="10">
      <t>アキタシ</t>
    </rPh>
    <rPh sb="11" eb="12">
      <t>ノゾ</t>
    </rPh>
    <rPh sb="13" eb="14">
      <t>ケン</t>
    </rPh>
    <rPh sb="14" eb="15">
      <t>ナイ</t>
    </rPh>
    <rPh sb="16" eb="17">
      <t>オヨ</t>
    </rPh>
    <rPh sb="19" eb="20">
      <t>シ</t>
    </rPh>
    <rPh sb="22" eb="25">
      <t>アキタシ</t>
    </rPh>
    <rPh sb="27" eb="29">
      <t>ショリ</t>
    </rPh>
    <rPh sb="29" eb="31">
      <t>シセツ</t>
    </rPh>
    <rPh sb="32" eb="35">
      <t>ハイキブツ</t>
    </rPh>
    <rPh sb="35" eb="38">
      <t>ショリホウ</t>
    </rPh>
    <rPh sb="38" eb="40">
      <t>キョカ</t>
    </rPh>
    <rPh sb="40" eb="42">
      <t>タイショウ</t>
    </rPh>
    <rPh sb="42" eb="44">
      <t>シセツ</t>
    </rPh>
    <phoneticPr fontId="6"/>
  </si>
  <si>
    <t>注1 四捨五入のため計は一致しない。</t>
    <rPh sb="0" eb="1">
      <t>チュウ</t>
    </rPh>
    <rPh sb="3" eb="7">
      <t>シシャゴニュウ</t>
    </rPh>
    <rPh sb="10" eb="11">
      <t>ケイ</t>
    </rPh>
    <rPh sb="12" eb="14">
      <t>イッチ</t>
    </rPh>
    <phoneticPr fontId="28"/>
  </si>
  <si>
    <t>1日平均値の年間2％除外値が0.04ppm以下であり、かつ、1日
平均値が0.04ppmを超える日が
2日以上連続しないこと。</t>
    <rPh sb="6" eb="8">
      <t>ネンカン</t>
    </rPh>
    <rPh sb="10" eb="12">
      <t>ジョガイ</t>
    </rPh>
    <rPh sb="12" eb="13">
      <t>チ</t>
    </rPh>
    <rPh sb="21" eb="23">
      <t>イカ</t>
    </rPh>
    <phoneticPr fontId="6"/>
  </si>
  <si>
    <t>達成
率
(％)</t>
  </si>
  <si>
    <t>注1 基準は水質汚濁に係る環境基準(昭和46.12.28環境庁告示第59号)による｡</t>
  </si>
  <si>
    <t>注2 河川類型BOD(生物化学的酸素要求量):AA 1mg/l以下､A 2mg/l以下､B 3mg/l以下､C 5mg/l以下</t>
    <rPh sb="0" eb="1">
      <t>チュウ</t>
    </rPh>
    <phoneticPr fontId="6"/>
  </si>
  <si>
    <t>23-9 一般廃棄物－処理施設等の状況</t>
    <rPh sb="11" eb="13">
      <t>ショリ</t>
    </rPh>
    <rPh sb="13" eb="15">
      <t>シセツ</t>
    </rPh>
    <rPh sb="15" eb="16">
      <t>トウ</t>
    </rPh>
    <rPh sb="17" eb="19">
      <t>ジョウキョウ</t>
    </rPh>
    <phoneticPr fontId="6"/>
  </si>
  <si>
    <t>令和２年度</t>
    <rPh sb="0" eb="2">
      <t>レイワ</t>
    </rPh>
    <rPh sb="3" eb="5">
      <t>ネンド</t>
    </rPh>
    <phoneticPr fontId="6"/>
  </si>
  <si>
    <t>令和２年度</t>
    <rPh sb="0" eb="2">
      <t>レイワ</t>
    </rPh>
    <rPh sb="3" eb="5">
      <t>ネンド</t>
    </rPh>
    <phoneticPr fontId="28"/>
  </si>
  <si>
    <t>（令和２年度）</t>
    <rPh sb="1" eb="3">
      <t>レイワ</t>
    </rPh>
    <phoneticPr fontId="6"/>
  </si>
  <si>
    <r>
      <t>（令和２</t>
    </r>
    <r>
      <rPr>
        <sz val="10"/>
        <color auto="1"/>
        <rFont val="ＭＳ ゴシック"/>
      </rPr>
      <t>年度末）</t>
    </r>
    <rPh sb="1" eb="3">
      <t>レイワ</t>
    </rPh>
    <rPh sb="4" eb="7">
      <t>ネンドマツ</t>
    </rPh>
    <phoneticPr fontId="6"/>
  </si>
  <si>
    <t>（令和４年１月１日）</t>
    <rPh sb="1" eb="3">
      <t>レイワ</t>
    </rPh>
    <rPh sb="4" eb="5">
      <t>ネン</t>
    </rPh>
    <rPh sb="6" eb="7">
      <t>ガツ</t>
    </rPh>
    <rPh sb="8" eb="9">
      <t>ニチ</t>
    </rPh>
    <phoneticPr fontId="28"/>
  </si>
  <si>
    <t>「秋田県の絶滅のおそれのある野生生物　秋田県版レッドデータブック２０２０　動物Ⅱ」</t>
  </si>
  <si>
    <t>「秋田県版レッドリスト２０１６（爬虫類・両生類・淡水魚類・陸産貝類）」</t>
    <rPh sb="18" eb="19">
      <t>ルイ</t>
    </rPh>
    <rPh sb="20" eb="23">
      <t>リョウセイルイ</t>
    </rPh>
    <rPh sb="24" eb="27">
      <t>タンスイギョ</t>
    </rPh>
    <rPh sb="27" eb="28">
      <t>ルイ</t>
    </rPh>
    <rPh sb="29" eb="31">
      <t>リクサン</t>
    </rPh>
    <rPh sb="31" eb="33">
      <t>カイルイ</t>
    </rPh>
    <phoneticPr fontId="6"/>
  </si>
  <si>
    <t>「秋田県版レッドリスト２０１４（維管束植物）」</t>
    <rPh sb="16" eb="19">
      <t>イカンソク</t>
    </rPh>
    <rPh sb="19" eb="21">
      <t>ショクブツ</t>
    </rPh>
    <phoneticPr fontId="6"/>
  </si>
  <si>
    <t>22.10.31</t>
  </si>
  <si>
    <t>23.10.31</t>
  </si>
  <si>
    <t>（令和3年11月1日）</t>
    <rPh sb="1" eb="3">
      <t>レイワ</t>
    </rPh>
    <rPh sb="4" eb="5">
      <t>ネン</t>
    </rPh>
    <rPh sb="7" eb="8">
      <t>ガツ</t>
    </rPh>
    <rPh sb="9" eb="10">
      <t>ニチ</t>
    </rPh>
    <phoneticPr fontId="28"/>
  </si>
  <si>
    <t>令和元年度浄化槽設置基数</t>
    <rPh sb="0" eb="2">
      <t>レイワ</t>
    </rPh>
    <rPh sb="2" eb="5">
      <t>ガンネンド</t>
    </rPh>
    <rPh sb="5" eb="8">
      <t>ジョウカソウ</t>
    </rPh>
    <rPh sb="8" eb="10">
      <t>セッチ</t>
    </rPh>
    <rPh sb="10" eb="12">
      <t>キスウ</t>
    </rPh>
    <phoneticPr fontId="6"/>
  </si>
  <si>
    <t>令和元年度最終処分場残余容量</t>
    <rPh sb="0" eb="2">
      <t>レイワ</t>
    </rPh>
    <rPh sb="2" eb="5">
      <t>ガンネンド</t>
    </rPh>
    <rPh sb="5" eb="7">
      <t>サイシュウ</t>
    </rPh>
    <rPh sb="7" eb="10">
      <t>ショブンジョウ</t>
    </rPh>
    <rPh sb="10" eb="12">
      <t>ザンヨ</t>
    </rPh>
    <rPh sb="12" eb="14">
      <t>ヨウリョウ</t>
    </rPh>
    <phoneticPr fontId="6"/>
  </si>
  <si>
    <t>修正前：1,122</t>
    <rPh sb="0" eb="2">
      <t>シュウセイ</t>
    </rPh>
    <rPh sb="2" eb="3">
      <t>マエ</t>
    </rPh>
    <phoneticPr fontId="6"/>
  </si>
  <si>
    <r>
      <t>（</t>
    </r>
    <r>
      <rPr>
        <sz val="10"/>
        <color theme="1"/>
        <rFont val="ＭＳ ゴシック"/>
      </rPr>
      <t>令和４年11月1日）</t>
    </r>
    <rPh sb="1" eb="3">
      <t>レイワ</t>
    </rPh>
    <rPh sb="4" eb="5">
      <t>ネン</t>
    </rPh>
    <rPh sb="7" eb="8">
      <t>ガツ</t>
    </rPh>
    <rPh sb="9" eb="10">
      <t>ニチ</t>
    </rPh>
    <phoneticPr fontId="28"/>
  </si>
  <si>
    <r>
      <t>（</t>
    </r>
    <r>
      <rPr>
        <sz val="10"/>
        <color theme="1"/>
        <rFont val="ＭＳ ゴシック"/>
      </rPr>
      <t>令和３年度末）</t>
    </r>
    <rPh sb="1" eb="3">
      <t>レイワ</t>
    </rPh>
    <rPh sb="4" eb="7">
      <t>ネンドマツ</t>
    </rPh>
    <phoneticPr fontId="6"/>
  </si>
  <si>
    <r>
      <t>残余容量(千ｍ</t>
    </r>
    <r>
      <rPr>
        <vertAlign val="superscript"/>
        <sz val="11"/>
        <color theme="1"/>
        <rFont val="ＭＳ ゴシック"/>
      </rPr>
      <t>3</t>
    </r>
    <r>
      <rPr>
        <sz val="11"/>
        <color theme="1"/>
        <rFont val="ＭＳ ゴシック"/>
      </rPr>
      <t>)</t>
    </r>
  </si>
  <si>
    <r>
      <t xml:space="preserve">昭60.10.8
</t>
    </r>
    <r>
      <rPr>
        <sz val="9"/>
        <color theme="1"/>
        <rFont val="ＭＳ ゴシック"/>
      </rPr>
      <t>(H15.11.4拡張)</t>
    </r>
    <rPh sb="0" eb="1">
      <t>アキラ</t>
    </rPh>
    <phoneticPr fontId="6"/>
  </si>
  <si>
    <t>注 「県」（秋田市を除く県内）及び「市」（秋田市）の処理施設（廃棄物処理法許可対象施設）</t>
    <rPh sb="0" eb="1">
      <t>チュウ</t>
    </rPh>
    <rPh sb="3" eb="4">
      <t>ケン</t>
    </rPh>
    <rPh sb="6" eb="9">
      <t>アキタシ</t>
    </rPh>
    <rPh sb="10" eb="11">
      <t>ノゾ</t>
    </rPh>
    <rPh sb="12" eb="13">
      <t>ケン</t>
    </rPh>
    <rPh sb="13" eb="14">
      <t>ナイ</t>
    </rPh>
    <rPh sb="15" eb="16">
      <t>オヨ</t>
    </rPh>
    <rPh sb="18" eb="19">
      <t>シ</t>
    </rPh>
    <rPh sb="21" eb="24">
      <t>アキタシ</t>
    </rPh>
    <rPh sb="26" eb="28">
      <t>ショリ</t>
    </rPh>
    <rPh sb="28" eb="30">
      <t>シセツ</t>
    </rPh>
    <rPh sb="31" eb="34">
      <t>ハイキブツ</t>
    </rPh>
    <rPh sb="34" eb="37">
      <t>ショリホウ</t>
    </rPh>
    <rPh sb="37" eb="39">
      <t>キョカ</t>
    </rPh>
    <rPh sb="39" eb="41">
      <t>タイショウ</t>
    </rPh>
    <rPh sb="41" eb="43">
      <t>シセツ</t>
    </rPh>
    <phoneticPr fontId="6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</si>
</sst>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9">
    <numFmt numFmtId="176" formatCode="0.0_);[Red]\(0.0\)"/>
    <numFmt numFmtId="177" formatCode="#,##0.00_);\(#,##0.00\)"/>
    <numFmt numFmtId="178" formatCode="0.0_);\(0.0\)"/>
    <numFmt numFmtId="179" formatCode="#,##0.0_);\(#,##0.0\)"/>
    <numFmt numFmtId="180" formatCode="[$-411]gge\.m\.d;@"/>
    <numFmt numFmtId="181" formatCode="#,##0_ "/>
    <numFmt numFmtId="182" formatCode="#,##0.0;[Red]\-#,##0.0"/>
    <numFmt numFmtId="183" formatCode="#,##0_ ;[Red]\-#,##0\ "/>
    <numFmt numFmtId="184" formatCode="#,##0_);[Red]\(#,##0\)"/>
  </numFmts>
  <fonts count="32">
    <font>
      <sz val="11"/>
      <color theme="1"/>
      <name val="ＭＳ Ｐゴシック"/>
      <family val="3"/>
      <scheme val="minor"/>
    </font>
    <font>
      <sz val="10"/>
      <color theme="1"/>
      <name val="ＭＳ ゴシック"/>
      <family val="3"/>
    </font>
    <font>
      <sz val="12"/>
      <color auto="1"/>
      <name val="ＭＳ ゴシック"/>
      <family val="3"/>
    </font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</font>
    <font>
      <sz val="11"/>
      <color auto="1"/>
      <name val="ＭＳ ゴシック"/>
      <family val="3"/>
    </font>
    <font>
      <sz val="6"/>
      <color auto="1"/>
      <name val="ＭＳ Ｐゴシック"/>
      <family val="3"/>
      <scheme val="minor"/>
    </font>
    <font>
      <sz val="11"/>
      <color theme="1"/>
      <name val="ＭＳ ゴシック"/>
      <family val="3"/>
    </font>
    <font>
      <sz val="12"/>
      <color theme="1"/>
      <name val="ＭＳ ゴシック"/>
      <family val="3"/>
    </font>
    <font>
      <b/>
      <sz val="12"/>
      <color theme="1"/>
      <name val="ＭＳ ゴシック"/>
      <family val="3"/>
    </font>
    <font>
      <sz val="8"/>
      <color theme="1"/>
      <name val="ＭＳ ゴシック"/>
      <family val="3"/>
    </font>
    <font>
      <u/>
      <sz val="11"/>
      <color indexed="12"/>
      <name val="ＭＳ Ｐゴシック"/>
      <family val="3"/>
    </font>
    <font>
      <u/>
      <sz val="11"/>
      <color theme="1"/>
      <name val="ＭＳ ゴシック"/>
      <family val="3"/>
    </font>
    <font>
      <sz val="9"/>
      <color theme="1"/>
      <name val="ＭＳ ゴシック"/>
      <family val="3"/>
    </font>
    <font>
      <sz val="10"/>
      <color theme="1"/>
      <name val="ＭＳ Ｐゴシック"/>
      <family val="3"/>
      <scheme val="minor"/>
    </font>
    <font>
      <u/>
      <sz val="10"/>
      <color theme="1"/>
      <name val="ＭＳ ゴシック"/>
      <family val="3"/>
    </font>
    <font>
      <u/>
      <sz val="12"/>
      <color theme="1"/>
      <name val="ＭＳ ゴシック"/>
      <family val="3"/>
    </font>
    <font>
      <b/>
      <sz val="11"/>
      <color theme="1"/>
      <name val="ＭＳ ゴシック"/>
      <family val="3"/>
    </font>
    <font>
      <sz val="6"/>
      <color auto="1"/>
      <name val="游ゴシック"/>
      <family val="3"/>
    </font>
    <font>
      <b/>
      <sz val="12"/>
      <color auto="1"/>
      <name val="ＭＳ ゴシック"/>
      <family val="3"/>
    </font>
    <font>
      <sz val="10"/>
      <color auto="1"/>
      <name val="ＭＳ ゴシック"/>
      <family val="3"/>
    </font>
    <font>
      <sz val="8"/>
      <color auto="1"/>
      <name val="ＭＳ ゴシック"/>
      <family val="3"/>
    </font>
    <font>
      <u/>
      <sz val="11"/>
      <color auto="1"/>
      <name val="ＭＳ ゴシック"/>
      <family val="3"/>
    </font>
    <font>
      <sz val="9"/>
      <color auto="1"/>
      <name val="ＭＳ ゴシック"/>
      <family val="3"/>
    </font>
    <font>
      <sz val="10"/>
      <color auto="1"/>
      <name val="ＭＳ Ｐゴシック"/>
      <family val="3"/>
      <scheme val="minor"/>
    </font>
    <font>
      <u/>
      <sz val="10"/>
      <color auto="1"/>
      <name val="ＭＳ ゴシック"/>
      <family val="3"/>
    </font>
    <font>
      <u/>
      <sz val="12"/>
      <color auto="1"/>
      <name val="ＭＳ ゴシック"/>
      <family val="3"/>
    </font>
    <font>
      <b/>
      <sz val="11"/>
      <color auto="1"/>
      <name val="ＭＳ ゴシック"/>
      <family val="3"/>
    </font>
    <font>
      <sz val="6"/>
      <color auto="1"/>
      <name val="ＭＳ ゴシック"/>
      <family val="3"/>
    </font>
    <font>
      <sz val="6"/>
      <color auto="1"/>
      <name val="ＭＳ 明朝"/>
      <family val="1"/>
    </font>
    <font>
      <sz val="12"/>
      <color auto="1"/>
      <name val="ＭＳ Ｐゴシック"/>
      <family val="3"/>
    </font>
    <font>
      <sz val="5"/>
      <color auto="1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38" fontId="3" fillId="0" borderId="0" applyFont="0" applyFill="0" applyBorder="0" applyAlignment="0" applyProtection="0">
      <alignment vertical="center"/>
    </xf>
  </cellStyleXfs>
  <cellXfs count="581">
    <xf numFmtId="0" fontId="0" fillId="0" borderId="0" xfId="0">
      <alignment vertical="center"/>
    </xf>
    <xf numFmtId="0" fontId="7" fillId="2" borderId="0" xfId="9" applyFont="1" applyFill="1" applyAlignment="1">
      <alignment vertical="center"/>
    </xf>
    <xf numFmtId="0" fontId="7" fillId="2" borderId="0" xfId="9" applyFont="1" applyFill="1" applyAlignment="1">
      <alignment vertical="center" wrapText="1"/>
    </xf>
    <xf numFmtId="0" fontId="8" fillId="2" borderId="0" xfId="9" applyFont="1" applyFill="1"/>
    <xf numFmtId="0" fontId="8" fillId="2" borderId="0" xfId="0" applyFont="1" applyFill="1">
      <alignment vertical="center"/>
    </xf>
    <xf numFmtId="0" fontId="9" fillId="2" borderId="0" xfId="9" applyFont="1" applyFill="1" applyAlignment="1">
      <alignment vertical="center"/>
    </xf>
    <xf numFmtId="0" fontId="7" fillId="2" borderId="0" xfId="0" applyFont="1" applyFill="1" applyBorder="1" applyAlignment="1">
      <alignment horizontal="left"/>
    </xf>
    <xf numFmtId="176" fontId="7" fillId="2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distributed" vertical="center" wrapText="1"/>
    </xf>
    <xf numFmtId="176" fontId="7" fillId="2" borderId="2" xfId="0" applyNumberFormat="1" applyFont="1" applyFill="1" applyBorder="1" applyAlignment="1"/>
    <xf numFmtId="176" fontId="7" fillId="2" borderId="3" xfId="0" applyNumberFormat="1" applyFont="1" applyFill="1" applyBorder="1" applyAlignment="1">
      <alignment horizontal="distributed" vertical="center" wrapText="1"/>
    </xf>
    <xf numFmtId="176" fontId="7" fillId="2" borderId="3" xfId="0" applyNumberFormat="1" applyFont="1" applyFill="1" applyBorder="1" applyAlignment="1">
      <alignment horizontal="center" vertical="center" wrapText="1"/>
    </xf>
    <xf numFmtId="176" fontId="7" fillId="2" borderId="4" xfId="0" applyNumberFormat="1" applyFont="1" applyFill="1" applyBorder="1" applyAlignment="1"/>
    <xf numFmtId="0" fontId="1" fillId="2" borderId="0" xfId="9" applyFont="1" applyFill="1" applyAlignment="1">
      <alignment vertical="center"/>
    </xf>
    <xf numFmtId="0" fontId="8" fillId="2" borderId="0" xfId="9" applyFont="1" applyFill="1" applyAlignment="1">
      <alignment wrapText="1"/>
    </xf>
    <xf numFmtId="0" fontId="7" fillId="2" borderId="2" xfId="0" applyFont="1" applyFill="1" applyBorder="1" applyAlignment="1">
      <alignment vertical="center" wrapText="1"/>
    </xf>
    <xf numFmtId="176" fontId="1" fillId="2" borderId="1" xfId="0" applyNumberFormat="1" applyFont="1" applyFill="1" applyBorder="1" applyAlignment="1">
      <alignment vertical="center" wrapText="1"/>
    </xf>
    <xf numFmtId="176" fontId="7" fillId="2" borderId="2" xfId="0" applyNumberFormat="1" applyFont="1" applyFill="1" applyBorder="1" applyAlignment="1">
      <alignment vertical="center" wrapText="1"/>
    </xf>
    <xf numFmtId="176" fontId="1" fillId="2" borderId="3" xfId="0" applyNumberFormat="1" applyFont="1" applyFill="1" applyBorder="1" applyAlignment="1">
      <alignment vertical="center" wrapText="1"/>
    </xf>
    <xf numFmtId="176" fontId="1" fillId="2" borderId="3" xfId="0" applyNumberFormat="1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justify" vertical="center" wrapText="1"/>
    </xf>
    <xf numFmtId="176" fontId="7" fillId="2" borderId="3" xfId="0" applyNumberFormat="1" applyFont="1" applyFill="1" applyBorder="1" applyAlignment="1">
      <alignment vertical="center" wrapText="1"/>
    </xf>
    <xf numFmtId="176" fontId="8" fillId="2" borderId="4" xfId="0" applyNumberFormat="1" applyFont="1" applyFill="1" applyBorder="1" applyAlignment="1">
      <alignment vertical="center" wrapText="1"/>
    </xf>
    <xf numFmtId="176" fontId="7" fillId="2" borderId="1" xfId="0" applyNumberFormat="1" applyFont="1" applyFill="1" applyBorder="1" applyAlignment="1">
      <alignment horizontal="left" vertical="center" wrapText="1"/>
    </xf>
    <xf numFmtId="176" fontId="7" fillId="2" borderId="5" xfId="0" applyNumberFormat="1" applyFont="1" applyFill="1" applyBorder="1" applyAlignment="1">
      <alignment horizontal="center" vertical="center" wrapText="1"/>
    </xf>
    <xf numFmtId="177" fontId="7" fillId="2" borderId="5" xfId="0" applyNumberFormat="1" applyFont="1" applyFill="1" applyBorder="1" applyAlignment="1">
      <alignment horizontal="right" vertical="center" wrapText="1"/>
    </xf>
    <xf numFmtId="178" fontId="7" fillId="2" borderId="2" xfId="0" applyNumberFormat="1" applyFont="1" applyFill="1" applyBorder="1" applyAlignment="1">
      <alignment horizontal="right" vertical="center" wrapText="1"/>
    </xf>
    <xf numFmtId="178" fontId="7" fillId="2" borderId="5" xfId="0" applyNumberFormat="1" applyFont="1" applyFill="1" applyBorder="1" applyAlignment="1">
      <alignment horizontal="center" vertical="center" wrapText="1"/>
    </xf>
    <xf numFmtId="177" fontId="7" fillId="2" borderId="6" xfId="0" applyNumberFormat="1" applyFont="1" applyFill="1" applyBorder="1" applyAlignment="1">
      <alignment horizontal="right" vertical="center" wrapText="1"/>
    </xf>
    <xf numFmtId="177" fontId="7" fillId="2" borderId="6" xfId="0" applyNumberFormat="1" applyFont="1" applyFill="1" applyBorder="1" applyAlignment="1">
      <alignment vertical="center" wrapText="1"/>
    </xf>
    <xf numFmtId="177" fontId="7" fillId="2" borderId="7" xfId="0" applyNumberFormat="1" applyFont="1" applyFill="1" applyBorder="1" applyAlignment="1">
      <alignment horizontal="right" vertical="center" wrapText="1"/>
    </xf>
    <xf numFmtId="178" fontId="8" fillId="2" borderId="4" xfId="0" applyNumberFormat="1" applyFont="1" applyFill="1" applyBorder="1" applyAlignment="1">
      <alignment horizontal="right" vertical="center" wrapText="1"/>
    </xf>
    <xf numFmtId="176" fontId="10" fillId="2" borderId="8" xfId="0" applyNumberFormat="1" applyFont="1" applyFill="1" applyBorder="1" applyAlignment="1">
      <alignment horizontal="distributed" vertical="center" wrapText="1"/>
    </xf>
    <xf numFmtId="179" fontId="7" fillId="2" borderId="8" xfId="0" applyNumberFormat="1" applyFont="1" applyFill="1" applyBorder="1" applyAlignment="1">
      <alignment horizontal="right" vertical="center" wrapText="1"/>
    </xf>
    <xf numFmtId="179" fontId="7" fillId="2" borderId="9" xfId="0" applyNumberFormat="1" applyFont="1" applyFill="1" applyBorder="1" applyAlignment="1">
      <alignment horizontal="right" vertical="center" wrapText="1"/>
    </xf>
    <xf numFmtId="179" fontId="7" fillId="2" borderId="9" xfId="0" applyNumberFormat="1" applyFont="1" applyFill="1" applyBorder="1" applyAlignment="1">
      <alignment vertical="center" wrapText="1"/>
    </xf>
    <xf numFmtId="178" fontId="7" fillId="2" borderId="8" xfId="0" applyNumberFormat="1" applyFont="1" applyFill="1" applyBorder="1" applyAlignment="1">
      <alignment horizontal="right" vertical="center" wrapText="1"/>
    </xf>
    <xf numFmtId="176" fontId="7" fillId="2" borderId="10" xfId="0" applyNumberFormat="1" applyFont="1" applyFill="1" applyBorder="1" applyAlignment="1">
      <alignment horizontal="center" vertical="center" wrapText="1"/>
    </xf>
    <xf numFmtId="177" fontId="7" fillId="2" borderId="10" xfId="0" applyNumberFormat="1" applyFont="1" applyFill="1" applyBorder="1" applyAlignment="1">
      <alignment horizontal="right" vertical="center" wrapText="1"/>
    </xf>
    <xf numFmtId="177" fontId="7" fillId="2" borderId="11" xfId="0" applyNumberFormat="1" applyFont="1" applyFill="1" applyBorder="1" applyAlignment="1">
      <alignment horizontal="right" vertical="center" wrapText="1"/>
    </xf>
    <xf numFmtId="177" fontId="7" fillId="2" borderId="12" xfId="0" applyNumberFormat="1" applyFont="1" applyFill="1" applyBorder="1" applyAlignment="1">
      <alignment vertical="center" wrapText="1"/>
    </xf>
    <xf numFmtId="177" fontId="7" fillId="2" borderId="12" xfId="0" applyNumberFormat="1" applyFont="1" applyFill="1" applyBorder="1" applyAlignment="1">
      <alignment horizontal="right" vertical="center" wrapText="1"/>
    </xf>
    <xf numFmtId="178" fontId="7" fillId="2" borderId="10" xfId="0" applyNumberFormat="1" applyFont="1" applyFill="1" applyBorder="1" applyAlignment="1">
      <alignment horizontal="right" vertical="center" wrapText="1"/>
    </xf>
    <xf numFmtId="179" fontId="7" fillId="2" borderId="10" xfId="0" applyNumberFormat="1" applyFont="1" applyFill="1" applyBorder="1" applyAlignment="1">
      <alignment horizontal="right" vertical="center" wrapText="1"/>
    </xf>
    <xf numFmtId="0" fontId="12" fillId="2" borderId="0" xfId="13" applyFont="1" applyFill="1" applyAlignment="1" applyProtection="1">
      <alignment vertical="center"/>
    </xf>
    <xf numFmtId="0" fontId="1" fillId="2" borderId="2" xfId="0" applyFont="1" applyFill="1" applyBorder="1" applyAlignment="1">
      <alignment horizontal="right" wrapText="1"/>
    </xf>
    <xf numFmtId="180" fontId="7" fillId="2" borderId="1" xfId="0" applyNumberFormat="1" applyFont="1" applyFill="1" applyBorder="1" applyAlignment="1">
      <alignment horizontal="right" vertical="center" wrapText="1"/>
    </xf>
    <xf numFmtId="180" fontId="7" fillId="2" borderId="1" xfId="0" applyNumberFormat="1" applyFont="1" applyFill="1" applyBorder="1" applyAlignment="1">
      <alignment horizontal="center" vertical="center" wrapText="1"/>
    </xf>
    <xf numFmtId="180" fontId="7" fillId="2" borderId="3" xfId="0" applyNumberFormat="1" applyFont="1" applyFill="1" applyBorder="1" applyAlignment="1">
      <alignment horizontal="right" vertical="center" wrapText="1"/>
    </xf>
    <xf numFmtId="49" fontId="7" fillId="2" borderId="3" xfId="0" applyNumberFormat="1" applyFont="1" applyFill="1" applyBorder="1" applyAlignment="1">
      <alignment horizontal="right" vertical="center" wrapText="1"/>
    </xf>
    <xf numFmtId="180" fontId="7" fillId="2" borderId="13" xfId="0" applyNumberFormat="1" applyFont="1" applyFill="1" applyBorder="1" applyAlignment="1">
      <alignment horizontal="right" vertical="center" wrapText="1"/>
    </xf>
    <xf numFmtId="180" fontId="13" fillId="2" borderId="13" xfId="0" applyNumberFormat="1" applyFont="1" applyFill="1" applyBorder="1" applyAlignment="1">
      <alignment horizontal="right" vertical="center" wrapText="1"/>
    </xf>
    <xf numFmtId="0" fontId="7" fillId="2" borderId="0" xfId="0" applyFont="1" applyFill="1" applyAlignment="1">
      <alignment horizontal="right"/>
    </xf>
    <xf numFmtId="176" fontId="13" fillId="2" borderId="1" xfId="0" applyNumberFormat="1" applyFont="1" applyFill="1" applyBorder="1" applyAlignment="1">
      <alignment vertical="center" wrapText="1"/>
    </xf>
    <xf numFmtId="176" fontId="13" fillId="2" borderId="3" xfId="0" applyNumberFormat="1" applyFont="1" applyFill="1" applyBorder="1" applyAlignment="1">
      <alignment horizontal="justify" vertical="center" wrapText="1"/>
    </xf>
    <xf numFmtId="176" fontId="13" fillId="2" borderId="3" xfId="0" applyNumberFormat="1" applyFont="1" applyFill="1" applyBorder="1" applyAlignment="1">
      <alignment vertical="center" wrapText="1"/>
    </xf>
    <xf numFmtId="176" fontId="13" fillId="2" borderId="1" xfId="0" applyNumberFormat="1" applyFont="1" applyFill="1" applyBorder="1" applyAlignment="1">
      <alignment horizontal="justify" vertical="center" wrapText="1"/>
    </xf>
    <xf numFmtId="176" fontId="13" fillId="2" borderId="3" xfId="0" applyNumberFormat="1" applyFont="1" applyFill="1" applyBorder="1" applyAlignment="1">
      <alignment horizontal="left" vertical="center" wrapText="1"/>
    </xf>
    <xf numFmtId="176" fontId="7" fillId="2" borderId="13" xfId="0" applyNumberFormat="1" applyFont="1" applyFill="1" applyBorder="1" applyAlignment="1">
      <alignment vertical="center" wrapText="1"/>
    </xf>
    <xf numFmtId="176" fontId="7" fillId="2" borderId="13" xfId="0" applyNumberFormat="1" applyFont="1" applyFill="1" applyBorder="1" applyAlignment="1">
      <alignment horizontal="justify" vertical="center" wrapText="1"/>
    </xf>
    <xf numFmtId="176" fontId="13" fillId="2" borderId="13" xfId="0" applyNumberFormat="1" applyFont="1" applyFill="1" applyBorder="1" applyAlignment="1">
      <alignment horizontal="center" vertical="center" wrapText="1"/>
    </xf>
    <xf numFmtId="0" fontId="8" fillId="2" borderId="0" xfId="9" applyFont="1" applyFill="1" applyAlignment="1">
      <alignment vertical="center"/>
    </xf>
    <xf numFmtId="0" fontId="7" fillId="2" borderId="1" xfId="9" applyFont="1" applyFill="1" applyBorder="1" applyAlignment="1">
      <alignment horizontal="center" vertical="center"/>
    </xf>
    <xf numFmtId="0" fontId="7" fillId="2" borderId="14" xfId="9" applyFont="1" applyFill="1" applyBorder="1" applyAlignment="1">
      <alignment horizontal="center" vertical="center"/>
    </xf>
    <xf numFmtId="0" fontId="7" fillId="2" borderId="15" xfId="9" applyFont="1" applyFill="1" applyBorder="1" applyAlignment="1">
      <alignment horizontal="center" vertical="center"/>
    </xf>
    <xf numFmtId="0" fontId="1" fillId="2" borderId="1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distributed" vertical="center" indent="1"/>
    </xf>
    <xf numFmtId="0" fontId="7" fillId="2" borderId="6" xfId="9" applyFont="1" applyFill="1" applyBorder="1" applyAlignment="1">
      <alignment horizontal="left" vertical="center" indent="1"/>
    </xf>
    <xf numFmtId="0" fontId="7" fillId="2" borderId="16" xfId="9" applyFont="1" applyFill="1" applyBorder="1" applyAlignment="1">
      <alignment horizontal="left" vertical="center" indent="1"/>
    </xf>
    <xf numFmtId="0" fontId="7" fillId="2" borderId="4" xfId="9" applyFont="1" applyFill="1" applyBorder="1" applyAlignment="1">
      <alignment horizontal="center" vertical="center"/>
    </xf>
    <xf numFmtId="0" fontId="7" fillId="2" borderId="17" xfId="9" applyFont="1" applyFill="1" applyBorder="1" applyAlignment="1">
      <alignment horizontal="center" vertical="center"/>
    </xf>
    <xf numFmtId="0" fontId="7" fillId="2" borderId="18" xfId="9" applyFont="1" applyFill="1" applyBorder="1" applyAlignment="1">
      <alignment horizontal="center" vertical="center"/>
    </xf>
    <xf numFmtId="0" fontId="1" fillId="2" borderId="0" xfId="0" applyFont="1" applyFill="1" applyAlignment="1">
      <alignment horizontal="right"/>
    </xf>
    <xf numFmtId="0" fontId="7" fillId="2" borderId="19" xfId="9" applyFont="1" applyFill="1" applyBorder="1" applyAlignment="1">
      <alignment horizontal="center" vertical="center"/>
    </xf>
    <xf numFmtId="38" fontId="7" fillId="2" borderId="20" xfId="14" applyFont="1" applyFill="1" applyBorder="1" applyAlignment="1">
      <alignment horizontal="right" vertical="center"/>
    </xf>
    <xf numFmtId="38" fontId="7" fillId="2" borderId="10" xfId="14" applyFont="1" applyFill="1" applyBorder="1" applyAlignment="1">
      <alignment horizontal="right" vertical="center"/>
    </xf>
    <xf numFmtId="0" fontId="7" fillId="0" borderId="0" xfId="9" applyFont="1" applyAlignment="1">
      <alignment vertical="center"/>
    </xf>
    <xf numFmtId="0" fontId="8" fillId="0" borderId="0" xfId="9" applyFont="1" applyAlignment="1">
      <alignment vertical="center"/>
    </xf>
    <xf numFmtId="0" fontId="0" fillId="0" borderId="0" xfId="0" applyFont="1">
      <alignment vertical="center"/>
    </xf>
    <xf numFmtId="0" fontId="14" fillId="0" borderId="0" xfId="0" applyFont="1">
      <alignment vertical="center"/>
    </xf>
    <xf numFmtId="0" fontId="9" fillId="0" borderId="0" xfId="9" applyFont="1" applyAlignment="1">
      <alignment vertical="center"/>
    </xf>
    <xf numFmtId="0" fontId="7" fillId="0" borderId="3" xfId="12" applyFont="1" applyBorder="1" applyAlignment="1">
      <alignment horizontal="center" vertical="center" wrapText="1" shrinkToFit="1"/>
    </xf>
    <xf numFmtId="0" fontId="7" fillId="0" borderId="15" xfId="12" applyFont="1" applyBorder="1" applyAlignment="1">
      <alignment horizontal="center" vertical="center" wrapText="1" shrinkToFit="1"/>
    </xf>
    <xf numFmtId="0" fontId="7" fillId="0" borderId="5" xfId="9" applyFont="1" applyBorder="1" applyAlignment="1">
      <alignment horizontal="distributed" vertical="center" indent="1"/>
    </xf>
    <xf numFmtId="0" fontId="7" fillId="0" borderId="5" xfId="12" applyFont="1" applyBorder="1" applyAlignment="1">
      <alignment horizontal="distributed" vertical="center" indent="1" shrinkToFit="1"/>
    </xf>
    <xf numFmtId="0" fontId="7" fillId="0" borderId="3" xfId="12" applyFont="1" applyBorder="1" applyAlignment="1">
      <alignment horizontal="distributed" vertical="center" justifyLastLine="1"/>
    </xf>
    <xf numFmtId="0" fontId="7" fillId="0" borderId="15" xfId="12" applyFont="1" applyBorder="1" applyAlignment="1">
      <alignment horizontal="distributed" vertical="center" justifyLastLine="1"/>
    </xf>
    <xf numFmtId="0" fontId="1" fillId="0" borderId="0" xfId="9" applyFont="1" applyAlignment="1">
      <alignment vertical="center"/>
    </xf>
    <xf numFmtId="0" fontId="1" fillId="2" borderId="0" xfId="9" applyFont="1" applyFill="1" applyBorder="1" applyAlignment="1">
      <alignment horizontal="left" vertical="center"/>
    </xf>
    <xf numFmtId="0" fontId="1" fillId="2" borderId="0" xfId="9" applyFont="1" applyFill="1" applyAlignment="1">
      <alignment horizontal="left" vertical="center"/>
    </xf>
    <xf numFmtId="0" fontId="1" fillId="2" borderId="0" xfId="12" applyFont="1" applyFill="1" applyBorder="1" applyAlignment="1">
      <alignment horizontal="left" vertical="center" wrapText="1"/>
    </xf>
    <xf numFmtId="0" fontId="1" fillId="0" borderId="0" xfId="9" applyFont="1" applyAlignment="1">
      <alignment horizontal="left" vertical="center"/>
    </xf>
    <xf numFmtId="0" fontId="7" fillId="0" borderId="1" xfId="12" applyFont="1" applyBorder="1" applyAlignment="1">
      <alignment horizontal="center" vertical="center" shrinkToFit="1"/>
    </xf>
    <xf numFmtId="38" fontId="7" fillId="0" borderId="1" xfId="14" applyFont="1" applyFill="1" applyBorder="1" applyAlignment="1">
      <alignment horizontal="right" vertical="center"/>
    </xf>
    <xf numFmtId="0" fontId="1" fillId="0" borderId="0" xfId="9" applyFont="1" applyAlignment="1">
      <alignment vertical="center" wrapText="1"/>
    </xf>
    <xf numFmtId="0" fontId="1" fillId="2" borderId="0" xfId="9" applyFont="1" applyFill="1" applyBorder="1" applyAlignment="1">
      <alignment vertical="center"/>
    </xf>
    <xf numFmtId="181" fontId="7" fillId="2" borderId="0" xfId="12" applyNumberFormat="1" applyFont="1" applyFill="1" applyBorder="1" applyAlignment="1">
      <alignment horizontal="right" vertical="center"/>
    </xf>
    <xf numFmtId="0" fontId="7" fillId="0" borderId="1" xfId="12" applyFont="1" applyBorder="1" applyAlignment="1">
      <alignment horizontal="center" vertical="center" wrapText="1"/>
    </xf>
    <xf numFmtId="0" fontId="7" fillId="0" borderId="1" xfId="9" applyFont="1" applyBorder="1" applyAlignment="1">
      <alignment horizontal="center" vertical="center"/>
    </xf>
    <xf numFmtId="0" fontId="1" fillId="0" borderId="0" xfId="12" applyFont="1" applyBorder="1" applyAlignment="1">
      <alignment horizontal="right"/>
    </xf>
    <xf numFmtId="0" fontId="15" fillId="0" borderId="0" xfId="13" applyFont="1" applyFill="1" applyAlignment="1" applyProtection="1">
      <alignment vertical="center"/>
    </xf>
    <xf numFmtId="0" fontId="14" fillId="2" borderId="0" xfId="0" applyFont="1" applyFill="1">
      <alignment vertical="center"/>
    </xf>
    <xf numFmtId="0" fontId="9" fillId="0" borderId="0" xfId="9" applyFont="1" applyBorder="1" applyAlignment="1">
      <alignment vertical="center"/>
    </xf>
    <xf numFmtId="0" fontId="7" fillId="0" borderId="1" xfId="9" applyFont="1" applyBorder="1" applyAlignment="1">
      <alignment horizontal="distributed" vertical="center" indent="1"/>
    </xf>
    <xf numFmtId="0" fontId="7" fillId="0" borderId="21" xfId="9" applyFont="1" applyBorder="1" applyAlignment="1">
      <alignment horizontal="distributed" vertical="center" indent="1"/>
    </xf>
    <xf numFmtId="0" fontId="7" fillId="0" borderId="22" xfId="9" applyFont="1" applyBorder="1" applyAlignment="1">
      <alignment horizontal="distributed" vertical="center" indent="1"/>
    </xf>
    <xf numFmtId="0" fontId="7" fillId="0" borderId="23" xfId="9" applyFont="1" applyBorder="1" applyAlignment="1">
      <alignment horizontal="distributed" vertical="center" indent="1"/>
    </xf>
    <xf numFmtId="0" fontId="7" fillId="0" borderId="5" xfId="9" applyFont="1" applyBorder="1" applyAlignment="1">
      <alignment horizontal="center" vertical="center"/>
    </xf>
    <xf numFmtId="0" fontId="7" fillId="0" borderId="0" xfId="9" applyFont="1" applyBorder="1" applyAlignment="1">
      <alignment vertical="center"/>
    </xf>
    <xf numFmtId="0" fontId="7" fillId="0" borderId="21" xfId="9" applyFont="1" applyBorder="1" applyAlignment="1">
      <alignment horizontal="center" vertical="center"/>
    </xf>
    <xf numFmtId="0" fontId="7" fillId="0" borderId="24" xfId="9" applyFont="1" applyBorder="1" applyAlignment="1">
      <alignment horizontal="center" vertical="center"/>
    </xf>
    <xf numFmtId="0" fontId="7" fillId="0" borderId="22" xfId="9" applyFont="1" applyBorder="1" applyAlignment="1">
      <alignment horizontal="center" vertical="center"/>
    </xf>
    <xf numFmtId="0" fontId="7" fillId="0" borderId="23" xfId="9" applyFont="1" applyBorder="1" applyAlignment="1">
      <alignment horizontal="center" vertical="center"/>
    </xf>
    <xf numFmtId="0" fontId="7" fillId="0" borderId="10" xfId="9" applyFont="1" applyBorder="1" applyAlignment="1">
      <alignment vertical="center"/>
    </xf>
    <xf numFmtId="0" fontId="7" fillId="0" borderId="21" xfId="9" applyFont="1" applyBorder="1" applyAlignment="1">
      <alignment horizontal="distributed" vertical="center"/>
    </xf>
    <xf numFmtId="0" fontId="7" fillId="0" borderId="22" xfId="9" applyFont="1" applyBorder="1" applyAlignment="1">
      <alignment horizontal="distributed" vertical="center"/>
    </xf>
    <xf numFmtId="0" fontId="7" fillId="0" borderId="23" xfId="9" applyFont="1" applyBorder="1" applyAlignment="1">
      <alignment horizontal="distributed" vertical="center"/>
    </xf>
    <xf numFmtId="0" fontId="7" fillId="0" borderId="23" xfId="9" applyFont="1" applyBorder="1" applyAlignment="1">
      <alignment horizontal="center" vertical="center" shrinkToFit="1"/>
    </xf>
    <xf numFmtId="0" fontId="7" fillId="0" borderId="5" xfId="12" applyFont="1" applyBorder="1">
      <alignment vertical="center"/>
    </xf>
    <xf numFmtId="0" fontId="7" fillId="0" borderId="4" xfId="9" applyFont="1" applyBorder="1" applyAlignment="1">
      <alignment horizontal="center" vertical="center"/>
    </xf>
    <xf numFmtId="27" fontId="7" fillId="0" borderId="21" xfId="9" applyNumberFormat="1" applyFont="1" applyBorder="1" applyAlignment="1">
      <alignment horizontal="right" vertical="center"/>
    </xf>
    <xf numFmtId="27" fontId="7" fillId="0" borderId="22" xfId="9" applyNumberFormat="1" applyFont="1" applyBorder="1" applyAlignment="1">
      <alignment horizontal="right" vertical="center"/>
    </xf>
    <xf numFmtId="27" fontId="7" fillId="0" borderId="23" xfId="9" applyNumberFormat="1" applyFont="1" applyBorder="1" applyAlignment="1">
      <alignment horizontal="right" vertical="center"/>
    </xf>
    <xf numFmtId="38" fontId="7" fillId="0" borderId="25" xfId="14" applyFont="1" applyFill="1" applyBorder="1" applyAlignment="1">
      <alignment vertical="center"/>
    </xf>
    <xf numFmtId="38" fontId="7" fillId="0" borderId="26" xfId="14" applyFont="1" applyFill="1" applyBorder="1" applyAlignment="1">
      <alignment vertical="center"/>
    </xf>
    <xf numFmtId="38" fontId="7" fillId="0" borderId="27" xfId="14" applyFont="1" applyFill="1" applyBorder="1" applyAlignment="1">
      <alignment vertical="center"/>
    </xf>
    <xf numFmtId="38" fontId="7" fillId="0" borderId="1" xfId="14" applyFont="1" applyFill="1" applyBorder="1" applyAlignment="1">
      <alignment vertical="center"/>
    </xf>
    <xf numFmtId="0" fontId="7" fillId="2" borderId="0" xfId="0" applyFont="1" applyFill="1">
      <alignment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22" xfId="9" applyFont="1" applyFill="1" applyBorder="1" applyAlignment="1">
      <alignment horizontal="center" vertical="center"/>
    </xf>
    <xf numFmtId="0" fontId="7" fillId="2" borderId="23" xfId="9" applyFont="1" applyFill="1" applyBorder="1" applyAlignment="1">
      <alignment horizontal="center" vertical="center"/>
    </xf>
    <xf numFmtId="0" fontId="7" fillId="2" borderId="24" xfId="9" applyFont="1" applyFill="1" applyBorder="1" applyAlignment="1">
      <alignment horizontal="center" vertical="center"/>
    </xf>
    <xf numFmtId="0" fontId="7" fillId="2" borderId="22" xfId="10" applyFont="1" applyFill="1" applyBorder="1" applyAlignment="1">
      <alignment vertical="center"/>
    </xf>
    <xf numFmtId="0" fontId="7" fillId="2" borderId="23" xfId="10" applyFont="1" applyFill="1" applyBorder="1" applyAlignment="1">
      <alignment vertical="center"/>
    </xf>
    <xf numFmtId="0" fontId="7" fillId="2" borderId="7" xfId="10" applyFont="1" applyFill="1" applyBorder="1" applyAlignment="1">
      <alignment horizontal="center" vertical="center"/>
    </xf>
    <xf numFmtId="0" fontId="7" fillId="2" borderId="28" xfId="10" applyFont="1" applyFill="1" applyBorder="1" applyAlignment="1">
      <alignment horizontal="center" vertical="center" wrapText="1"/>
    </xf>
    <xf numFmtId="0" fontId="7" fillId="2" borderId="29" xfId="10" applyFont="1" applyFill="1" applyBorder="1" applyAlignment="1">
      <alignment vertical="center"/>
    </xf>
    <xf numFmtId="0" fontId="7" fillId="2" borderId="30" xfId="10" applyFont="1" applyFill="1" applyBorder="1" applyAlignment="1">
      <alignment vertical="center"/>
    </xf>
    <xf numFmtId="0" fontId="7" fillId="2" borderId="31" xfId="10" applyFont="1" applyFill="1" applyBorder="1" applyAlignment="1">
      <alignment horizontal="center" vertical="center"/>
    </xf>
    <xf numFmtId="0" fontId="7" fillId="2" borderId="8" xfId="10" applyFont="1" applyFill="1" applyBorder="1" applyAlignment="1">
      <alignment horizontal="center" vertical="center" wrapText="1"/>
    </xf>
    <xf numFmtId="0" fontId="7" fillId="2" borderId="32" xfId="10" applyFont="1" applyFill="1" applyBorder="1" applyAlignment="1">
      <alignment vertical="center"/>
    </xf>
    <xf numFmtId="0" fontId="7" fillId="2" borderId="33" xfId="10" applyFont="1" applyFill="1" applyBorder="1" applyAlignment="1">
      <alignment vertical="center"/>
    </xf>
    <xf numFmtId="0" fontId="7" fillId="2" borderId="34" xfId="10" applyFont="1" applyFill="1" applyBorder="1" applyAlignment="1">
      <alignment vertical="center"/>
    </xf>
    <xf numFmtId="0" fontId="8" fillId="2" borderId="0" xfId="10" applyFont="1" applyFill="1" applyAlignment="1">
      <alignment horizontal="right" vertical="center"/>
    </xf>
    <xf numFmtId="0" fontId="16" fillId="2" borderId="0" xfId="13" applyFont="1" applyFill="1" applyAlignment="1" applyProtection="1">
      <alignment vertical="center"/>
    </xf>
    <xf numFmtId="0" fontId="7" fillId="2" borderId="12" xfId="10" applyFont="1" applyFill="1" applyBorder="1" applyAlignment="1">
      <alignment horizontal="center" vertical="center"/>
    </xf>
    <xf numFmtId="0" fontId="7" fillId="2" borderId="10" xfId="10" applyFont="1" applyFill="1" applyBorder="1" applyAlignment="1">
      <alignment horizontal="center" vertical="center" wrapText="1"/>
    </xf>
    <xf numFmtId="0" fontId="7" fillId="2" borderId="26" xfId="10" applyFont="1" applyFill="1" applyBorder="1" applyAlignment="1">
      <alignment horizontal="right" vertical="center"/>
    </xf>
    <xf numFmtId="0" fontId="7" fillId="2" borderId="27" xfId="10" applyFont="1" applyFill="1" applyBorder="1" applyAlignment="1">
      <alignment horizontal="right" vertical="center"/>
    </xf>
    <xf numFmtId="0" fontId="7" fillId="2" borderId="3" xfId="10" applyFont="1" applyFill="1" applyBorder="1" applyAlignment="1">
      <alignment horizontal="center" vertical="center" textRotation="255" wrapText="1"/>
    </xf>
    <xf numFmtId="0" fontId="7" fillId="2" borderId="15" xfId="10" applyFont="1" applyFill="1" applyBorder="1" applyAlignment="1">
      <alignment horizontal="center" vertical="center" textRotation="255" wrapText="1"/>
    </xf>
    <xf numFmtId="0" fontId="1" fillId="2" borderId="3" xfId="4" applyFont="1" applyFill="1" applyBorder="1" applyAlignment="1">
      <alignment horizontal="center" vertical="center"/>
    </xf>
    <xf numFmtId="0" fontId="1" fillId="2" borderId="14" xfId="4" applyFont="1" applyFill="1" applyBorder="1" applyAlignment="1">
      <alignment horizontal="center" vertical="center"/>
    </xf>
    <xf numFmtId="0" fontId="1" fillId="2" borderId="15" xfId="4" applyFont="1" applyFill="1" applyBorder="1" applyAlignment="1">
      <alignment horizontal="center" vertical="center"/>
    </xf>
    <xf numFmtId="0" fontId="7" fillId="2" borderId="35" xfId="4" applyFont="1" applyFill="1" applyBorder="1" applyAlignment="1">
      <alignment horizontal="center" vertical="center"/>
    </xf>
    <xf numFmtId="0" fontId="1" fillId="2" borderId="1" xfId="4" applyFont="1" applyFill="1" applyBorder="1" applyAlignment="1">
      <alignment horizontal="center" vertical="center" wrapText="1"/>
    </xf>
    <xf numFmtId="0" fontId="1" fillId="2" borderId="21" xfId="9" applyFont="1" applyFill="1" applyBorder="1" applyAlignment="1">
      <alignment horizontal="center" vertical="center"/>
    </xf>
    <xf numFmtId="38" fontId="7" fillId="2" borderId="22" xfId="14" applyFont="1" applyFill="1" applyBorder="1">
      <alignment vertical="center"/>
    </xf>
    <xf numFmtId="38" fontId="7" fillId="2" borderId="24" xfId="14" applyFont="1" applyFill="1" applyBorder="1">
      <alignment vertical="center"/>
    </xf>
    <xf numFmtId="38" fontId="7" fillId="2" borderId="23" xfId="14" applyFont="1" applyFill="1" applyBorder="1">
      <alignment vertical="center"/>
    </xf>
    <xf numFmtId="0" fontId="1" fillId="2" borderId="3" xfId="4" applyFont="1" applyFill="1" applyBorder="1" applyAlignment="1">
      <alignment horizontal="center" wrapText="1"/>
    </xf>
    <xf numFmtId="0" fontId="1" fillId="2" borderId="14" xfId="4" applyFont="1" applyFill="1" applyBorder="1" applyAlignment="1">
      <alignment horizontal="center" wrapText="1"/>
    </xf>
    <xf numFmtId="0" fontId="1" fillId="2" borderId="15" xfId="4" applyFont="1" applyFill="1" applyBorder="1" applyAlignment="1">
      <alignment horizontal="center" vertical="top"/>
    </xf>
    <xf numFmtId="182" fontId="7" fillId="2" borderId="22" xfId="14" applyNumberFormat="1" applyFont="1" applyFill="1" applyBorder="1" applyAlignment="1">
      <alignment horizontal="right" vertical="center"/>
    </xf>
    <xf numFmtId="182" fontId="7" fillId="2" borderId="24" xfId="14" applyNumberFormat="1" applyFont="1" applyFill="1" applyBorder="1" applyAlignment="1">
      <alignment horizontal="right" vertical="center"/>
    </xf>
    <xf numFmtId="182" fontId="7" fillId="2" borderId="24" xfId="14" applyNumberFormat="1" applyFont="1" applyFill="1" applyBorder="1">
      <alignment vertical="center"/>
    </xf>
    <xf numFmtId="182" fontId="7" fillId="2" borderId="27" xfId="14" applyNumberFormat="1" applyFont="1" applyFill="1" applyBorder="1">
      <alignment vertical="center"/>
    </xf>
    <xf numFmtId="38" fontId="7" fillId="2" borderId="22" xfId="14" applyFont="1" applyFill="1" applyBorder="1" applyAlignment="1">
      <alignment vertical="center"/>
    </xf>
    <xf numFmtId="38" fontId="7" fillId="2" borderId="24" xfId="14" applyFont="1" applyFill="1" applyBorder="1" applyAlignment="1">
      <alignment vertical="center"/>
    </xf>
    <xf numFmtId="0" fontId="1" fillId="2" borderId="28" xfId="4" applyFont="1" applyFill="1" applyBorder="1" applyAlignment="1">
      <alignment horizontal="center" vertical="center" wrapText="1"/>
    </xf>
    <xf numFmtId="38" fontId="7" fillId="2" borderId="34" xfId="14" applyFont="1" applyFill="1" applyBorder="1" applyAlignment="1">
      <alignment vertical="center"/>
    </xf>
    <xf numFmtId="38" fontId="7" fillId="2" borderId="36" xfId="14" applyFont="1" applyFill="1" applyBorder="1" applyAlignment="1">
      <alignment vertical="center"/>
    </xf>
    <xf numFmtId="38" fontId="7" fillId="2" borderId="36" xfId="14" applyFont="1" applyFill="1" applyBorder="1">
      <alignment vertical="center"/>
    </xf>
    <xf numFmtId="38" fontId="7" fillId="2" borderId="37" xfId="14" applyFont="1" applyFill="1" applyBorder="1">
      <alignment vertical="center"/>
    </xf>
    <xf numFmtId="0" fontId="1" fillId="2" borderId="10" xfId="4" applyFont="1" applyFill="1" applyBorder="1" applyAlignment="1">
      <alignment horizontal="center" vertical="center" wrapText="1"/>
    </xf>
    <xf numFmtId="182" fontId="7" fillId="2" borderId="38" xfId="14" applyNumberFormat="1" applyFont="1" applyFill="1" applyBorder="1">
      <alignment vertical="center"/>
    </xf>
    <xf numFmtId="182" fontId="7" fillId="2" borderId="39" xfId="14" applyNumberFormat="1" applyFont="1" applyFill="1" applyBorder="1">
      <alignment vertical="center"/>
    </xf>
    <xf numFmtId="182" fontId="7" fillId="2" borderId="40" xfId="14" applyNumberFormat="1" applyFont="1" applyFill="1" applyBorder="1">
      <alignment vertical="center"/>
    </xf>
    <xf numFmtId="0" fontId="1" fillId="2" borderId="4" xfId="4" applyFont="1" applyFill="1" applyBorder="1" applyAlignment="1">
      <alignment horizontal="center" vertical="center" wrapText="1"/>
    </xf>
    <xf numFmtId="38" fontId="7" fillId="2" borderId="34" xfId="14" applyFont="1" applyFill="1" applyBorder="1">
      <alignment vertical="center"/>
    </xf>
    <xf numFmtId="38" fontId="7" fillId="2" borderId="37" xfId="14" applyFont="1" applyFill="1" applyBorder="1" applyAlignment="1">
      <alignment horizontal="right" vertical="center"/>
    </xf>
    <xf numFmtId="0" fontId="1" fillId="2" borderId="19" xfId="4" applyFont="1" applyFill="1" applyBorder="1" applyAlignment="1">
      <alignment horizontal="center" vertical="center" wrapText="1"/>
    </xf>
    <xf numFmtId="183" fontId="7" fillId="2" borderId="0" xfId="10" applyNumberFormat="1" applyFont="1" applyFill="1" applyAlignment="1">
      <alignment vertical="center"/>
    </xf>
    <xf numFmtId="0" fontId="7" fillId="2" borderId="41" xfId="10" applyFont="1" applyFill="1" applyBorder="1" applyAlignment="1">
      <alignment horizontal="center" vertical="center"/>
    </xf>
    <xf numFmtId="0" fontId="7" fillId="2" borderId="29" xfId="10" applyFont="1" applyFill="1" applyBorder="1" applyAlignment="1">
      <alignment horizontal="center" vertical="center"/>
    </xf>
    <xf numFmtId="0" fontId="7" fillId="2" borderId="1" xfId="10" applyFont="1" applyFill="1" applyBorder="1" applyAlignment="1">
      <alignment horizontal="distributed" vertical="center" justifyLastLine="1"/>
    </xf>
    <xf numFmtId="38" fontId="7" fillId="2" borderId="42" xfId="14" applyFont="1" applyFill="1" applyBorder="1">
      <alignment vertical="center"/>
    </xf>
    <xf numFmtId="38" fontId="7" fillId="2" borderId="41" xfId="14" applyFont="1" applyFill="1" applyBorder="1" applyAlignment="1">
      <alignment vertical="center"/>
    </xf>
    <xf numFmtId="38" fontId="7" fillId="2" borderId="29" xfId="14" applyFont="1" applyFill="1" applyBorder="1">
      <alignment vertical="center"/>
    </xf>
    <xf numFmtId="38" fontId="7" fillId="2" borderId="43" xfId="14" applyFont="1" applyFill="1" applyBorder="1" applyAlignment="1">
      <alignment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43" xfId="10" applyFont="1" applyFill="1" applyBorder="1" applyAlignment="1">
      <alignment horizontal="center" vertical="center"/>
    </xf>
    <xf numFmtId="0" fontId="7" fillId="2" borderId="1" xfId="10" applyFont="1" applyFill="1" applyBorder="1" applyAlignment="1">
      <alignment horizontal="left" vertical="center" wrapText="1" indent="1"/>
    </xf>
    <xf numFmtId="38" fontId="7" fillId="2" borderId="42" xfId="14" applyFont="1" applyFill="1" applyBorder="1" applyAlignment="1">
      <alignment horizontal="right" vertical="center"/>
    </xf>
    <xf numFmtId="38" fontId="7" fillId="2" borderId="41" xfId="14" applyFont="1" applyFill="1" applyBorder="1" applyAlignment="1">
      <alignment horizontal="right" vertical="center"/>
    </xf>
    <xf numFmtId="38" fontId="7" fillId="2" borderId="29" xfId="14" applyFont="1" applyFill="1" applyBorder="1" applyAlignment="1">
      <alignment horizontal="right" vertical="center"/>
    </xf>
    <xf numFmtId="38" fontId="7" fillId="2" borderId="15" xfId="14" applyFont="1" applyFill="1" applyBorder="1" applyAlignment="1">
      <alignment horizontal="right" vertical="center"/>
    </xf>
    <xf numFmtId="0" fontId="7" fillId="2" borderId="10" xfId="10" applyFont="1" applyFill="1" applyBorder="1" applyAlignment="1">
      <alignment horizontal="center" vertical="center"/>
    </xf>
    <xf numFmtId="182" fontId="7" fillId="2" borderId="41" xfId="14" applyNumberFormat="1" applyFont="1" applyFill="1" applyBorder="1" applyAlignment="1">
      <alignment vertical="center"/>
    </xf>
    <xf numFmtId="182" fontId="7" fillId="2" borderId="29" xfId="14" applyNumberFormat="1" applyFont="1" applyFill="1" applyBorder="1" applyAlignment="1">
      <alignment vertical="center"/>
    </xf>
    <xf numFmtId="182" fontId="7" fillId="2" borderId="43" xfId="14" applyNumberFormat="1" applyFont="1" applyFill="1" applyBorder="1" applyAlignment="1">
      <alignment vertical="center"/>
    </xf>
    <xf numFmtId="182" fontId="7" fillId="2" borderId="42" xfId="14" applyNumberFormat="1" applyFont="1" applyFill="1" applyBorder="1" applyAlignment="1">
      <alignment vertical="center"/>
    </xf>
    <xf numFmtId="182" fontId="7" fillId="2" borderId="22" xfId="14" applyNumberFormat="1" applyFont="1" applyFill="1" applyBorder="1" applyAlignment="1">
      <alignment vertical="center"/>
    </xf>
    <xf numFmtId="182" fontId="7" fillId="2" borderId="15" xfId="14" applyNumberFormat="1" applyFont="1" applyFill="1" applyBorder="1" applyAlignment="1">
      <alignment vertical="center"/>
    </xf>
    <xf numFmtId="0" fontId="7" fillId="2" borderId="5" xfId="10" applyFont="1" applyFill="1" applyBorder="1" applyAlignment="1">
      <alignment vertical="center"/>
    </xf>
    <xf numFmtId="0" fontId="7" fillId="2" borderId="5" xfId="10" applyFont="1" applyFill="1" applyBorder="1" applyAlignment="1">
      <alignment horizontal="center" vertical="center" textRotation="255"/>
    </xf>
    <xf numFmtId="0" fontId="7" fillId="2" borderId="3" xfId="10" applyFont="1" applyFill="1" applyBorder="1" applyAlignment="1">
      <alignment horizontal="center" vertical="center" textRotation="255"/>
    </xf>
    <xf numFmtId="0" fontId="7" fillId="2" borderId="14" xfId="10" applyFont="1" applyFill="1" applyBorder="1" applyAlignment="1">
      <alignment horizontal="center" vertical="center" textRotation="255"/>
    </xf>
    <xf numFmtId="0" fontId="7" fillId="2" borderId="24" xfId="10" applyFont="1" applyFill="1" applyBorder="1" applyAlignment="1">
      <alignment horizontal="center" vertical="center" textRotation="255"/>
    </xf>
    <xf numFmtId="0" fontId="7" fillId="2" borderId="42" xfId="10" applyFont="1" applyFill="1" applyBorder="1" applyAlignment="1">
      <alignment horizontal="center" vertical="center" textRotation="255"/>
    </xf>
    <xf numFmtId="0" fontId="1" fillId="2" borderId="42" xfId="10" applyFont="1" applyFill="1" applyBorder="1" applyAlignment="1">
      <alignment horizontal="center" vertical="center" textRotation="255"/>
    </xf>
    <xf numFmtId="0" fontId="7" fillId="2" borderId="15" xfId="10" applyFont="1" applyFill="1" applyBorder="1" applyAlignment="1">
      <alignment horizontal="center" vertical="center" textRotation="255"/>
    </xf>
    <xf numFmtId="0" fontId="7" fillId="2" borderId="10" xfId="9" applyFont="1" applyFill="1" applyBorder="1" applyAlignment="1">
      <alignment vertical="center"/>
    </xf>
    <xf numFmtId="0" fontId="7" fillId="2" borderId="21" xfId="9" applyFont="1" applyFill="1" applyBorder="1" applyAlignment="1">
      <alignment horizontal="center" vertical="center"/>
    </xf>
    <xf numFmtId="0" fontId="7" fillId="2" borderId="1" xfId="12" applyFont="1" applyFill="1" applyBorder="1" applyAlignment="1">
      <alignment horizontal="center" vertical="center" wrapText="1"/>
    </xf>
    <xf numFmtId="38" fontId="7" fillId="2" borderId="0" xfId="14" applyFont="1" applyFill="1" applyBorder="1" applyAlignment="1">
      <alignment vertical="center"/>
    </xf>
    <xf numFmtId="38" fontId="7" fillId="2" borderId="44" xfId="14" applyFont="1" applyFill="1" applyBorder="1" applyAlignment="1">
      <alignment vertical="center"/>
    </xf>
    <xf numFmtId="38" fontId="7" fillId="2" borderId="2" xfId="14" applyFont="1" applyFill="1" applyBorder="1" applyAlignment="1">
      <alignment vertical="center"/>
    </xf>
    <xf numFmtId="0" fontId="7" fillId="2" borderId="2" xfId="10" applyFont="1" applyFill="1" applyBorder="1" applyAlignment="1">
      <alignment vertical="center"/>
    </xf>
    <xf numFmtId="182" fontId="7" fillId="2" borderId="0" xfId="14" applyNumberFormat="1" applyFont="1" applyFill="1" applyBorder="1" applyAlignment="1">
      <alignment vertical="center"/>
    </xf>
    <xf numFmtId="182" fontId="7" fillId="2" borderId="44" xfId="14" applyNumberFormat="1" applyFont="1" applyFill="1" applyBorder="1" applyAlignment="1">
      <alignment vertical="center"/>
    </xf>
    <xf numFmtId="182" fontId="7" fillId="2" borderId="2" xfId="14" applyNumberFormat="1" applyFont="1" applyFill="1" applyBorder="1" applyAlignment="1">
      <alignment vertical="center"/>
    </xf>
    <xf numFmtId="38" fontId="7" fillId="2" borderId="7" xfId="14" applyFont="1" applyFill="1" applyBorder="1">
      <alignment vertical="center"/>
    </xf>
    <xf numFmtId="38" fontId="7" fillId="2" borderId="16" xfId="14" applyFont="1" applyFill="1" applyBorder="1">
      <alignment vertical="center"/>
    </xf>
    <xf numFmtId="38" fontId="7" fillId="2" borderId="35" xfId="14" applyFont="1" applyFill="1" applyBorder="1">
      <alignment vertical="center"/>
    </xf>
    <xf numFmtId="38" fontId="7" fillId="2" borderId="43" xfId="14" applyFont="1" applyFill="1" applyBorder="1">
      <alignment vertical="center"/>
    </xf>
    <xf numFmtId="38" fontId="7" fillId="2" borderId="31" xfId="14" applyFont="1" applyFill="1" applyBorder="1" applyAlignment="1">
      <alignment vertical="center"/>
    </xf>
    <xf numFmtId="38" fontId="7" fillId="2" borderId="0" xfId="14" applyFont="1" applyFill="1" applyBorder="1" applyAlignment="1">
      <alignment horizontal="right" vertical="center"/>
    </xf>
    <xf numFmtId="38" fontId="7" fillId="2" borderId="2" xfId="14" applyFont="1" applyFill="1" applyBorder="1">
      <alignment vertical="center"/>
    </xf>
    <xf numFmtId="38" fontId="7" fillId="2" borderId="4" xfId="14" applyFont="1" applyFill="1" applyBorder="1" applyAlignment="1">
      <alignment vertical="center"/>
    </xf>
    <xf numFmtId="182" fontId="7" fillId="2" borderId="12" xfId="14" applyNumberFormat="1" applyFont="1" applyFill="1" applyBorder="1">
      <alignment vertical="center"/>
    </xf>
    <xf numFmtId="182" fontId="7" fillId="2" borderId="45" xfId="14" applyNumberFormat="1" applyFont="1" applyFill="1" applyBorder="1" applyAlignment="1">
      <alignment vertical="center"/>
    </xf>
    <xf numFmtId="182" fontId="7" fillId="2" borderId="46" xfId="14" applyNumberFormat="1" applyFont="1" applyFill="1" applyBorder="1" applyAlignment="1">
      <alignment vertical="center"/>
    </xf>
    <xf numFmtId="182" fontId="7" fillId="2" borderId="47" xfId="14" applyNumberFormat="1" applyFont="1" applyFill="1" applyBorder="1" applyAlignment="1">
      <alignment vertical="center"/>
    </xf>
    <xf numFmtId="182" fontId="7" fillId="2" borderId="10" xfId="14" applyNumberFormat="1" applyFont="1" applyFill="1" applyBorder="1" applyAlignment="1">
      <alignment vertical="center"/>
    </xf>
    <xf numFmtId="38" fontId="7" fillId="2" borderId="7" xfId="14" applyFont="1" applyFill="1" applyBorder="1" applyAlignment="1">
      <alignment vertical="center"/>
    </xf>
    <xf numFmtId="38" fontId="7" fillId="2" borderId="16" xfId="14" applyFont="1" applyFill="1" applyBorder="1" applyAlignment="1">
      <alignment vertical="center"/>
    </xf>
    <xf numFmtId="38" fontId="7" fillId="2" borderId="35" xfId="14" applyFont="1" applyFill="1" applyBorder="1" applyAlignment="1">
      <alignment vertical="center"/>
    </xf>
    <xf numFmtId="0" fontId="7" fillId="2" borderId="0" xfId="9" applyFont="1" applyFill="1"/>
    <xf numFmtId="0" fontId="7" fillId="2" borderId="2" xfId="10" applyFont="1" applyFill="1" applyBorder="1"/>
    <xf numFmtId="182" fontId="7" fillId="2" borderId="12" xfId="14" applyNumberFormat="1" applyFont="1" applyFill="1" applyBorder="1" applyAlignment="1">
      <alignment vertical="center"/>
    </xf>
    <xf numFmtId="38" fontId="7" fillId="2" borderId="2" xfId="14" applyFont="1" applyFill="1" applyBorder="1" applyAlignment="1">
      <alignment horizontal="right" vertical="center"/>
    </xf>
    <xf numFmtId="0" fontId="7" fillId="2" borderId="6" xfId="11" applyFont="1" applyFill="1" applyBorder="1" applyAlignment="1">
      <alignment horizontal="distributed" vertical="center"/>
    </xf>
    <xf numFmtId="0" fontId="7" fillId="2" borderId="48" xfId="11" applyFont="1" applyFill="1" applyBorder="1" applyAlignment="1">
      <alignment horizontal="distributed" vertical="center"/>
    </xf>
    <xf numFmtId="0" fontId="7" fillId="2" borderId="49" xfId="11" applyFont="1" applyFill="1" applyBorder="1" applyAlignment="1">
      <alignment horizontal="distributed" vertical="center"/>
    </xf>
    <xf numFmtId="0" fontId="7" fillId="2" borderId="50" xfId="11" applyFont="1" applyFill="1" applyBorder="1" applyAlignment="1">
      <alignment horizontal="distributed" vertical="center"/>
    </xf>
    <xf numFmtId="0" fontId="7" fillId="2" borderId="51" xfId="11" applyFont="1" applyFill="1" applyBorder="1" applyAlignment="1">
      <alignment horizontal="distributed" vertical="center"/>
    </xf>
    <xf numFmtId="0" fontId="1" fillId="2" borderId="0" xfId="0" applyFont="1" applyFill="1">
      <alignment vertical="center"/>
    </xf>
    <xf numFmtId="0" fontId="7" fillId="2" borderId="52" xfId="11" applyFont="1" applyFill="1" applyBorder="1" applyAlignment="1">
      <alignment horizontal="distributed" vertical="center"/>
    </xf>
    <xf numFmtId="0" fontId="7" fillId="2" borderId="38" xfId="11" applyFont="1" applyFill="1" applyBorder="1" applyAlignment="1">
      <alignment horizontal="distributed" vertical="center"/>
    </xf>
    <xf numFmtId="0" fontId="7" fillId="2" borderId="40" xfId="11" applyFont="1" applyFill="1" applyBorder="1" applyAlignment="1">
      <alignment horizontal="distributed" vertical="center"/>
    </xf>
    <xf numFmtId="0" fontId="7" fillId="2" borderId="0" xfId="0" applyFont="1" applyFill="1" applyAlignment="1">
      <alignment horizontal="right" vertical="center"/>
    </xf>
    <xf numFmtId="0" fontId="7" fillId="2" borderId="1" xfId="12" applyFont="1" applyFill="1" applyBorder="1" applyAlignment="1">
      <alignment horizontal="center" vertical="center" shrinkToFit="1"/>
    </xf>
    <xf numFmtId="38" fontId="7" fillId="2" borderId="12" xfId="14" applyFont="1" applyFill="1" applyBorder="1" applyAlignment="1">
      <alignment vertical="center"/>
    </xf>
    <xf numFmtId="38" fontId="7" fillId="2" borderId="46" xfId="14" applyFont="1" applyFill="1" applyBorder="1">
      <alignment vertical="center"/>
    </xf>
    <xf numFmtId="38" fontId="7" fillId="2" borderId="45" xfId="14" applyFont="1" applyFill="1" applyBorder="1">
      <alignment vertical="center"/>
    </xf>
    <xf numFmtId="38" fontId="7" fillId="2" borderId="47" xfId="14" applyFont="1" applyFill="1" applyBorder="1" applyAlignment="1">
      <alignment horizontal="right" vertical="center"/>
    </xf>
    <xf numFmtId="3" fontId="7" fillId="2" borderId="0" xfId="11" applyNumberFormat="1" applyFont="1" applyFill="1" applyAlignment="1">
      <alignment vertical="center"/>
    </xf>
    <xf numFmtId="0" fontId="7" fillId="2" borderId="0" xfId="4" applyFont="1" applyFill="1" applyBorder="1" applyAlignment="1">
      <alignment horizontal="center" vertical="center"/>
    </xf>
    <xf numFmtId="184" fontId="7" fillId="2" borderId="0" xfId="11" applyNumberFormat="1" applyFont="1" applyFill="1" applyBorder="1" applyAlignment="1">
      <alignment vertical="center"/>
    </xf>
    <xf numFmtId="184" fontId="7" fillId="2" borderId="0" xfId="11" applyNumberFormat="1" applyFont="1" applyFill="1" applyBorder="1" applyAlignment="1">
      <alignment horizontal="right" vertical="center"/>
    </xf>
    <xf numFmtId="0" fontId="1" fillId="0" borderId="3" xfId="11" applyFont="1" applyFill="1" applyBorder="1" applyAlignment="1">
      <alignment vertical="center" wrapText="1"/>
    </xf>
    <xf numFmtId="0" fontId="1" fillId="0" borderId="14" xfId="11" applyFont="1" applyFill="1" applyBorder="1" applyAlignment="1">
      <alignment horizontal="center" vertical="center" wrapText="1"/>
    </xf>
    <xf numFmtId="0" fontId="7" fillId="0" borderId="15" xfId="11" applyFont="1" applyFill="1" applyBorder="1" applyAlignment="1">
      <alignment vertical="center"/>
    </xf>
    <xf numFmtId="38" fontId="7" fillId="0" borderId="22" xfId="2" applyFont="1" applyFill="1" applyBorder="1" applyAlignment="1">
      <alignment horizontal="center" vertical="center"/>
    </xf>
    <xf numFmtId="38" fontId="7" fillId="0" borderId="23" xfId="2" applyFont="1" applyFill="1" applyBorder="1" applyAlignment="1">
      <alignment horizontal="center" vertical="center"/>
    </xf>
    <xf numFmtId="0" fontId="1" fillId="0" borderId="3" xfId="11" applyFont="1" applyFill="1" applyBorder="1" applyAlignment="1">
      <alignment horizontal="distributed" vertical="center" wrapText="1"/>
    </xf>
    <xf numFmtId="0" fontId="1" fillId="0" borderId="24" xfId="11" applyFont="1" applyFill="1" applyBorder="1" applyAlignment="1">
      <alignment horizontal="distributed" vertical="center" wrapText="1"/>
    </xf>
    <xf numFmtId="0" fontId="7" fillId="0" borderId="2" xfId="11" applyFont="1" applyFill="1" applyBorder="1" applyAlignment="1">
      <alignment horizontal="center" vertical="center"/>
    </xf>
    <xf numFmtId="38" fontId="7" fillId="0" borderId="22" xfId="14" applyFont="1" applyFill="1" applyBorder="1" applyAlignment="1">
      <alignment vertical="center"/>
    </xf>
    <xf numFmtId="38" fontId="7" fillId="0" borderId="15" xfId="2" applyFont="1" applyFill="1" applyBorder="1" applyAlignment="1">
      <alignment vertical="center"/>
    </xf>
    <xf numFmtId="0" fontId="1" fillId="0" borderId="7" xfId="11" applyFont="1" applyFill="1" applyBorder="1" applyAlignment="1">
      <alignment horizontal="distributed" vertical="center" wrapText="1"/>
    </xf>
    <xf numFmtId="0" fontId="1" fillId="0" borderId="16" xfId="11" applyFont="1" applyFill="1" applyBorder="1" applyAlignment="1">
      <alignment horizontal="distributed" vertical="center" wrapText="1"/>
    </xf>
    <xf numFmtId="0" fontId="7" fillId="0" borderId="53" xfId="11" applyFont="1" applyFill="1" applyBorder="1" applyAlignment="1">
      <alignment horizontal="center" vertical="center"/>
    </xf>
    <xf numFmtId="38" fontId="7" fillId="0" borderId="34" xfId="14" applyFont="1" applyFill="1" applyBorder="1" applyAlignment="1">
      <alignment vertical="center"/>
    </xf>
    <xf numFmtId="38" fontId="7" fillId="0" borderId="54" xfId="2" applyFont="1" applyFill="1" applyBorder="1" applyAlignment="1">
      <alignment vertical="center"/>
    </xf>
    <xf numFmtId="0" fontId="1" fillId="0" borderId="12" xfId="11" applyFont="1" applyFill="1" applyBorder="1" applyAlignment="1">
      <alignment horizontal="distributed" vertical="center" wrapText="1" justifyLastLine="1"/>
    </xf>
    <xf numFmtId="0" fontId="1" fillId="0" borderId="55" xfId="11" applyFont="1" applyFill="1" applyBorder="1" applyAlignment="1">
      <alignment horizontal="distributed" vertical="center" wrapText="1"/>
    </xf>
    <xf numFmtId="0" fontId="7" fillId="0" borderId="47" xfId="11" applyFont="1" applyFill="1" applyBorder="1" applyAlignment="1">
      <alignment horizontal="center" vertical="center"/>
    </xf>
    <xf numFmtId="38" fontId="7" fillId="0" borderId="38" xfId="2" applyFont="1" applyFill="1" applyBorder="1" applyAlignment="1">
      <alignment vertical="center"/>
    </xf>
    <xf numFmtId="38" fontId="7" fillId="0" borderId="56" xfId="2" applyFont="1" applyFill="1" applyBorder="1" applyAlignment="1">
      <alignment vertical="center"/>
    </xf>
    <xf numFmtId="0" fontId="1" fillId="0" borderId="14" xfId="11" applyFont="1" applyFill="1" applyBorder="1" applyAlignment="1">
      <alignment horizontal="distributed" vertical="center" wrapText="1"/>
    </xf>
    <xf numFmtId="0" fontId="7" fillId="0" borderId="15" xfId="9" applyFont="1" applyFill="1" applyBorder="1" applyAlignment="1">
      <alignment horizontal="center" vertical="center"/>
    </xf>
    <xf numFmtId="38" fontId="7" fillId="0" borderId="47" xfId="2" applyFont="1" applyFill="1" applyBorder="1" applyAlignment="1">
      <alignment vertical="center"/>
    </xf>
    <xf numFmtId="0" fontId="7" fillId="0" borderId="3" xfId="9" applyFont="1" applyBorder="1" applyAlignment="1">
      <alignment horizontal="center" vertical="center"/>
    </xf>
    <xf numFmtId="0" fontId="7" fillId="0" borderId="14" xfId="9" applyFont="1" applyFill="1" applyBorder="1" applyAlignment="1">
      <alignment horizontal="center" vertical="center"/>
    </xf>
    <xf numFmtId="38" fontId="7" fillId="0" borderId="14" xfId="14" applyFont="1" applyFill="1" applyBorder="1" applyAlignment="1">
      <alignment vertical="center"/>
    </xf>
    <xf numFmtId="38" fontId="7" fillId="0" borderId="0" xfId="14" applyFont="1" applyFill="1" applyBorder="1" applyAlignment="1">
      <alignment vertical="center"/>
    </xf>
    <xf numFmtId="38" fontId="7" fillId="0" borderId="2" xfId="14" applyFont="1" applyFill="1" applyBorder="1" applyAlignment="1">
      <alignment vertical="center"/>
    </xf>
    <xf numFmtId="0" fontId="7" fillId="0" borderId="10" xfId="10" applyFont="1" applyFill="1" applyBorder="1" applyAlignment="1">
      <alignment horizontal="center" vertical="center"/>
    </xf>
    <xf numFmtId="0" fontId="12" fillId="0" borderId="0" xfId="13" applyFont="1" applyFill="1" applyAlignment="1" applyProtection="1">
      <alignment vertical="center"/>
    </xf>
    <xf numFmtId="0" fontId="7" fillId="0" borderId="0" xfId="0" applyFont="1" applyFill="1" applyAlignment="1">
      <alignment horizontal="right"/>
    </xf>
    <xf numFmtId="0" fontId="7" fillId="0" borderId="14" xfId="11" applyFont="1" applyFill="1" applyBorder="1" applyAlignment="1">
      <alignment horizontal="center" vertical="center" wrapText="1"/>
    </xf>
    <xf numFmtId="0" fontId="7" fillId="0" borderId="15" xfId="10" applyFont="1" applyFill="1" applyBorder="1" applyAlignment="1">
      <alignment horizontal="center" vertical="center" wrapText="1"/>
    </xf>
    <xf numFmtId="38" fontId="7" fillId="0" borderId="45" xfId="2" applyFont="1" applyFill="1" applyBorder="1" applyAlignment="1">
      <alignment horizontal="right" vertical="center"/>
    </xf>
    <xf numFmtId="38" fontId="7" fillId="0" borderId="47" xfId="14" applyFont="1" applyFill="1" applyBorder="1" applyAlignment="1">
      <alignment horizontal="right" vertical="center"/>
    </xf>
    <xf numFmtId="0" fontId="0" fillId="2" borderId="0" xfId="0" applyFont="1" applyFill="1">
      <alignment vertical="center"/>
    </xf>
    <xf numFmtId="0" fontId="9" fillId="2" borderId="0" xfId="9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14" xfId="11" applyFont="1" applyFill="1" applyBorder="1" applyAlignment="1">
      <alignment horizontal="center" vertical="center" wrapText="1"/>
    </xf>
    <xf numFmtId="0" fontId="7" fillId="2" borderId="15" xfId="10" applyFont="1" applyFill="1" applyBorder="1" applyAlignment="1">
      <alignment horizontal="center" vertical="center" wrapText="1"/>
    </xf>
    <xf numFmtId="0" fontId="1" fillId="2" borderId="31" xfId="9" applyFont="1" applyFill="1" applyBorder="1" applyAlignment="1">
      <alignment vertical="center"/>
    </xf>
    <xf numFmtId="0" fontId="17" fillId="2" borderId="0" xfId="0" applyFont="1" applyFill="1">
      <alignment vertical="center"/>
    </xf>
    <xf numFmtId="0" fontId="7" fillId="2" borderId="24" xfId="0" applyFont="1" applyFill="1" applyBorder="1">
      <alignment vertical="center"/>
    </xf>
    <xf numFmtId="0" fontId="7" fillId="2" borderId="22" xfId="0" applyFont="1" applyFill="1" applyBorder="1" applyAlignment="1">
      <alignment vertical="center" wrapText="1"/>
    </xf>
    <xf numFmtId="0" fontId="7" fillId="2" borderId="21" xfId="0" applyFont="1" applyFill="1" applyBorder="1">
      <alignment vertical="center"/>
    </xf>
    <xf numFmtId="0" fontId="17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 textRotation="255" wrapText="1"/>
    </xf>
    <xf numFmtId="38" fontId="7" fillId="2" borderId="21" xfId="14" applyFont="1" applyFill="1" applyBorder="1" applyAlignment="1">
      <alignment horizontal="right" vertical="center"/>
    </xf>
    <xf numFmtId="38" fontId="7" fillId="2" borderId="22" xfId="14" applyFont="1" applyFill="1" applyBorder="1" applyAlignment="1">
      <alignment horizontal="right" vertical="center"/>
    </xf>
    <xf numFmtId="38" fontId="7" fillId="2" borderId="23" xfId="14" applyFont="1" applyFill="1" applyBorder="1" applyAlignment="1">
      <alignment horizontal="right" vertical="center"/>
    </xf>
    <xf numFmtId="38" fontId="7" fillId="2" borderId="21" xfId="14" applyFont="1" applyFill="1" applyBorder="1" applyAlignment="1">
      <alignment vertical="center"/>
    </xf>
    <xf numFmtId="38" fontId="7" fillId="2" borderId="23" xfId="14" applyFont="1" applyFill="1" applyBorder="1" applyAlignment="1">
      <alignment vertical="center"/>
    </xf>
    <xf numFmtId="0" fontId="1" fillId="2" borderId="31" xfId="10" applyFont="1" applyFill="1" applyBorder="1" applyAlignment="1">
      <alignment horizontal="center" vertical="center"/>
    </xf>
    <xf numFmtId="0" fontId="15" fillId="2" borderId="31" xfId="13" applyFont="1" applyFill="1" applyBorder="1" applyAlignment="1" applyProtection="1">
      <alignment vertical="center"/>
    </xf>
    <xf numFmtId="0" fontId="14" fillId="2" borderId="31" xfId="0" applyFont="1" applyFill="1" applyBorder="1">
      <alignment vertical="center"/>
    </xf>
    <xf numFmtId="0" fontId="1" fillId="2" borderId="0" xfId="12" applyFont="1" applyFill="1" applyBorder="1" applyAlignment="1">
      <alignment horizontal="right"/>
    </xf>
    <xf numFmtId="38" fontId="7" fillId="2" borderId="25" xfId="14" applyFont="1" applyFill="1" applyBorder="1" applyAlignment="1">
      <alignment horizontal="right" vertical="center"/>
    </xf>
    <xf numFmtId="38" fontId="7" fillId="2" borderId="26" xfId="14" applyFont="1" applyFill="1" applyBorder="1" applyAlignment="1">
      <alignment horizontal="right" vertical="center"/>
    </xf>
    <xf numFmtId="38" fontId="7" fillId="2" borderId="26" xfId="14" applyFont="1" applyFill="1" applyBorder="1" applyAlignment="1">
      <alignment vertical="center"/>
    </xf>
    <xf numFmtId="38" fontId="7" fillId="2" borderId="27" xfId="14" applyFont="1" applyFill="1" applyBorder="1" applyAlignment="1">
      <alignment horizontal="right" vertical="center"/>
    </xf>
    <xf numFmtId="0" fontId="5" fillId="0" borderId="0" xfId="9" applyFont="1" applyAlignment="1">
      <alignment vertical="center"/>
    </xf>
    <xf numFmtId="0" fontId="5" fillId="0" borderId="0" xfId="9" applyFont="1" applyFill="1" applyAlignment="1">
      <alignment vertical="center" wrapText="1"/>
    </xf>
    <xf numFmtId="0" fontId="2" fillId="0" borderId="0" xfId="9" applyFont="1" applyFill="1" applyAlignment="1"/>
    <xf numFmtId="0" fontId="2" fillId="0" borderId="0" xfId="0" applyFont="1" applyFill="1">
      <alignment vertical="center"/>
    </xf>
    <xf numFmtId="0" fontId="19" fillId="0" borderId="0" xfId="9" applyFont="1" applyAlignment="1">
      <alignment vertical="center"/>
    </xf>
    <xf numFmtId="0" fontId="5" fillId="0" borderId="0" xfId="0" applyFont="1" applyFill="1" applyBorder="1" applyAlignment="1">
      <alignment horizontal="left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distributed" vertical="center" wrapText="1"/>
    </xf>
    <xf numFmtId="176" fontId="5" fillId="0" borderId="2" xfId="0" applyNumberFormat="1" applyFont="1" applyFill="1" applyBorder="1" applyAlignment="1"/>
    <xf numFmtId="176" fontId="5" fillId="0" borderId="3" xfId="0" applyNumberFormat="1" applyFont="1" applyFill="1" applyBorder="1" applyAlignment="1">
      <alignment horizontal="distributed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/>
    <xf numFmtId="0" fontId="20" fillId="0" borderId="0" xfId="9" applyFont="1" applyAlignment="1">
      <alignment vertical="center"/>
    </xf>
    <xf numFmtId="0" fontId="2" fillId="0" borderId="0" xfId="9" applyFont="1" applyFill="1" applyAlignment="1">
      <alignment wrapText="1"/>
    </xf>
    <xf numFmtId="0" fontId="5" fillId="0" borderId="2" xfId="0" applyFont="1" applyFill="1" applyBorder="1" applyAlignment="1">
      <alignment vertical="center" wrapText="1"/>
    </xf>
    <xf numFmtId="176" fontId="20" fillId="0" borderId="1" xfId="0" applyNumberFormat="1" applyFont="1" applyFill="1" applyBorder="1" applyAlignment="1">
      <alignment vertical="center" wrapText="1"/>
    </xf>
    <xf numFmtId="176" fontId="5" fillId="0" borderId="2" xfId="0" applyNumberFormat="1" applyFont="1" applyFill="1" applyBorder="1" applyAlignment="1">
      <alignment vertical="center" wrapText="1"/>
    </xf>
    <xf numFmtId="176" fontId="20" fillId="0" borderId="3" xfId="0" applyNumberFormat="1" applyFont="1" applyFill="1" applyBorder="1" applyAlignment="1">
      <alignment vertical="center" wrapText="1"/>
    </xf>
    <xf numFmtId="176" fontId="20" fillId="0" borderId="3" xfId="0" applyNumberFormat="1" applyFont="1" applyFill="1" applyBorder="1" applyAlignment="1">
      <alignment horizontal="left" vertical="center" wrapText="1"/>
    </xf>
    <xf numFmtId="176" fontId="20" fillId="0" borderId="1" xfId="0" applyNumberFormat="1" applyFont="1" applyFill="1" applyBorder="1" applyAlignment="1">
      <alignment horizontal="justify" vertical="center" wrapText="1"/>
    </xf>
    <xf numFmtId="176" fontId="5" fillId="0" borderId="3" xfId="0" applyNumberFormat="1" applyFont="1" applyFill="1" applyBorder="1" applyAlignment="1">
      <alignment vertical="center" wrapText="1"/>
    </xf>
    <xf numFmtId="176" fontId="2" fillId="0" borderId="4" xfId="0" applyNumberFormat="1" applyFont="1" applyFill="1" applyBorder="1" applyAlignment="1">
      <alignment vertical="center" wrapText="1"/>
    </xf>
    <xf numFmtId="176" fontId="5" fillId="0" borderId="1" xfId="0" applyNumberFormat="1" applyFont="1" applyFill="1" applyBorder="1" applyAlignment="1">
      <alignment horizontal="left" vertic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177" fontId="5" fillId="0" borderId="5" xfId="0" applyNumberFormat="1" applyFont="1" applyFill="1" applyBorder="1" applyAlignment="1">
      <alignment horizontal="right" vertical="center" wrapText="1"/>
    </xf>
    <xf numFmtId="178" fontId="5" fillId="0" borderId="2" xfId="0" applyNumberFormat="1" applyFont="1" applyFill="1" applyBorder="1" applyAlignment="1">
      <alignment horizontal="right" vertical="center" wrapText="1"/>
    </xf>
    <xf numFmtId="178" fontId="5" fillId="0" borderId="5" xfId="0" applyNumberFormat="1" applyFont="1" applyFill="1" applyBorder="1" applyAlignment="1">
      <alignment horizontal="center" vertical="center" wrapText="1"/>
    </xf>
    <xf numFmtId="177" fontId="5" fillId="0" borderId="6" xfId="0" applyNumberFormat="1" applyFont="1" applyFill="1" applyBorder="1" applyAlignment="1">
      <alignment horizontal="right" vertical="center" wrapText="1"/>
    </xf>
    <xf numFmtId="177" fontId="5" fillId="0" borderId="6" xfId="0" applyNumberFormat="1" applyFont="1" applyFill="1" applyBorder="1" applyAlignment="1">
      <alignment vertical="center" wrapText="1"/>
    </xf>
    <xf numFmtId="177" fontId="5" fillId="0" borderId="7" xfId="0" applyNumberFormat="1" applyFont="1" applyFill="1" applyBorder="1" applyAlignment="1">
      <alignment horizontal="right" vertical="center" wrapText="1"/>
    </xf>
    <xf numFmtId="178" fontId="2" fillId="0" borderId="4" xfId="0" applyNumberFormat="1" applyFont="1" applyFill="1" applyBorder="1" applyAlignment="1">
      <alignment horizontal="right" vertical="center" wrapText="1"/>
    </xf>
    <xf numFmtId="176" fontId="21" fillId="0" borderId="8" xfId="0" applyNumberFormat="1" applyFont="1" applyFill="1" applyBorder="1" applyAlignment="1">
      <alignment horizontal="distributed" vertical="center" wrapText="1"/>
    </xf>
    <xf numFmtId="179" fontId="5" fillId="0" borderId="8" xfId="0" applyNumberFormat="1" applyFont="1" applyFill="1" applyBorder="1" applyAlignment="1">
      <alignment horizontal="right" vertical="center" wrapText="1"/>
    </xf>
    <xf numFmtId="179" fontId="5" fillId="0" borderId="9" xfId="0" applyNumberFormat="1" applyFont="1" applyFill="1" applyBorder="1" applyAlignment="1">
      <alignment horizontal="right" vertical="center" wrapText="1"/>
    </xf>
    <xf numFmtId="179" fontId="5" fillId="0" borderId="9" xfId="0" applyNumberFormat="1" applyFont="1" applyFill="1" applyBorder="1" applyAlignment="1">
      <alignment vertical="center" wrapText="1"/>
    </xf>
    <xf numFmtId="178" fontId="5" fillId="0" borderId="8" xfId="0" applyNumberFormat="1" applyFont="1" applyFill="1" applyBorder="1" applyAlignment="1">
      <alignment horizontal="right" vertical="center" wrapText="1"/>
    </xf>
    <xf numFmtId="176" fontId="5" fillId="0" borderId="10" xfId="0" applyNumberFormat="1" applyFont="1" applyFill="1" applyBorder="1" applyAlignment="1">
      <alignment horizontal="center" vertical="center" wrapText="1"/>
    </xf>
    <xf numFmtId="177" fontId="5" fillId="0" borderId="10" xfId="0" applyNumberFormat="1" applyFont="1" applyFill="1" applyBorder="1" applyAlignment="1">
      <alignment horizontal="right" vertical="center" wrapText="1"/>
    </xf>
    <xf numFmtId="177" fontId="5" fillId="0" borderId="11" xfId="0" applyNumberFormat="1" applyFont="1" applyFill="1" applyBorder="1" applyAlignment="1">
      <alignment horizontal="right" vertical="center" wrapText="1"/>
    </xf>
    <xf numFmtId="177" fontId="5" fillId="0" borderId="12" xfId="0" applyNumberFormat="1" applyFont="1" applyFill="1" applyBorder="1" applyAlignment="1">
      <alignment vertical="center" wrapText="1"/>
    </xf>
    <xf numFmtId="177" fontId="5" fillId="0" borderId="12" xfId="0" applyNumberFormat="1" applyFont="1" applyFill="1" applyBorder="1" applyAlignment="1">
      <alignment horizontal="right" vertical="center" wrapText="1"/>
    </xf>
    <xf numFmtId="178" fontId="5" fillId="0" borderId="10" xfId="0" applyNumberFormat="1" applyFont="1" applyFill="1" applyBorder="1" applyAlignment="1">
      <alignment horizontal="right" vertical="center" wrapText="1"/>
    </xf>
    <xf numFmtId="179" fontId="5" fillId="0" borderId="10" xfId="0" applyNumberFormat="1" applyFont="1" applyFill="1" applyBorder="1" applyAlignment="1">
      <alignment horizontal="right" vertical="center" wrapText="1"/>
    </xf>
    <xf numFmtId="0" fontId="22" fillId="0" borderId="0" xfId="13" applyFont="1" applyFill="1" applyAlignment="1" applyProtection="1">
      <alignment vertical="center"/>
    </xf>
    <xf numFmtId="0" fontId="20" fillId="0" borderId="2" xfId="0" applyFont="1" applyFill="1" applyBorder="1" applyAlignment="1">
      <alignment horizontal="right" wrapText="1"/>
    </xf>
    <xf numFmtId="180" fontId="5" fillId="0" borderId="1" xfId="0" applyNumberFormat="1" applyFont="1" applyFill="1" applyBorder="1" applyAlignment="1">
      <alignment horizontal="right" vertical="center" wrapText="1"/>
    </xf>
    <xf numFmtId="180" fontId="5" fillId="0" borderId="1" xfId="0" applyNumberFormat="1" applyFont="1" applyFill="1" applyBorder="1" applyAlignment="1">
      <alignment horizontal="center" vertical="center" wrapText="1"/>
    </xf>
    <xf numFmtId="180" fontId="5" fillId="0" borderId="3" xfId="0" applyNumberFormat="1" applyFont="1" applyFill="1" applyBorder="1" applyAlignment="1">
      <alignment horizontal="right" vertical="center" wrapText="1"/>
    </xf>
    <xf numFmtId="49" fontId="5" fillId="0" borderId="3" xfId="0" applyNumberFormat="1" applyFont="1" applyFill="1" applyBorder="1" applyAlignment="1">
      <alignment horizontal="right" vertical="center" wrapText="1"/>
    </xf>
    <xf numFmtId="180" fontId="5" fillId="0" borderId="13" xfId="0" applyNumberFormat="1" applyFont="1" applyFill="1" applyBorder="1" applyAlignment="1">
      <alignment horizontal="right" vertical="center" wrapText="1"/>
    </xf>
    <xf numFmtId="180" fontId="23" fillId="0" borderId="13" xfId="0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right"/>
    </xf>
    <xf numFmtId="176" fontId="23" fillId="0" borderId="1" xfId="0" applyNumberFormat="1" applyFont="1" applyFill="1" applyBorder="1" applyAlignment="1">
      <alignment vertical="center" wrapText="1"/>
    </xf>
    <xf numFmtId="176" fontId="23" fillId="0" borderId="3" xfId="0" applyNumberFormat="1" applyFont="1" applyFill="1" applyBorder="1" applyAlignment="1">
      <alignment horizontal="justify" vertical="center" wrapText="1"/>
    </xf>
    <xf numFmtId="176" fontId="23" fillId="0" borderId="3" xfId="0" applyNumberFormat="1" applyFont="1" applyFill="1" applyBorder="1" applyAlignment="1">
      <alignment vertical="center" wrapText="1"/>
    </xf>
    <xf numFmtId="176" fontId="23" fillId="0" borderId="1" xfId="0" applyNumberFormat="1" applyFont="1" applyFill="1" applyBorder="1" applyAlignment="1">
      <alignment horizontal="justify" vertical="center" wrapText="1"/>
    </xf>
    <xf numFmtId="176" fontId="23" fillId="0" borderId="3" xfId="0" applyNumberFormat="1" applyFont="1" applyFill="1" applyBorder="1" applyAlignment="1">
      <alignment horizontal="left" vertical="center" wrapText="1"/>
    </xf>
    <xf numFmtId="176" fontId="5" fillId="0" borderId="13" xfId="0" applyNumberFormat="1" applyFont="1" applyFill="1" applyBorder="1" applyAlignment="1">
      <alignment vertical="center" wrapText="1"/>
    </xf>
    <xf numFmtId="176" fontId="5" fillId="0" borderId="13" xfId="0" applyNumberFormat="1" applyFont="1" applyFill="1" applyBorder="1" applyAlignment="1">
      <alignment horizontal="justify" vertical="center" wrapText="1"/>
    </xf>
    <xf numFmtId="176" fontId="23" fillId="0" borderId="13" xfId="0" applyNumberFormat="1" applyFont="1" applyFill="1" applyBorder="1" applyAlignment="1">
      <alignment horizontal="center" vertical="center" wrapText="1"/>
    </xf>
    <xf numFmtId="0" fontId="2" fillId="0" borderId="0" xfId="9" applyFont="1" applyAlignment="1">
      <alignment vertical="center"/>
    </xf>
    <xf numFmtId="0" fontId="5" fillId="0" borderId="1" xfId="9" applyFont="1" applyBorder="1" applyAlignment="1">
      <alignment horizontal="center" vertical="center"/>
    </xf>
    <xf numFmtId="0" fontId="5" fillId="0" borderId="14" xfId="9" applyFont="1" applyFill="1" applyBorder="1" applyAlignment="1">
      <alignment horizontal="center" vertical="center"/>
    </xf>
    <xf numFmtId="0" fontId="5" fillId="0" borderId="15" xfId="9" applyFont="1" applyFill="1" applyBorder="1" applyAlignment="1">
      <alignment horizontal="center" vertical="center"/>
    </xf>
    <xf numFmtId="0" fontId="5" fillId="0" borderId="5" xfId="9" applyFont="1" applyBorder="1" applyAlignment="1">
      <alignment horizontal="distributed" vertical="center" indent="1"/>
    </xf>
    <xf numFmtId="0" fontId="5" fillId="0" borderId="16" xfId="9" applyFont="1" applyFill="1" applyBorder="1" applyAlignment="1">
      <alignment horizontal="left" vertical="center" indent="1"/>
    </xf>
    <xf numFmtId="0" fontId="5" fillId="0" borderId="4" xfId="9" applyFont="1" applyBorder="1" applyAlignment="1">
      <alignment horizontal="center" vertical="center"/>
    </xf>
    <xf numFmtId="0" fontId="5" fillId="0" borderId="17" xfId="9" applyFont="1" applyFill="1" applyBorder="1" applyAlignment="1">
      <alignment horizontal="center" vertical="center"/>
    </xf>
    <xf numFmtId="0" fontId="5" fillId="0" borderId="18" xfId="9" applyFont="1" applyFill="1" applyBorder="1" applyAlignment="1">
      <alignment horizontal="center" vertical="center"/>
    </xf>
    <xf numFmtId="0" fontId="20" fillId="0" borderId="0" xfId="0" applyFont="1" applyAlignment="1">
      <alignment horizontal="right"/>
    </xf>
    <xf numFmtId="0" fontId="5" fillId="0" borderId="19" xfId="9" applyFont="1" applyFill="1" applyBorder="1" applyAlignment="1">
      <alignment horizontal="center" vertical="center"/>
    </xf>
    <xf numFmtId="38" fontId="5" fillId="0" borderId="20" xfId="14" applyFont="1" applyFill="1" applyBorder="1" applyAlignment="1">
      <alignment horizontal="right" vertical="center"/>
    </xf>
    <xf numFmtId="38" fontId="5" fillId="0" borderId="10" xfId="14" applyFont="1" applyFill="1" applyBorder="1" applyAlignment="1">
      <alignment horizontal="right" vertical="center"/>
    </xf>
    <xf numFmtId="0" fontId="4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0" fontId="5" fillId="0" borderId="3" xfId="12" applyBorder="1" applyAlignment="1">
      <alignment horizontal="center" vertical="center" wrapText="1" shrinkToFit="1"/>
    </xf>
    <xf numFmtId="0" fontId="5" fillId="0" borderId="15" xfId="12" applyBorder="1" applyAlignment="1">
      <alignment horizontal="center" vertical="center" wrapText="1" shrinkToFit="1"/>
    </xf>
    <xf numFmtId="0" fontId="5" fillId="0" borderId="5" xfId="12" applyBorder="1" applyAlignment="1">
      <alignment horizontal="distributed" vertical="center" indent="1" shrinkToFit="1"/>
    </xf>
    <xf numFmtId="0" fontId="5" fillId="0" borderId="3" xfId="12" applyBorder="1" applyAlignment="1">
      <alignment horizontal="distributed" vertical="center" justifyLastLine="1"/>
    </xf>
    <xf numFmtId="0" fontId="5" fillId="0" borderId="15" xfId="12" applyBorder="1" applyAlignment="1">
      <alignment horizontal="distributed" vertical="center" justifyLastLine="1"/>
    </xf>
    <xf numFmtId="0" fontId="20" fillId="0" borderId="0" xfId="9" applyFont="1" applyBorder="1" applyAlignment="1">
      <alignment horizontal="left" vertical="center"/>
    </xf>
    <xf numFmtId="0" fontId="20" fillId="0" borderId="0" xfId="9" applyFont="1" applyAlignment="1">
      <alignment horizontal="left" vertical="center"/>
    </xf>
    <xf numFmtId="0" fontId="20" fillId="0" borderId="0" xfId="12" applyFont="1" applyBorder="1" applyAlignment="1">
      <alignment horizontal="left" vertical="center" wrapText="1"/>
    </xf>
    <xf numFmtId="0" fontId="5" fillId="0" borderId="1" xfId="12" applyBorder="1" applyAlignment="1">
      <alignment horizontal="center" vertical="center" shrinkToFit="1"/>
    </xf>
    <xf numFmtId="38" fontId="5" fillId="0" borderId="1" xfId="14" applyFont="1" applyFill="1" applyBorder="1" applyAlignment="1">
      <alignment horizontal="right" vertical="center"/>
    </xf>
    <xf numFmtId="0" fontId="20" fillId="0" borderId="0" xfId="9" applyFont="1" applyAlignment="1">
      <alignment vertical="center" wrapText="1"/>
    </xf>
    <xf numFmtId="0" fontId="20" fillId="0" borderId="0" xfId="9" applyFont="1" applyBorder="1" applyAlignment="1">
      <alignment vertical="center"/>
    </xf>
    <xf numFmtId="181" fontId="5" fillId="0" borderId="0" xfId="12" applyNumberFormat="1" applyBorder="1" applyAlignment="1">
      <alignment horizontal="right" vertical="center"/>
    </xf>
    <xf numFmtId="0" fontId="5" fillId="0" borderId="1" xfId="12" applyBorder="1" applyAlignment="1">
      <alignment horizontal="center" vertical="center" wrapText="1"/>
    </xf>
    <xf numFmtId="0" fontId="20" fillId="0" borderId="0" xfId="12" applyFont="1" applyBorder="1" applyAlignment="1">
      <alignment horizontal="right"/>
    </xf>
    <xf numFmtId="0" fontId="25" fillId="0" borderId="0" xfId="13" applyFont="1" applyFill="1" applyAlignment="1" applyProtection="1">
      <alignment vertical="center"/>
    </xf>
    <xf numFmtId="0" fontId="19" fillId="0" borderId="0" xfId="9" applyFont="1" applyBorder="1" applyAlignment="1">
      <alignment vertical="center"/>
    </xf>
    <xf numFmtId="0" fontId="5" fillId="0" borderId="1" xfId="9" applyFont="1" applyBorder="1" applyAlignment="1">
      <alignment horizontal="distributed" vertical="center" indent="1"/>
    </xf>
    <xf numFmtId="0" fontId="5" fillId="0" borderId="21" xfId="9" applyFont="1" applyBorder="1" applyAlignment="1">
      <alignment horizontal="distributed" vertical="center" indent="1"/>
    </xf>
    <xf numFmtId="0" fontId="5" fillId="0" borderId="22" xfId="9" applyFont="1" applyBorder="1" applyAlignment="1">
      <alignment horizontal="distributed" vertical="center" indent="1"/>
    </xf>
    <xf numFmtId="0" fontId="5" fillId="0" borderId="23" xfId="9" applyFont="1" applyBorder="1" applyAlignment="1">
      <alignment horizontal="distributed" vertical="center" indent="1"/>
    </xf>
    <xf numFmtId="0" fontId="5" fillId="0" borderId="5" xfId="9" applyFont="1" applyBorder="1" applyAlignment="1">
      <alignment horizontal="center" vertical="center"/>
    </xf>
    <xf numFmtId="0" fontId="5" fillId="0" borderId="0" xfId="9" applyFont="1" applyBorder="1" applyAlignment="1">
      <alignment vertical="center"/>
    </xf>
    <xf numFmtId="0" fontId="5" fillId="0" borderId="3" xfId="9" applyFont="1" applyBorder="1" applyAlignment="1">
      <alignment horizontal="center" vertical="center"/>
    </xf>
    <xf numFmtId="0" fontId="5" fillId="0" borderId="22" xfId="9" applyFont="1" applyBorder="1" applyAlignment="1">
      <alignment horizontal="center" vertical="center"/>
    </xf>
    <xf numFmtId="0" fontId="5" fillId="0" borderId="24" xfId="9" applyFont="1" applyBorder="1" applyAlignment="1">
      <alignment horizontal="center" vertical="center"/>
    </xf>
    <xf numFmtId="0" fontId="5" fillId="0" borderId="23" xfId="9" applyFont="1" applyBorder="1" applyAlignment="1">
      <alignment horizontal="center" vertical="center"/>
    </xf>
    <xf numFmtId="0" fontId="5" fillId="0" borderId="10" xfId="9" applyFont="1" applyBorder="1" applyAlignment="1">
      <alignment vertical="center"/>
    </xf>
    <xf numFmtId="0" fontId="5" fillId="0" borderId="21" xfId="9" applyFont="1" applyBorder="1" applyAlignment="1">
      <alignment horizontal="distributed" vertical="center"/>
    </xf>
    <xf numFmtId="0" fontId="5" fillId="0" borderId="22" xfId="9" applyFont="1" applyBorder="1" applyAlignment="1">
      <alignment horizontal="distributed" vertical="center"/>
    </xf>
    <xf numFmtId="0" fontId="5" fillId="0" borderId="23" xfId="9" applyFont="1" applyBorder="1" applyAlignment="1">
      <alignment horizontal="distributed" vertical="center"/>
    </xf>
    <xf numFmtId="0" fontId="5" fillId="0" borderId="23" xfId="9" applyFont="1" applyBorder="1" applyAlignment="1">
      <alignment horizontal="center" vertical="center" shrinkToFit="1"/>
    </xf>
    <xf numFmtId="0" fontId="5" fillId="0" borderId="5" xfId="12" applyBorder="1">
      <alignment vertical="center"/>
    </xf>
    <xf numFmtId="27" fontId="5" fillId="0" borderId="21" xfId="9" applyNumberFormat="1" applyFont="1" applyBorder="1" applyAlignment="1">
      <alignment horizontal="right" vertical="center"/>
    </xf>
    <xf numFmtId="27" fontId="5" fillId="0" borderId="22" xfId="9" applyNumberFormat="1" applyFont="1" applyBorder="1" applyAlignment="1">
      <alignment horizontal="right" vertical="center"/>
    </xf>
    <xf numFmtId="27" fontId="5" fillId="0" borderId="23" xfId="9" applyNumberFormat="1" applyFont="1" applyBorder="1" applyAlignment="1">
      <alignment horizontal="right" vertical="center"/>
    </xf>
    <xf numFmtId="38" fontId="5" fillId="0" borderId="25" xfId="14" applyFont="1" applyFill="1" applyBorder="1" applyAlignment="1">
      <alignment vertical="center"/>
    </xf>
    <xf numFmtId="38" fontId="5" fillId="0" borderId="26" xfId="14" applyFont="1" applyFill="1" applyBorder="1" applyAlignment="1">
      <alignment vertical="center"/>
    </xf>
    <xf numFmtId="38" fontId="5" fillId="0" borderId="27" xfId="14" applyFont="1" applyFill="1" applyBorder="1" applyAlignment="1">
      <alignment vertical="center"/>
    </xf>
    <xf numFmtId="38" fontId="5" fillId="0" borderId="1" xfId="14" applyFont="1" applyFill="1" applyBorder="1" applyAlignment="1">
      <alignment vertical="center"/>
    </xf>
    <xf numFmtId="0" fontId="5" fillId="0" borderId="0" xfId="0" applyFont="1" applyFill="1">
      <alignment vertical="center"/>
    </xf>
    <xf numFmtId="0" fontId="5" fillId="0" borderId="22" xfId="10" applyFont="1" applyFill="1" applyBorder="1" applyAlignment="1">
      <alignment vertical="center"/>
    </xf>
    <xf numFmtId="0" fontId="5" fillId="0" borderId="23" xfId="10" applyFont="1" applyFill="1" applyBorder="1" applyAlignment="1">
      <alignment vertical="center"/>
    </xf>
    <xf numFmtId="0" fontId="5" fillId="0" borderId="7" xfId="10" applyFont="1" applyFill="1" applyBorder="1" applyAlignment="1">
      <alignment horizontal="center" vertical="center"/>
    </xf>
    <xf numFmtId="0" fontId="5" fillId="0" borderId="28" xfId="10" applyFont="1" applyFill="1" applyBorder="1" applyAlignment="1">
      <alignment horizontal="center" vertical="center" wrapText="1"/>
    </xf>
    <xf numFmtId="0" fontId="5" fillId="0" borderId="29" xfId="10" applyFont="1" applyFill="1" applyBorder="1" applyAlignment="1">
      <alignment vertical="center"/>
    </xf>
    <xf numFmtId="0" fontId="5" fillId="0" borderId="30" xfId="10" applyFont="1" applyFill="1" applyBorder="1" applyAlignment="1">
      <alignment vertical="center"/>
    </xf>
    <xf numFmtId="0" fontId="5" fillId="0" borderId="31" xfId="10" applyFont="1" applyFill="1" applyBorder="1" applyAlignment="1">
      <alignment horizontal="center" vertical="center"/>
    </xf>
    <xf numFmtId="0" fontId="5" fillId="0" borderId="8" xfId="10" applyFont="1" applyFill="1" applyBorder="1" applyAlignment="1">
      <alignment horizontal="center" vertical="center" wrapText="1"/>
    </xf>
    <xf numFmtId="0" fontId="5" fillId="0" borderId="32" xfId="10" applyFont="1" applyFill="1" applyBorder="1" applyAlignment="1">
      <alignment vertical="center"/>
    </xf>
    <xf numFmtId="0" fontId="5" fillId="0" borderId="33" xfId="10" applyFont="1" applyFill="1" applyBorder="1" applyAlignment="1">
      <alignment vertical="center"/>
    </xf>
    <xf numFmtId="0" fontId="5" fillId="0" borderId="34" xfId="10" applyFont="1" applyFill="1" applyBorder="1" applyAlignment="1">
      <alignment vertical="center"/>
    </xf>
    <xf numFmtId="0" fontId="2" fillId="0" borderId="0" xfId="10" applyFont="1" applyFill="1" applyAlignment="1">
      <alignment horizontal="right" vertical="center"/>
    </xf>
    <xf numFmtId="0" fontId="26" fillId="0" borderId="0" xfId="13" applyFont="1" applyFill="1" applyAlignment="1" applyProtection="1">
      <alignment vertical="center"/>
    </xf>
    <xf numFmtId="0" fontId="5" fillId="0" borderId="12" xfId="10" applyFont="1" applyFill="1" applyBorder="1" applyAlignment="1">
      <alignment horizontal="center" vertical="center"/>
    </xf>
    <xf numFmtId="0" fontId="5" fillId="0" borderId="10" xfId="10" applyFont="1" applyFill="1" applyBorder="1" applyAlignment="1">
      <alignment horizontal="center" vertical="center" wrapText="1"/>
    </xf>
    <xf numFmtId="0" fontId="5" fillId="0" borderId="26" xfId="10" applyFont="1" applyFill="1" applyBorder="1" applyAlignment="1">
      <alignment horizontal="right" vertical="center"/>
    </xf>
    <xf numFmtId="0" fontId="5" fillId="0" borderId="27" xfId="10" applyFont="1" applyFill="1" applyBorder="1" applyAlignment="1">
      <alignment horizontal="right" vertical="center"/>
    </xf>
    <xf numFmtId="0" fontId="5" fillId="0" borderId="3" xfId="10" applyFont="1" applyFill="1" applyBorder="1" applyAlignment="1">
      <alignment horizontal="center" vertical="center" textRotation="255" wrapText="1"/>
    </xf>
    <xf numFmtId="0" fontId="5" fillId="0" borderId="15" xfId="10" applyFont="1" applyFill="1" applyBorder="1" applyAlignment="1">
      <alignment horizontal="center" vertical="center" textRotation="255" wrapText="1"/>
    </xf>
    <xf numFmtId="0" fontId="20" fillId="0" borderId="3" xfId="4" applyFont="1" applyFill="1" applyBorder="1" applyAlignment="1">
      <alignment horizontal="center" vertical="center"/>
    </xf>
    <xf numFmtId="0" fontId="20" fillId="0" borderId="14" xfId="4" applyFont="1" applyFill="1" applyBorder="1" applyAlignment="1">
      <alignment horizontal="center" vertical="center"/>
    </xf>
    <xf numFmtId="0" fontId="20" fillId="0" borderId="15" xfId="4" applyFont="1" applyFill="1" applyBorder="1" applyAlignment="1">
      <alignment horizontal="center" vertical="center"/>
    </xf>
    <xf numFmtId="0" fontId="5" fillId="0" borderId="35" xfId="4" applyFont="1" applyFill="1" applyBorder="1" applyAlignment="1">
      <alignment horizontal="center" vertical="center"/>
    </xf>
    <xf numFmtId="0" fontId="20" fillId="0" borderId="1" xfId="4" applyFont="1" applyFill="1" applyBorder="1" applyAlignment="1">
      <alignment horizontal="center" vertical="center" wrapText="1"/>
    </xf>
    <xf numFmtId="0" fontId="20" fillId="0" borderId="1" xfId="4" applyFont="1" applyFill="1" applyBorder="1" applyAlignment="1">
      <alignment horizontal="center" vertical="center"/>
    </xf>
    <xf numFmtId="38" fontId="5" fillId="0" borderId="22" xfId="14" applyFont="1" applyFill="1" applyBorder="1">
      <alignment vertical="center"/>
    </xf>
    <xf numFmtId="38" fontId="5" fillId="0" borderId="24" xfId="14" applyFont="1" applyFill="1" applyBorder="1">
      <alignment vertical="center"/>
    </xf>
    <xf numFmtId="38" fontId="5" fillId="0" borderId="23" xfId="14" applyFont="1" applyFill="1" applyBorder="1">
      <alignment vertical="center"/>
    </xf>
    <xf numFmtId="0" fontId="20" fillId="0" borderId="3" xfId="4" applyFont="1" applyFill="1" applyBorder="1" applyAlignment="1">
      <alignment horizontal="center" wrapText="1"/>
    </xf>
    <xf numFmtId="0" fontId="20" fillId="0" borderId="14" xfId="4" applyFont="1" applyFill="1" applyBorder="1" applyAlignment="1">
      <alignment horizontal="center" wrapText="1"/>
    </xf>
    <xf numFmtId="0" fontId="20" fillId="0" borderId="15" xfId="4" applyFont="1" applyFill="1" applyBorder="1" applyAlignment="1">
      <alignment horizontal="center" vertical="top"/>
    </xf>
    <xf numFmtId="182" fontId="5" fillId="0" borderId="22" xfId="14" applyNumberFormat="1" applyFont="1" applyFill="1" applyBorder="1" applyAlignment="1">
      <alignment horizontal="right" vertical="center"/>
    </xf>
    <xf numFmtId="182" fontId="5" fillId="0" borderId="24" xfId="14" applyNumberFormat="1" applyFont="1" applyFill="1" applyBorder="1" applyAlignment="1">
      <alignment horizontal="right" vertical="center"/>
    </xf>
    <xf numFmtId="182" fontId="5" fillId="0" borderId="24" xfId="14" applyNumberFormat="1" applyFont="1" applyFill="1" applyBorder="1">
      <alignment vertical="center"/>
    </xf>
    <xf numFmtId="182" fontId="5" fillId="0" borderId="27" xfId="14" applyNumberFormat="1" applyFont="1" applyFill="1" applyBorder="1">
      <alignment vertical="center"/>
    </xf>
    <xf numFmtId="38" fontId="5" fillId="0" borderId="22" xfId="14" applyFont="1" applyFill="1" applyBorder="1" applyAlignment="1">
      <alignment vertical="center"/>
    </xf>
    <xf numFmtId="38" fontId="5" fillId="0" borderId="24" xfId="14" applyFont="1" applyFill="1" applyBorder="1" applyAlignment="1">
      <alignment vertical="center"/>
    </xf>
    <xf numFmtId="0" fontId="20" fillId="0" borderId="28" xfId="4" applyFont="1" applyFill="1" applyBorder="1" applyAlignment="1">
      <alignment horizontal="center" vertical="center" wrapText="1"/>
    </xf>
    <xf numFmtId="38" fontId="5" fillId="0" borderId="34" xfId="14" applyFont="1" applyFill="1" applyBorder="1" applyAlignment="1">
      <alignment vertical="center"/>
    </xf>
    <xf numFmtId="38" fontId="5" fillId="0" borderId="36" xfId="14" applyFont="1" applyFill="1" applyBorder="1" applyAlignment="1">
      <alignment vertical="center"/>
    </xf>
    <xf numFmtId="38" fontId="5" fillId="0" borderId="36" xfId="14" applyFont="1" applyFill="1" applyBorder="1">
      <alignment vertical="center"/>
    </xf>
    <xf numFmtId="38" fontId="5" fillId="0" borderId="37" xfId="14" applyFont="1" applyFill="1" applyBorder="1">
      <alignment vertical="center"/>
    </xf>
    <xf numFmtId="0" fontId="20" fillId="0" borderId="10" xfId="4" applyFont="1" applyFill="1" applyBorder="1" applyAlignment="1">
      <alignment horizontal="center" vertical="center" wrapText="1"/>
    </xf>
    <xf numFmtId="182" fontId="5" fillId="0" borderId="38" xfId="14" applyNumberFormat="1" applyFont="1" applyFill="1" applyBorder="1">
      <alignment vertical="center"/>
    </xf>
    <xf numFmtId="182" fontId="5" fillId="0" borderId="39" xfId="14" applyNumberFormat="1" applyFont="1" applyFill="1" applyBorder="1">
      <alignment vertical="center"/>
    </xf>
    <xf numFmtId="182" fontId="5" fillId="0" borderId="40" xfId="14" applyNumberFormat="1" applyFont="1" applyFill="1" applyBorder="1">
      <alignment vertical="center"/>
    </xf>
    <xf numFmtId="0" fontId="20" fillId="0" borderId="4" xfId="4" applyFont="1" applyFill="1" applyBorder="1" applyAlignment="1">
      <alignment horizontal="center" vertical="center" wrapText="1"/>
    </xf>
    <xf numFmtId="38" fontId="5" fillId="0" borderId="34" xfId="14" applyFont="1" applyFill="1" applyBorder="1">
      <alignment vertical="center"/>
    </xf>
    <xf numFmtId="38" fontId="5" fillId="0" borderId="37" xfId="14" applyFont="1" applyFill="1" applyBorder="1" applyAlignment="1">
      <alignment horizontal="right" vertical="center"/>
    </xf>
    <xf numFmtId="0" fontId="20" fillId="0" borderId="19" xfId="4" applyFont="1" applyFill="1" applyBorder="1" applyAlignment="1">
      <alignment horizontal="center" vertical="center" wrapText="1"/>
    </xf>
    <xf numFmtId="183" fontId="5" fillId="0" borderId="0" xfId="10" applyNumberFormat="1" applyFont="1" applyFill="1" applyAlignment="1">
      <alignment vertical="center"/>
    </xf>
    <xf numFmtId="0" fontId="5" fillId="0" borderId="41" xfId="10" applyFont="1" applyFill="1" applyBorder="1" applyAlignment="1">
      <alignment horizontal="center" vertical="center"/>
    </xf>
    <xf numFmtId="0" fontId="5" fillId="0" borderId="29" xfId="10" applyFont="1" applyFill="1" applyBorder="1" applyAlignment="1">
      <alignment horizontal="center" vertical="center"/>
    </xf>
    <xf numFmtId="0" fontId="5" fillId="0" borderId="1" xfId="10" applyFont="1" applyFill="1" applyBorder="1" applyAlignment="1">
      <alignment horizontal="distributed" vertical="center" justifyLastLine="1"/>
    </xf>
    <xf numFmtId="0" fontId="5" fillId="0" borderId="43" xfId="10" applyFont="1" applyFill="1" applyBorder="1" applyAlignment="1">
      <alignment horizontal="center" vertical="center"/>
    </xf>
    <xf numFmtId="38" fontId="5" fillId="0" borderId="42" xfId="14" applyFont="1" applyFill="1" applyBorder="1">
      <alignment vertical="center"/>
    </xf>
    <xf numFmtId="38" fontId="5" fillId="0" borderId="41" xfId="14" applyFont="1" applyFill="1" applyBorder="1" applyAlignment="1">
      <alignment vertical="center"/>
    </xf>
    <xf numFmtId="38" fontId="5" fillId="0" borderId="29" xfId="14" applyFont="1" applyFill="1" applyBorder="1">
      <alignment vertical="center"/>
    </xf>
    <xf numFmtId="38" fontId="5" fillId="0" borderId="43" xfId="14" applyFont="1" applyFill="1" applyBorder="1" applyAlignment="1">
      <alignment vertical="center"/>
    </xf>
    <xf numFmtId="0" fontId="5" fillId="0" borderId="1" xfId="10" applyFont="1" applyFill="1" applyBorder="1" applyAlignment="1">
      <alignment horizontal="left" vertical="center" wrapText="1" indent="1"/>
    </xf>
    <xf numFmtId="38" fontId="5" fillId="0" borderId="42" xfId="14" applyFont="1" applyFill="1" applyBorder="1" applyAlignment="1">
      <alignment horizontal="right" vertical="center"/>
    </xf>
    <xf numFmtId="38" fontId="5" fillId="0" borderId="41" xfId="14" applyFont="1" applyFill="1" applyBorder="1" applyAlignment="1">
      <alignment horizontal="right" vertical="center"/>
    </xf>
    <xf numFmtId="38" fontId="5" fillId="0" borderId="29" xfId="14" applyFont="1" applyFill="1" applyBorder="1" applyAlignment="1">
      <alignment horizontal="right" vertical="center"/>
    </xf>
    <xf numFmtId="38" fontId="5" fillId="0" borderId="15" xfId="14" applyFont="1" applyFill="1" applyBorder="1" applyAlignment="1">
      <alignment horizontal="right" vertical="center"/>
    </xf>
    <xf numFmtId="0" fontId="5" fillId="0" borderId="10" xfId="10" applyFont="1" applyFill="1" applyBorder="1" applyAlignment="1">
      <alignment horizontal="center" vertical="center"/>
    </xf>
    <xf numFmtId="182" fontId="5" fillId="0" borderId="41" xfId="14" applyNumberFormat="1" applyFont="1" applyFill="1" applyBorder="1" applyAlignment="1">
      <alignment vertical="center"/>
    </xf>
    <xf numFmtId="182" fontId="5" fillId="0" borderId="29" xfId="14" applyNumberFormat="1" applyFont="1" applyFill="1" applyBorder="1" applyAlignment="1">
      <alignment vertical="center"/>
    </xf>
    <xf numFmtId="182" fontId="5" fillId="0" borderId="43" xfId="14" applyNumberFormat="1" applyFont="1" applyFill="1" applyBorder="1" applyAlignment="1">
      <alignment vertical="center"/>
    </xf>
    <xf numFmtId="182" fontId="5" fillId="0" borderId="42" xfId="14" applyNumberFormat="1" applyFont="1" applyFill="1" applyBorder="1" applyAlignment="1">
      <alignment vertical="center"/>
    </xf>
    <xf numFmtId="182" fontId="5" fillId="0" borderId="22" xfId="14" applyNumberFormat="1" applyFont="1" applyFill="1" applyBorder="1" applyAlignment="1">
      <alignment vertical="center"/>
    </xf>
    <xf numFmtId="182" fontId="5" fillId="0" borderId="15" xfId="14" applyNumberFormat="1" applyFont="1" applyFill="1" applyBorder="1" applyAlignment="1">
      <alignment vertical="center"/>
    </xf>
    <xf numFmtId="0" fontId="5" fillId="0" borderId="5" xfId="10" applyFont="1" applyFill="1" applyBorder="1" applyAlignment="1">
      <alignment vertical="center"/>
    </xf>
    <xf numFmtId="0" fontId="5" fillId="0" borderId="5" xfId="10" applyFont="1" applyFill="1" applyBorder="1" applyAlignment="1">
      <alignment horizontal="center" vertical="center" textRotation="255"/>
    </xf>
    <xf numFmtId="0" fontId="5" fillId="0" borderId="3" xfId="10" applyFont="1" applyFill="1" applyBorder="1" applyAlignment="1">
      <alignment horizontal="center" vertical="center" textRotation="255"/>
    </xf>
    <xf numFmtId="0" fontId="5" fillId="0" borderId="14" xfId="10" applyFont="1" applyFill="1" applyBorder="1" applyAlignment="1">
      <alignment horizontal="center" vertical="center" textRotation="255"/>
    </xf>
    <xf numFmtId="0" fontId="5" fillId="0" borderId="24" xfId="10" applyFont="1" applyFill="1" applyBorder="1" applyAlignment="1">
      <alignment horizontal="center" vertical="center" textRotation="255"/>
    </xf>
    <xf numFmtId="0" fontId="5" fillId="0" borderId="42" xfId="10" applyFont="1" applyFill="1" applyBorder="1" applyAlignment="1">
      <alignment horizontal="center" vertical="center" textRotation="255"/>
    </xf>
    <xf numFmtId="0" fontId="5" fillId="0" borderId="15" xfId="10" applyFont="1" applyFill="1" applyBorder="1" applyAlignment="1">
      <alignment horizontal="center" vertical="center" textRotation="255"/>
    </xf>
    <xf numFmtId="38" fontId="5" fillId="0" borderId="0" xfId="14" applyFont="1" applyFill="1" applyBorder="1" applyAlignment="1">
      <alignment vertical="center"/>
    </xf>
    <xf numFmtId="38" fontId="5" fillId="0" borderId="44" xfId="14" applyFont="1" applyFill="1" applyBorder="1" applyAlignment="1">
      <alignment vertical="center"/>
    </xf>
    <xf numFmtId="38" fontId="5" fillId="0" borderId="2" xfId="14" applyFont="1" applyFill="1" applyBorder="1" applyAlignment="1">
      <alignment vertical="center"/>
    </xf>
    <xf numFmtId="0" fontId="5" fillId="0" borderId="2" xfId="10" applyFont="1" applyFill="1" applyBorder="1" applyAlignment="1">
      <alignment vertical="center"/>
    </xf>
    <xf numFmtId="182" fontId="5" fillId="0" borderId="0" xfId="14" applyNumberFormat="1" applyFont="1" applyFill="1" applyBorder="1" applyAlignment="1">
      <alignment vertical="center"/>
    </xf>
    <xf numFmtId="182" fontId="5" fillId="0" borderId="44" xfId="14" applyNumberFormat="1" applyFont="1" applyFill="1" applyBorder="1" applyAlignment="1">
      <alignment vertical="center"/>
    </xf>
    <xf numFmtId="182" fontId="5" fillId="0" borderId="2" xfId="14" applyNumberFormat="1" applyFont="1" applyFill="1" applyBorder="1" applyAlignment="1">
      <alignment vertical="center"/>
    </xf>
    <xf numFmtId="38" fontId="5" fillId="0" borderId="7" xfId="14" applyFont="1" applyFill="1" applyBorder="1">
      <alignment vertical="center"/>
    </xf>
    <xf numFmtId="38" fontId="5" fillId="0" borderId="16" xfId="14" applyFont="1" applyFill="1" applyBorder="1">
      <alignment vertical="center"/>
    </xf>
    <xf numFmtId="38" fontId="5" fillId="0" borderId="35" xfId="14" applyFont="1" applyFill="1" applyBorder="1">
      <alignment vertical="center"/>
    </xf>
    <xf numFmtId="38" fontId="5" fillId="0" borderId="43" xfId="14" applyFont="1" applyFill="1" applyBorder="1">
      <alignment vertical="center"/>
    </xf>
    <xf numFmtId="38" fontId="5" fillId="0" borderId="31" xfId="14" applyFont="1" applyFill="1" applyBorder="1" applyAlignment="1">
      <alignment vertical="center"/>
    </xf>
    <xf numFmtId="38" fontId="5" fillId="0" borderId="0" xfId="14" applyFont="1" applyFill="1" applyBorder="1" applyAlignment="1">
      <alignment horizontal="right" vertical="center"/>
    </xf>
    <xf numFmtId="38" fontId="5" fillId="0" borderId="2" xfId="14" applyFont="1" applyFill="1" applyBorder="1">
      <alignment vertical="center"/>
    </xf>
    <xf numFmtId="38" fontId="5" fillId="0" borderId="4" xfId="14" applyFont="1" applyFill="1" applyBorder="1" applyAlignment="1">
      <alignment vertical="center"/>
    </xf>
    <xf numFmtId="182" fontId="5" fillId="0" borderId="12" xfId="14" applyNumberFormat="1" applyFont="1" applyFill="1" applyBorder="1">
      <alignment vertical="center"/>
    </xf>
    <xf numFmtId="182" fontId="5" fillId="0" borderId="45" xfId="14" applyNumberFormat="1" applyFont="1" applyFill="1" applyBorder="1" applyAlignment="1">
      <alignment vertical="center"/>
    </xf>
    <xf numFmtId="182" fontId="5" fillId="0" borderId="46" xfId="14" applyNumberFormat="1" applyFont="1" applyFill="1" applyBorder="1" applyAlignment="1">
      <alignment vertical="center"/>
    </xf>
    <xf numFmtId="182" fontId="5" fillId="0" borderId="47" xfId="14" applyNumberFormat="1" applyFont="1" applyFill="1" applyBorder="1" applyAlignment="1">
      <alignment vertical="center"/>
    </xf>
    <xf numFmtId="182" fontId="5" fillId="0" borderId="10" xfId="14" applyNumberFormat="1" applyFont="1" applyFill="1" applyBorder="1" applyAlignment="1">
      <alignment vertical="center"/>
    </xf>
    <xf numFmtId="38" fontId="5" fillId="0" borderId="7" xfId="14" applyFont="1" applyFill="1" applyBorder="1" applyAlignment="1">
      <alignment vertical="center"/>
    </xf>
    <xf numFmtId="38" fontId="5" fillId="0" borderId="16" xfId="14" applyFont="1" applyFill="1" applyBorder="1" applyAlignment="1">
      <alignment vertical="center"/>
    </xf>
    <xf numFmtId="38" fontId="5" fillId="0" borderId="35" xfId="14" applyFont="1" applyFill="1" applyBorder="1" applyAlignment="1">
      <alignment vertical="center"/>
    </xf>
    <xf numFmtId="0" fontId="5" fillId="0" borderId="0" xfId="9" applyFont="1" applyFill="1" applyAlignment="1"/>
    <xf numFmtId="0" fontId="5" fillId="0" borderId="2" xfId="10" applyFont="1" applyFill="1" applyBorder="1" applyAlignment="1"/>
    <xf numFmtId="182" fontId="5" fillId="0" borderId="12" xfId="14" applyNumberFormat="1" applyFont="1" applyFill="1" applyBorder="1" applyAlignment="1">
      <alignment vertical="center"/>
    </xf>
    <xf numFmtId="38" fontId="5" fillId="0" borderId="2" xfId="14" applyFont="1" applyFill="1" applyBorder="1" applyAlignment="1">
      <alignment horizontal="right" vertical="center"/>
    </xf>
    <xf numFmtId="0" fontId="5" fillId="0" borderId="6" xfId="11" applyFont="1" applyFill="1" applyBorder="1" applyAlignment="1">
      <alignment horizontal="distributed" vertical="center"/>
    </xf>
    <xf numFmtId="0" fontId="5" fillId="0" borderId="48" xfId="11" applyFont="1" applyFill="1" applyBorder="1" applyAlignment="1">
      <alignment horizontal="distributed" vertical="center"/>
    </xf>
    <xf numFmtId="0" fontId="5" fillId="0" borderId="49" xfId="11" applyFont="1" applyFill="1" applyBorder="1" applyAlignment="1">
      <alignment horizontal="distributed" vertical="center"/>
    </xf>
    <xf numFmtId="0" fontId="5" fillId="0" borderId="50" xfId="11" applyFont="1" applyFill="1" applyBorder="1" applyAlignment="1">
      <alignment horizontal="distributed" vertical="center"/>
    </xf>
    <xf numFmtId="0" fontId="5" fillId="0" borderId="51" xfId="11" applyFont="1" applyFill="1" applyBorder="1" applyAlignment="1">
      <alignment horizontal="distributed" vertical="center"/>
    </xf>
    <xf numFmtId="0" fontId="20" fillId="0" borderId="0" xfId="0" applyFont="1" applyFill="1">
      <alignment vertical="center"/>
    </xf>
    <xf numFmtId="0" fontId="5" fillId="0" borderId="52" xfId="11" applyFont="1" applyFill="1" applyBorder="1" applyAlignment="1">
      <alignment horizontal="distributed" vertical="center"/>
    </xf>
    <xf numFmtId="0" fontId="5" fillId="0" borderId="38" xfId="11" applyFont="1" applyFill="1" applyBorder="1" applyAlignment="1">
      <alignment horizontal="distributed" vertical="center"/>
    </xf>
    <xf numFmtId="0" fontId="5" fillId="0" borderId="40" xfId="11" applyFont="1" applyFill="1" applyBorder="1" applyAlignment="1">
      <alignment horizontal="distributed" vertical="center"/>
    </xf>
    <xf numFmtId="0" fontId="5" fillId="0" borderId="0" xfId="0" applyFont="1" applyFill="1" applyAlignment="1">
      <alignment horizontal="right" vertical="center"/>
    </xf>
    <xf numFmtId="38" fontId="5" fillId="0" borderId="12" xfId="14" applyFont="1" applyFill="1" applyBorder="1" applyAlignment="1">
      <alignment vertical="center"/>
    </xf>
    <xf numFmtId="38" fontId="5" fillId="0" borderId="46" xfId="14" applyFont="1" applyFill="1" applyBorder="1">
      <alignment vertical="center"/>
    </xf>
    <xf numFmtId="38" fontId="5" fillId="0" borderId="45" xfId="14" applyFont="1" applyFill="1" applyBorder="1">
      <alignment vertical="center"/>
    </xf>
    <xf numFmtId="38" fontId="5" fillId="0" borderId="47" xfId="14" applyFont="1" applyFill="1" applyBorder="1" applyAlignment="1">
      <alignment horizontal="right" vertical="center"/>
    </xf>
    <xf numFmtId="3" fontId="5" fillId="0" borderId="0" xfId="11" applyNumberFormat="1" applyFont="1" applyFill="1" applyAlignment="1">
      <alignment vertical="center"/>
    </xf>
    <xf numFmtId="0" fontId="5" fillId="0" borderId="0" xfId="4" applyFont="1" applyFill="1" applyBorder="1" applyAlignment="1">
      <alignment horizontal="center" vertical="center"/>
    </xf>
    <xf numFmtId="184" fontId="5" fillId="0" borderId="0" xfId="11" applyNumberFormat="1" applyFont="1" applyFill="1" applyBorder="1" applyAlignment="1">
      <alignment vertical="center"/>
    </xf>
    <xf numFmtId="184" fontId="5" fillId="0" borderId="0" xfId="11" applyNumberFormat="1" applyFont="1" applyFill="1" applyBorder="1" applyAlignment="1">
      <alignment horizontal="right" vertical="center"/>
    </xf>
    <xf numFmtId="0" fontId="24" fillId="0" borderId="0" xfId="0" applyFont="1">
      <alignment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14" xfId="11" applyFont="1" applyFill="1" applyBorder="1" applyAlignment="1">
      <alignment horizontal="center" vertical="center" wrapText="1"/>
    </xf>
    <xf numFmtId="0" fontId="5" fillId="0" borderId="15" xfId="10" applyFont="1" applyFill="1" applyBorder="1" applyAlignment="1">
      <alignment horizontal="center" vertical="center" wrapText="1"/>
    </xf>
    <xf numFmtId="0" fontId="20" fillId="0" borderId="31" xfId="9" applyFont="1" applyFill="1" applyBorder="1" applyAlignment="1">
      <alignment vertical="center"/>
    </xf>
    <xf numFmtId="0" fontId="27" fillId="0" borderId="0" xfId="0" applyFont="1" applyFill="1">
      <alignment vertical="center"/>
    </xf>
    <xf numFmtId="0" fontId="5" fillId="0" borderId="21" xfId="0" applyFont="1" applyFill="1" applyBorder="1" applyAlignment="1">
      <alignment vertical="center"/>
    </xf>
    <xf numFmtId="0" fontId="5" fillId="0" borderId="22" xfId="0" applyFont="1" applyFill="1" applyBorder="1" applyAlignment="1">
      <alignment vertical="center" wrapText="1"/>
    </xf>
    <xf numFmtId="0" fontId="27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textRotation="255" wrapText="1"/>
    </xf>
    <xf numFmtId="38" fontId="5" fillId="0" borderId="21" xfId="14" applyFont="1" applyFill="1" applyBorder="1" applyAlignment="1">
      <alignment horizontal="right" vertical="center"/>
    </xf>
    <xf numFmtId="38" fontId="5" fillId="0" borderId="22" xfId="14" applyFont="1" applyFill="1" applyBorder="1" applyAlignment="1">
      <alignment horizontal="right" vertical="center"/>
    </xf>
    <xf numFmtId="38" fontId="5" fillId="0" borderId="23" xfId="14" applyFont="1" applyFill="1" applyBorder="1" applyAlignment="1">
      <alignment horizontal="right" vertical="center"/>
    </xf>
    <xf numFmtId="38" fontId="5" fillId="0" borderId="21" xfId="14" applyFont="1" applyFill="1" applyBorder="1" applyAlignment="1">
      <alignment vertical="center"/>
    </xf>
    <xf numFmtId="38" fontId="5" fillId="0" borderId="23" xfId="14" applyFont="1" applyFill="1" applyBorder="1" applyAlignment="1">
      <alignment vertical="center"/>
    </xf>
    <xf numFmtId="0" fontId="20" fillId="0" borderId="31" xfId="10" applyFont="1" applyFill="1" applyBorder="1" applyAlignment="1">
      <alignment horizontal="center" vertical="center"/>
    </xf>
    <xf numFmtId="0" fontId="25" fillId="0" borderId="31" xfId="13" applyFont="1" applyFill="1" applyBorder="1" applyAlignment="1" applyProtection="1">
      <alignment vertical="center"/>
    </xf>
    <xf numFmtId="0" fontId="24" fillId="0" borderId="31" xfId="0" applyFont="1" applyBorder="1" applyAlignment="1">
      <alignment vertical="center"/>
    </xf>
    <xf numFmtId="38" fontId="5" fillId="0" borderId="25" xfId="14" applyFont="1" applyFill="1" applyBorder="1" applyAlignment="1">
      <alignment horizontal="right" vertical="center"/>
    </xf>
    <xf numFmtId="38" fontId="5" fillId="0" borderId="26" xfId="14" applyFont="1" applyFill="1" applyBorder="1" applyAlignment="1">
      <alignment horizontal="right" vertical="center"/>
    </xf>
    <xf numFmtId="38" fontId="5" fillId="0" borderId="27" xfId="14" applyFont="1" applyFill="1" applyBorder="1" applyAlignment="1">
      <alignment horizontal="right" vertical="center"/>
    </xf>
  </cellXfs>
  <cellStyles count="15">
    <cellStyle name="桁区切り 2" xfId="1"/>
    <cellStyle name="桁区切り 2 2" xfId="2"/>
    <cellStyle name="桁区切り 3" xfId="3"/>
    <cellStyle name="標準" xfId="0" builtinId="0"/>
    <cellStyle name="標準 2" xfId="4"/>
    <cellStyle name="標準 2 2" xfId="5"/>
    <cellStyle name="標準 2 3" xfId="6"/>
    <cellStyle name="標準 3" xfId="7"/>
    <cellStyle name="標準 3 2" xfId="8"/>
    <cellStyle name="標準_172～175" xfId="9"/>
    <cellStyle name="標準_176～177" xfId="10"/>
    <cellStyle name="標準_178～179" xfId="11"/>
    <cellStyle name="標準_表03秋田県版レッドデータブック掲載種数H19" xfId="12"/>
    <cellStyle name="ハイパーリンク" xfId="13" builtinId="8"/>
    <cellStyle name="桁区切り" xfId="14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worksheet" Target="worksheets/sheet15.xml" /><Relationship Id="rId16" Type="http://schemas.openxmlformats.org/officeDocument/2006/relationships/worksheet" Target="worksheets/sheet16.xml" /><Relationship Id="rId17" Type="http://schemas.openxmlformats.org/officeDocument/2006/relationships/worksheet" Target="worksheets/sheet17.xml" /><Relationship Id="rId18" Type="http://schemas.openxmlformats.org/officeDocument/2006/relationships/worksheet" Target="worksheets/sheet18.xml" /><Relationship Id="rId19" Type="http://schemas.openxmlformats.org/officeDocument/2006/relationships/worksheet" Target="worksheets/sheet19.xml" /><Relationship Id="rId20" Type="http://schemas.openxmlformats.org/officeDocument/2006/relationships/worksheet" Target="worksheets/sheet20.xml" /><Relationship Id="rId21" Type="http://schemas.openxmlformats.org/officeDocument/2006/relationships/worksheet" Target="worksheets/sheet21.xml" /><Relationship Id="rId22" Type="http://schemas.openxmlformats.org/officeDocument/2006/relationships/worksheet" Target="worksheets/sheet22.xml" /><Relationship Id="rId23" Type="http://schemas.openxmlformats.org/officeDocument/2006/relationships/worksheet" Target="worksheets/sheet23.xml" /><Relationship Id="rId24" Type="http://schemas.openxmlformats.org/officeDocument/2006/relationships/worksheet" Target="worksheets/sheet24.xml" /><Relationship Id="rId25" Type="http://schemas.openxmlformats.org/officeDocument/2006/relationships/worksheet" Target="worksheets/sheet25.xml" /><Relationship Id="rId26" Type="http://schemas.openxmlformats.org/officeDocument/2006/relationships/theme" Target="theme/theme1.xml" /><Relationship Id="rId27" Type="http://schemas.openxmlformats.org/officeDocument/2006/relationships/sharedStrings" Target="sharedStrings.xml" /><Relationship Id="rId28" Type="http://schemas.openxmlformats.org/officeDocument/2006/relationships/styles" Target="styles.xml" /></Relationships>
</file>

<file path=xl/drawings/_rels/drawing1.xml.rels><?xml version="1.0" encoding="UTF-8"?><Relationships xmlns="http://schemas.openxmlformats.org/package/2006/relationships"><Relationship Id="rId1" Type="http://schemas.openxmlformats.org/officeDocument/2006/relationships/image" Target="../media/image1.emf" /><Relationship Id="rId2" Type="http://schemas.openxmlformats.org/officeDocument/2006/relationships/image" Target="../media/image2.emf" /><Relationship Id="rId3" Type="http://schemas.openxmlformats.org/officeDocument/2006/relationships/image" Target="../media/image3.emf" /><Relationship Id="rId4" Type="http://schemas.openxmlformats.org/officeDocument/2006/relationships/image" Target="../media/image4.emf" /><Relationship Id="rId5" Type="http://schemas.openxmlformats.org/officeDocument/2006/relationships/image" Target="../media/image5.emf" /><Relationship Id="rId6" Type="http://schemas.openxmlformats.org/officeDocument/2006/relationships/image" Target="../media/image6.emf" /><Relationship Id="rId7" Type="http://schemas.openxmlformats.org/officeDocument/2006/relationships/image" Target="../media/image7.emf" /><Relationship Id="rId8" Type="http://schemas.openxmlformats.org/officeDocument/2006/relationships/image" Target="../media/image8.emf" /><Relationship Id="rId9" Type="http://schemas.openxmlformats.org/officeDocument/2006/relationships/image" Target="../media/image9.emf" /><Relationship Id="rId10" Type="http://schemas.openxmlformats.org/officeDocument/2006/relationships/image" Target="../media/image10.emf" /><Relationship Id="rId11" Type="http://schemas.openxmlformats.org/officeDocument/2006/relationships/image" Target="../media/image11.emf" /><Relationship Id="rId12" Type="http://schemas.openxmlformats.org/officeDocument/2006/relationships/image" Target="../media/image12.emf" /></Relationships>
</file>

<file path=xl/drawings/_rels/vmlDrawing1.vml.rels><?xml version="1.0" encoding="UTF-8"?><Relationships xmlns="http://schemas.openxmlformats.org/package/2006/relationships"><Relationship Id="rId1" Type="http://schemas.openxmlformats.org/officeDocument/2006/relationships/image" Target="../media/image1.emf" /><Relationship Id="rId2" Type="http://schemas.openxmlformats.org/officeDocument/2006/relationships/image" Target="../media/image2.emf" /><Relationship Id="rId3" Type="http://schemas.openxmlformats.org/officeDocument/2006/relationships/image" Target="../media/image3.emf" /><Relationship Id="rId4" Type="http://schemas.openxmlformats.org/officeDocument/2006/relationships/image" Target="../media/image4.emf" /><Relationship Id="rId5" Type="http://schemas.openxmlformats.org/officeDocument/2006/relationships/image" Target="../media/image5.emf" /><Relationship Id="rId6" Type="http://schemas.openxmlformats.org/officeDocument/2006/relationships/image" Target="../media/image6.emf" /><Relationship Id="rId7" Type="http://schemas.openxmlformats.org/officeDocument/2006/relationships/image" Target="../media/image7.emf" /><Relationship Id="rId8" Type="http://schemas.openxmlformats.org/officeDocument/2006/relationships/image" Target="../media/image8.emf" /><Relationship Id="rId9" Type="http://schemas.openxmlformats.org/officeDocument/2006/relationships/image" Target="../media/image9.emf" /><Relationship Id="rId10" Type="http://schemas.openxmlformats.org/officeDocument/2006/relationships/image" Target="../media/image10.emf" /><Relationship Id="rId11" Type="http://schemas.openxmlformats.org/officeDocument/2006/relationships/image" Target="../media/image11.emf" /><Relationship Id="rId12" Type="http://schemas.openxmlformats.org/officeDocument/2006/relationships/image" Target="../media/image12.emf" 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0</xdr:col>
          <xdr:colOff>0</xdr:colOff>
          <xdr:row>0</xdr:row>
          <xdr:rowOff>0</xdr:rowOff>
        </xdr:from>
        <xdr:to xmlns:xdr="http://schemas.openxmlformats.org/drawingml/2006/spreadsheetDrawing">
          <xdr:col>0</xdr:col>
          <xdr:colOff>6903085</xdr:colOff>
          <xdr:row>59</xdr:row>
          <xdr:rowOff>133350</xdr:rowOff>
        </xdr:to>
        <xdr:pic macro="">
          <xdr:nvPicPr>
            <xdr:cNvPr id="14" name="図 13"/>
            <xdr:cNvPicPr>
              <a:picLocks noChangeAspect="1"/>
              <a:extLst>
                <a:ext uri="{84589F7E-364E-4C9E-8A38-B11213B215E9}">
                  <a14:cameraTool cellRange="'1'!$A$1:$G$33" spid="_x0000_s2218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0" y="0"/>
              <a:ext cx="6903085" cy="10248900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479425</xdr:colOff>
          <xdr:row>0</xdr:row>
          <xdr:rowOff>20320</xdr:rowOff>
        </xdr:from>
        <xdr:to xmlns:xdr="http://schemas.openxmlformats.org/drawingml/2006/spreadsheetDrawing">
          <xdr:col>1</xdr:col>
          <xdr:colOff>4759325</xdr:colOff>
          <xdr:row>17</xdr:row>
          <xdr:rowOff>77470</xdr:rowOff>
        </xdr:to>
        <xdr:pic macro="">
          <xdr:nvPicPr>
            <xdr:cNvPr id="15" name="図 14"/>
            <xdr:cNvPicPr>
              <a:picLocks noChangeAspect="1"/>
              <a:extLst>
                <a:ext uri="{84589F7E-364E-4C9E-8A38-B11213B215E9}">
                  <a14:cameraTool cellRange="'2'!$A$1:$D$13" spid="_x0000_s2219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8147050" y="20320"/>
              <a:ext cx="4279900" cy="2971800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0</xdr:row>
          <xdr:rowOff>0</xdr:rowOff>
        </xdr:from>
        <xdr:to xmlns:xdr="http://schemas.openxmlformats.org/drawingml/2006/spreadsheetDrawing">
          <xdr:col>2</xdr:col>
          <xdr:colOff>6198870</xdr:colOff>
          <xdr:row>44</xdr:row>
          <xdr:rowOff>152400</xdr:rowOff>
        </xdr:to>
        <xdr:pic macro="">
          <xdr:nvPicPr>
            <xdr:cNvPr id="17" name="図 16"/>
            <xdr:cNvPicPr>
              <a:picLocks noChangeAspect="1"/>
              <a:extLst>
                <a:ext uri="{84589F7E-364E-4C9E-8A38-B11213B215E9}">
                  <a14:cameraTool cellRange="'4'!$A$1:$F$39" spid="_x0000_s2220"/>
                </a:ext>
              </a:extLst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15335250" y="0"/>
              <a:ext cx="6198870" cy="7696200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47</xdr:row>
          <xdr:rowOff>0</xdr:rowOff>
        </xdr:from>
        <xdr:to xmlns:xdr="http://schemas.openxmlformats.org/drawingml/2006/spreadsheetDrawing">
          <xdr:col>2</xdr:col>
          <xdr:colOff>5269230</xdr:colOff>
          <xdr:row>58</xdr:row>
          <xdr:rowOff>95250</xdr:rowOff>
        </xdr:to>
        <xdr:pic macro="">
          <xdr:nvPicPr>
            <xdr:cNvPr id="18" name="図 17"/>
            <xdr:cNvPicPr>
              <a:picLocks noChangeAspect="1"/>
              <a:extLst>
                <a:ext uri="{84589F7E-364E-4C9E-8A38-B11213B215E9}">
                  <a14:cameraTool cellRange="'5'!$A$1:$K$9" spid="_x0000_s2221"/>
                </a:ext>
              </a:extLst>
            </xdr:cNvPicPr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335250" y="8058150"/>
              <a:ext cx="5269230" cy="1981200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0</xdr:colOff>
          <xdr:row>0</xdr:row>
          <xdr:rowOff>0</xdr:rowOff>
        </xdr:from>
        <xdr:to xmlns:xdr="http://schemas.openxmlformats.org/drawingml/2006/spreadsheetDrawing">
          <xdr:col>3</xdr:col>
          <xdr:colOff>6887845</xdr:colOff>
          <xdr:row>14</xdr:row>
          <xdr:rowOff>171450</xdr:rowOff>
        </xdr:to>
        <xdr:pic macro="">
          <xdr:nvPicPr>
            <xdr:cNvPr id="19" name="図 18"/>
            <xdr:cNvPicPr>
              <a:picLocks noChangeAspect="1"/>
              <a:extLst>
                <a:ext uri="{84589F7E-364E-4C9E-8A38-B11213B215E9}">
                  <a14:cameraTool cellRange="'6'!$A$1:$L$10" spid="_x0000_s2222"/>
                </a:ext>
              </a:extLst>
            </xdr:cNvPicPr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23002875" y="0"/>
              <a:ext cx="6887845" cy="2571750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0</xdr:colOff>
          <xdr:row>18</xdr:row>
          <xdr:rowOff>0</xdr:rowOff>
        </xdr:from>
        <xdr:to xmlns:xdr="http://schemas.openxmlformats.org/drawingml/2006/spreadsheetDrawing">
          <xdr:col>3</xdr:col>
          <xdr:colOff>6445885</xdr:colOff>
          <xdr:row>32</xdr:row>
          <xdr:rowOff>152400</xdr:rowOff>
        </xdr:to>
        <xdr:pic macro="">
          <xdr:nvPicPr>
            <xdr:cNvPr id="20" name="図 19"/>
            <xdr:cNvPicPr>
              <a:picLocks noChangeAspect="1"/>
              <a:extLst>
                <a:ext uri="{84589F7E-364E-4C9E-8A38-B11213B215E9}">
                  <a14:cameraTool cellRange="'7'!$A$1:$H$10" spid="_x0000_s2223"/>
                </a:ext>
              </a:extLst>
            </xdr:cNvPicPr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23002875" y="3086100"/>
              <a:ext cx="6445885" cy="2552700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0</xdr:colOff>
          <xdr:row>35</xdr:row>
          <xdr:rowOff>0</xdr:rowOff>
        </xdr:from>
        <xdr:to xmlns:xdr="http://schemas.openxmlformats.org/drawingml/2006/spreadsheetDrawing">
          <xdr:col>3</xdr:col>
          <xdr:colOff>6828155</xdr:colOff>
          <xdr:row>59</xdr:row>
          <xdr:rowOff>47625</xdr:rowOff>
        </xdr:to>
        <xdr:pic macro="">
          <xdr:nvPicPr>
            <xdr:cNvPr id="21" name="図 20"/>
            <xdr:cNvPicPr>
              <a:picLocks noChangeAspect="1"/>
              <a:extLst>
                <a:ext uri="{84589F7E-364E-4C9E-8A38-B11213B215E9}">
                  <a14:cameraTool cellRange="'8'!$A$1:$Q$21" spid="_x0000_s2224"/>
                </a:ext>
              </a:extLst>
            </xdr:cNvPicPr>
          </xdr:nvPicPr>
          <xdr:blipFill>
            <a:blip xmlns:r="http://schemas.openxmlformats.org/officeDocument/2006/relationships" r:embed="rId7"/>
            <a:stretch>
              <a:fillRect/>
            </a:stretch>
          </xdr:blipFill>
          <xdr:spPr>
            <a:xfrm>
              <a:off x="23002875" y="6000750"/>
              <a:ext cx="6828155" cy="4162425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0</xdr:colOff>
          <xdr:row>0</xdr:row>
          <xdr:rowOff>0</xdr:rowOff>
        </xdr:from>
        <xdr:to xmlns:xdr="http://schemas.openxmlformats.org/drawingml/2006/spreadsheetDrawing">
          <xdr:col>4</xdr:col>
          <xdr:colOff>6603365</xdr:colOff>
          <xdr:row>19</xdr:row>
          <xdr:rowOff>57150</xdr:rowOff>
        </xdr:to>
        <xdr:pic macro="">
          <xdr:nvPicPr>
            <xdr:cNvPr id="22" name="図 21"/>
            <xdr:cNvPicPr>
              <a:picLocks noChangeAspect="1"/>
              <a:extLst>
                <a:ext uri="{84589F7E-364E-4C9E-8A38-B11213B215E9}">
                  <a14:cameraTool cellRange="'９'!$A$1:$G$17" spid="_x0000_s2225"/>
                </a:ext>
              </a:extLst>
            </xdr:cNvPicPr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30670500" y="0"/>
              <a:ext cx="6603365" cy="3314700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0</xdr:colOff>
          <xdr:row>22</xdr:row>
          <xdr:rowOff>0</xdr:rowOff>
        </xdr:from>
        <xdr:to xmlns:xdr="http://schemas.openxmlformats.org/drawingml/2006/spreadsheetDrawing">
          <xdr:col>4</xdr:col>
          <xdr:colOff>6903085</xdr:colOff>
          <xdr:row>40</xdr:row>
          <xdr:rowOff>38100</xdr:rowOff>
        </xdr:to>
        <xdr:pic macro="">
          <xdr:nvPicPr>
            <xdr:cNvPr id="23" name="図 22"/>
            <xdr:cNvPicPr>
              <a:picLocks noChangeAspect="1"/>
              <a:extLst>
                <a:ext uri="{84589F7E-364E-4C9E-8A38-B11213B215E9}">
                  <a14:cameraTool cellRange="'10'!$A$1:$J$15" spid="_x0000_s2226"/>
                </a:ext>
              </a:extLst>
            </xdr:cNvPicPr>
          </xdr:nvPicPr>
          <xdr:blipFill>
            <a:blip xmlns:r="http://schemas.openxmlformats.org/officeDocument/2006/relationships" r:embed="rId9"/>
            <a:stretch>
              <a:fillRect/>
            </a:stretch>
          </xdr:blipFill>
          <xdr:spPr>
            <a:xfrm>
              <a:off x="30670500" y="3771900"/>
              <a:ext cx="6903085" cy="3124200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0</xdr:colOff>
          <xdr:row>43</xdr:row>
          <xdr:rowOff>0</xdr:rowOff>
        </xdr:from>
        <xdr:to xmlns:xdr="http://schemas.openxmlformats.org/drawingml/2006/spreadsheetDrawing">
          <xdr:col>4</xdr:col>
          <xdr:colOff>6475730</xdr:colOff>
          <xdr:row>54</xdr:row>
          <xdr:rowOff>95250</xdr:rowOff>
        </xdr:to>
        <xdr:pic macro="">
          <xdr:nvPicPr>
            <xdr:cNvPr id="24" name="図 23"/>
            <xdr:cNvPicPr>
              <a:picLocks noChangeAspect="1"/>
              <a:extLst>
                <a:ext uri="{84589F7E-364E-4C9E-8A38-B11213B215E9}">
                  <a14:cameraTool cellRange="'11'!$A$1:$F$10" spid="_x0000_s2227"/>
                </a:ext>
              </a:extLst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30670500" y="7372350"/>
              <a:ext cx="6475730" cy="1981200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0</xdr:row>
          <xdr:rowOff>0</xdr:rowOff>
        </xdr:from>
        <xdr:to xmlns:xdr="http://schemas.openxmlformats.org/drawingml/2006/spreadsheetDrawing">
          <xdr:col>5</xdr:col>
          <xdr:colOff>6903085</xdr:colOff>
          <xdr:row>49</xdr:row>
          <xdr:rowOff>57150</xdr:rowOff>
        </xdr:to>
        <xdr:pic macro="">
          <xdr:nvPicPr>
            <xdr:cNvPr id="25" name="図 24"/>
            <xdr:cNvPicPr>
              <a:picLocks noChangeAspect="1"/>
              <a:extLst>
                <a:ext uri="{84589F7E-364E-4C9E-8A38-B11213B215E9}">
                  <a14:cameraTool cellRange="'12'!$A$1:$J$23" spid="_x0000_s2228"/>
                </a:ext>
              </a:extLst>
            </xdr:cNvPicPr>
          </xdr:nvPicPr>
          <xdr:blipFill>
            <a:blip xmlns:r="http://schemas.openxmlformats.org/officeDocument/2006/relationships" r:embed="rId11"/>
            <a:stretch>
              <a:fillRect/>
            </a:stretch>
          </xdr:blipFill>
          <xdr:spPr>
            <a:xfrm>
              <a:off x="38338125" y="0"/>
              <a:ext cx="6903085" cy="8458200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509905</xdr:colOff>
          <xdr:row>22</xdr:row>
          <xdr:rowOff>37465</xdr:rowOff>
        </xdr:from>
        <xdr:to xmlns:xdr="http://schemas.openxmlformats.org/drawingml/2006/spreadsheetDrawing">
          <xdr:col>1</xdr:col>
          <xdr:colOff>6955790</xdr:colOff>
          <xdr:row>57</xdr:row>
          <xdr:rowOff>104140</xdr:rowOff>
        </xdr:to>
        <xdr:pic macro="">
          <xdr:nvPicPr>
            <xdr:cNvPr id="26" name="図 157"/>
            <xdr:cNvPicPr>
              <a:picLocks noChangeAspect="1"/>
              <a:extLst>
                <a:ext uri="{84589F7E-364E-4C9E-8A38-B11213B215E9}">
                  <a14:cameraTool cellRange="'3'!$A$1:$G$26" spid="_x0000_s2229"/>
                </a:ext>
              </a:extLst>
            </xdr:cNvPicPr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8177530" y="3809365"/>
              <a:ext cx="6445885" cy="6067425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3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/Relationships>
</file>

<file path=xl/worksheets/_rels/sheet1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4.bin" /></Relationships>
</file>

<file path=xl/worksheets/_rels/sheet1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5.bin" /></Relationships>
</file>

<file path=xl/worksheets/_rels/sheet1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6.bin" /></Relationships>
</file>

<file path=xl/worksheets/_rels/sheet1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7.bin" /></Relationships>
</file>

<file path=xl/worksheets/_rels/sheet1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8.bin" /></Relationships>
</file>

<file path=xl/worksheets/_rels/sheet1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9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2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0.bin" /></Relationships>
</file>

<file path=xl/worksheets/_rels/sheet2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1.bin" /></Relationships>
</file>

<file path=xl/worksheets/_rels/sheet2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2.bin" /></Relationships>
</file>

<file path=xl/worksheets/_rels/sheet2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3.bin" /></Relationships>
</file>

<file path=xl/worksheets/_rels/sheet2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4.bin" /></Relationships>
</file>

<file path=xl/worksheets/_rels/sheet2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5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/>
    <pageSetUpPr fitToPage="1"/>
  </sheetPr>
  <dimension ref="A1:G35"/>
  <sheetViews>
    <sheetView showGridLines="0" topLeftCell="A19" workbookViewId="0">
      <selection activeCell="J8" sqref="J8"/>
    </sheetView>
  </sheetViews>
  <sheetFormatPr defaultRowHeight="13.5"/>
  <cols>
    <col min="1" max="1" width="9.625" style="1" customWidth="1"/>
    <col min="2" max="2" width="25.88671875" style="2" customWidth="1"/>
    <col min="3" max="3" width="10.625" style="1" customWidth="1"/>
    <col min="4" max="4" width="9.625" style="1" bestFit="1" customWidth="1"/>
    <col min="5" max="5" width="10.625" style="1" customWidth="1"/>
    <col min="6" max="6" width="12.625" style="1" customWidth="1"/>
    <col min="7" max="7" width="20.109375" style="1" customWidth="1"/>
    <col min="8" max="8" width="1.125" style="1" customWidth="1"/>
    <col min="9" max="16384" width="9" style="1" customWidth="1"/>
  </cols>
  <sheetData>
    <row r="1" spans="1:7" s="3" customFormat="1" ht="20" customHeight="1">
      <c r="A1" s="5" t="s">
        <v>306</v>
      </c>
      <c r="B1" s="14"/>
      <c r="G1" s="52"/>
    </row>
    <row r="2" spans="1:7" ht="20" customHeight="1">
      <c r="A2" s="6" t="s">
        <v>103</v>
      </c>
      <c r="B2" s="15"/>
      <c r="C2" s="15"/>
      <c r="D2" s="15"/>
      <c r="E2" s="15"/>
      <c r="F2" s="45"/>
      <c r="G2" s="45" t="s">
        <v>402</v>
      </c>
    </row>
    <row r="3" spans="1:7" ht="20" customHeight="1">
      <c r="A3" s="7" t="s">
        <v>182</v>
      </c>
      <c r="B3" s="7" t="s">
        <v>155</v>
      </c>
      <c r="C3" s="24" t="s">
        <v>180</v>
      </c>
      <c r="D3" s="32" t="s">
        <v>261</v>
      </c>
      <c r="E3" s="37" t="s">
        <v>183</v>
      </c>
      <c r="F3" s="7" t="s">
        <v>185</v>
      </c>
      <c r="G3" s="7" t="s">
        <v>123</v>
      </c>
    </row>
    <row r="4" spans="1:7" ht="40" customHeight="1">
      <c r="A4" s="8" t="s">
        <v>186</v>
      </c>
      <c r="B4" s="16" t="s">
        <v>354</v>
      </c>
      <c r="C4" s="25">
        <v>4336</v>
      </c>
      <c r="D4" s="33">
        <v>2466</v>
      </c>
      <c r="E4" s="38">
        <v>2466</v>
      </c>
      <c r="F4" s="46">
        <v>33795</v>
      </c>
      <c r="G4" s="53" t="s">
        <v>96</v>
      </c>
    </row>
    <row r="5" spans="1:7" ht="20" customHeight="1">
      <c r="A5" s="9" t="s">
        <v>189</v>
      </c>
      <c r="B5" s="17"/>
      <c r="C5" s="26"/>
      <c r="D5" s="26"/>
      <c r="E5" s="26"/>
      <c r="F5" s="45"/>
      <c r="G5" s="45" t="s">
        <v>402</v>
      </c>
    </row>
    <row r="6" spans="1:7" ht="20" customHeight="1">
      <c r="A6" s="7" t="s">
        <v>182</v>
      </c>
      <c r="B6" s="7" t="s">
        <v>155</v>
      </c>
      <c r="C6" s="27" t="s">
        <v>180</v>
      </c>
      <c r="D6" s="32" t="s">
        <v>261</v>
      </c>
      <c r="E6" s="37" t="s">
        <v>183</v>
      </c>
      <c r="F6" s="47" t="s">
        <v>185</v>
      </c>
      <c r="G6" s="7" t="s">
        <v>123</v>
      </c>
    </row>
    <row r="7" spans="1:7" ht="27" customHeight="1">
      <c r="A7" s="10" t="s">
        <v>190</v>
      </c>
      <c r="B7" s="18" t="s">
        <v>112</v>
      </c>
      <c r="C7" s="28">
        <v>191.79999999999993</v>
      </c>
      <c r="D7" s="34"/>
      <c r="E7" s="39">
        <v>74.599999999999966</v>
      </c>
      <c r="F7" s="48">
        <v>27335</v>
      </c>
      <c r="G7" s="54" t="s">
        <v>349</v>
      </c>
    </row>
    <row r="8" spans="1:7" ht="40" customHeight="1">
      <c r="A8" s="10" t="s">
        <v>253</v>
      </c>
      <c r="B8" s="19" t="s">
        <v>70</v>
      </c>
      <c r="C8" s="28">
        <v>53.4</v>
      </c>
      <c r="D8" s="34">
        <v>12.7</v>
      </c>
      <c r="E8" s="39">
        <v>12.699999999999998</v>
      </c>
      <c r="F8" s="48">
        <v>27335</v>
      </c>
      <c r="G8" s="54" t="s">
        <v>275</v>
      </c>
    </row>
    <row r="9" spans="1:7" ht="20" customHeight="1">
      <c r="A9" s="10" t="s">
        <v>108</v>
      </c>
      <c r="B9" s="18" t="s">
        <v>196</v>
      </c>
      <c r="C9" s="29">
        <v>32.4</v>
      </c>
      <c r="D9" s="35"/>
      <c r="E9" s="40"/>
      <c r="F9" s="48">
        <v>27335</v>
      </c>
      <c r="G9" s="54" t="s">
        <v>364</v>
      </c>
    </row>
    <row r="10" spans="1:7" ht="27" customHeight="1">
      <c r="A10" s="10" t="s">
        <v>165</v>
      </c>
      <c r="B10" s="18" t="s">
        <v>99</v>
      </c>
      <c r="C10" s="30">
        <v>71.099999999999966</v>
      </c>
      <c r="D10" s="34"/>
      <c r="E10" s="41">
        <v>22.199999999999996</v>
      </c>
      <c r="F10" s="48">
        <v>27447</v>
      </c>
      <c r="G10" s="55" t="s">
        <v>197</v>
      </c>
    </row>
    <row r="11" spans="1:7" ht="27" customHeight="1">
      <c r="A11" s="10" t="s">
        <v>198</v>
      </c>
      <c r="B11" s="18" t="s">
        <v>356</v>
      </c>
      <c r="C11" s="30">
        <v>10.5</v>
      </c>
      <c r="D11" s="34"/>
      <c r="E11" s="41">
        <v>10.5</v>
      </c>
      <c r="F11" s="48">
        <v>27447</v>
      </c>
      <c r="G11" s="55" t="s">
        <v>365</v>
      </c>
    </row>
    <row r="12" spans="1:7" ht="20" customHeight="1">
      <c r="A12" s="8" t="s">
        <v>200</v>
      </c>
      <c r="B12" s="20" t="s">
        <v>6</v>
      </c>
      <c r="C12" s="25">
        <v>33.799999999999983</v>
      </c>
      <c r="D12" s="33"/>
      <c r="E12" s="38"/>
      <c r="F12" s="46">
        <v>27849</v>
      </c>
      <c r="G12" s="56" t="s">
        <v>191</v>
      </c>
    </row>
    <row r="13" spans="1:7" ht="20" customHeight="1">
      <c r="A13" s="8" t="s">
        <v>144</v>
      </c>
      <c r="B13" s="20" t="s">
        <v>125</v>
      </c>
      <c r="C13" s="25">
        <v>5.0999999999999988</v>
      </c>
      <c r="D13" s="33"/>
      <c r="E13" s="38"/>
      <c r="F13" s="46">
        <v>27849</v>
      </c>
      <c r="G13" s="56" t="s">
        <v>134</v>
      </c>
    </row>
    <row r="14" spans="1:7" ht="27" customHeight="1">
      <c r="A14" s="8" t="s">
        <v>201</v>
      </c>
      <c r="B14" s="20" t="s">
        <v>366</v>
      </c>
      <c r="C14" s="25">
        <v>17.199999999999996</v>
      </c>
      <c r="D14" s="33"/>
      <c r="E14" s="38"/>
      <c r="F14" s="46">
        <v>28348</v>
      </c>
      <c r="G14" s="56" t="s">
        <v>113</v>
      </c>
    </row>
    <row r="15" spans="1:7" ht="27" customHeight="1">
      <c r="A15" s="10" t="s">
        <v>203</v>
      </c>
      <c r="B15" s="18" t="s">
        <v>367</v>
      </c>
      <c r="C15" s="30">
        <v>88.16</v>
      </c>
      <c r="D15" s="34"/>
      <c r="E15" s="41">
        <v>88.16</v>
      </c>
      <c r="F15" s="48">
        <v>28514</v>
      </c>
      <c r="G15" s="55" t="s">
        <v>352</v>
      </c>
    </row>
    <row r="16" spans="1:7" ht="25" customHeight="1">
      <c r="A16" s="10" t="s">
        <v>204</v>
      </c>
      <c r="B16" s="18" t="s">
        <v>206</v>
      </c>
      <c r="C16" s="30">
        <v>126.83</v>
      </c>
      <c r="D16" s="34"/>
      <c r="E16" s="41">
        <v>126.83</v>
      </c>
      <c r="F16" s="48">
        <v>28514</v>
      </c>
      <c r="G16" s="55" t="s">
        <v>365</v>
      </c>
    </row>
    <row r="17" spans="1:7" ht="20" customHeight="1">
      <c r="A17" s="10" t="s">
        <v>208</v>
      </c>
      <c r="B17" s="18" t="s">
        <v>209</v>
      </c>
      <c r="C17" s="30">
        <v>6.9299999999999962</v>
      </c>
      <c r="D17" s="34">
        <v>0.65</v>
      </c>
      <c r="E17" s="41">
        <v>0.64999999999999947</v>
      </c>
      <c r="F17" s="48">
        <v>29659</v>
      </c>
      <c r="G17" s="55" t="s">
        <v>210</v>
      </c>
    </row>
    <row r="18" spans="1:7" ht="27" customHeight="1">
      <c r="A18" s="10" t="s">
        <v>212</v>
      </c>
      <c r="B18" s="18" t="s">
        <v>154</v>
      </c>
      <c r="C18" s="30">
        <v>21.93</v>
      </c>
      <c r="D18" s="34"/>
      <c r="E18" s="41">
        <v>3.97</v>
      </c>
      <c r="F18" s="48">
        <v>29659</v>
      </c>
      <c r="G18" s="55" t="s">
        <v>113</v>
      </c>
    </row>
    <row r="19" spans="1:7" ht="20" customHeight="1">
      <c r="A19" s="10" t="s">
        <v>178</v>
      </c>
      <c r="B19" s="18" t="s">
        <v>156</v>
      </c>
      <c r="C19" s="30">
        <v>21.282999999999998</v>
      </c>
      <c r="D19" s="34">
        <v>3.6</v>
      </c>
      <c r="E19" s="41">
        <v>3.5999999999999988</v>
      </c>
      <c r="F19" s="48">
        <v>30072</v>
      </c>
      <c r="G19" s="55" t="s">
        <v>210</v>
      </c>
    </row>
    <row r="20" spans="1:7" ht="27" customHeight="1">
      <c r="A20" s="10" t="s">
        <v>91</v>
      </c>
      <c r="B20" s="18" t="s">
        <v>216</v>
      </c>
      <c r="C20" s="28">
        <v>16.669999999999995</v>
      </c>
      <c r="D20" s="34">
        <v>12.91</v>
      </c>
      <c r="E20" s="39">
        <v>12.909999999999997</v>
      </c>
      <c r="F20" s="49" t="s">
        <v>404</v>
      </c>
      <c r="G20" s="57" t="s">
        <v>265</v>
      </c>
    </row>
    <row r="21" spans="1:7" ht="20" customHeight="1">
      <c r="A21" s="10" t="s">
        <v>213</v>
      </c>
      <c r="B21" s="18" t="s">
        <v>219</v>
      </c>
      <c r="C21" s="30">
        <v>2.74</v>
      </c>
      <c r="D21" s="34">
        <v>2.74</v>
      </c>
      <c r="E21" s="41">
        <v>2.74</v>
      </c>
      <c r="F21" s="48">
        <v>37929</v>
      </c>
      <c r="G21" s="55" t="s">
        <v>191</v>
      </c>
    </row>
    <row r="22" spans="1:7" ht="20" customHeight="1">
      <c r="A22" s="10" t="s">
        <v>220</v>
      </c>
      <c r="B22" s="18" t="s">
        <v>222</v>
      </c>
      <c r="C22" s="30">
        <v>4.0811000000000002</v>
      </c>
      <c r="D22" s="34">
        <v>4.08</v>
      </c>
      <c r="E22" s="41">
        <v>4.0811000000000002</v>
      </c>
      <c r="F22" s="48">
        <v>38324</v>
      </c>
      <c r="G22" s="55" t="s">
        <v>191</v>
      </c>
    </row>
    <row r="23" spans="1:7" ht="25" customHeight="1">
      <c r="A23" s="10" t="s">
        <v>224</v>
      </c>
      <c r="B23" s="18" t="s">
        <v>193</v>
      </c>
      <c r="C23" s="30">
        <v>114.66999999999999</v>
      </c>
      <c r="D23" s="34">
        <v>42.67</v>
      </c>
      <c r="E23" s="41">
        <v>42.669999999999995</v>
      </c>
      <c r="F23" s="48">
        <v>40162</v>
      </c>
      <c r="G23" s="55" t="s">
        <v>353</v>
      </c>
    </row>
    <row r="24" spans="1:7" ht="20" customHeight="1">
      <c r="A24" s="10" t="s">
        <v>162</v>
      </c>
      <c r="B24" s="18" t="s">
        <v>226</v>
      </c>
      <c r="C24" s="30">
        <v>5</v>
      </c>
      <c r="D24" s="34">
        <v>5</v>
      </c>
      <c r="E24" s="41">
        <v>5</v>
      </c>
      <c r="F24" s="48">
        <v>42482</v>
      </c>
      <c r="G24" s="55" t="s">
        <v>304</v>
      </c>
    </row>
    <row r="25" spans="1:7" ht="25" customHeight="1">
      <c r="A25" s="11" t="s">
        <v>14</v>
      </c>
      <c r="B25" s="21" t="s">
        <v>378</v>
      </c>
      <c r="C25" s="30">
        <v>823.59410000000003</v>
      </c>
      <c r="D25" s="34"/>
      <c r="E25" s="41">
        <v>410.61109999999991</v>
      </c>
      <c r="F25" s="50"/>
      <c r="G25" s="58"/>
    </row>
    <row r="26" spans="1:7" s="4" customFormat="1" ht="20" customHeight="1">
      <c r="A26" s="12" t="s">
        <v>227</v>
      </c>
      <c r="B26" s="22"/>
      <c r="C26" s="31"/>
      <c r="D26" s="31"/>
      <c r="E26" s="31"/>
      <c r="F26" s="45"/>
      <c r="G26" s="45" t="s">
        <v>402</v>
      </c>
    </row>
    <row r="27" spans="1:7" ht="20" customHeight="1">
      <c r="A27" s="7" t="s">
        <v>182</v>
      </c>
      <c r="B27" s="7" t="s">
        <v>155</v>
      </c>
      <c r="C27" s="27" t="s">
        <v>180</v>
      </c>
      <c r="D27" s="36"/>
      <c r="E27" s="42"/>
      <c r="F27" s="47" t="s">
        <v>185</v>
      </c>
      <c r="G27" s="7" t="s">
        <v>123</v>
      </c>
    </row>
    <row r="28" spans="1:7" ht="20" customHeight="1">
      <c r="A28" s="8" t="s">
        <v>49</v>
      </c>
      <c r="B28" s="20" t="s">
        <v>8</v>
      </c>
      <c r="C28" s="25">
        <v>238</v>
      </c>
      <c r="D28" s="33"/>
      <c r="E28" s="43"/>
      <c r="F28" s="46">
        <v>27335</v>
      </c>
      <c r="G28" s="56" t="s">
        <v>228</v>
      </c>
    </row>
    <row r="29" spans="1:7" ht="40" customHeight="1">
      <c r="A29" s="8" t="s">
        <v>230</v>
      </c>
      <c r="B29" s="20" t="s">
        <v>153</v>
      </c>
      <c r="C29" s="25">
        <v>37.5</v>
      </c>
      <c r="D29" s="33"/>
      <c r="E29" s="43"/>
      <c r="F29" s="46">
        <v>28348</v>
      </c>
      <c r="G29" s="56" t="s">
        <v>26</v>
      </c>
    </row>
    <row r="30" spans="1:7" ht="20" customHeight="1">
      <c r="A30" s="8" t="s">
        <v>46</v>
      </c>
      <c r="B30" s="20" t="s">
        <v>215</v>
      </c>
      <c r="C30" s="25">
        <v>7.0999999999999988</v>
      </c>
      <c r="D30" s="33"/>
      <c r="E30" s="43"/>
      <c r="F30" s="46">
        <v>27849</v>
      </c>
      <c r="G30" s="56" t="s">
        <v>232</v>
      </c>
    </row>
    <row r="31" spans="1:7" ht="27" customHeight="1">
      <c r="A31" s="8" t="s">
        <v>234</v>
      </c>
      <c r="B31" s="20" t="s">
        <v>205</v>
      </c>
      <c r="C31" s="25">
        <v>152.19999999999999</v>
      </c>
      <c r="D31" s="33"/>
      <c r="E31" s="43"/>
      <c r="F31" s="46">
        <v>27175</v>
      </c>
      <c r="G31" s="56" t="s">
        <v>75</v>
      </c>
    </row>
    <row r="32" spans="1:7" ht="25" customHeight="1">
      <c r="A32" s="8" t="s">
        <v>14</v>
      </c>
      <c r="B32" s="23" t="s">
        <v>218</v>
      </c>
      <c r="C32" s="25">
        <v>434.7999999999999</v>
      </c>
      <c r="D32" s="33"/>
      <c r="E32" s="43"/>
      <c r="F32" s="50"/>
      <c r="G32" s="59"/>
    </row>
    <row r="33" spans="1:7" ht="25" customHeight="1">
      <c r="A33" s="7" t="s">
        <v>236</v>
      </c>
      <c r="B33" s="23" t="s">
        <v>176</v>
      </c>
      <c r="C33" s="25">
        <v>5594.3940999999968</v>
      </c>
      <c r="D33" s="33"/>
      <c r="E33" s="43"/>
      <c r="F33" s="51"/>
      <c r="G33" s="60"/>
    </row>
    <row r="34" spans="1:7" ht="15" customHeight="1">
      <c r="A34" s="13" t="s">
        <v>308</v>
      </c>
      <c r="E34" s="44"/>
      <c r="F34" s="44"/>
    </row>
    <row r="35" spans="1:7">
      <c r="E35" s="44"/>
      <c r="F35" s="44"/>
    </row>
  </sheetData>
  <phoneticPr fontId="6"/>
  <printOptions horizontalCentered="1"/>
  <pageMargins left="0.78740157480314943" right="0.78740157480314943" top="0.78740157480314943" bottom="0.39370078740157483" header="0.29999999999999988" footer="0.29999999999999988"/>
  <pageSetup paperSize="9" scale="92" fitToWidth="1" fitToHeight="1" orientation="portrait" usePrinterDefaults="1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/>
    <pageSetUpPr fitToPage="1"/>
  </sheetPr>
  <dimension ref="A1:J15"/>
  <sheetViews>
    <sheetView showGridLines="0" zoomScaleSheetLayoutView="50" workbookViewId="0">
      <selection activeCell="J8" sqref="J8"/>
    </sheetView>
  </sheetViews>
  <sheetFormatPr defaultRowHeight="15.75" customHeight="1"/>
  <cols>
    <col min="1" max="1" width="10.625" style="76" customWidth="1"/>
    <col min="2" max="2" width="10.75" style="76" bestFit="1" customWidth="1"/>
    <col min="3" max="10" width="8.625" style="76" customWidth="1"/>
    <col min="11" max="11" width="1.375" style="76" customWidth="1"/>
    <col min="12" max="256" width="9" style="76" customWidth="1"/>
    <col min="257" max="257" width="5.875" style="76" customWidth="1"/>
    <col min="258" max="258" width="9.625" style="76" customWidth="1"/>
    <col min="259" max="259" width="8.75" style="76" customWidth="1"/>
    <col min="260" max="260" width="7.625" style="76" customWidth="1"/>
    <col min="261" max="261" width="7.75" style="76" customWidth="1"/>
    <col min="262" max="262" width="7" style="76" customWidth="1"/>
    <col min="263" max="263" width="7.75" style="76" customWidth="1"/>
    <col min="264" max="265" width="8.375" style="76" customWidth="1"/>
    <col min="266" max="266" width="7.75" style="76" customWidth="1"/>
    <col min="267" max="512" width="9" style="76" customWidth="1"/>
    <col min="513" max="513" width="5.875" style="76" customWidth="1"/>
    <col min="514" max="514" width="9.625" style="76" customWidth="1"/>
    <col min="515" max="515" width="8.75" style="76" customWidth="1"/>
    <col min="516" max="516" width="7.625" style="76" customWidth="1"/>
    <col min="517" max="517" width="7.75" style="76" customWidth="1"/>
    <col min="518" max="518" width="7" style="76" customWidth="1"/>
    <col min="519" max="519" width="7.75" style="76" customWidth="1"/>
    <col min="520" max="521" width="8.375" style="76" customWidth="1"/>
    <col min="522" max="522" width="7.75" style="76" customWidth="1"/>
    <col min="523" max="768" width="9" style="76" customWidth="1"/>
    <col min="769" max="769" width="5.875" style="76" customWidth="1"/>
    <col min="770" max="770" width="9.625" style="76" customWidth="1"/>
    <col min="771" max="771" width="8.75" style="76" customWidth="1"/>
    <col min="772" max="772" width="7.625" style="76" customWidth="1"/>
    <col min="773" max="773" width="7.75" style="76" customWidth="1"/>
    <col min="774" max="774" width="7" style="76" customWidth="1"/>
    <col min="775" max="775" width="7.75" style="76" customWidth="1"/>
    <col min="776" max="777" width="8.375" style="76" customWidth="1"/>
    <col min="778" max="778" width="7.75" style="76" customWidth="1"/>
    <col min="779" max="1024" width="9" style="76" customWidth="1"/>
    <col min="1025" max="1025" width="5.875" style="76" customWidth="1"/>
    <col min="1026" max="1026" width="9.625" style="76" customWidth="1"/>
    <col min="1027" max="1027" width="8.75" style="76" customWidth="1"/>
    <col min="1028" max="1028" width="7.625" style="76" customWidth="1"/>
    <col min="1029" max="1029" width="7.75" style="76" customWidth="1"/>
    <col min="1030" max="1030" width="7" style="76" customWidth="1"/>
    <col min="1031" max="1031" width="7.75" style="76" customWidth="1"/>
    <col min="1032" max="1033" width="8.375" style="76" customWidth="1"/>
    <col min="1034" max="1034" width="7.75" style="76" customWidth="1"/>
    <col min="1035" max="1280" width="9" style="76" customWidth="1"/>
    <col min="1281" max="1281" width="5.875" style="76" customWidth="1"/>
    <col min="1282" max="1282" width="9.625" style="76" customWidth="1"/>
    <col min="1283" max="1283" width="8.75" style="76" customWidth="1"/>
    <col min="1284" max="1284" width="7.625" style="76" customWidth="1"/>
    <col min="1285" max="1285" width="7.75" style="76" customWidth="1"/>
    <col min="1286" max="1286" width="7" style="76" customWidth="1"/>
    <col min="1287" max="1287" width="7.75" style="76" customWidth="1"/>
    <col min="1288" max="1289" width="8.375" style="76" customWidth="1"/>
    <col min="1290" max="1290" width="7.75" style="76" customWidth="1"/>
    <col min="1291" max="1536" width="9" style="76" customWidth="1"/>
    <col min="1537" max="1537" width="5.875" style="76" customWidth="1"/>
    <col min="1538" max="1538" width="9.625" style="76" customWidth="1"/>
    <col min="1539" max="1539" width="8.75" style="76" customWidth="1"/>
    <col min="1540" max="1540" width="7.625" style="76" customWidth="1"/>
    <col min="1541" max="1541" width="7.75" style="76" customWidth="1"/>
    <col min="1542" max="1542" width="7" style="76" customWidth="1"/>
    <col min="1543" max="1543" width="7.75" style="76" customWidth="1"/>
    <col min="1544" max="1545" width="8.375" style="76" customWidth="1"/>
    <col min="1546" max="1546" width="7.75" style="76" customWidth="1"/>
    <col min="1547" max="1792" width="9" style="76" customWidth="1"/>
    <col min="1793" max="1793" width="5.875" style="76" customWidth="1"/>
    <col min="1794" max="1794" width="9.625" style="76" customWidth="1"/>
    <col min="1795" max="1795" width="8.75" style="76" customWidth="1"/>
    <col min="1796" max="1796" width="7.625" style="76" customWidth="1"/>
    <col min="1797" max="1797" width="7.75" style="76" customWidth="1"/>
    <col min="1798" max="1798" width="7" style="76" customWidth="1"/>
    <col min="1799" max="1799" width="7.75" style="76" customWidth="1"/>
    <col min="1800" max="1801" width="8.375" style="76" customWidth="1"/>
    <col min="1802" max="1802" width="7.75" style="76" customWidth="1"/>
    <col min="1803" max="2048" width="9" style="76" customWidth="1"/>
    <col min="2049" max="2049" width="5.875" style="76" customWidth="1"/>
    <col min="2050" max="2050" width="9.625" style="76" customWidth="1"/>
    <col min="2051" max="2051" width="8.75" style="76" customWidth="1"/>
    <col min="2052" max="2052" width="7.625" style="76" customWidth="1"/>
    <col min="2053" max="2053" width="7.75" style="76" customWidth="1"/>
    <col min="2054" max="2054" width="7" style="76" customWidth="1"/>
    <col min="2055" max="2055" width="7.75" style="76" customWidth="1"/>
    <col min="2056" max="2057" width="8.375" style="76" customWidth="1"/>
    <col min="2058" max="2058" width="7.75" style="76" customWidth="1"/>
    <col min="2059" max="2304" width="9" style="76" customWidth="1"/>
    <col min="2305" max="2305" width="5.875" style="76" customWidth="1"/>
    <col min="2306" max="2306" width="9.625" style="76" customWidth="1"/>
    <col min="2307" max="2307" width="8.75" style="76" customWidth="1"/>
    <col min="2308" max="2308" width="7.625" style="76" customWidth="1"/>
    <col min="2309" max="2309" width="7.75" style="76" customWidth="1"/>
    <col min="2310" max="2310" width="7" style="76" customWidth="1"/>
    <col min="2311" max="2311" width="7.75" style="76" customWidth="1"/>
    <col min="2312" max="2313" width="8.375" style="76" customWidth="1"/>
    <col min="2314" max="2314" width="7.75" style="76" customWidth="1"/>
    <col min="2315" max="2560" width="9" style="76" customWidth="1"/>
    <col min="2561" max="2561" width="5.875" style="76" customWidth="1"/>
    <col min="2562" max="2562" width="9.625" style="76" customWidth="1"/>
    <col min="2563" max="2563" width="8.75" style="76" customWidth="1"/>
    <col min="2564" max="2564" width="7.625" style="76" customWidth="1"/>
    <col min="2565" max="2565" width="7.75" style="76" customWidth="1"/>
    <col min="2566" max="2566" width="7" style="76" customWidth="1"/>
    <col min="2567" max="2567" width="7.75" style="76" customWidth="1"/>
    <col min="2568" max="2569" width="8.375" style="76" customWidth="1"/>
    <col min="2570" max="2570" width="7.75" style="76" customWidth="1"/>
    <col min="2571" max="2816" width="9" style="76" customWidth="1"/>
    <col min="2817" max="2817" width="5.875" style="76" customWidth="1"/>
    <col min="2818" max="2818" width="9.625" style="76" customWidth="1"/>
    <col min="2819" max="2819" width="8.75" style="76" customWidth="1"/>
    <col min="2820" max="2820" width="7.625" style="76" customWidth="1"/>
    <col min="2821" max="2821" width="7.75" style="76" customWidth="1"/>
    <col min="2822" max="2822" width="7" style="76" customWidth="1"/>
    <col min="2823" max="2823" width="7.75" style="76" customWidth="1"/>
    <col min="2824" max="2825" width="8.375" style="76" customWidth="1"/>
    <col min="2826" max="2826" width="7.75" style="76" customWidth="1"/>
    <col min="2827" max="3072" width="9" style="76" customWidth="1"/>
    <col min="3073" max="3073" width="5.875" style="76" customWidth="1"/>
    <col min="3074" max="3074" width="9.625" style="76" customWidth="1"/>
    <col min="3075" max="3075" width="8.75" style="76" customWidth="1"/>
    <col min="3076" max="3076" width="7.625" style="76" customWidth="1"/>
    <col min="3077" max="3077" width="7.75" style="76" customWidth="1"/>
    <col min="3078" max="3078" width="7" style="76" customWidth="1"/>
    <col min="3079" max="3079" width="7.75" style="76" customWidth="1"/>
    <col min="3080" max="3081" width="8.375" style="76" customWidth="1"/>
    <col min="3082" max="3082" width="7.75" style="76" customWidth="1"/>
    <col min="3083" max="3328" width="9" style="76" customWidth="1"/>
    <col min="3329" max="3329" width="5.875" style="76" customWidth="1"/>
    <col min="3330" max="3330" width="9.625" style="76" customWidth="1"/>
    <col min="3331" max="3331" width="8.75" style="76" customWidth="1"/>
    <col min="3332" max="3332" width="7.625" style="76" customWidth="1"/>
    <col min="3333" max="3333" width="7.75" style="76" customWidth="1"/>
    <col min="3334" max="3334" width="7" style="76" customWidth="1"/>
    <col min="3335" max="3335" width="7.75" style="76" customWidth="1"/>
    <col min="3336" max="3337" width="8.375" style="76" customWidth="1"/>
    <col min="3338" max="3338" width="7.75" style="76" customWidth="1"/>
    <col min="3339" max="3584" width="9" style="76" customWidth="1"/>
    <col min="3585" max="3585" width="5.875" style="76" customWidth="1"/>
    <col min="3586" max="3586" width="9.625" style="76" customWidth="1"/>
    <col min="3587" max="3587" width="8.75" style="76" customWidth="1"/>
    <col min="3588" max="3588" width="7.625" style="76" customWidth="1"/>
    <col min="3589" max="3589" width="7.75" style="76" customWidth="1"/>
    <col min="3590" max="3590" width="7" style="76" customWidth="1"/>
    <col min="3591" max="3591" width="7.75" style="76" customWidth="1"/>
    <col min="3592" max="3593" width="8.375" style="76" customWidth="1"/>
    <col min="3594" max="3594" width="7.75" style="76" customWidth="1"/>
    <col min="3595" max="3840" width="9" style="76" customWidth="1"/>
    <col min="3841" max="3841" width="5.875" style="76" customWidth="1"/>
    <col min="3842" max="3842" width="9.625" style="76" customWidth="1"/>
    <col min="3843" max="3843" width="8.75" style="76" customWidth="1"/>
    <col min="3844" max="3844" width="7.625" style="76" customWidth="1"/>
    <col min="3845" max="3845" width="7.75" style="76" customWidth="1"/>
    <col min="3846" max="3846" width="7" style="76" customWidth="1"/>
    <col min="3847" max="3847" width="7.75" style="76" customWidth="1"/>
    <col min="3848" max="3849" width="8.375" style="76" customWidth="1"/>
    <col min="3850" max="3850" width="7.75" style="76" customWidth="1"/>
    <col min="3851" max="4096" width="9" style="76" customWidth="1"/>
    <col min="4097" max="4097" width="5.875" style="76" customWidth="1"/>
    <col min="4098" max="4098" width="9.625" style="76" customWidth="1"/>
    <col min="4099" max="4099" width="8.75" style="76" customWidth="1"/>
    <col min="4100" max="4100" width="7.625" style="76" customWidth="1"/>
    <col min="4101" max="4101" width="7.75" style="76" customWidth="1"/>
    <col min="4102" max="4102" width="7" style="76" customWidth="1"/>
    <col min="4103" max="4103" width="7.75" style="76" customWidth="1"/>
    <col min="4104" max="4105" width="8.375" style="76" customWidth="1"/>
    <col min="4106" max="4106" width="7.75" style="76" customWidth="1"/>
    <col min="4107" max="4352" width="9" style="76" customWidth="1"/>
    <col min="4353" max="4353" width="5.875" style="76" customWidth="1"/>
    <col min="4354" max="4354" width="9.625" style="76" customWidth="1"/>
    <col min="4355" max="4355" width="8.75" style="76" customWidth="1"/>
    <col min="4356" max="4356" width="7.625" style="76" customWidth="1"/>
    <col min="4357" max="4357" width="7.75" style="76" customWidth="1"/>
    <col min="4358" max="4358" width="7" style="76" customWidth="1"/>
    <col min="4359" max="4359" width="7.75" style="76" customWidth="1"/>
    <col min="4360" max="4361" width="8.375" style="76" customWidth="1"/>
    <col min="4362" max="4362" width="7.75" style="76" customWidth="1"/>
    <col min="4363" max="4608" width="9" style="76" customWidth="1"/>
    <col min="4609" max="4609" width="5.875" style="76" customWidth="1"/>
    <col min="4610" max="4610" width="9.625" style="76" customWidth="1"/>
    <col min="4611" max="4611" width="8.75" style="76" customWidth="1"/>
    <col min="4612" max="4612" width="7.625" style="76" customWidth="1"/>
    <col min="4613" max="4613" width="7.75" style="76" customWidth="1"/>
    <col min="4614" max="4614" width="7" style="76" customWidth="1"/>
    <col min="4615" max="4615" width="7.75" style="76" customWidth="1"/>
    <col min="4616" max="4617" width="8.375" style="76" customWidth="1"/>
    <col min="4618" max="4618" width="7.75" style="76" customWidth="1"/>
    <col min="4619" max="4864" width="9" style="76" customWidth="1"/>
    <col min="4865" max="4865" width="5.875" style="76" customWidth="1"/>
    <col min="4866" max="4866" width="9.625" style="76" customWidth="1"/>
    <col min="4867" max="4867" width="8.75" style="76" customWidth="1"/>
    <col min="4868" max="4868" width="7.625" style="76" customWidth="1"/>
    <col min="4869" max="4869" width="7.75" style="76" customWidth="1"/>
    <col min="4870" max="4870" width="7" style="76" customWidth="1"/>
    <col min="4871" max="4871" width="7.75" style="76" customWidth="1"/>
    <col min="4872" max="4873" width="8.375" style="76" customWidth="1"/>
    <col min="4874" max="4874" width="7.75" style="76" customWidth="1"/>
    <col min="4875" max="5120" width="9" style="76" customWidth="1"/>
    <col min="5121" max="5121" width="5.875" style="76" customWidth="1"/>
    <col min="5122" max="5122" width="9.625" style="76" customWidth="1"/>
    <col min="5123" max="5123" width="8.75" style="76" customWidth="1"/>
    <col min="5124" max="5124" width="7.625" style="76" customWidth="1"/>
    <col min="5125" max="5125" width="7.75" style="76" customWidth="1"/>
    <col min="5126" max="5126" width="7" style="76" customWidth="1"/>
    <col min="5127" max="5127" width="7.75" style="76" customWidth="1"/>
    <col min="5128" max="5129" width="8.375" style="76" customWidth="1"/>
    <col min="5130" max="5130" width="7.75" style="76" customWidth="1"/>
    <col min="5131" max="5376" width="9" style="76" customWidth="1"/>
    <col min="5377" max="5377" width="5.875" style="76" customWidth="1"/>
    <col min="5378" max="5378" width="9.625" style="76" customWidth="1"/>
    <col min="5379" max="5379" width="8.75" style="76" customWidth="1"/>
    <col min="5380" max="5380" width="7.625" style="76" customWidth="1"/>
    <col min="5381" max="5381" width="7.75" style="76" customWidth="1"/>
    <col min="5382" max="5382" width="7" style="76" customWidth="1"/>
    <col min="5383" max="5383" width="7.75" style="76" customWidth="1"/>
    <col min="5384" max="5385" width="8.375" style="76" customWidth="1"/>
    <col min="5386" max="5386" width="7.75" style="76" customWidth="1"/>
    <col min="5387" max="5632" width="9" style="76" customWidth="1"/>
    <col min="5633" max="5633" width="5.875" style="76" customWidth="1"/>
    <col min="5634" max="5634" width="9.625" style="76" customWidth="1"/>
    <col min="5635" max="5635" width="8.75" style="76" customWidth="1"/>
    <col min="5636" max="5636" width="7.625" style="76" customWidth="1"/>
    <col min="5637" max="5637" width="7.75" style="76" customWidth="1"/>
    <col min="5638" max="5638" width="7" style="76" customWidth="1"/>
    <col min="5639" max="5639" width="7.75" style="76" customWidth="1"/>
    <col min="5640" max="5641" width="8.375" style="76" customWidth="1"/>
    <col min="5642" max="5642" width="7.75" style="76" customWidth="1"/>
    <col min="5643" max="5888" width="9" style="76" customWidth="1"/>
    <col min="5889" max="5889" width="5.875" style="76" customWidth="1"/>
    <col min="5890" max="5890" width="9.625" style="76" customWidth="1"/>
    <col min="5891" max="5891" width="8.75" style="76" customWidth="1"/>
    <col min="5892" max="5892" width="7.625" style="76" customWidth="1"/>
    <col min="5893" max="5893" width="7.75" style="76" customWidth="1"/>
    <col min="5894" max="5894" width="7" style="76" customWidth="1"/>
    <col min="5895" max="5895" width="7.75" style="76" customWidth="1"/>
    <col min="5896" max="5897" width="8.375" style="76" customWidth="1"/>
    <col min="5898" max="5898" width="7.75" style="76" customWidth="1"/>
    <col min="5899" max="6144" width="9" style="76" customWidth="1"/>
    <col min="6145" max="6145" width="5.875" style="76" customWidth="1"/>
    <col min="6146" max="6146" width="9.625" style="76" customWidth="1"/>
    <col min="6147" max="6147" width="8.75" style="76" customWidth="1"/>
    <col min="6148" max="6148" width="7.625" style="76" customWidth="1"/>
    <col min="6149" max="6149" width="7.75" style="76" customWidth="1"/>
    <col min="6150" max="6150" width="7" style="76" customWidth="1"/>
    <col min="6151" max="6151" width="7.75" style="76" customWidth="1"/>
    <col min="6152" max="6153" width="8.375" style="76" customWidth="1"/>
    <col min="6154" max="6154" width="7.75" style="76" customWidth="1"/>
    <col min="6155" max="6400" width="9" style="76" customWidth="1"/>
    <col min="6401" max="6401" width="5.875" style="76" customWidth="1"/>
    <col min="6402" max="6402" width="9.625" style="76" customWidth="1"/>
    <col min="6403" max="6403" width="8.75" style="76" customWidth="1"/>
    <col min="6404" max="6404" width="7.625" style="76" customWidth="1"/>
    <col min="6405" max="6405" width="7.75" style="76" customWidth="1"/>
    <col min="6406" max="6406" width="7" style="76" customWidth="1"/>
    <col min="6407" max="6407" width="7.75" style="76" customWidth="1"/>
    <col min="6408" max="6409" width="8.375" style="76" customWidth="1"/>
    <col min="6410" max="6410" width="7.75" style="76" customWidth="1"/>
    <col min="6411" max="6656" width="9" style="76" customWidth="1"/>
    <col min="6657" max="6657" width="5.875" style="76" customWidth="1"/>
    <col min="6658" max="6658" width="9.625" style="76" customWidth="1"/>
    <col min="6659" max="6659" width="8.75" style="76" customWidth="1"/>
    <col min="6660" max="6660" width="7.625" style="76" customWidth="1"/>
    <col min="6661" max="6661" width="7.75" style="76" customWidth="1"/>
    <col min="6662" max="6662" width="7" style="76" customWidth="1"/>
    <col min="6663" max="6663" width="7.75" style="76" customWidth="1"/>
    <col min="6664" max="6665" width="8.375" style="76" customWidth="1"/>
    <col min="6666" max="6666" width="7.75" style="76" customWidth="1"/>
    <col min="6667" max="6912" width="9" style="76" customWidth="1"/>
    <col min="6913" max="6913" width="5.875" style="76" customWidth="1"/>
    <col min="6914" max="6914" width="9.625" style="76" customWidth="1"/>
    <col min="6915" max="6915" width="8.75" style="76" customWidth="1"/>
    <col min="6916" max="6916" width="7.625" style="76" customWidth="1"/>
    <col min="6917" max="6917" width="7.75" style="76" customWidth="1"/>
    <col min="6918" max="6918" width="7" style="76" customWidth="1"/>
    <col min="6919" max="6919" width="7.75" style="76" customWidth="1"/>
    <col min="6920" max="6921" width="8.375" style="76" customWidth="1"/>
    <col min="6922" max="6922" width="7.75" style="76" customWidth="1"/>
    <col min="6923" max="7168" width="9" style="76" customWidth="1"/>
    <col min="7169" max="7169" width="5.875" style="76" customWidth="1"/>
    <col min="7170" max="7170" width="9.625" style="76" customWidth="1"/>
    <col min="7171" max="7171" width="8.75" style="76" customWidth="1"/>
    <col min="7172" max="7172" width="7.625" style="76" customWidth="1"/>
    <col min="7173" max="7173" width="7.75" style="76" customWidth="1"/>
    <col min="7174" max="7174" width="7" style="76" customWidth="1"/>
    <col min="7175" max="7175" width="7.75" style="76" customWidth="1"/>
    <col min="7176" max="7177" width="8.375" style="76" customWidth="1"/>
    <col min="7178" max="7178" width="7.75" style="76" customWidth="1"/>
    <col min="7179" max="7424" width="9" style="76" customWidth="1"/>
    <col min="7425" max="7425" width="5.875" style="76" customWidth="1"/>
    <col min="7426" max="7426" width="9.625" style="76" customWidth="1"/>
    <col min="7427" max="7427" width="8.75" style="76" customWidth="1"/>
    <col min="7428" max="7428" width="7.625" style="76" customWidth="1"/>
    <col min="7429" max="7429" width="7.75" style="76" customWidth="1"/>
    <col min="7430" max="7430" width="7" style="76" customWidth="1"/>
    <col min="7431" max="7431" width="7.75" style="76" customWidth="1"/>
    <col min="7432" max="7433" width="8.375" style="76" customWidth="1"/>
    <col min="7434" max="7434" width="7.75" style="76" customWidth="1"/>
    <col min="7435" max="7680" width="9" style="76" customWidth="1"/>
    <col min="7681" max="7681" width="5.875" style="76" customWidth="1"/>
    <col min="7682" max="7682" width="9.625" style="76" customWidth="1"/>
    <col min="7683" max="7683" width="8.75" style="76" customWidth="1"/>
    <col min="7684" max="7684" width="7.625" style="76" customWidth="1"/>
    <col min="7685" max="7685" width="7.75" style="76" customWidth="1"/>
    <col min="7686" max="7686" width="7" style="76" customWidth="1"/>
    <col min="7687" max="7687" width="7.75" style="76" customWidth="1"/>
    <col min="7688" max="7689" width="8.375" style="76" customWidth="1"/>
    <col min="7690" max="7690" width="7.75" style="76" customWidth="1"/>
    <col min="7691" max="7936" width="9" style="76" customWidth="1"/>
    <col min="7937" max="7937" width="5.875" style="76" customWidth="1"/>
    <col min="7938" max="7938" width="9.625" style="76" customWidth="1"/>
    <col min="7939" max="7939" width="8.75" style="76" customWidth="1"/>
    <col min="7940" max="7940" width="7.625" style="76" customWidth="1"/>
    <col min="7941" max="7941" width="7.75" style="76" customWidth="1"/>
    <col min="7942" max="7942" width="7" style="76" customWidth="1"/>
    <col min="7943" max="7943" width="7.75" style="76" customWidth="1"/>
    <col min="7944" max="7945" width="8.375" style="76" customWidth="1"/>
    <col min="7946" max="7946" width="7.75" style="76" customWidth="1"/>
    <col min="7947" max="8192" width="9" style="76" customWidth="1"/>
    <col min="8193" max="8193" width="5.875" style="76" customWidth="1"/>
    <col min="8194" max="8194" width="9.625" style="76" customWidth="1"/>
    <col min="8195" max="8195" width="8.75" style="76" customWidth="1"/>
    <col min="8196" max="8196" width="7.625" style="76" customWidth="1"/>
    <col min="8197" max="8197" width="7.75" style="76" customWidth="1"/>
    <col min="8198" max="8198" width="7" style="76" customWidth="1"/>
    <col min="8199" max="8199" width="7.75" style="76" customWidth="1"/>
    <col min="8200" max="8201" width="8.375" style="76" customWidth="1"/>
    <col min="8202" max="8202" width="7.75" style="76" customWidth="1"/>
    <col min="8203" max="8448" width="9" style="76" customWidth="1"/>
    <col min="8449" max="8449" width="5.875" style="76" customWidth="1"/>
    <col min="8450" max="8450" width="9.625" style="76" customWidth="1"/>
    <col min="8451" max="8451" width="8.75" style="76" customWidth="1"/>
    <col min="8452" max="8452" width="7.625" style="76" customWidth="1"/>
    <col min="8453" max="8453" width="7.75" style="76" customWidth="1"/>
    <col min="8454" max="8454" width="7" style="76" customWidth="1"/>
    <col min="8455" max="8455" width="7.75" style="76" customWidth="1"/>
    <col min="8456" max="8457" width="8.375" style="76" customWidth="1"/>
    <col min="8458" max="8458" width="7.75" style="76" customWidth="1"/>
    <col min="8459" max="8704" width="9" style="76" customWidth="1"/>
    <col min="8705" max="8705" width="5.875" style="76" customWidth="1"/>
    <col min="8706" max="8706" width="9.625" style="76" customWidth="1"/>
    <col min="8707" max="8707" width="8.75" style="76" customWidth="1"/>
    <col min="8708" max="8708" width="7.625" style="76" customWidth="1"/>
    <col min="8709" max="8709" width="7.75" style="76" customWidth="1"/>
    <col min="8710" max="8710" width="7" style="76" customWidth="1"/>
    <col min="8711" max="8711" width="7.75" style="76" customWidth="1"/>
    <col min="8712" max="8713" width="8.375" style="76" customWidth="1"/>
    <col min="8714" max="8714" width="7.75" style="76" customWidth="1"/>
    <col min="8715" max="8960" width="9" style="76" customWidth="1"/>
    <col min="8961" max="8961" width="5.875" style="76" customWidth="1"/>
    <col min="8962" max="8962" width="9.625" style="76" customWidth="1"/>
    <col min="8963" max="8963" width="8.75" style="76" customWidth="1"/>
    <col min="8964" max="8964" width="7.625" style="76" customWidth="1"/>
    <col min="8965" max="8965" width="7.75" style="76" customWidth="1"/>
    <col min="8966" max="8966" width="7" style="76" customWidth="1"/>
    <col min="8967" max="8967" width="7.75" style="76" customWidth="1"/>
    <col min="8968" max="8969" width="8.375" style="76" customWidth="1"/>
    <col min="8970" max="8970" width="7.75" style="76" customWidth="1"/>
    <col min="8971" max="9216" width="9" style="76" customWidth="1"/>
    <col min="9217" max="9217" width="5.875" style="76" customWidth="1"/>
    <col min="9218" max="9218" width="9.625" style="76" customWidth="1"/>
    <col min="9219" max="9219" width="8.75" style="76" customWidth="1"/>
    <col min="9220" max="9220" width="7.625" style="76" customWidth="1"/>
    <col min="9221" max="9221" width="7.75" style="76" customWidth="1"/>
    <col min="9222" max="9222" width="7" style="76" customWidth="1"/>
    <col min="9223" max="9223" width="7.75" style="76" customWidth="1"/>
    <col min="9224" max="9225" width="8.375" style="76" customWidth="1"/>
    <col min="9226" max="9226" width="7.75" style="76" customWidth="1"/>
    <col min="9227" max="9472" width="9" style="76" customWidth="1"/>
    <col min="9473" max="9473" width="5.875" style="76" customWidth="1"/>
    <col min="9474" max="9474" width="9.625" style="76" customWidth="1"/>
    <col min="9475" max="9475" width="8.75" style="76" customWidth="1"/>
    <col min="9476" max="9476" width="7.625" style="76" customWidth="1"/>
    <col min="9477" max="9477" width="7.75" style="76" customWidth="1"/>
    <col min="9478" max="9478" width="7" style="76" customWidth="1"/>
    <col min="9479" max="9479" width="7.75" style="76" customWidth="1"/>
    <col min="9480" max="9481" width="8.375" style="76" customWidth="1"/>
    <col min="9482" max="9482" width="7.75" style="76" customWidth="1"/>
    <col min="9483" max="9728" width="9" style="76" customWidth="1"/>
    <col min="9729" max="9729" width="5.875" style="76" customWidth="1"/>
    <col min="9730" max="9730" width="9.625" style="76" customWidth="1"/>
    <col min="9731" max="9731" width="8.75" style="76" customWidth="1"/>
    <col min="9732" max="9732" width="7.625" style="76" customWidth="1"/>
    <col min="9733" max="9733" width="7.75" style="76" customWidth="1"/>
    <col min="9734" max="9734" width="7" style="76" customWidth="1"/>
    <col min="9735" max="9735" width="7.75" style="76" customWidth="1"/>
    <col min="9736" max="9737" width="8.375" style="76" customWidth="1"/>
    <col min="9738" max="9738" width="7.75" style="76" customWidth="1"/>
    <col min="9739" max="9984" width="9" style="76" customWidth="1"/>
    <col min="9985" max="9985" width="5.875" style="76" customWidth="1"/>
    <col min="9986" max="9986" width="9.625" style="76" customWidth="1"/>
    <col min="9987" max="9987" width="8.75" style="76" customWidth="1"/>
    <col min="9988" max="9988" width="7.625" style="76" customWidth="1"/>
    <col min="9989" max="9989" width="7.75" style="76" customWidth="1"/>
    <col min="9990" max="9990" width="7" style="76" customWidth="1"/>
    <col min="9991" max="9991" width="7.75" style="76" customWidth="1"/>
    <col min="9992" max="9993" width="8.375" style="76" customWidth="1"/>
    <col min="9994" max="9994" width="7.75" style="76" customWidth="1"/>
    <col min="9995" max="10240" width="9" style="76" customWidth="1"/>
    <col min="10241" max="10241" width="5.875" style="76" customWidth="1"/>
    <col min="10242" max="10242" width="9.625" style="76" customWidth="1"/>
    <col min="10243" max="10243" width="8.75" style="76" customWidth="1"/>
    <col min="10244" max="10244" width="7.625" style="76" customWidth="1"/>
    <col min="10245" max="10245" width="7.75" style="76" customWidth="1"/>
    <col min="10246" max="10246" width="7" style="76" customWidth="1"/>
    <col min="10247" max="10247" width="7.75" style="76" customWidth="1"/>
    <col min="10248" max="10249" width="8.375" style="76" customWidth="1"/>
    <col min="10250" max="10250" width="7.75" style="76" customWidth="1"/>
    <col min="10251" max="10496" width="9" style="76" customWidth="1"/>
    <col min="10497" max="10497" width="5.875" style="76" customWidth="1"/>
    <col min="10498" max="10498" width="9.625" style="76" customWidth="1"/>
    <col min="10499" max="10499" width="8.75" style="76" customWidth="1"/>
    <col min="10500" max="10500" width="7.625" style="76" customWidth="1"/>
    <col min="10501" max="10501" width="7.75" style="76" customWidth="1"/>
    <col min="10502" max="10502" width="7" style="76" customWidth="1"/>
    <col min="10503" max="10503" width="7.75" style="76" customWidth="1"/>
    <col min="10504" max="10505" width="8.375" style="76" customWidth="1"/>
    <col min="10506" max="10506" width="7.75" style="76" customWidth="1"/>
    <col min="10507" max="10752" width="9" style="76" customWidth="1"/>
    <col min="10753" max="10753" width="5.875" style="76" customWidth="1"/>
    <col min="10754" max="10754" width="9.625" style="76" customWidth="1"/>
    <col min="10755" max="10755" width="8.75" style="76" customWidth="1"/>
    <col min="10756" max="10756" width="7.625" style="76" customWidth="1"/>
    <col min="10757" max="10757" width="7.75" style="76" customWidth="1"/>
    <col min="10758" max="10758" width="7" style="76" customWidth="1"/>
    <col min="10759" max="10759" width="7.75" style="76" customWidth="1"/>
    <col min="10760" max="10761" width="8.375" style="76" customWidth="1"/>
    <col min="10762" max="10762" width="7.75" style="76" customWidth="1"/>
    <col min="10763" max="11008" width="9" style="76" customWidth="1"/>
    <col min="11009" max="11009" width="5.875" style="76" customWidth="1"/>
    <col min="11010" max="11010" width="9.625" style="76" customWidth="1"/>
    <col min="11011" max="11011" width="8.75" style="76" customWidth="1"/>
    <col min="11012" max="11012" width="7.625" style="76" customWidth="1"/>
    <col min="11013" max="11013" width="7.75" style="76" customWidth="1"/>
    <col min="11014" max="11014" width="7" style="76" customWidth="1"/>
    <col min="11015" max="11015" width="7.75" style="76" customWidth="1"/>
    <col min="11016" max="11017" width="8.375" style="76" customWidth="1"/>
    <col min="11018" max="11018" width="7.75" style="76" customWidth="1"/>
    <col min="11019" max="11264" width="9" style="76" customWidth="1"/>
    <col min="11265" max="11265" width="5.875" style="76" customWidth="1"/>
    <col min="11266" max="11266" width="9.625" style="76" customWidth="1"/>
    <col min="11267" max="11267" width="8.75" style="76" customWidth="1"/>
    <col min="11268" max="11268" width="7.625" style="76" customWidth="1"/>
    <col min="11269" max="11269" width="7.75" style="76" customWidth="1"/>
    <col min="11270" max="11270" width="7" style="76" customWidth="1"/>
    <col min="11271" max="11271" width="7.75" style="76" customWidth="1"/>
    <col min="11272" max="11273" width="8.375" style="76" customWidth="1"/>
    <col min="11274" max="11274" width="7.75" style="76" customWidth="1"/>
    <col min="11275" max="11520" width="9" style="76" customWidth="1"/>
    <col min="11521" max="11521" width="5.875" style="76" customWidth="1"/>
    <col min="11522" max="11522" width="9.625" style="76" customWidth="1"/>
    <col min="11523" max="11523" width="8.75" style="76" customWidth="1"/>
    <col min="11524" max="11524" width="7.625" style="76" customWidth="1"/>
    <col min="11525" max="11525" width="7.75" style="76" customWidth="1"/>
    <col min="11526" max="11526" width="7" style="76" customWidth="1"/>
    <col min="11527" max="11527" width="7.75" style="76" customWidth="1"/>
    <col min="11528" max="11529" width="8.375" style="76" customWidth="1"/>
    <col min="11530" max="11530" width="7.75" style="76" customWidth="1"/>
    <col min="11531" max="11776" width="9" style="76" customWidth="1"/>
    <col min="11777" max="11777" width="5.875" style="76" customWidth="1"/>
    <col min="11778" max="11778" width="9.625" style="76" customWidth="1"/>
    <col min="11779" max="11779" width="8.75" style="76" customWidth="1"/>
    <col min="11780" max="11780" width="7.625" style="76" customWidth="1"/>
    <col min="11781" max="11781" width="7.75" style="76" customWidth="1"/>
    <col min="11782" max="11782" width="7" style="76" customWidth="1"/>
    <col min="11783" max="11783" width="7.75" style="76" customWidth="1"/>
    <col min="11784" max="11785" width="8.375" style="76" customWidth="1"/>
    <col min="11786" max="11786" width="7.75" style="76" customWidth="1"/>
    <col min="11787" max="12032" width="9" style="76" customWidth="1"/>
    <col min="12033" max="12033" width="5.875" style="76" customWidth="1"/>
    <col min="12034" max="12034" width="9.625" style="76" customWidth="1"/>
    <col min="12035" max="12035" width="8.75" style="76" customWidth="1"/>
    <col min="12036" max="12036" width="7.625" style="76" customWidth="1"/>
    <col min="12037" max="12037" width="7.75" style="76" customWidth="1"/>
    <col min="12038" max="12038" width="7" style="76" customWidth="1"/>
    <col min="12039" max="12039" width="7.75" style="76" customWidth="1"/>
    <col min="12040" max="12041" width="8.375" style="76" customWidth="1"/>
    <col min="12042" max="12042" width="7.75" style="76" customWidth="1"/>
    <col min="12043" max="12288" width="9" style="76" customWidth="1"/>
    <col min="12289" max="12289" width="5.875" style="76" customWidth="1"/>
    <col min="12290" max="12290" width="9.625" style="76" customWidth="1"/>
    <col min="12291" max="12291" width="8.75" style="76" customWidth="1"/>
    <col min="12292" max="12292" width="7.625" style="76" customWidth="1"/>
    <col min="12293" max="12293" width="7.75" style="76" customWidth="1"/>
    <col min="12294" max="12294" width="7" style="76" customWidth="1"/>
    <col min="12295" max="12295" width="7.75" style="76" customWidth="1"/>
    <col min="12296" max="12297" width="8.375" style="76" customWidth="1"/>
    <col min="12298" max="12298" width="7.75" style="76" customWidth="1"/>
    <col min="12299" max="12544" width="9" style="76" customWidth="1"/>
    <col min="12545" max="12545" width="5.875" style="76" customWidth="1"/>
    <col min="12546" max="12546" width="9.625" style="76" customWidth="1"/>
    <col min="12547" max="12547" width="8.75" style="76" customWidth="1"/>
    <col min="12548" max="12548" width="7.625" style="76" customWidth="1"/>
    <col min="12549" max="12549" width="7.75" style="76" customWidth="1"/>
    <col min="12550" max="12550" width="7" style="76" customWidth="1"/>
    <col min="12551" max="12551" width="7.75" style="76" customWidth="1"/>
    <col min="12552" max="12553" width="8.375" style="76" customWidth="1"/>
    <col min="12554" max="12554" width="7.75" style="76" customWidth="1"/>
    <col min="12555" max="12800" width="9" style="76" customWidth="1"/>
    <col min="12801" max="12801" width="5.875" style="76" customWidth="1"/>
    <col min="12802" max="12802" width="9.625" style="76" customWidth="1"/>
    <col min="12803" max="12803" width="8.75" style="76" customWidth="1"/>
    <col min="12804" max="12804" width="7.625" style="76" customWidth="1"/>
    <col min="12805" max="12805" width="7.75" style="76" customWidth="1"/>
    <col min="12806" max="12806" width="7" style="76" customWidth="1"/>
    <col min="12807" max="12807" width="7.75" style="76" customWidth="1"/>
    <col min="12808" max="12809" width="8.375" style="76" customWidth="1"/>
    <col min="12810" max="12810" width="7.75" style="76" customWidth="1"/>
    <col min="12811" max="13056" width="9" style="76" customWidth="1"/>
    <col min="13057" max="13057" width="5.875" style="76" customWidth="1"/>
    <col min="13058" max="13058" width="9.625" style="76" customWidth="1"/>
    <col min="13059" max="13059" width="8.75" style="76" customWidth="1"/>
    <col min="13060" max="13060" width="7.625" style="76" customWidth="1"/>
    <col min="13061" max="13061" width="7.75" style="76" customWidth="1"/>
    <col min="13062" max="13062" width="7" style="76" customWidth="1"/>
    <col min="13063" max="13063" width="7.75" style="76" customWidth="1"/>
    <col min="13064" max="13065" width="8.375" style="76" customWidth="1"/>
    <col min="13066" max="13066" width="7.75" style="76" customWidth="1"/>
    <col min="13067" max="13312" width="9" style="76" customWidth="1"/>
    <col min="13313" max="13313" width="5.875" style="76" customWidth="1"/>
    <col min="13314" max="13314" width="9.625" style="76" customWidth="1"/>
    <col min="13315" max="13315" width="8.75" style="76" customWidth="1"/>
    <col min="13316" max="13316" width="7.625" style="76" customWidth="1"/>
    <col min="13317" max="13317" width="7.75" style="76" customWidth="1"/>
    <col min="13318" max="13318" width="7" style="76" customWidth="1"/>
    <col min="13319" max="13319" width="7.75" style="76" customWidth="1"/>
    <col min="13320" max="13321" width="8.375" style="76" customWidth="1"/>
    <col min="13322" max="13322" width="7.75" style="76" customWidth="1"/>
    <col min="13323" max="13568" width="9" style="76" customWidth="1"/>
    <col min="13569" max="13569" width="5.875" style="76" customWidth="1"/>
    <col min="13570" max="13570" width="9.625" style="76" customWidth="1"/>
    <col min="13571" max="13571" width="8.75" style="76" customWidth="1"/>
    <col min="13572" max="13572" width="7.625" style="76" customWidth="1"/>
    <col min="13573" max="13573" width="7.75" style="76" customWidth="1"/>
    <col min="13574" max="13574" width="7" style="76" customWidth="1"/>
    <col min="13575" max="13575" width="7.75" style="76" customWidth="1"/>
    <col min="13576" max="13577" width="8.375" style="76" customWidth="1"/>
    <col min="13578" max="13578" width="7.75" style="76" customWidth="1"/>
    <col min="13579" max="13824" width="9" style="76" customWidth="1"/>
    <col min="13825" max="13825" width="5.875" style="76" customWidth="1"/>
    <col min="13826" max="13826" width="9.625" style="76" customWidth="1"/>
    <col min="13827" max="13827" width="8.75" style="76" customWidth="1"/>
    <col min="13828" max="13828" width="7.625" style="76" customWidth="1"/>
    <col min="13829" max="13829" width="7.75" style="76" customWidth="1"/>
    <col min="13830" max="13830" width="7" style="76" customWidth="1"/>
    <col min="13831" max="13831" width="7.75" style="76" customWidth="1"/>
    <col min="13832" max="13833" width="8.375" style="76" customWidth="1"/>
    <col min="13834" max="13834" width="7.75" style="76" customWidth="1"/>
    <col min="13835" max="14080" width="9" style="76" customWidth="1"/>
    <col min="14081" max="14081" width="5.875" style="76" customWidth="1"/>
    <col min="14082" max="14082" width="9.625" style="76" customWidth="1"/>
    <col min="14083" max="14083" width="8.75" style="76" customWidth="1"/>
    <col min="14084" max="14084" width="7.625" style="76" customWidth="1"/>
    <col min="14085" max="14085" width="7.75" style="76" customWidth="1"/>
    <col min="14086" max="14086" width="7" style="76" customWidth="1"/>
    <col min="14087" max="14087" width="7.75" style="76" customWidth="1"/>
    <col min="14088" max="14089" width="8.375" style="76" customWidth="1"/>
    <col min="14090" max="14090" width="7.75" style="76" customWidth="1"/>
    <col min="14091" max="14336" width="9" style="76" customWidth="1"/>
    <col min="14337" max="14337" width="5.875" style="76" customWidth="1"/>
    <col min="14338" max="14338" width="9.625" style="76" customWidth="1"/>
    <col min="14339" max="14339" width="8.75" style="76" customWidth="1"/>
    <col min="14340" max="14340" width="7.625" style="76" customWidth="1"/>
    <col min="14341" max="14341" width="7.75" style="76" customWidth="1"/>
    <col min="14342" max="14342" width="7" style="76" customWidth="1"/>
    <col min="14343" max="14343" width="7.75" style="76" customWidth="1"/>
    <col min="14344" max="14345" width="8.375" style="76" customWidth="1"/>
    <col min="14346" max="14346" width="7.75" style="76" customWidth="1"/>
    <col min="14347" max="14592" width="9" style="76" customWidth="1"/>
    <col min="14593" max="14593" width="5.875" style="76" customWidth="1"/>
    <col min="14594" max="14594" width="9.625" style="76" customWidth="1"/>
    <col min="14595" max="14595" width="8.75" style="76" customWidth="1"/>
    <col min="14596" max="14596" width="7.625" style="76" customWidth="1"/>
    <col min="14597" max="14597" width="7.75" style="76" customWidth="1"/>
    <col min="14598" max="14598" width="7" style="76" customWidth="1"/>
    <col min="14599" max="14599" width="7.75" style="76" customWidth="1"/>
    <col min="14600" max="14601" width="8.375" style="76" customWidth="1"/>
    <col min="14602" max="14602" width="7.75" style="76" customWidth="1"/>
    <col min="14603" max="14848" width="9" style="76" customWidth="1"/>
    <col min="14849" max="14849" width="5.875" style="76" customWidth="1"/>
    <col min="14850" max="14850" width="9.625" style="76" customWidth="1"/>
    <col min="14851" max="14851" width="8.75" style="76" customWidth="1"/>
    <col min="14852" max="14852" width="7.625" style="76" customWidth="1"/>
    <col min="14853" max="14853" width="7.75" style="76" customWidth="1"/>
    <col min="14854" max="14854" width="7" style="76" customWidth="1"/>
    <col min="14855" max="14855" width="7.75" style="76" customWidth="1"/>
    <col min="14856" max="14857" width="8.375" style="76" customWidth="1"/>
    <col min="14858" max="14858" width="7.75" style="76" customWidth="1"/>
    <col min="14859" max="15104" width="9" style="76" customWidth="1"/>
    <col min="15105" max="15105" width="5.875" style="76" customWidth="1"/>
    <col min="15106" max="15106" width="9.625" style="76" customWidth="1"/>
    <col min="15107" max="15107" width="8.75" style="76" customWidth="1"/>
    <col min="15108" max="15108" width="7.625" style="76" customWidth="1"/>
    <col min="15109" max="15109" width="7.75" style="76" customWidth="1"/>
    <col min="15110" max="15110" width="7" style="76" customWidth="1"/>
    <col min="15111" max="15111" width="7.75" style="76" customWidth="1"/>
    <col min="15112" max="15113" width="8.375" style="76" customWidth="1"/>
    <col min="15114" max="15114" width="7.75" style="76" customWidth="1"/>
    <col min="15115" max="15360" width="9" style="76" customWidth="1"/>
    <col min="15361" max="15361" width="5.875" style="76" customWidth="1"/>
    <col min="15362" max="15362" width="9.625" style="76" customWidth="1"/>
    <col min="15363" max="15363" width="8.75" style="76" customWidth="1"/>
    <col min="15364" max="15364" width="7.625" style="76" customWidth="1"/>
    <col min="15365" max="15365" width="7.75" style="76" customWidth="1"/>
    <col min="15366" max="15366" width="7" style="76" customWidth="1"/>
    <col min="15367" max="15367" width="7.75" style="76" customWidth="1"/>
    <col min="15368" max="15369" width="8.375" style="76" customWidth="1"/>
    <col min="15370" max="15370" width="7.75" style="76" customWidth="1"/>
    <col min="15371" max="15616" width="9" style="76" customWidth="1"/>
    <col min="15617" max="15617" width="5.875" style="76" customWidth="1"/>
    <col min="15618" max="15618" width="9.625" style="76" customWidth="1"/>
    <col min="15619" max="15619" width="8.75" style="76" customWidth="1"/>
    <col min="15620" max="15620" width="7.625" style="76" customWidth="1"/>
    <col min="15621" max="15621" width="7.75" style="76" customWidth="1"/>
    <col min="15622" max="15622" width="7" style="76" customWidth="1"/>
    <col min="15623" max="15623" width="7.75" style="76" customWidth="1"/>
    <col min="15624" max="15625" width="8.375" style="76" customWidth="1"/>
    <col min="15626" max="15626" width="7.75" style="76" customWidth="1"/>
    <col min="15627" max="15872" width="9" style="76" customWidth="1"/>
    <col min="15873" max="15873" width="5.875" style="76" customWidth="1"/>
    <col min="15874" max="15874" width="9.625" style="76" customWidth="1"/>
    <col min="15875" max="15875" width="8.75" style="76" customWidth="1"/>
    <col min="15876" max="15876" width="7.625" style="76" customWidth="1"/>
    <col min="15877" max="15877" width="7.75" style="76" customWidth="1"/>
    <col min="15878" max="15878" width="7" style="76" customWidth="1"/>
    <col min="15879" max="15879" width="7.75" style="76" customWidth="1"/>
    <col min="15880" max="15881" width="8.375" style="76" customWidth="1"/>
    <col min="15882" max="15882" width="7.75" style="76" customWidth="1"/>
    <col min="15883" max="16128" width="9" style="76" customWidth="1"/>
    <col min="16129" max="16129" width="5.875" style="76" customWidth="1"/>
    <col min="16130" max="16130" width="9.625" style="76" customWidth="1"/>
    <col min="16131" max="16131" width="8.75" style="76" customWidth="1"/>
    <col min="16132" max="16132" width="7.625" style="76" customWidth="1"/>
    <col min="16133" max="16133" width="7.75" style="76" customWidth="1"/>
    <col min="16134" max="16134" width="7" style="76" customWidth="1"/>
    <col min="16135" max="16135" width="7.75" style="76" customWidth="1"/>
    <col min="16136" max="16137" width="8.375" style="76" customWidth="1"/>
    <col min="16138" max="16138" width="7.75" style="76" customWidth="1"/>
    <col min="16139" max="16384" width="9" style="76" customWidth="1"/>
  </cols>
  <sheetData>
    <row r="1" spans="1:10" s="77" customFormat="1" ht="20" customHeight="1">
      <c r="A1" s="80" t="s">
        <v>299</v>
      </c>
    </row>
    <row r="2" spans="1:10" s="79" customFormat="1" ht="15" customHeight="1">
      <c r="A2" s="261"/>
      <c r="B2" s="266" t="s">
        <v>15</v>
      </c>
      <c r="C2" s="271" t="s">
        <v>287</v>
      </c>
      <c r="D2" s="276"/>
      <c r="E2" s="266" t="s">
        <v>44</v>
      </c>
      <c r="F2" s="266" t="s">
        <v>334</v>
      </c>
      <c r="G2" s="271" t="s">
        <v>59</v>
      </c>
      <c r="H2" s="276"/>
      <c r="I2" s="266" t="s">
        <v>368</v>
      </c>
      <c r="J2" s="266" t="s">
        <v>336</v>
      </c>
    </row>
    <row r="3" spans="1:10" s="79" customFormat="1" ht="30" customHeight="1">
      <c r="A3" s="262" t="s">
        <v>118</v>
      </c>
      <c r="B3" s="267"/>
      <c r="C3" s="272"/>
      <c r="D3" s="277" t="s">
        <v>277</v>
      </c>
      <c r="E3" s="281"/>
      <c r="F3" s="281"/>
      <c r="G3" s="272"/>
      <c r="H3" s="277" t="s">
        <v>68</v>
      </c>
      <c r="I3" s="281"/>
      <c r="J3" s="281"/>
    </row>
    <row r="4" spans="1:10" ht="15" customHeight="1">
      <c r="A4" s="263"/>
      <c r="B4" s="268" t="s">
        <v>157</v>
      </c>
      <c r="C4" s="273" t="s">
        <v>159</v>
      </c>
      <c r="D4" s="278" t="s">
        <v>159</v>
      </c>
      <c r="E4" s="282" t="s">
        <v>326</v>
      </c>
      <c r="F4" s="282" t="s">
        <v>159</v>
      </c>
      <c r="G4" s="273" t="s">
        <v>159</v>
      </c>
      <c r="H4" s="278" t="s">
        <v>159</v>
      </c>
      <c r="I4" s="278" t="s">
        <v>159</v>
      </c>
      <c r="J4" s="282" t="s">
        <v>159</v>
      </c>
    </row>
    <row r="5" spans="1:10" ht="15" customHeight="1">
      <c r="A5" s="264" t="s">
        <v>248</v>
      </c>
      <c r="B5" s="269">
        <v>1031032</v>
      </c>
      <c r="C5" s="274">
        <v>370216</v>
      </c>
      <c r="D5" s="279">
        <v>4521</v>
      </c>
      <c r="E5" s="269">
        <v>984</v>
      </c>
      <c r="F5" s="269">
        <v>239</v>
      </c>
      <c r="G5" s="274">
        <v>364053</v>
      </c>
      <c r="H5" s="279">
        <v>305549</v>
      </c>
      <c r="I5" s="269">
        <v>38128</v>
      </c>
      <c r="J5" s="124">
        <v>33321</v>
      </c>
    </row>
    <row r="6" spans="1:10" ht="15" customHeight="1">
      <c r="A6" s="264" t="s">
        <v>192</v>
      </c>
      <c r="B6" s="269">
        <v>1016088</v>
      </c>
      <c r="C6" s="274">
        <v>364954</v>
      </c>
      <c r="D6" s="279">
        <v>4417</v>
      </c>
      <c r="E6" s="269">
        <v>984</v>
      </c>
      <c r="F6" s="269">
        <v>108</v>
      </c>
      <c r="G6" s="274">
        <v>361073</v>
      </c>
      <c r="H6" s="279">
        <v>303709</v>
      </c>
      <c r="I6" s="269">
        <v>37915</v>
      </c>
      <c r="J6" s="124">
        <v>32899</v>
      </c>
    </row>
    <row r="7" spans="1:10" ht="15" customHeight="1">
      <c r="A7" s="264" t="s">
        <v>377</v>
      </c>
      <c r="B7" s="269">
        <v>1001565</v>
      </c>
      <c r="C7" s="274">
        <v>361443</v>
      </c>
      <c r="D7" s="279">
        <v>4379</v>
      </c>
      <c r="E7" s="269">
        <v>989</v>
      </c>
      <c r="F7" s="269">
        <v>82</v>
      </c>
      <c r="G7" s="274">
        <v>356851</v>
      </c>
      <c r="H7" s="279">
        <v>299463</v>
      </c>
      <c r="I7" s="269">
        <v>39206</v>
      </c>
      <c r="J7" s="124">
        <v>31936</v>
      </c>
    </row>
    <row r="8" spans="1:10" ht="15" customHeight="1">
      <c r="A8" s="264" t="s">
        <v>376</v>
      </c>
      <c r="B8" s="269">
        <v>987199</v>
      </c>
      <c r="C8" s="274">
        <v>359010</v>
      </c>
      <c r="D8" s="279">
        <v>4057</v>
      </c>
      <c r="E8" s="269">
        <v>994</v>
      </c>
      <c r="F8" s="269">
        <v>0</v>
      </c>
      <c r="G8" s="274">
        <v>354840</v>
      </c>
      <c r="H8" s="279">
        <v>299211</v>
      </c>
      <c r="I8" s="269">
        <v>37654</v>
      </c>
      <c r="J8" s="124">
        <v>32277</v>
      </c>
    </row>
    <row r="9" spans="1:10" ht="15" customHeight="1">
      <c r="A9" s="265" t="s">
        <v>387</v>
      </c>
      <c r="B9" s="270">
        <v>973181</v>
      </c>
      <c r="C9" s="275">
        <v>350545</v>
      </c>
      <c r="D9" s="280">
        <v>3515</v>
      </c>
      <c r="E9" s="270">
        <v>987</v>
      </c>
      <c r="F9" s="270">
        <v>48</v>
      </c>
      <c r="G9" s="275">
        <v>346999</v>
      </c>
      <c r="H9" s="280">
        <v>291677</v>
      </c>
      <c r="I9" s="270">
        <v>35947</v>
      </c>
      <c r="J9" s="283">
        <v>32042</v>
      </c>
    </row>
    <row r="10" spans="1:10" ht="15" customHeight="1">
      <c r="A10" s="87" t="s">
        <v>199</v>
      </c>
      <c r="B10" s="87"/>
      <c r="C10" s="87"/>
      <c r="D10" s="87"/>
      <c r="E10" s="100"/>
      <c r="F10" s="87"/>
      <c r="G10" s="87"/>
      <c r="H10" s="87"/>
      <c r="I10" s="87"/>
      <c r="J10" s="87"/>
    </row>
    <row r="11" spans="1:10" ht="15" customHeight="1">
      <c r="A11" s="87" t="s">
        <v>54</v>
      </c>
      <c r="B11" s="87"/>
      <c r="C11" s="87"/>
      <c r="D11" s="87"/>
      <c r="E11" s="87"/>
      <c r="F11" s="87"/>
      <c r="G11" s="87"/>
      <c r="H11" s="87"/>
      <c r="I11" s="87"/>
      <c r="J11" s="87"/>
    </row>
    <row r="12" spans="1:10" ht="15" customHeight="1">
      <c r="A12" s="87" t="s">
        <v>355</v>
      </c>
      <c r="B12" s="87"/>
      <c r="C12" s="87"/>
      <c r="D12" s="87"/>
      <c r="E12" s="87"/>
      <c r="F12" s="87"/>
      <c r="G12" s="87"/>
      <c r="H12" s="87"/>
      <c r="I12" s="87"/>
      <c r="J12" s="87"/>
    </row>
    <row r="13" spans="1:10" ht="15" customHeight="1">
      <c r="A13" s="94" t="s">
        <v>350</v>
      </c>
      <c r="B13" s="94"/>
      <c r="C13" s="94"/>
      <c r="D13" s="94"/>
      <c r="E13" s="94"/>
      <c r="F13" s="94"/>
      <c r="G13" s="94"/>
      <c r="H13" s="94"/>
      <c r="I13" s="94"/>
      <c r="J13" s="94"/>
    </row>
    <row r="14" spans="1:10" ht="15" customHeight="1">
      <c r="A14" s="87" t="s">
        <v>241</v>
      </c>
      <c r="B14" s="94"/>
      <c r="C14" s="94"/>
      <c r="D14" s="94"/>
      <c r="E14" s="94"/>
      <c r="F14" s="94"/>
      <c r="G14" s="94"/>
      <c r="H14" s="94"/>
      <c r="I14" s="94"/>
      <c r="J14" s="94"/>
    </row>
    <row r="15" spans="1:10" ht="15" customHeight="1">
      <c r="A15" s="87" t="s">
        <v>57</v>
      </c>
      <c r="B15" s="87"/>
      <c r="C15" s="87"/>
      <c r="D15" s="87"/>
      <c r="E15" s="87"/>
      <c r="F15" s="87"/>
      <c r="G15" s="87"/>
      <c r="H15" s="87"/>
      <c r="I15" s="87"/>
      <c r="J15" s="87"/>
    </row>
  </sheetData>
  <mergeCells count="8">
    <mergeCell ref="A13:J13"/>
    <mergeCell ref="B2:B3"/>
    <mergeCell ref="C2:C3"/>
    <mergeCell ref="E2:E3"/>
    <mergeCell ref="F2:F3"/>
    <mergeCell ref="G2:G3"/>
    <mergeCell ref="I2:I3"/>
    <mergeCell ref="J2:J3"/>
  </mergeCells>
  <phoneticPr fontId="6"/>
  <printOptions horizontalCentered="1"/>
  <pageMargins left="0.78740157480314943" right="0.78740157480314943" top="0.78740157480314943" bottom="0.39370078740157483" header="0.29999999999999988" footer="0.29999999999999988"/>
  <pageSetup paperSize="9" scale="96" fitToWidth="1" fitToHeight="1" orientation="portrait" usePrinterDefaults="1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/>
    <pageSetUpPr fitToPage="1"/>
  </sheetPr>
  <dimension ref="A1:F10"/>
  <sheetViews>
    <sheetView showGridLines="0" zoomScaleSheetLayoutView="100" workbookViewId="0">
      <selection activeCell="J8" sqref="J8"/>
    </sheetView>
  </sheetViews>
  <sheetFormatPr defaultRowHeight="15.75" customHeight="1"/>
  <cols>
    <col min="1" max="1" width="11.625" style="76" customWidth="1"/>
    <col min="2" max="6" width="14.625" style="76" customWidth="1"/>
    <col min="7" max="16384" width="9" style="76" customWidth="1"/>
  </cols>
  <sheetData>
    <row r="1" spans="1:6" s="77" customFormat="1" ht="20" customHeight="1">
      <c r="A1" s="80" t="s">
        <v>361</v>
      </c>
      <c r="F1" s="291" t="s">
        <v>372</v>
      </c>
    </row>
    <row r="2" spans="1:6" ht="15" customHeight="1">
      <c r="A2" s="284" t="s">
        <v>120</v>
      </c>
      <c r="B2" s="284" t="s">
        <v>161</v>
      </c>
      <c r="C2" s="107" t="s">
        <v>347</v>
      </c>
      <c r="D2" s="119"/>
      <c r="E2" s="119"/>
      <c r="F2" s="289"/>
    </row>
    <row r="3" spans="1:6" ht="15" customHeight="1">
      <c r="A3" s="285"/>
      <c r="B3" s="110"/>
      <c r="C3" s="107" t="s">
        <v>343</v>
      </c>
      <c r="D3" s="119"/>
      <c r="E3" s="289"/>
      <c r="F3" s="292" t="s">
        <v>337</v>
      </c>
    </row>
    <row r="4" spans="1:6" ht="15" customHeight="1">
      <c r="A4" s="282"/>
      <c r="B4" s="282"/>
      <c r="C4" s="268" t="s">
        <v>100</v>
      </c>
      <c r="D4" s="107" t="s">
        <v>163</v>
      </c>
      <c r="E4" s="98" t="s">
        <v>164</v>
      </c>
      <c r="F4" s="293"/>
    </row>
    <row r="5" spans="1:6" ht="15" customHeight="1">
      <c r="A5" s="285" t="s">
        <v>173</v>
      </c>
      <c r="B5" s="286">
        <v>403391</v>
      </c>
      <c r="C5" s="287">
        <v>403391</v>
      </c>
      <c r="D5" s="287">
        <v>189163</v>
      </c>
      <c r="E5" s="287">
        <v>214228</v>
      </c>
      <c r="F5" s="294">
        <v>0</v>
      </c>
    </row>
    <row r="6" spans="1:6" ht="15" customHeight="1">
      <c r="A6" s="285" t="s">
        <v>192</v>
      </c>
      <c r="B6" s="286">
        <v>400517</v>
      </c>
      <c r="C6" s="287">
        <v>400517</v>
      </c>
      <c r="D6" s="287">
        <v>184763</v>
      </c>
      <c r="E6" s="287">
        <v>215754</v>
      </c>
      <c r="F6" s="294">
        <v>0</v>
      </c>
    </row>
    <row r="7" spans="1:6" ht="15" customHeight="1">
      <c r="A7" s="285" t="s">
        <v>377</v>
      </c>
      <c r="B7" s="286">
        <v>398867</v>
      </c>
      <c r="C7" s="287">
        <v>398867</v>
      </c>
      <c r="D7" s="287">
        <v>177805</v>
      </c>
      <c r="E7" s="287">
        <v>221062</v>
      </c>
      <c r="F7" s="294">
        <v>0</v>
      </c>
    </row>
    <row r="8" spans="1:6" ht="15" customHeight="1">
      <c r="A8" s="285" t="s">
        <v>376</v>
      </c>
      <c r="B8" s="286">
        <v>385504</v>
      </c>
      <c r="C8" s="287">
        <v>385504</v>
      </c>
      <c r="D8" s="287">
        <v>167929</v>
      </c>
      <c r="E8" s="287">
        <v>217575</v>
      </c>
      <c r="F8" s="294">
        <v>0</v>
      </c>
    </row>
    <row r="9" spans="1:6" ht="15" customHeight="1">
      <c r="A9" s="282" t="s">
        <v>387</v>
      </c>
      <c r="B9" s="270">
        <f>C9</f>
        <v>359094</v>
      </c>
      <c r="C9" s="288">
        <f>SUM(D9:F9)</f>
        <v>359094</v>
      </c>
      <c r="D9" s="288">
        <f>7872+149595</f>
        <v>157467</v>
      </c>
      <c r="E9" s="288">
        <f>5805+195822</f>
        <v>201627</v>
      </c>
      <c r="F9" s="295">
        <v>0</v>
      </c>
    </row>
    <row r="10" spans="1:6" ht="15" customHeight="1">
      <c r="A10" s="87" t="s">
        <v>199</v>
      </c>
      <c r="E10" s="290"/>
    </row>
  </sheetData>
  <mergeCells count="5">
    <mergeCell ref="C2:F2"/>
    <mergeCell ref="C3:E3"/>
    <mergeCell ref="A2:A4"/>
    <mergeCell ref="B2:B4"/>
    <mergeCell ref="F3:F4"/>
  </mergeCells>
  <phoneticPr fontId="6"/>
  <printOptions horizontalCentered="1"/>
  <pageMargins left="0.78740157480314943" right="0.78740157480314943" top="0.78740157480314943" bottom="0.39370078740157483" header="0.29999999999999988" footer="0.29999999999999988"/>
  <pageSetup paperSize="9" fitToWidth="1" fitToHeight="1" orientation="portrait" usePrinterDefaults="1" r:id="rId1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/>
    <pageSetUpPr fitToPage="1"/>
  </sheetPr>
  <dimension ref="A1:J23"/>
  <sheetViews>
    <sheetView showGridLines="0" workbookViewId="0">
      <selection activeCell="J8" sqref="J8"/>
    </sheetView>
  </sheetViews>
  <sheetFormatPr defaultRowHeight="15.75" customHeight="1"/>
  <cols>
    <col min="1" max="1" width="6.625" style="1" customWidth="1"/>
    <col min="2" max="2" width="25.109375" style="1" bestFit="1" customWidth="1"/>
    <col min="3" max="3" width="4.625" style="1" bestFit="1" customWidth="1"/>
    <col min="4" max="4" width="11.625" style="1" customWidth="1"/>
    <col min="5" max="5" width="4.625" style="1" customWidth="1"/>
    <col min="6" max="6" width="11.625" style="1" customWidth="1"/>
    <col min="7" max="7" width="4.625" style="1" customWidth="1"/>
    <col min="8" max="8" width="11.625" style="1" customWidth="1"/>
    <col min="9" max="9" width="4.625" style="1" customWidth="1"/>
    <col min="10" max="10" width="11.625" style="1" customWidth="1"/>
    <col min="11" max="16384" width="9" style="1" customWidth="1"/>
  </cols>
  <sheetData>
    <row r="1" spans="1:10" ht="20.100000000000001" customHeight="1">
      <c r="A1" s="297" t="s">
        <v>371</v>
      </c>
      <c r="B1" s="302"/>
      <c r="C1" s="306"/>
      <c r="D1" s="302"/>
      <c r="E1" s="302"/>
      <c r="F1" s="302"/>
      <c r="J1" s="316" t="s">
        <v>238</v>
      </c>
    </row>
    <row r="2" spans="1:10" ht="15.75" customHeight="1">
      <c r="A2" s="62" t="s">
        <v>166</v>
      </c>
      <c r="B2" s="62" t="s">
        <v>167</v>
      </c>
      <c r="C2" s="62" t="s">
        <v>348</v>
      </c>
      <c r="D2" s="62"/>
      <c r="E2" s="62" t="s">
        <v>168</v>
      </c>
      <c r="F2" s="62"/>
      <c r="G2" s="62" t="s">
        <v>129</v>
      </c>
      <c r="H2" s="62"/>
      <c r="I2" s="62" t="s">
        <v>225</v>
      </c>
      <c r="J2" s="62"/>
    </row>
    <row r="3" spans="1:10" s="258" customFormat="1" ht="44.25" customHeight="1">
      <c r="A3" s="62"/>
      <c r="B3" s="62"/>
      <c r="C3" s="307" t="s">
        <v>169</v>
      </c>
      <c r="D3" s="214" t="s">
        <v>335</v>
      </c>
      <c r="E3" s="307" t="s">
        <v>169</v>
      </c>
      <c r="F3" s="214" t="s">
        <v>335</v>
      </c>
      <c r="G3" s="307" t="s">
        <v>169</v>
      </c>
      <c r="H3" s="214" t="s">
        <v>335</v>
      </c>
      <c r="I3" s="307" t="s">
        <v>169</v>
      </c>
      <c r="J3" s="214" t="s">
        <v>335</v>
      </c>
    </row>
    <row r="4" spans="1:10" s="296" customFormat="1" ht="30" customHeight="1">
      <c r="A4" s="214" t="s">
        <v>107</v>
      </c>
      <c r="B4" s="303" t="s">
        <v>171</v>
      </c>
      <c r="C4" s="308">
        <v>21</v>
      </c>
      <c r="D4" s="308">
        <v>16197</v>
      </c>
      <c r="E4" s="308">
        <v>5</v>
      </c>
      <c r="F4" s="308">
        <v>6056</v>
      </c>
      <c r="G4" s="308">
        <v>15</v>
      </c>
      <c r="H4" s="308">
        <v>10141</v>
      </c>
      <c r="I4" s="308">
        <v>1</v>
      </c>
      <c r="J4" s="317">
        <v>0</v>
      </c>
    </row>
    <row r="5" spans="1:10" s="296" customFormat="1" ht="30" customHeight="1">
      <c r="A5" s="62"/>
      <c r="B5" s="304" t="s">
        <v>95</v>
      </c>
      <c r="C5" s="309">
        <v>1</v>
      </c>
      <c r="D5" s="309">
        <v>1351</v>
      </c>
      <c r="E5" s="309">
        <v>0</v>
      </c>
      <c r="F5" s="309">
        <v>0</v>
      </c>
      <c r="G5" s="309">
        <v>1</v>
      </c>
      <c r="H5" s="309">
        <v>1351</v>
      </c>
      <c r="I5" s="309">
        <v>0</v>
      </c>
      <c r="J5" s="318">
        <v>0</v>
      </c>
    </row>
    <row r="6" spans="1:10" s="296" customFormat="1" ht="30" customHeight="1">
      <c r="A6" s="62"/>
      <c r="B6" s="304" t="s">
        <v>324</v>
      </c>
      <c r="C6" s="309">
        <v>2</v>
      </c>
      <c r="D6" s="309">
        <v>37485</v>
      </c>
      <c r="E6" s="309">
        <v>0</v>
      </c>
      <c r="F6" s="309">
        <v>0</v>
      </c>
      <c r="G6" s="309">
        <v>0</v>
      </c>
      <c r="H6" s="309">
        <v>0</v>
      </c>
      <c r="I6" s="309">
        <v>2</v>
      </c>
      <c r="J6" s="318">
        <v>37485</v>
      </c>
    </row>
    <row r="7" spans="1:10" s="296" customFormat="1" ht="30" customHeight="1">
      <c r="A7" s="62"/>
      <c r="B7" s="132" t="s">
        <v>174</v>
      </c>
      <c r="C7" s="309">
        <v>7</v>
      </c>
      <c r="D7" s="309">
        <v>17711</v>
      </c>
      <c r="E7" s="309">
        <v>2</v>
      </c>
      <c r="F7" s="309">
        <v>8881</v>
      </c>
      <c r="G7" s="309">
        <v>5</v>
      </c>
      <c r="H7" s="309">
        <v>8829</v>
      </c>
      <c r="I7" s="309">
        <v>0</v>
      </c>
      <c r="J7" s="318">
        <v>0</v>
      </c>
    </row>
    <row r="8" spans="1:10" s="296" customFormat="1" ht="30" customHeight="1">
      <c r="A8" s="62"/>
      <c r="B8" s="132" t="s">
        <v>281</v>
      </c>
      <c r="C8" s="309">
        <v>3</v>
      </c>
      <c r="D8" s="309">
        <v>1536</v>
      </c>
      <c r="E8" s="309">
        <v>0</v>
      </c>
      <c r="F8" s="309">
        <v>0</v>
      </c>
      <c r="G8" s="309">
        <v>3</v>
      </c>
      <c r="H8" s="309">
        <v>1536</v>
      </c>
      <c r="I8" s="309">
        <v>0</v>
      </c>
      <c r="J8" s="318">
        <v>0</v>
      </c>
    </row>
    <row r="9" spans="1:10" s="296" customFormat="1" ht="30" customHeight="1">
      <c r="A9" s="62"/>
      <c r="B9" s="132" t="s">
        <v>175</v>
      </c>
      <c r="C9" s="309">
        <v>6</v>
      </c>
      <c r="D9" s="309">
        <v>30405</v>
      </c>
      <c r="E9" s="309">
        <v>1</v>
      </c>
      <c r="F9" s="309">
        <v>1383</v>
      </c>
      <c r="G9" s="309">
        <v>5</v>
      </c>
      <c r="H9" s="309">
        <v>29022</v>
      </c>
      <c r="I9" s="309">
        <v>0</v>
      </c>
      <c r="J9" s="318">
        <v>0</v>
      </c>
    </row>
    <row r="10" spans="1:10" s="296" customFormat="1" ht="30" customHeight="1">
      <c r="A10" s="62"/>
      <c r="B10" s="304" t="s">
        <v>85</v>
      </c>
      <c r="C10" s="309">
        <v>2</v>
      </c>
      <c r="D10" s="309">
        <v>12082</v>
      </c>
      <c r="E10" s="309">
        <v>0</v>
      </c>
      <c r="F10" s="309">
        <v>0</v>
      </c>
      <c r="G10" s="309">
        <v>2</v>
      </c>
      <c r="H10" s="309">
        <v>12082</v>
      </c>
      <c r="I10" s="309">
        <v>0</v>
      </c>
      <c r="J10" s="318">
        <v>0</v>
      </c>
    </row>
    <row r="11" spans="1:10" s="296" customFormat="1" ht="30" customHeight="1">
      <c r="A11" s="62"/>
      <c r="B11" s="304" t="s">
        <v>111</v>
      </c>
      <c r="C11" s="309">
        <v>31</v>
      </c>
      <c r="D11" s="309">
        <v>35302</v>
      </c>
      <c r="E11" s="309">
        <v>0</v>
      </c>
      <c r="F11" s="309">
        <v>0</v>
      </c>
      <c r="G11" s="309">
        <v>31</v>
      </c>
      <c r="H11" s="309">
        <v>35302</v>
      </c>
      <c r="I11" s="309">
        <v>0</v>
      </c>
      <c r="J11" s="318">
        <v>0</v>
      </c>
    </row>
    <row r="12" spans="1:10" s="296" customFormat="1" ht="30" customHeight="1">
      <c r="A12" s="65"/>
      <c r="B12" s="304" t="s">
        <v>338</v>
      </c>
      <c r="C12" s="309">
        <v>10</v>
      </c>
      <c r="D12" s="309">
        <v>66130</v>
      </c>
      <c r="E12" s="309">
        <v>1</v>
      </c>
      <c r="F12" s="309">
        <v>270</v>
      </c>
      <c r="G12" s="309">
        <v>9</v>
      </c>
      <c r="H12" s="309">
        <v>65860</v>
      </c>
      <c r="I12" s="309">
        <v>0</v>
      </c>
      <c r="J12" s="318">
        <v>0</v>
      </c>
    </row>
    <row r="13" spans="1:10" s="296" customFormat="1" ht="30" customHeight="1">
      <c r="A13" s="62"/>
      <c r="B13" s="304" t="s">
        <v>362</v>
      </c>
      <c r="C13" s="309">
        <v>166</v>
      </c>
      <c r="D13" s="309">
        <v>1055058</v>
      </c>
      <c r="E13" s="309">
        <v>4</v>
      </c>
      <c r="F13" s="309">
        <v>0</v>
      </c>
      <c r="G13" s="309">
        <v>162</v>
      </c>
      <c r="H13" s="309">
        <v>1055058</v>
      </c>
      <c r="I13" s="309">
        <v>0</v>
      </c>
      <c r="J13" s="318">
        <v>0</v>
      </c>
    </row>
    <row r="14" spans="1:10" s="296" customFormat="1" ht="45" customHeight="1">
      <c r="A14" s="62"/>
      <c r="B14" s="304" t="s">
        <v>319</v>
      </c>
      <c r="C14" s="309">
        <v>1</v>
      </c>
      <c r="D14" s="309">
        <v>0</v>
      </c>
      <c r="E14" s="309">
        <v>0</v>
      </c>
      <c r="F14" s="309">
        <v>0</v>
      </c>
      <c r="G14" s="309">
        <v>1</v>
      </c>
      <c r="H14" s="309">
        <v>0</v>
      </c>
      <c r="I14" s="309">
        <v>0</v>
      </c>
      <c r="J14" s="318">
        <v>0</v>
      </c>
    </row>
    <row r="15" spans="1:10" s="296" customFormat="1" ht="30" customHeight="1">
      <c r="A15" s="62"/>
      <c r="B15" s="304" t="s">
        <v>67</v>
      </c>
      <c r="C15" s="309">
        <v>2</v>
      </c>
      <c r="D15" s="309">
        <v>17</v>
      </c>
      <c r="E15" s="309">
        <v>1</v>
      </c>
      <c r="F15" s="309">
        <v>17</v>
      </c>
      <c r="G15" s="309">
        <v>1</v>
      </c>
      <c r="H15" s="309">
        <v>0</v>
      </c>
      <c r="I15" s="309">
        <v>0</v>
      </c>
      <c r="J15" s="318">
        <v>0</v>
      </c>
    </row>
    <row r="16" spans="1:10" s="296" customFormat="1" ht="30" customHeight="1">
      <c r="A16" s="62"/>
      <c r="B16" s="304" t="s">
        <v>284</v>
      </c>
      <c r="C16" s="309">
        <v>9</v>
      </c>
      <c r="D16" s="309">
        <v>60413</v>
      </c>
      <c r="E16" s="309">
        <v>1</v>
      </c>
      <c r="F16" s="309">
        <v>4163</v>
      </c>
      <c r="G16" s="309">
        <v>8</v>
      </c>
      <c r="H16" s="309">
        <v>56250</v>
      </c>
      <c r="I16" s="309">
        <v>0</v>
      </c>
      <c r="J16" s="318">
        <v>0</v>
      </c>
    </row>
    <row r="17" spans="1:10" s="296" customFormat="1" ht="30" customHeight="1">
      <c r="A17" s="62"/>
      <c r="B17" s="133" t="s">
        <v>179</v>
      </c>
      <c r="C17" s="310">
        <f>SUM(C4:C16)</f>
        <v>261</v>
      </c>
      <c r="D17" s="312">
        <v>1333685</v>
      </c>
      <c r="E17" s="310">
        <f>SUM(E4:E16)</f>
        <v>15</v>
      </c>
      <c r="F17" s="312">
        <f>SUM(F4:F16)</f>
        <v>20770</v>
      </c>
      <c r="G17" s="310">
        <f>SUM(G4:G16)</f>
        <v>243</v>
      </c>
      <c r="H17" s="312">
        <v>1275430</v>
      </c>
      <c r="I17" s="310">
        <f>SUM(I4:I16)</f>
        <v>3</v>
      </c>
      <c r="J17" s="310">
        <f>SUM(J4:J16)</f>
        <v>37485</v>
      </c>
    </row>
    <row r="18" spans="1:10" ht="30" customHeight="1">
      <c r="A18" s="298" t="s">
        <v>363</v>
      </c>
      <c r="B18" s="305" t="s">
        <v>87</v>
      </c>
      <c r="C18" s="311">
        <v>7</v>
      </c>
      <c r="D18" s="311">
        <v>6922</v>
      </c>
      <c r="E18" s="308">
        <v>0</v>
      </c>
      <c r="F18" s="308">
        <v>0</v>
      </c>
      <c r="G18" s="308">
        <v>7</v>
      </c>
      <c r="H18" s="308">
        <v>6922</v>
      </c>
      <c r="I18" s="308">
        <v>0</v>
      </c>
      <c r="J18" s="317">
        <v>0</v>
      </c>
    </row>
    <row r="19" spans="1:10" ht="30" customHeight="1">
      <c r="A19" s="299"/>
      <c r="B19" s="132" t="s">
        <v>72</v>
      </c>
      <c r="C19" s="167">
        <v>12</v>
      </c>
      <c r="D19" s="167">
        <v>365073</v>
      </c>
      <c r="E19" s="309">
        <v>4</v>
      </c>
      <c r="F19" s="309">
        <v>152970</v>
      </c>
      <c r="G19" s="309">
        <v>6</v>
      </c>
      <c r="H19" s="309">
        <v>154819</v>
      </c>
      <c r="I19" s="309">
        <v>2</v>
      </c>
      <c r="J19" s="319">
        <v>57284</v>
      </c>
    </row>
    <row r="20" spans="1:10" s="296" customFormat="1" ht="30" customHeight="1">
      <c r="A20" s="300"/>
      <c r="B20" s="133" t="s">
        <v>89</v>
      </c>
      <c r="C20" s="312">
        <f t="shared" ref="C20:J20" si="0">SUM(C18:C19)</f>
        <v>19</v>
      </c>
      <c r="D20" s="312">
        <f t="shared" si="0"/>
        <v>371995</v>
      </c>
      <c r="E20" s="310">
        <f t="shared" si="0"/>
        <v>4</v>
      </c>
      <c r="F20" s="310">
        <f t="shared" si="0"/>
        <v>152970</v>
      </c>
      <c r="G20" s="310">
        <f t="shared" si="0"/>
        <v>13</v>
      </c>
      <c r="H20" s="310">
        <f t="shared" si="0"/>
        <v>161741</v>
      </c>
      <c r="I20" s="310">
        <f t="shared" si="0"/>
        <v>2</v>
      </c>
      <c r="J20" s="320">
        <f t="shared" si="0"/>
        <v>57284</v>
      </c>
    </row>
    <row r="21" spans="1:10" s="101" customFormat="1" ht="15" customHeight="1">
      <c r="A21" s="301" t="s">
        <v>375</v>
      </c>
      <c r="B21" s="301"/>
      <c r="C21" s="313"/>
      <c r="D21" s="301"/>
      <c r="E21" s="301"/>
      <c r="F21" s="314"/>
      <c r="G21" s="315"/>
      <c r="H21" s="315"/>
      <c r="I21" s="315"/>
      <c r="J21" s="315"/>
    </row>
    <row r="22" spans="1:10" s="101" customFormat="1" ht="15" customHeight="1">
      <c r="A22" s="90" t="s">
        <v>405</v>
      </c>
      <c r="B22" s="90"/>
      <c r="C22" s="90"/>
      <c r="D22" s="90"/>
      <c r="E22" s="90"/>
      <c r="F22" s="90"/>
      <c r="G22" s="90"/>
      <c r="H22" s="90"/>
      <c r="I22" s="90"/>
      <c r="J22" s="90"/>
    </row>
    <row r="23" spans="1:10" ht="15" customHeight="1">
      <c r="A23" s="13" t="s">
        <v>229</v>
      </c>
    </row>
  </sheetData>
  <mergeCells count="9">
    <mergeCell ref="C2:D2"/>
    <mergeCell ref="E2:F2"/>
    <mergeCell ref="G2:H2"/>
    <mergeCell ref="I2:J2"/>
    <mergeCell ref="A22:J22"/>
    <mergeCell ref="A2:A3"/>
    <mergeCell ref="B2:B3"/>
    <mergeCell ref="A18:A20"/>
    <mergeCell ref="A4:A17"/>
  </mergeCells>
  <phoneticPr fontId="6"/>
  <printOptions horizontalCentered="1"/>
  <pageMargins left="0.78740157480314943" right="0.78740157480314943" top="0.78740157480314943" bottom="0.39370078740157483" header="0.29999999999999988" footer="0.29999999999999988"/>
  <pageSetup paperSize="9" scale="96" fitToWidth="1" fitToHeight="1" orientation="portrait" usePrinterDefaults="1" r:id="rId1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BF92E1"/>
  </sheetPr>
  <dimension ref="A1"/>
  <sheetViews>
    <sheetView showGridLines="0" tabSelected="1" view="pageBreakPreview" topLeftCell="B1" zoomScaleSheetLayoutView="100" workbookViewId="0">
      <selection activeCell="B19" sqref="B19"/>
    </sheetView>
  </sheetViews>
  <sheetFormatPr defaultRowHeight="13.5"/>
  <cols>
    <col min="1" max="16384" width="100.625" customWidth="1"/>
  </cols>
  <sheetData/>
  <phoneticPr fontId="18" type="Hiragana"/>
  <pageMargins left="0.7" right="0.7" top="0.75" bottom="0.75" header="0.3" footer="0.3"/>
  <pageSetup paperSize="9" scale="97" fitToWidth="1" fitToHeight="1" orientation="portrait" usePrinterDefaults="1" r:id="rId1"/>
  <headerFooter>
    <oddHeader>&amp;R&amp;8&amp;A</oddHeader>
  </headerFooter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92D050"/>
    <pageSetUpPr fitToPage="1"/>
  </sheetPr>
  <dimension ref="A1:G35"/>
  <sheetViews>
    <sheetView showGridLines="0" topLeftCell="A11" workbookViewId="0">
      <selection activeCell="H28" activeCellId="1" sqref="A1:J34 H28"/>
    </sheetView>
  </sheetViews>
  <sheetFormatPr defaultRowHeight="13.5"/>
  <cols>
    <col min="1" max="1" width="9.625" style="321" customWidth="1"/>
    <col min="2" max="2" width="23.625" style="322" customWidth="1"/>
    <col min="3" max="3" width="10.625" style="321" customWidth="1"/>
    <col min="4" max="4" width="9.625" style="321" bestFit="1" customWidth="1"/>
    <col min="5" max="5" width="10.625" style="321" customWidth="1"/>
    <col min="6" max="6" width="12.625" style="321" customWidth="1"/>
    <col min="7" max="7" width="17.625" style="321" customWidth="1"/>
    <col min="8" max="8" width="1.125" style="321" customWidth="1"/>
    <col min="9" max="16384" width="9" style="321" customWidth="1"/>
  </cols>
  <sheetData>
    <row r="1" spans="1:7" s="323" customFormat="1" ht="20" customHeight="1">
      <c r="A1" s="325" t="s">
        <v>306</v>
      </c>
      <c r="B1" s="334"/>
      <c r="G1" s="372"/>
    </row>
    <row r="2" spans="1:7" ht="20" customHeight="1">
      <c r="A2" s="326" t="s">
        <v>103</v>
      </c>
      <c r="B2" s="335"/>
      <c r="C2" s="335"/>
      <c r="D2" s="335"/>
      <c r="E2" s="335"/>
      <c r="F2" s="365"/>
      <c r="G2" s="365" t="s">
        <v>390</v>
      </c>
    </row>
    <row r="3" spans="1:7" ht="20" customHeight="1">
      <c r="A3" s="327" t="s">
        <v>182</v>
      </c>
      <c r="B3" s="327" t="s">
        <v>155</v>
      </c>
      <c r="C3" s="344" t="s">
        <v>180</v>
      </c>
      <c r="D3" s="352" t="s">
        <v>261</v>
      </c>
      <c r="E3" s="357" t="s">
        <v>183</v>
      </c>
      <c r="F3" s="327" t="s">
        <v>185</v>
      </c>
      <c r="G3" s="327" t="s">
        <v>123</v>
      </c>
    </row>
    <row r="4" spans="1:7" ht="40" customHeight="1">
      <c r="A4" s="328" t="s">
        <v>186</v>
      </c>
      <c r="B4" s="336" t="s">
        <v>354</v>
      </c>
      <c r="C4" s="345">
        <v>4336</v>
      </c>
      <c r="D4" s="353">
        <v>2466</v>
      </c>
      <c r="E4" s="358">
        <v>2466</v>
      </c>
      <c r="F4" s="366">
        <v>33795</v>
      </c>
      <c r="G4" s="373" t="s">
        <v>96</v>
      </c>
    </row>
    <row r="5" spans="1:7" ht="20" customHeight="1">
      <c r="A5" s="329" t="s">
        <v>189</v>
      </c>
      <c r="B5" s="337"/>
      <c r="C5" s="346"/>
      <c r="D5" s="346"/>
      <c r="E5" s="346"/>
      <c r="F5" s="365"/>
      <c r="G5" s="365" t="s">
        <v>390</v>
      </c>
    </row>
    <row r="6" spans="1:7" ht="20" customHeight="1">
      <c r="A6" s="327" t="s">
        <v>182</v>
      </c>
      <c r="B6" s="327" t="s">
        <v>155</v>
      </c>
      <c r="C6" s="347" t="s">
        <v>180</v>
      </c>
      <c r="D6" s="352" t="s">
        <v>261</v>
      </c>
      <c r="E6" s="357" t="s">
        <v>183</v>
      </c>
      <c r="F6" s="367" t="s">
        <v>185</v>
      </c>
      <c r="G6" s="327" t="s">
        <v>123</v>
      </c>
    </row>
    <row r="7" spans="1:7" ht="27" customHeight="1">
      <c r="A7" s="330" t="s">
        <v>190</v>
      </c>
      <c r="B7" s="338" t="s">
        <v>112</v>
      </c>
      <c r="C7" s="348">
        <v>191.79999999999993</v>
      </c>
      <c r="D7" s="354"/>
      <c r="E7" s="359">
        <v>74.599999999999966</v>
      </c>
      <c r="F7" s="368">
        <v>27335</v>
      </c>
      <c r="G7" s="374" t="s">
        <v>349</v>
      </c>
    </row>
    <row r="8" spans="1:7" ht="40" customHeight="1">
      <c r="A8" s="330" t="s">
        <v>253</v>
      </c>
      <c r="B8" s="339" t="s">
        <v>70</v>
      </c>
      <c r="C8" s="348">
        <v>53.4</v>
      </c>
      <c r="D8" s="354">
        <v>12.7</v>
      </c>
      <c r="E8" s="359">
        <v>12.699999999999998</v>
      </c>
      <c r="F8" s="368">
        <v>27335</v>
      </c>
      <c r="G8" s="374" t="s">
        <v>275</v>
      </c>
    </row>
    <row r="9" spans="1:7" ht="20" customHeight="1">
      <c r="A9" s="330" t="s">
        <v>108</v>
      </c>
      <c r="B9" s="338" t="s">
        <v>196</v>
      </c>
      <c r="C9" s="349">
        <v>32.4</v>
      </c>
      <c r="D9" s="355"/>
      <c r="E9" s="360"/>
      <c r="F9" s="368">
        <v>27335</v>
      </c>
      <c r="G9" s="374" t="s">
        <v>364</v>
      </c>
    </row>
    <row r="10" spans="1:7" ht="27" customHeight="1">
      <c r="A10" s="330" t="s">
        <v>165</v>
      </c>
      <c r="B10" s="338" t="s">
        <v>99</v>
      </c>
      <c r="C10" s="350">
        <v>71.099999999999966</v>
      </c>
      <c r="D10" s="354"/>
      <c r="E10" s="361">
        <v>22.199999999999996</v>
      </c>
      <c r="F10" s="368">
        <v>27447</v>
      </c>
      <c r="G10" s="375" t="s">
        <v>197</v>
      </c>
    </row>
    <row r="11" spans="1:7" ht="27" customHeight="1">
      <c r="A11" s="330" t="s">
        <v>198</v>
      </c>
      <c r="B11" s="338" t="s">
        <v>356</v>
      </c>
      <c r="C11" s="350">
        <v>10.5</v>
      </c>
      <c r="D11" s="354"/>
      <c r="E11" s="361">
        <v>10.5</v>
      </c>
      <c r="F11" s="368">
        <v>27447</v>
      </c>
      <c r="G11" s="375" t="s">
        <v>365</v>
      </c>
    </row>
    <row r="12" spans="1:7" ht="20" customHeight="1">
      <c r="A12" s="328" t="s">
        <v>200</v>
      </c>
      <c r="B12" s="340" t="s">
        <v>6</v>
      </c>
      <c r="C12" s="345">
        <v>33.799999999999983</v>
      </c>
      <c r="D12" s="353"/>
      <c r="E12" s="358"/>
      <c r="F12" s="366">
        <v>27849</v>
      </c>
      <c r="G12" s="376" t="s">
        <v>191</v>
      </c>
    </row>
    <row r="13" spans="1:7" ht="20" customHeight="1">
      <c r="A13" s="328" t="s">
        <v>144</v>
      </c>
      <c r="B13" s="340" t="s">
        <v>125</v>
      </c>
      <c r="C13" s="345">
        <v>5.0999999999999988</v>
      </c>
      <c r="D13" s="353"/>
      <c r="E13" s="358"/>
      <c r="F13" s="366">
        <v>27849</v>
      </c>
      <c r="G13" s="376" t="s">
        <v>134</v>
      </c>
    </row>
    <row r="14" spans="1:7" ht="27" customHeight="1">
      <c r="A14" s="328" t="s">
        <v>201</v>
      </c>
      <c r="B14" s="340" t="s">
        <v>366</v>
      </c>
      <c r="C14" s="345">
        <v>17.199999999999996</v>
      </c>
      <c r="D14" s="353"/>
      <c r="E14" s="358"/>
      <c r="F14" s="366">
        <v>28348</v>
      </c>
      <c r="G14" s="376" t="s">
        <v>113</v>
      </c>
    </row>
    <row r="15" spans="1:7" ht="27" customHeight="1">
      <c r="A15" s="330" t="s">
        <v>203</v>
      </c>
      <c r="B15" s="338" t="s">
        <v>367</v>
      </c>
      <c r="C15" s="350">
        <v>88.16</v>
      </c>
      <c r="D15" s="354"/>
      <c r="E15" s="361">
        <v>88.16</v>
      </c>
      <c r="F15" s="368">
        <v>28514</v>
      </c>
      <c r="G15" s="375" t="s">
        <v>352</v>
      </c>
    </row>
    <row r="16" spans="1:7" ht="25" customHeight="1">
      <c r="A16" s="330" t="s">
        <v>204</v>
      </c>
      <c r="B16" s="338" t="s">
        <v>206</v>
      </c>
      <c r="C16" s="350">
        <v>126.83</v>
      </c>
      <c r="D16" s="354"/>
      <c r="E16" s="361">
        <v>126.83</v>
      </c>
      <c r="F16" s="368">
        <v>28514</v>
      </c>
      <c r="G16" s="375" t="s">
        <v>365</v>
      </c>
    </row>
    <row r="17" spans="1:7" ht="20" customHeight="1">
      <c r="A17" s="330" t="s">
        <v>208</v>
      </c>
      <c r="B17" s="338" t="s">
        <v>209</v>
      </c>
      <c r="C17" s="350">
        <v>6.9299999999999962</v>
      </c>
      <c r="D17" s="354">
        <v>0.65</v>
      </c>
      <c r="E17" s="361">
        <v>0.64999999999999947</v>
      </c>
      <c r="F17" s="368">
        <v>29659</v>
      </c>
      <c r="G17" s="375" t="s">
        <v>210</v>
      </c>
    </row>
    <row r="18" spans="1:7" ht="27" customHeight="1">
      <c r="A18" s="330" t="s">
        <v>212</v>
      </c>
      <c r="B18" s="338" t="s">
        <v>154</v>
      </c>
      <c r="C18" s="350">
        <v>21.93</v>
      </c>
      <c r="D18" s="354"/>
      <c r="E18" s="361">
        <v>3.97</v>
      </c>
      <c r="F18" s="368">
        <v>29659</v>
      </c>
      <c r="G18" s="375" t="s">
        <v>113</v>
      </c>
    </row>
    <row r="19" spans="1:7" ht="20" customHeight="1">
      <c r="A19" s="330" t="s">
        <v>178</v>
      </c>
      <c r="B19" s="338" t="s">
        <v>156</v>
      </c>
      <c r="C19" s="350">
        <v>21.282999999999998</v>
      </c>
      <c r="D19" s="354">
        <v>3.6</v>
      </c>
      <c r="E19" s="361">
        <v>3.5999999999999988</v>
      </c>
      <c r="F19" s="368">
        <v>30072</v>
      </c>
      <c r="G19" s="375" t="s">
        <v>210</v>
      </c>
    </row>
    <row r="20" spans="1:7" ht="27" customHeight="1">
      <c r="A20" s="330" t="s">
        <v>91</v>
      </c>
      <c r="B20" s="338" t="s">
        <v>216</v>
      </c>
      <c r="C20" s="348">
        <v>16.669999999999995</v>
      </c>
      <c r="D20" s="354">
        <v>12.91</v>
      </c>
      <c r="E20" s="359">
        <v>12.909999999999997</v>
      </c>
      <c r="F20" s="369" t="s">
        <v>160</v>
      </c>
      <c r="G20" s="377" t="s">
        <v>265</v>
      </c>
    </row>
    <row r="21" spans="1:7" ht="20" customHeight="1">
      <c r="A21" s="330" t="s">
        <v>213</v>
      </c>
      <c r="B21" s="338" t="s">
        <v>219</v>
      </c>
      <c r="C21" s="350">
        <v>2.74</v>
      </c>
      <c r="D21" s="354">
        <v>2.74</v>
      </c>
      <c r="E21" s="361">
        <v>2.74</v>
      </c>
      <c r="F21" s="368">
        <v>37929</v>
      </c>
      <c r="G21" s="375" t="s">
        <v>191</v>
      </c>
    </row>
    <row r="22" spans="1:7" ht="20" customHeight="1">
      <c r="A22" s="330" t="s">
        <v>220</v>
      </c>
      <c r="B22" s="338" t="s">
        <v>222</v>
      </c>
      <c r="C22" s="350">
        <v>4.0811000000000002</v>
      </c>
      <c r="D22" s="354">
        <v>4.08</v>
      </c>
      <c r="E22" s="361">
        <v>4.0811000000000002</v>
      </c>
      <c r="F22" s="368">
        <v>38324</v>
      </c>
      <c r="G22" s="375" t="s">
        <v>191</v>
      </c>
    </row>
    <row r="23" spans="1:7" ht="25" customHeight="1">
      <c r="A23" s="330" t="s">
        <v>224</v>
      </c>
      <c r="B23" s="338" t="s">
        <v>193</v>
      </c>
      <c r="C23" s="350">
        <v>114.66999999999999</v>
      </c>
      <c r="D23" s="354">
        <v>42.67</v>
      </c>
      <c r="E23" s="361">
        <v>42.669999999999995</v>
      </c>
      <c r="F23" s="368">
        <v>40162</v>
      </c>
      <c r="G23" s="375" t="s">
        <v>353</v>
      </c>
    </row>
    <row r="24" spans="1:7" ht="20" customHeight="1">
      <c r="A24" s="330" t="s">
        <v>162</v>
      </c>
      <c r="B24" s="338" t="s">
        <v>226</v>
      </c>
      <c r="C24" s="350">
        <v>5</v>
      </c>
      <c r="D24" s="354">
        <v>5</v>
      </c>
      <c r="E24" s="361">
        <v>5</v>
      </c>
      <c r="F24" s="368">
        <v>42482</v>
      </c>
      <c r="G24" s="375" t="s">
        <v>304</v>
      </c>
    </row>
    <row r="25" spans="1:7" ht="25" customHeight="1">
      <c r="A25" s="331" t="s">
        <v>14</v>
      </c>
      <c r="B25" s="341" t="s">
        <v>378</v>
      </c>
      <c r="C25" s="350">
        <v>823.59410000000003</v>
      </c>
      <c r="D25" s="354"/>
      <c r="E25" s="361">
        <v>410.61109999999991</v>
      </c>
      <c r="F25" s="370"/>
      <c r="G25" s="378"/>
    </row>
    <row r="26" spans="1:7" s="324" customFormat="1" ht="20" customHeight="1">
      <c r="A26" s="332" t="s">
        <v>227</v>
      </c>
      <c r="B26" s="342"/>
      <c r="C26" s="351"/>
      <c r="D26" s="351"/>
      <c r="E26" s="351"/>
      <c r="F26" s="365"/>
      <c r="G26" s="365" t="s">
        <v>390</v>
      </c>
    </row>
    <row r="27" spans="1:7" ht="20" customHeight="1">
      <c r="A27" s="327" t="s">
        <v>182</v>
      </c>
      <c r="B27" s="327" t="s">
        <v>155</v>
      </c>
      <c r="C27" s="347" t="s">
        <v>180</v>
      </c>
      <c r="D27" s="356"/>
      <c r="E27" s="362"/>
      <c r="F27" s="367" t="s">
        <v>185</v>
      </c>
      <c r="G27" s="327" t="s">
        <v>123</v>
      </c>
    </row>
    <row r="28" spans="1:7" ht="20" customHeight="1">
      <c r="A28" s="328" t="s">
        <v>49</v>
      </c>
      <c r="B28" s="340" t="s">
        <v>8</v>
      </c>
      <c r="C28" s="345">
        <v>238</v>
      </c>
      <c r="D28" s="353"/>
      <c r="E28" s="363"/>
      <c r="F28" s="366">
        <v>27335</v>
      </c>
      <c r="G28" s="376" t="s">
        <v>228</v>
      </c>
    </row>
    <row r="29" spans="1:7" ht="40" customHeight="1">
      <c r="A29" s="328" t="s">
        <v>230</v>
      </c>
      <c r="B29" s="340" t="s">
        <v>153</v>
      </c>
      <c r="C29" s="345">
        <v>37.5</v>
      </c>
      <c r="D29" s="353"/>
      <c r="E29" s="363"/>
      <c r="F29" s="366">
        <v>28348</v>
      </c>
      <c r="G29" s="376" t="s">
        <v>26</v>
      </c>
    </row>
    <row r="30" spans="1:7" ht="20" customHeight="1">
      <c r="A30" s="328" t="s">
        <v>46</v>
      </c>
      <c r="B30" s="340" t="s">
        <v>215</v>
      </c>
      <c r="C30" s="345">
        <v>7.0999999999999988</v>
      </c>
      <c r="D30" s="353"/>
      <c r="E30" s="363"/>
      <c r="F30" s="366">
        <v>27849</v>
      </c>
      <c r="G30" s="376" t="s">
        <v>232</v>
      </c>
    </row>
    <row r="31" spans="1:7" ht="27" customHeight="1">
      <c r="A31" s="328" t="s">
        <v>234</v>
      </c>
      <c r="B31" s="340" t="s">
        <v>205</v>
      </c>
      <c r="C31" s="345">
        <v>152.19999999999999</v>
      </c>
      <c r="D31" s="353"/>
      <c r="E31" s="363"/>
      <c r="F31" s="366">
        <v>27175</v>
      </c>
      <c r="G31" s="376" t="s">
        <v>75</v>
      </c>
    </row>
    <row r="32" spans="1:7" ht="25" customHeight="1">
      <c r="A32" s="328" t="s">
        <v>14</v>
      </c>
      <c r="B32" s="343" t="s">
        <v>218</v>
      </c>
      <c r="C32" s="345">
        <v>434.7999999999999</v>
      </c>
      <c r="D32" s="353"/>
      <c r="E32" s="363"/>
      <c r="F32" s="370"/>
      <c r="G32" s="379"/>
    </row>
    <row r="33" spans="1:7" ht="25" customHeight="1">
      <c r="A33" s="327" t="s">
        <v>236</v>
      </c>
      <c r="B33" s="343" t="s">
        <v>176</v>
      </c>
      <c r="C33" s="345">
        <v>5594.3940999999968</v>
      </c>
      <c r="D33" s="353"/>
      <c r="E33" s="363"/>
      <c r="F33" s="371"/>
      <c r="G33" s="380"/>
    </row>
    <row r="34" spans="1:7" ht="15" customHeight="1">
      <c r="A34" s="333" t="s">
        <v>308</v>
      </c>
      <c r="E34" s="364"/>
      <c r="F34" s="364"/>
    </row>
    <row r="35" spans="1:7">
      <c r="E35" s="364"/>
      <c r="F35" s="364"/>
    </row>
  </sheetData>
  <phoneticPr fontId="6"/>
  <printOptions horizontalCentered="1"/>
  <pageMargins left="0.78740157480314943" right="0.78740157480314943" top="0.78740157480314943" bottom="0.39370078740157483" header="0.29999999999999988" footer="0.29999999999999988"/>
  <pageSetup paperSize="9" scale="92" fitToWidth="1" fitToHeight="1" orientation="portrait" usePrinterDefaults="1" r:id="rId1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92D050"/>
    <pageSetUpPr fitToPage="1"/>
  </sheetPr>
  <dimension ref="A1:E13"/>
  <sheetViews>
    <sheetView showGridLines="0" zoomScaleSheetLayoutView="100" workbookViewId="0">
      <selection activeCell="H28" activeCellId="1" sqref="A1:J34 H28"/>
    </sheetView>
  </sheetViews>
  <sheetFormatPr defaultRowHeight="13.5"/>
  <cols>
    <col min="1" max="1" width="9.125" style="321" customWidth="1"/>
    <col min="2" max="2" width="23.25" style="321" customWidth="1"/>
    <col min="3" max="4" width="11.75" style="321" customWidth="1"/>
    <col min="5" max="5" width="2.875" style="321" customWidth="1"/>
    <col min="6" max="6" width="13" style="321" customWidth="1"/>
    <col min="7" max="7" width="11.625" style="321" customWidth="1"/>
    <col min="8" max="255" width="9" style="321" customWidth="1"/>
    <col min="256" max="256" width="7.625" style="321" customWidth="1"/>
    <col min="257" max="257" width="18.375" style="321" customWidth="1"/>
    <col min="258" max="258" width="10.75" style="321" customWidth="1"/>
    <col min="259" max="259" width="10.125" style="321" customWidth="1"/>
    <col min="260" max="260" width="10" style="321" customWidth="1"/>
    <col min="261" max="261" width="9.125" style="321" customWidth="1"/>
    <col min="262" max="262" width="13" style="321" customWidth="1"/>
    <col min="263" max="263" width="11.625" style="321" customWidth="1"/>
    <col min="264" max="511" width="9" style="321" customWidth="1"/>
    <col min="512" max="512" width="7.625" style="321" customWidth="1"/>
    <col min="513" max="513" width="18.375" style="321" customWidth="1"/>
    <col min="514" max="514" width="10.75" style="321" customWidth="1"/>
    <col min="515" max="515" width="10.125" style="321" customWidth="1"/>
    <col min="516" max="516" width="10" style="321" customWidth="1"/>
    <col min="517" max="517" width="9.125" style="321" customWidth="1"/>
    <col min="518" max="518" width="13" style="321" customWidth="1"/>
    <col min="519" max="519" width="11.625" style="321" customWidth="1"/>
    <col min="520" max="767" width="9" style="321" customWidth="1"/>
    <col min="768" max="768" width="7.625" style="321" customWidth="1"/>
    <col min="769" max="769" width="18.375" style="321" customWidth="1"/>
    <col min="770" max="770" width="10.75" style="321" customWidth="1"/>
    <col min="771" max="771" width="10.125" style="321" customWidth="1"/>
    <col min="772" max="772" width="10" style="321" customWidth="1"/>
    <col min="773" max="773" width="9.125" style="321" customWidth="1"/>
    <col min="774" max="774" width="13" style="321" customWidth="1"/>
    <col min="775" max="775" width="11.625" style="321" customWidth="1"/>
    <col min="776" max="1023" width="9" style="321" customWidth="1"/>
    <col min="1024" max="1024" width="7.625" style="321" customWidth="1"/>
    <col min="1025" max="1025" width="18.375" style="321" customWidth="1"/>
    <col min="1026" max="1026" width="10.75" style="321" customWidth="1"/>
    <col min="1027" max="1027" width="10.125" style="321" customWidth="1"/>
    <col min="1028" max="1028" width="10" style="321" customWidth="1"/>
    <col min="1029" max="1029" width="9.125" style="321" customWidth="1"/>
    <col min="1030" max="1030" width="13" style="321" customWidth="1"/>
    <col min="1031" max="1031" width="11.625" style="321" customWidth="1"/>
    <col min="1032" max="1279" width="9" style="321" customWidth="1"/>
    <col min="1280" max="1280" width="7.625" style="321" customWidth="1"/>
    <col min="1281" max="1281" width="18.375" style="321" customWidth="1"/>
    <col min="1282" max="1282" width="10.75" style="321" customWidth="1"/>
    <col min="1283" max="1283" width="10.125" style="321" customWidth="1"/>
    <col min="1284" max="1284" width="10" style="321" customWidth="1"/>
    <col min="1285" max="1285" width="9.125" style="321" customWidth="1"/>
    <col min="1286" max="1286" width="13" style="321" customWidth="1"/>
    <col min="1287" max="1287" width="11.625" style="321" customWidth="1"/>
    <col min="1288" max="1535" width="9" style="321" customWidth="1"/>
    <col min="1536" max="1536" width="7.625" style="321" customWidth="1"/>
    <col min="1537" max="1537" width="18.375" style="321" customWidth="1"/>
    <col min="1538" max="1538" width="10.75" style="321" customWidth="1"/>
    <col min="1539" max="1539" width="10.125" style="321" customWidth="1"/>
    <col min="1540" max="1540" width="10" style="321" customWidth="1"/>
    <col min="1541" max="1541" width="9.125" style="321" customWidth="1"/>
    <col min="1542" max="1542" width="13" style="321" customWidth="1"/>
    <col min="1543" max="1543" width="11.625" style="321" customWidth="1"/>
    <col min="1544" max="1791" width="9" style="321" customWidth="1"/>
    <col min="1792" max="1792" width="7.625" style="321" customWidth="1"/>
    <col min="1793" max="1793" width="18.375" style="321" customWidth="1"/>
    <col min="1794" max="1794" width="10.75" style="321" customWidth="1"/>
    <col min="1795" max="1795" width="10.125" style="321" customWidth="1"/>
    <col min="1796" max="1796" width="10" style="321" customWidth="1"/>
    <col min="1797" max="1797" width="9.125" style="321" customWidth="1"/>
    <col min="1798" max="1798" width="13" style="321" customWidth="1"/>
    <col min="1799" max="1799" width="11.625" style="321" customWidth="1"/>
    <col min="1800" max="2047" width="9" style="321" customWidth="1"/>
    <col min="2048" max="2048" width="7.625" style="321" customWidth="1"/>
    <col min="2049" max="2049" width="18.375" style="321" customWidth="1"/>
    <col min="2050" max="2050" width="10.75" style="321" customWidth="1"/>
    <col min="2051" max="2051" width="10.125" style="321" customWidth="1"/>
    <col min="2052" max="2052" width="10" style="321" customWidth="1"/>
    <col min="2053" max="2053" width="9.125" style="321" customWidth="1"/>
    <col min="2054" max="2054" width="13" style="321" customWidth="1"/>
    <col min="2055" max="2055" width="11.625" style="321" customWidth="1"/>
    <col min="2056" max="2303" width="9" style="321" customWidth="1"/>
    <col min="2304" max="2304" width="7.625" style="321" customWidth="1"/>
    <col min="2305" max="2305" width="18.375" style="321" customWidth="1"/>
    <col min="2306" max="2306" width="10.75" style="321" customWidth="1"/>
    <col min="2307" max="2307" width="10.125" style="321" customWidth="1"/>
    <col min="2308" max="2308" width="10" style="321" customWidth="1"/>
    <col min="2309" max="2309" width="9.125" style="321" customWidth="1"/>
    <col min="2310" max="2310" width="13" style="321" customWidth="1"/>
    <col min="2311" max="2311" width="11.625" style="321" customWidth="1"/>
    <col min="2312" max="2559" width="9" style="321" customWidth="1"/>
    <col min="2560" max="2560" width="7.625" style="321" customWidth="1"/>
    <col min="2561" max="2561" width="18.375" style="321" customWidth="1"/>
    <col min="2562" max="2562" width="10.75" style="321" customWidth="1"/>
    <col min="2563" max="2563" width="10.125" style="321" customWidth="1"/>
    <col min="2564" max="2564" width="10" style="321" customWidth="1"/>
    <col min="2565" max="2565" width="9.125" style="321" customWidth="1"/>
    <col min="2566" max="2566" width="13" style="321" customWidth="1"/>
    <col min="2567" max="2567" width="11.625" style="321" customWidth="1"/>
    <col min="2568" max="2815" width="9" style="321" customWidth="1"/>
    <col min="2816" max="2816" width="7.625" style="321" customWidth="1"/>
    <col min="2817" max="2817" width="18.375" style="321" customWidth="1"/>
    <col min="2818" max="2818" width="10.75" style="321" customWidth="1"/>
    <col min="2819" max="2819" width="10.125" style="321" customWidth="1"/>
    <col min="2820" max="2820" width="10" style="321" customWidth="1"/>
    <col min="2821" max="2821" width="9.125" style="321" customWidth="1"/>
    <col min="2822" max="2822" width="13" style="321" customWidth="1"/>
    <col min="2823" max="2823" width="11.625" style="321" customWidth="1"/>
    <col min="2824" max="3071" width="9" style="321" customWidth="1"/>
    <col min="3072" max="3072" width="7.625" style="321" customWidth="1"/>
    <col min="3073" max="3073" width="18.375" style="321" customWidth="1"/>
    <col min="3074" max="3074" width="10.75" style="321" customWidth="1"/>
    <col min="3075" max="3075" width="10.125" style="321" customWidth="1"/>
    <col min="3076" max="3076" width="10" style="321" customWidth="1"/>
    <col min="3077" max="3077" width="9.125" style="321" customWidth="1"/>
    <col min="3078" max="3078" width="13" style="321" customWidth="1"/>
    <col min="3079" max="3079" width="11.625" style="321" customWidth="1"/>
    <col min="3080" max="3327" width="9" style="321" customWidth="1"/>
    <col min="3328" max="3328" width="7.625" style="321" customWidth="1"/>
    <col min="3329" max="3329" width="18.375" style="321" customWidth="1"/>
    <col min="3330" max="3330" width="10.75" style="321" customWidth="1"/>
    <col min="3331" max="3331" width="10.125" style="321" customWidth="1"/>
    <col min="3332" max="3332" width="10" style="321" customWidth="1"/>
    <col min="3333" max="3333" width="9.125" style="321" customWidth="1"/>
    <col min="3334" max="3334" width="13" style="321" customWidth="1"/>
    <col min="3335" max="3335" width="11.625" style="321" customWidth="1"/>
    <col min="3336" max="3583" width="9" style="321" customWidth="1"/>
    <col min="3584" max="3584" width="7.625" style="321" customWidth="1"/>
    <col min="3585" max="3585" width="18.375" style="321" customWidth="1"/>
    <col min="3586" max="3586" width="10.75" style="321" customWidth="1"/>
    <col min="3587" max="3587" width="10.125" style="321" customWidth="1"/>
    <col min="3588" max="3588" width="10" style="321" customWidth="1"/>
    <col min="3589" max="3589" width="9.125" style="321" customWidth="1"/>
    <col min="3590" max="3590" width="13" style="321" customWidth="1"/>
    <col min="3591" max="3591" width="11.625" style="321" customWidth="1"/>
    <col min="3592" max="3839" width="9" style="321" customWidth="1"/>
    <col min="3840" max="3840" width="7.625" style="321" customWidth="1"/>
    <col min="3841" max="3841" width="18.375" style="321" customWidth="1"/>
    <col min="3842" max="3842" width="10.75" style="321" customWidth="1"/>
    <col min="3843" max="3843" width="10.125" style="321" customWidth="1"/>
    <col min="3844" max="3844" width="10" style="321" customWidth="1"/>
    <col min="3845" max="3845" width="9.125" style="321" customWidth="1"/>
    <col min="3846" max="3846" width="13" style="321" customWidth="1"/>
    <col min="3847" max="3847" width="11.625" style="321" customWidth="1"/>
    <col min="3848" max="4095" width="9" style="321" customWidth="1"/>
    <col min="4096" max="4096" width="7.625" style="321" customWidth="1"/>
    <col min="4097" max="4097" width="18.375" style="321" customWidth="1"/>
    <col min="4098" max="4098" width="10.75" style="321" customWidth="1"/>
    <col min="4099" max="4099" width="10.125" style="321" customWidth="1"/>
    <col min="4100" max="4100" width="10" style="321" customWidth="1"/>
    <col min="4101" max="4101" width="9.125" style="321" customWidth="1"/>
    <col min="4102" max="4102" width="13" style="321" customWidth="1"/>
    <col min="4103" max="4103" width="11.625" style="321" customWidth="1"/>
    <col min="4104" max="4351" width="9" style="321" customWidth="1"/>
    <col min="4352" max="4352" width="7.625" style="321" customWidth="1"/>
    <col min="4353" max="4353" width="18.375" style="321" customWidth="1"/>
    <col min="4354" max="4354" width="10.75" style="321" customWidth="1"/>
    <col min="4355" max="4355" width="10.125" style="321" customWidth="1"/>
    <col min="4356" max="4356" width="10" style="321" customWidth="1"/>
    <col min="4357" max="4357" width="9.125" style="321" customWidth="1"/>
    <col min="4358" max="4358" width="13" style="321" customWidth="1"/>
    <col min="4359" max="4359" width="11.625" style="321" customWidth="1"/>
    <col min="4360" max="4607" width="9" style="321" customWidth="1"/>
    <col min="4608" max="4608" width="7.625" style="321" customWidth="1"/>
    <col min="4609" max="4609" width="18.375" style="321" customWidth="1"/>
    <col min="4610" max="4610" width="10.75" style="321" customWidth="1"/>
    <col min="4611" max="4611" width="10.125" style="321" customWidth="1"/>
    <col min="4612" max="4612" width="10" style="321" customWidth="1"/>
    <col min="4613" max="4613" width="9.125" style="321" customWidth="1"/>
    <col min="4614" max="4614" width="13" style="321" customWidth="1"/>
    <col min="4615" max="4615" width="11.625" style="321" customWidth="1"/>
    <col min="4616" max="4863" width="9" style="321" customWidth="1"/>
    <col min="4864" max="4864" width="7.625" style="321" customWidth="1"/>
    <col min="4865" max="4865" width="18.375" style="321" customWidth="1"/>
    <col min="4866" max="4866" width="10.75" style="321" customWidth="1"/>
    <col min="4867" max="4867" width="10.125" style="321" customWidth="1"/>
    <col min="4868" max="4868" width="10" style="321" customWidth="1"/>
    <col min="4869" max="4869" width="9.125" style="321" customWidth="1"/>
    <col min="4870" max="4870" width="13" style="321" customWidth="1"/>
    <col min="4871" max="4871" width="11.625" style="321" customWidth="1"/>
    <col min="4872" max="5119" width="9" style="321" customWidth="1"/>
    <col min="5120" max="5120" width="7.625" style="321" customWidth="1"/>
    <col min="5121" max="5121" width="18.375" style="321" customWidth="1"/>
    <col min="5122" max="5122" width="10.75" style="321" customWidth="1"/>
    <col min="5123" max="5123" width="10.125" style="321" customWidth="1"/>
    <col min="5124" max="5124" width="10" style="321" customWidth="1"/>
    <col min="5125" max="5125" width="9.125" style="321" customWidth="1"/>
    <col min="5126" max="5126" width="13" style="321" customWidth="1"/>
    <col min="5127" max="5127" width="11.625" style="321" customWidth="1"/>
    <col min="5128" max="5375" width="9" style="321" customWidth="1"/>
    <col min="5376" max="5376" width="7.625" style="321" customWidth="1"/>
    <col min="5377" max="5377" width="18.375" style="321" customWidth="1"/>
    <col min="5378" max="5378" width="10.75" style="321" customWidth="1"/>
    <col min="5379" max="5379" width="10.125" style="321" customWidth="1"/>
    <col min="5380" max="5380" width="10" style="321" customWidth="1"/>
    <col min="5381" max="5381" width="9.125" style="321" customWidth="1"/>
    <col min="5382" max="5382" width="13" style="321" customWidth="1"/>
    <col min="5383" max="5383" width="11.625" style="321" customWidth="1"/>
    <col min="5384" max="5631" width="9" style="321" customWidth="1"/>
    <col min="5632" max="5632" width="7.625" style="321" customWidth="1"/>
    <col min="5633" max="5633" width="18.375" style="321" customWidth="1"/>
    <col min="5634" max="5634" width="10.75" style="321" customWidth="1"/>
    <col min="5635" max="5635" width="10.125" style="321" customWidth="1"/>
    <col min="5636" max="5636" width="10" style="321" customWidth="1"/>
    <col min="5637" max="5637" width="9.125" style="321" customWidth="1"/>
    <col min="5638" max="5638" width="13" style="321" customWidth="1"/>
    <col min="5639" max="5639" width="11.625" style="321" customWidth="1"/>
    <col min="5640" max="5887" width="9" style="321" customWidth="1"/>
    <col min="5888" max="5888" width="7.625" style="321" customWidth="1"/>
    <col min="5889" max="5889" width="18.375" style="321" customWidth="1"/>
    <col min="5890" max="5890" width="10.75" style="321" customWidth="1"/>
    <col min="5891" max="5891" width="10.125" style="321" customWidth="1"/>
    <col min="5892" max="5892" width="10" style="321" customWidth="1"/>
    <col min="5893" max="5893" width="9.125" style="321" customWidth="1"/>
    <col min="5894" max="5894" width="13" style="321" customWidth="1"/>
    <col min="5895" max="5895" width="11.625" style="321" customWidth="1"/>
    <col min="5896" max="6143" width="9" style="321" customWidth="1"/>
    <col min="6144" max="6144" width="7.625" style="321" customWidth="1"/>
    <col min="6145" max="6145" width="18.375" style="321" customWidth="1"/>
    <col min="6146" max="6146" width="10.75" style="321" customWidth="1"/>
    <col min="6147" max="6147" width="10.125" style="321" customWidth="1"/>
    <col min="6148" max="6148" width="10" style="321" customWidth="1"/>
    <col min="6149" max="6149" width="9.125" style="321" customWidth="1"/>
    <col min="6150" max="6150" width="13" style="321" customWidth="1"/>
    <col min="6151" max="6151" width="11.625" style="321" customWidth="1"/>
    <col min="6152" max="6399" width="9" style="321" customWidth="1"/>
    <col min="6400" max="6400" width="7.625" style="321" customWidth="1"/>
    <col min="6401" max="6401" width="18.375" style="321" customWidth="1"/>
    <col min="6402" max="6402" width="10.75" style="321" customWidth="1"/>
    <col min="6403" max="6403" width="10.125" style="321" customWidth="1"/>
    <col min="6404" max="6404" width="10" style="321" customWidth="1"/>
    <col min="6405" max="6405" width="9.125" style="321" customWidth="1"/>
    <col min="6406" max="6406" width="13" style="321" customWidth="1"/>
    <col min="6407" max="6407" width="11.625" style="321" customWidth="1"/>
    <col min="6408" max="6655" width="9" style="321" customWidth="1"/>
    <col min="6656" max="6656" width="7.625" style="321" customWidth="1"/>
    <col min="6657" max="6657" width="18.375" style="321" customWidth="1"/>
    <col min="6658" max="6658" width="10.75" style="321" customWidth="1"/>
    <col min="6659" max="6659" width="10.125" style="321" customWidth="1"/>
    <col min="6660" max="6660" width="10" style="321" customWidth="1"/>
    <col min="6661" max="6661" width="9.125" style="321" customWidth="1"/>
    <col min="6662" max="6662" width="13" style="321" customWidth="1"/>
    <col min="6663" max="6663" width="11.625" style="321" customWidth="1"/>
    <col min="6664" max="6911" width="9" style="321" customWidth="1"/>
    <col min="6912" max="6912" width="7.625" style="321" customWidth="1"/>
    <col min="6913" max="6913" width="18.375" style="321" customWidth="1"/>
    <col min="6914" max="6914" width="10.75" style="321" customWidth="1"/>
    <col min="6915" max="6915" width="10.125" style="321" customWidth="1"/>
    <col min="6916" max="6916" width="10" style="321" customWidth="1"/>
    <col min="6917" max="6917" width="9.125" style="321" customWidth="1"/>
    <col min="6918" max="6918" width="13" style="321" customWidth="1"/>
    <col min="6919" max="6919" width="11.625" style="321" customWidth="1"/>
    <col min="6920" max="7167" width="9" style="321" customWidth="1"/>
    <col min="7168" max="7168" width="7.625" style="321" customWidth="1"/>
    <col min="7169" max="7169" width="18.375" style="321" customWidth="1"/>
    <col min="7170" max="7170" width="10.75" style="321" customWidth="1"/>
    <col min="7171" max="7171" width="10.125" style="321" customWidth="1"/>
    <col min="7172" max="7172" width="10" style="321" customWidth="1"/>
    <col min="7173" max="7173" width="9.125" style="321" customWidth="1"/>
    <col min="7174" max="7174" width="13" style="321" customWidth="1"/>
    <col min="7175" max="7175" width="11.625" style="321" customWidth="1"/>
    <col min="7176" max="7423" width="9" style="321" customWidth="1"/>
    <col min="7424" max="7424" width="7.625" style="321" customWidth="1"/>
    <col min="7425" max="7425" width="18.375" style="321" customWidth="1"/>
    <col min="7426" max="7426" width="10.75" style="321" customWidth="1"/>
    <col min="7427" max="7427" width="10.125" style="321" customWidth="1"/>
    <col min="7428" max="7428" width="10" style="321" customWidth="1"/>
    <col min="7429" max="7429" width="9.125" style="321" customWidth="1"/>
    <col min="7430" max="7430" width="13" style="321" customWidth="1"/>
    <col min="7431" max="7431" width="11.625" style="321" customWidth="1"/>
    <col min="7432" max="7679" width="9" style="321" customWidth="1"/>
    <col min="7680" max="7680" width="7.625" style="321" customWidth="1"/>
    <col min="7681" max="7681" width="18.375" style="321" customWidth="1"/>
    <col min="7682" max="7682" width="10.75" style="321" customWidth="1"/>
    <col min="7683" max="7683" width="10.125" style="321" customWidth="1"/>
    <col min="7684" max="7684" width="10" style="321" customWidth="1"/>
    <col min="7685" max="7685" width="9.125" style="321" customWidth="1"/>
    <col min="7686" max="7686" width="13" style="321" customWidth="1"/>
    <col min="7687" max="7687" width="11.625" style="321" customWidth="1"/>
    <col min="7688" max="7935" width="9" style="321" customWidth="1"/>
    <col min="7936" max="7936" width="7.625" style="321" customWidth="1"/>
    <col min="7937" max="7937" width="18.375" style="321" customWidth="1"/>
    <col min="7938" max="7938" width="10.75" style="321" customWidth="1"/>
    <col min="7939" max="7939" width="10.125" style="321" customWidth="1"/>
    <col min="7940" max="7940" width="10" style="321" customWidth="1"/>
    <col min="7941" max="7941" width="9.125" style="321" customWidth="1"/>
    <col min="7942" max="7942" width="13" style="321" customWidth="1"/>
    <col min="7943" max="7943" width="11.625" style="321" customWidth="1"/>
    <col min="7944" max="8191" width="9" style="321" customWidth="1"/>
    <col min="8192" max="8192" width="7.625" style="321" customWidth="1"/>
    <col min="8193" max="8193" width="18.375" style="321" customWidth="1"/>
    <col min="8194" max="8194" width="10.75" style="321" customWidth="1"/>
    <col min="8195" max="8195" width="10.125" style="321" customWidth="1"/>
    <col min="8196" max="8196" width="10" style="321" customWidth="1"/>
    <col min="8197" max="8197" width="9.125" style="321" customWidth="1"/>
    <col min="8198" max="8198" width="13" style="321" customWidth="1"/>
    <col min="8199" max="8199" width="11.625" style="321" customWidth="1"/>
    <col min="8200" max="8447" width="9" style="321" customWidth="1"/>
    <col min="8448" max="8448" width="7.625" style="321" customWidth="1"/>
    <col min="8449" max="8449" width="18.375" style="321" customWidth="1"/>
    <col min="8450" max="8450" width="10.75" style="321" customWidth="1"/>
    <col min="8451" max="8451" width="10.125" style="321" customWidth="1"/>
    <col min="8452" max="8452" width="10" style="321" customWidth="1"/>
    <col min="8453" max="8453" width="9.125" style="321" customWidth="1"/>
    <col min="8454" max="8454" width="13" style="321" customWidth="1"/>
    <col min="8455" max="8455" width="11.625" style="321" customWidth="1"/>
    <col min="8456" max="8703" width="9" style="321" customWidth="1"/>
    <col min="8704" max="8704" width="7.625" style="321" customWidth="1"/>
    <col min="8705" max="8705" width="18.375" style="321" customWidth="1"/>
    <col min="8706" max="8706" width="10.75" style="321" customWidth="1"/>
    <col min="8707" max="8707" width="10.125" style="321" customWidth="1"/>
    <col min="8708" max="8708" width="10" style="321" customWidth="1"/>
    <col min="8709" max="8709" width="9.125" style="321" customWidth="1"/>
    <col min="8710" max="8710" width="13" style="321" customWidth="1"/>
    <col min="8711" max="8711" width="11.625" style="321" customWidth="1"/>
    <col min="8712" max="8959" width="9" style="321" customWidth="1"/>
    <col min="8960" max="8960" width="7.625" style="321" customWidth="1"/>
    <col min="8961" max="8961" width="18.375" style="321" customWidth="1"/>
    <col min="8962" max="8962" width="10.75" style="321" customWidth="1"/>
    <col min="8963" max="8963" width="10.125" style="321" customWidth="1"/>
    <col min="8964" max="8964" width="10" style="321" customWidth="1"/>
    <col min="8965" max="8965" width="9.125" style="321" customWidth="1"/>
    <col min="8966" max="8966" width="13" style="321" customWidth="1"/>
    <col min="8967" max="8967" width="11.625" style="321" customWidth="1"/>
    <col min="8968" max="9215" width="9" style="321" customWidth="1"/>
    <col min="9216" max="9216" width="7.625" style="321" customWidth="1"/>
    <col min="9217" max="9217" width="18.375" style="321" customWidth="1"/>
    <col min="9218" max="9218" width="10.75" style="321" customWidth="1"/>
    <col min="9219" max="9219" width="10.125" style="321" customWidth="1"/>
    <col min="9220" max="9220" width="10" style="321" customWidth="1"/>
    <col min="9221" max="9221" width="9.125" style="321" customWidth="1"/>
    <col min="9222" max="9222" width="13" style="321" customWidth="1"/>
    <col min="9223" max="9223" width="11.625" style="321" customWidth="1"/>
    <col min="9224" max="9471" width="9" style="321" customWidth="1"/>
    <col min="9472" max="9472" width="7.625" style="321" customWidth="1"/>
    <col min="9473" max="9473" width="18.375" style="321" customWidth="1"/>
    <col min="9474" max="9474" width="10.75" style="321" customWidth="1"/>
    <col min="9475" max="9475" width="10.125" style="321" customWidth="1"/>
    <col min="9476" max="9476" width="10" style="321" customWidth="1"/>
    <col min="9477" max="9477" width="9.125" style="321" customWidth="1"/>
    <col min="9478" max="9478" width="13" style="321" customWidth="1"/>
    <col min="9479" max="9479" width="11.625" style="321" customWidth="1"/>
    <col min="9480" max="9727" width="9" style="321" customWidth="1"/>
    <col min="9728" max="9728" width="7.625" style="321" customWidth="1"/>
    <col min="9729" max="9729" width="18.375" style="321" customWidth="1"/>
    <col min="9730" max="9730" width="10.75" style="321" customWidth="1"/>
    <col min="9731" max="9731" width="10.125" style="321" customWidth="1"/>
    <col min="9732" max="9732" width="10" style="321" customWidth="1"/>
    <col min="9733" max="9733" width="9.125" style="321" customWidth="1"/>
    <col min="9734" max="9734" width="13" style="321" customWidth="1"/>
    <col min="9735" max="9735" width="11.625" style="321" customWidth="1"/>
    <col min="9736" max="9983" width="9" style="321" customWidth="1"/>
    <col min="9984" max="9984" width="7.625" style="321" customWidth="1"/>
    <col min="9985" max="9985" width="18.375" style="321" customWidth="1"/>
    <col min="9986" max="9986" width="10.75" style="321" customWidth="1"/>
    <col min="9987" max="9987" width="10.125" style="321" customWidth="1"/>
    <col min="9988" max="9988" width="10" style="321" customWidth="1"/>
    <col min="9989" max="9989" width="9.125" style="321" customWidth="1"/>
    <col min="9990" max="9990" width="13" style="321" customWidth="1"/>
    <col min="9991" max="9991" width="11.625" style="321" customWidth="1"/>
    <col min="9992" max="10239" width="9" style="321" customWidth="1"/>
    <col min="10240" max="10240" width="7.625" style="321" customWidth="1"/>
    <col min="10241" max="10241" width="18.375" style="321" customWidth="1"/>
    <col min="10242" max="10242" width="10.75" style="321" customWidth="1"/>
    <col min="10243" max="10243" width="10.125" style="321" customWidth="1"/>
    <col min="10244" max="10244" width="10" style="321" customWidth="1"/>
    <col min="10245" max="10245" width="9.125" style="321" customWidth="1"/>
    <col min="10246" max="10246" width="13" style="321" customWidth="1"/>
    <col min="10247" max="10247" width="11.625" style="321" customWidth="1"/>
    <col min="10248" max="10495" width="9" style="321" customWidth="1"/>
    <col min="10496" max="10496" width="7.625" style="321" customWidth="1"/>
    <col min="10497" max="10497" width="18.375" style="321" customWidth="1"/>
    <col min="10498" max="10498" width="10.75" style="321" customWidth="1"/>
    <col min="10499" max="10499" width="10.125" style="321" customWidth="1"/>
    <col min="10500" max="10500" width="10" style="321" customWidth="1"/>
    <col min="10501" max="10501" width="9.125" style="321" customWidth="1"/>
    <col min="10502" max="10502" width="13" style="321" customWidth="1"/>
    <col min="10503" max="10503" width="11.625" style="321" customWidth="1"/>
    <col min="10504" max="10751" width="9" style="321" customWidth="1"/>
    <col min="10752" max="10752" width="7.625" style="321" customWidth="1"/>
    <col min="10753" max="10753" width="18.375" style="321" customWidth="1"/>
    <col min="10754" max="10754" width="10.75" style="321" customWidth="1"/>
    <col min="10755" max="10755" width="10.125" style="321" customWidth="1"/>
    <col min="10756" max="10756" width="10" style="321" customWidth="1"/>
    <col min="10757" max="10757" width="9.125" style="321" customWidth="1"/>
    <col min="10758" max="10758" width="13" style="321" customWidth="1"/>
    <col min="10759" max="10759" width="11.625" style="321" customWidth="1"/>
    <col min="10760" max="11007" width="9" style="321" customWidth="1"/>
    <col min="11008" max="11008" width="7.625" style="321" customWidth="1"/>
    <col min="11009" max="11009" width="18.375" style="321" customWidth="1"/>
    <col min="11010" max="11010" width="10.75" style="321" customWidth="1"/>
    <col min="11011" max="11011" width="10.125" style="321" customWidth="1"/>
    <col min="11012" max="11012" width="10" style="321" customWidth="1"/>
    <col min="11013" max="11013" width="9.125" style="321" customWidth="1"/>
    <col min="11014" max="11014" width="13" style="321" customWidth="1"/>
    <col min="11015" max="11015" width="11.625" style="321" customWidth="1"/>
    <col min="11016" max="11263" width="9" style="321" customWidth="1"/>
    <col min="11264" max="11264" width="7.625" style="321" customWidth="1"/>
    <col min="11265" max="11265" width="18.375" style="321" customWidth="1"/>
    <col min="11266" max="11266" width="10.75" style="321" customWidth="1"/>
    <col min="11267" max="11267" width="10.125" style="321" customWidth="1"/>
    <col min="11268" max="11268" width="10" style="321" customWidth="1"/>
    <col min="11269" max="11269" width="9.125" style="321" customWidth="1"/>
    <col min="11270" max="11270" width="13" style="321" customWidth="1"/>
    <col min="11271" max="11271" width="11.625" style="321" customWidth="1"/>
    <col min="11272" max="11519" width="9" style="321" customWidth="1"/>
    <col min="11520" max="11520" width="7.625" style="321" customWidth="1"/>
    <col min="11521" max="11521" width="18.375" style="321" customWidth="1"/>
    <col min="11522" max="11522" width="10.75" style="321" customWidth="1"/>
    <col min="11523" max="11523" width="10.125" style="321" customWidth="1"/>
    <col min="11524" max="11524" width="10" style="321" customWidth="1"/>
    <col min="11525" max="11525" width="9.125" style="321" customWidth="1"/>
    <col min="11526" max="11526" width="13" style="321" customWidth="1"/>
    <col min="11527" max="11527" width="11.625" style="321" customWidth="1"/>
    <col min="11528" max="11775" width="9" style="321" customWidth="1"/>
    <col min="11776" max="11776" width="7.625" style="321" customWidth="1"/>
    <col min="11777" max="11777" width="18.375" style="321" customWidth="1"/>
    <col min="11778" max="11778" width="10.75" style="321" customWidth="1"/>
    <col min="11779" max="11779" width="10.125" style="321" customWidth="1"/>
    <col min="11780" max="11780" width="10" style="321" customWidth="1"/>
    <col min="11781" max="11781" width="9.125" style="321" customWidth="1"/>
    <col min="11782" max="11782" width="13" style="321" customWidth="1"/>
    <col min="11783" max="11783" width="11.625" style="321" customWidth="1"/>
    <col min="11784" max="12031" width="9" style="321" customWidth="1"/>
    <col min="12032" max="12032" width="7.625" style="321" customWidth="1"/>
    <col min="12033" max="12033" width="18.375" style="321" customWidth="1"/>
    <col min="12034" max="12034" width="10.75" style="321" customWidth="1"/>
    <col min="12035" max="12035" width="10.125" style="321" customWidth="1"/>
    <col min="12036" max="12036" width="10" style="321" customWidth="1"/>
    <col min="12037" max="12037" width="9.125" style="321" customWidth="1"/>
    <col min="12038" max="12038" width="13" style="321" customWidth="1"/>
    <col min="12039" max="12039" width="11.625" style="321" customWidth="1"/>
    <col min="12040" max="12287" width="9" style="321" customWidth="1"/>
    <col min="12288" max="12288" width="7.625" style="321" customWidth="1"/>
    <col min="12289" max="12289" width="18.375" style="321" customWidth="1"/>
    <col min="12290" max="12290" width="10.75" style="321" customWidth="1"/>
    <col min="12291" max="12291" width="10.125" style="321" customWidth="1"/>
    <col min="12292" max="12292" width="10" style="321" customWidth="1"/>
    <col min="12293" max="12293" width="9.125" style="321" customWidth="1"/>
    <col min="12294" max="12294" width="13" style="321" customWidth="1"/>
    <col min="12295" max="12295" width="11.625" style="321" customWidth="1"/>
    <col min="12296" max="12543" width="9" style="321" customWidth="1"/>
    <col min="12544" max="12544" width="7.625" style="321" customWidth="1"/>
    <col min="12545" max="12545" width="18.375" style="321" customWidth="1"/>
    <col min="12546" max="12546" width="10.75" style="321" customWidth="1"/>
    <col min="12547" max="12547" width="10.125" style="321" customWidth="1"/>
    <col min="12548" max="12548" width="10" style="321" customWidth="1"/>
    <col min="12549" max="12549" width="9.125" style="321" customWidth="1"/>
    <col min="12550" max="12550" width="13" style="321" customWidth="1"/>
    <col min="12551" max="12551" width="11.625" style="321" customWidth="1"/>
    <col min="12552" max="12799" width="9" style="321" customWidth="1"/>
    <col min="12800" max="12800" width="7.625" style="321" customWidth="1"/>
    <col min="12801" max="12801" width="18.375" style="321" customWidth="1"/>
    <col min="12802" max="12802" width="10.75" style="321" customWidth="1"/>
    <col min="12803" max="12803" width="10.125" style="321" customWidth="1"/>
    <col min="12804" max="12804" width="10" style="321" customWidth="1"/>
    <col min="12805" max="12805" width="9.125" style="321" customWidth="1"/>
    <col min="12806" max="12806" width="13" style="321" customWidth="1"/>
    <col min="12807" max="12807" width="11.625" style="321" customWidth="1"/>
    <col min="12808" max="13055" width="9" style="321" customWidth="1"/>
    <col min="13056" max="13056" width="7.625" style="321" customWidth="1"/>
    <col min="13057" max="13057" width="18.375" style="321" customWidth="1"/>
    <col min="13058" max="13058" width="10.75" style="321" customWidth="1"/>
    <col min="13059" max="13059" width="10.125" style="321" customWidth="1"/>
    <col min="13060" max="13060" width="10" style="321" customWidth="1"/>
    <col min="13061" max="13061" width="9.125" style="321" customWidth="1"/>
    <col min="13062" max="13062" width="13" style="321" customWidth="1"/>
    <col min="13063" max="13063" width="11.625" style="321" customWidth="1"/>
    <col min="13064" max="13311" width="9" style="321" customWidth="1"/>
    <col min="13312" max="13312" width="7.625" style="321" customWidth="1"/>
    <col min="13313" max="13313" width="18.375" style="321" customWidth="1"/>
    <col min="13314" max="13314" width="10.75" style="321" customWidth="1"/>
    <col min="13315" max="13315" width="10.125" style="321" customWidth="1"/>
    <col min="13316" max="13316" width="10" style="321" customWidth="1"/>
    <col min="13317" max="13317" width="9.125" style="321" customWidth="1"/>
    <col min="13318" max="13318" width="13" style="321" customWidth="1"/>
    <col min="13319" max="13319" width="11.625" style="321" customWidth="1"/>
    <col min="13320" max="13567" width="9" style="321" customWidth="1"/>
    <col min="13568" max="13568" width="7.625" style="321" customWidth="1"/>
    <col min="13569" max="13569" width="18.375" style="321" customWidth="1"/>
    <col min="13570" max="13570" width="10.75" style="321" customWidth="1"/>
    <col min="13571" max="13571" width="10.125" style="321" customWidth="1"/>
    <col min="13572" max="13572" width="10" style="321" customWidth="1"/>
    <col min="13573" max="13573" width="9.125" style="321" customWidth="1"/>
    <col min="13574" max="13574" width="13" style="321" customWidth="1"/>
    <col min="13575" max="13575" width="11.625" style="321" customWidth="1"/>
    <col min="13576" max="13823" width="9" style="321" customWidth="1"/>
    <col min="13824" max="13824" width="7.625" style="321" customWidth="1"/>
    <col min="13825" max="13825" width="18.375" style="321" customWidth="1"/>
    <col min="13826" max="13826" width="10.75" style="321" customWidth="1"/>
    <col min="13827" max="13827" width="10.125" style="321" customWidth="1"/>
    <col min="13828" max="13828" width="10" style="321" customWidth="1"/>
    <col min="13829" max="13829" width="9.125" style="321" customWidth="1"/>
    <col min="13830" max="13830" width="13" style="321" customWidth="1"/>
    <col min="13831" max="13831" width="11.625" style="321" customWidth="1"/>
    <col min="13832" max="14079" width="9" style="321" customWidth="1"/>
    <col min="14080" max="14080" width="7.625" style="321" customWidth="1"/>
    <col min="14081" max="14081" width="18.375" style="321" customWidth="1"/>
    <col min="14082" max="14082" width="10.75" style="321" customWidth="1"/>
    <col min="14083" max="14083" width="10.125" style="321" customWidth="1"/>
    <col min="14084" max="14084" width="10" style="321" customWidth="1"/>
    <col min="14085" max="14085" width="9.125" style="321" customWidth="1"/>
    <col min="14086" max="14086" width="13" style="321" customWidth="1"/>
    <col min="14087" max="14087" width="11.625" style="321" customWidth="1"/>
    <col min="14088" max="14335" width="9" style="321" customWidth="1"/>
    <col min="14336" max="14336" width="7.625" style="321" customWidth="1"/>
    <col min="14337" max="14337" width="18.375" style="321" customWidth="1"/>
    <col min="14338" max="14338" width="10.75" style="321" customWidth="1"/>
    <col min="14339" max="14339" width="10.125" style="321" customWidth="1"/>
    <col min="14340" max="14340" width="10" style="321" customWidth="1"/>
    <col min="14341" max="14341" width="9.125" style="321" customWidth="1"/>
    <col min="14342" max="14342" width="13" style="321" customWidth="1"/>
    <col min="14343" max="14343" width="11.625" style="321" customWidth="1"/>
    <col min="14344" max="14591" width="9" style="321" customWidth="1"/>
    <col min="14592" max="14592" width="7.625" style="321" customWidth="1"/>
    <col min="14593" max="14593" width="18.375" style="321" customWidth="1"/>
    <col min="14594" max="14594" width="10.75" style="321" customWidth="1"/>
    <col min="14595" max="14595" width="10.125" style="321" customWidth="1"/>
    <col min="14596" max="14596" width="10" style="321" customWidth="1"/>
    <col min="14597" max="14597" width="9.125" style="321" customWidth="1"/>
    <col min="14598" max="14598" width="13" style="321" customWidth="1"/>
    <col min="14599" max="14599" width="11.625" style="321" customWidth="1"/>
    <col min="14600" max="14847" width="9" style="321" customWidth="1"/>
    <col min="14848" max="14848" width="7.625" style="321" customWidth="1"/>
    <col min="14849" max="14849" width="18.375" style="321" customWidth="1"/>
    <col min="14850" max="14850" width="10.75" style="321" customWidth="1"/>
    <col min="14851" max="14851" width="10.125" style="321" customWidth="1"/>
    <col min="14852" max="14852" width="10" style="321" customWidth="1"/>
    <col min="14853" max="14853" width="9.125" style="321" customWidth="1"/>
    <col min="14854" max="14854" width="13" style="321" customWidth="1"/>
    <col min="14855" max="14855" width="11.625" style="321" customWidth="1"/>
    <col min="14856" max="15103" width="9" style="321" customWidth="1"/>
    <col min="15104" max="15104" width="7.625" style="321" customWidth="1"/>
    <col min="15105" max="15105" width="18.375" style="321" customWidth="1"/>
    <col min="15106" max="15106" width="10.75" style="321" customWidth="1"/>
    <col min="15107" max="15107" width="10.125" style="321" customWidth="1"/>
    <col min="15108" max="15108" width="10" style="321" customWidth="1"/>
    <col min="15109" max="15109" width="9.125" style="321" customWidth="1"/>
    <col min="15110" max="15110" width="13" style="321" customWidth="1"/>
    <col min="15111" max="15111" width="11.625" style="321" customWidth="1"/>
    <col min="15112" max="15359" width="9" style="321" customWidth="1"/>
    <col min="15360" max="15360" width="7.625" style="321" customWidth="1"/>
    <col min="15361" max="15361" width="18.375" style="321" customWidth="1"/>
    <col min="15362" max="15362" width="10.75" style="321" customWidth="1"/>
    <col min="15363" max="15363" width="10.125" style="321" customWidth="1"/>
    <col min="15364" max="15364" width="10" style="321" customWidth="1"/>
    <col min="15365" max="15365" width="9.125" style="321" customWidth="1"/>
    <col min="15366" max="15366" width="13" style="321" customWidth="1"/>
    <col min="15367" max="15367" width="11.625" style="321" customWidth="1"/>
    <col min="15368" max="15615" width="9" style="321" customWidth="1"/>
    <col min="15616" max="15616" width="7.625" style="321" customWidth="1"/>
    <col min="15617" max="15617" width="18.375" style="321" customWidth="1"/>
    <col min="15618" max="15618" width="10.75" style="321" customWidth="1"/>
    <col min="15619" max="15619" width="10.125" style="321" customWidth="1"/>
    <col min="15620" max="15620" width="10" style="321" customWidth="1"/>
    <col min="15621" max="15621" width="9.125" style="321" customWidth="1"/>
    <col min="15622" max="15622" width="13" style="321" customWidth="1"/>
    <col min="15623" max="15623" width="11.625" style="321" customWidth="1"/>
    <col min="15624" max="15871" width="9" style="321" customWidth="1"/>
    <col min="15872" max="15872" width="7.625" style="321" customWidth="1"/>
    <col min="15873" max="15873" width="18.375" style="321" customWidth="1"/>
    <col min="15874" max="15874" width="10.75" style="321" customWidth="1"/>
    <col min="15875" max="15875" width="10.125" style="321" customWidth="1"/>
    <col min="15876" max="15876" width="10" style="321" customWidth="1"/>
    <col min="15877" max="15877" width="9.125" style="321" customWidth="1"/>
    <col min="15878" max="15878" width="13" style="321" customWidth="1"/>
    <col min="15879" max="15879" width="11.625" style="321" customWidth="1"/>
    <col min="15880" max="16127" width="9" style="321" customWidth="1"/>
    <col min="16128" max="16128" width="7.625" style="321" customWidth="1"/>
    <col min="16129" max="16129" width="18.375" style="321" customWidth="1"/>
    <col min="16130" max="16130" width="10.75" style="321" customWidth="1"/>
    <col min="16131" max="16131" width="10.125" style="321" customWidth="1"/>
    <col min="16132" max="16132" width="10" style="321" customWidth="1"/>
    <col min="16133" max="16133" width="9.125" style="321" customWidth="1"/>
    <col min="16134" max="16134" width="13" style="321" customWidth="1"/>
    <col min="16135" max="16135" width="11.625" style="321" customWidth="1"/>
    <col min="16136" max="16384" width="9" style="321" customWidth="1"/>
  </cols>
  <sheetData>
    <row r="1" spans="1:5" s="381" customFormat="1" ht="20" customHeight="1">
      <c r="A1" s="325" t="s">
        <v>11</v>
      </c>
      <c r="D1" s="390" t="s">
        <v>390</v>
      </c>
    </row>
    <row r="2" spans="1:5" ht="18" customHeight="1">
      <c r="A2" s="382" t="s">
        <v>19</v>
      </c>
      <c r="B2" s="385" t="s">
        <v>17</v>
      </c>
      <c r="C2" s="388" t="s">
        <v>9</v>
      </c>
      <c r="D2" s="391" t="s">
        <v>21</v>
      </c>
      <c r="E2" s="364"/>
    </row>
    <row r="3" spans="1:5" ht="18" customHeight="1">
      <c r="A3" s="383" t="s">
        <v>23</v>
      </c>
      <c r="B3" s="386" t="s">
        <v>12</v>
      </c>
      <c r="C3" s="389" t="s">
        <v>24</v>
      </c>
      <c r="D3" s="392">
        <v>2900</v>
      </c>
    </row>
    <row r="4" spans="1:5" ht="18" customHeight="1">
      <c r="A4" s="383" t="s">
        <v>23</v>
      </c>
      <c r="B4" s="386" t="s">
        <v>28</v>
      </c>
      <c r="C4" s="389" t="s">
        <v>29</v>
      </c>
      <c r="D4" s="392">
        <v>1230</v>
      </c>
    </row>
    <row r="5" spans="1:5" ht="18" customHeight="1">
      <c r="A5" s="383" t="s">
        <v>31</v>
      </c>
      <c r="B5" s="386" t="s">
        <v>32</v>
      </c>
      <c r="C5" s="389" t="s">
        <v>34</v>
      </c>
      <c r="D5" s="392">
        <v>3400</v>
      </c>
    </row>
    <row r="6" spans="1:5" ht="18" customHeight="1">
      <c r="A6" s="383" t="s">
        <v>31</v>
      </c>
      <c r="B6" s="386" t="s">
        <v>37</v>
      </c>
      <c r="C6" s="389" t="s">
        <v>34</v>
      </c>
      <c r="D6" s="392">
        <v>2120</v>
      </c>
    </row>
    <row r="7" spans="1:5" ht="18" customHeight="1">
      <c r="A7" s="383" t="s">
        <v>31</v>
      </c>
      <c r="B7" s="386" t="s">
        <v>38</v>
      </c>
      <c r="C7" s="389" t="s">
        <v>34</v>
      </c>
      <c r="D7" s="392">
        <v>2565</v>
      </c>
    </row>
    <row r="8" spans="1:5" ht="18" customHeight="1">
      <c r="A8" s="383" t="s">
        <v>31</v>
      </c>
      <c r="B8" s="386" t="s">
        <v>5</v>
      </c>
      <c r="C8" s="389" t="s">
        <v>41</v>
      </c>
      <c r="D8" s="392">
        <v>2250</v>
      </c>
    </row>
    <row r="9" spans="1:5" ht="18" customHeight="1">
      <c r="A9" s="383" t="s">
        <v>31</v>
      </c>
      <c r="B9" s="386" t="s">
        <v>43</v>
      </c>
      <c r="C9" s="389" t="s">
        <v>22</v>
      </c>
      <c r="D9" s="392">
        <v>2600</v>
      </c>
    </row>
    <row r="10" spans="1:5" ht="18" customHeight="1">
      <c r="A10" s="383" t="s">
        <v>31</v>
      </c>
      <c r="B10" s="386" t="s">
        <v>47</v>
      </c>
      <c r="C10" s="389" t="s">
        <v>22</v>
      </c>
      <c r="D10" s="392">
        <v>1220</v>
      </c>
    </row>
    <row r="11" spans="1:5" ht="18" customHeight="1">
      <c r="A11" s="384" t="s">
        <v>31</v>
      </c>
      <c r="B11" s="386" t="s">
        <v>48</v>
      </c>
      <c r="C11" s="389" t="s">
        <v>56</v>
      </c>
      <c r="D11" s="392">
        <v>1365</v>
      </c>
    </row>
    <row r="12" spans="1:5" ht="18" customHeight="1">
      <c r="A12" s="382" t="s">
        <v>14</v>
      </c>
      <c r="B12" s="387" t="s">
        <v>60</v>
      </c>
      <c r="C12" s="387"/>
      <c r="D12" s="393">
        <v>19650</v>
      </c>
    </row>
    <row r="13" spans="1:5" ht="15" customHeight="1">
      <c r="A13" s="333" t="s">
        <v>305</v>
      </c>
    </row>
  </sheetData>
  <phoneticPr fontId="6"/>
  <printOptions horizontalCentered="1"/>
  <pageMargins left="0.78740157480314943" right="0.78740157480314943" top="0.78740157480314943" bottom="0.39370078740157483" header="0.29999999999999988" footer="0.29999999999999988"/>
  <pageSetup paperSize="9" fitToWidth="1" fitToHeight="1" orientation="portrait" usePrinterDefaults="1" r:id="rId1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92D050"/>
    <pageSetUpPr fitToPage="1"/>
  </sheetPr>
  <dimension ref="A1:G28"/>
  <sheetViews>
    <sheetView showGridLines="0" zoomScaleSheetLayoutView="70" workbookViewId="0">
      <selection activeCell="H28" activeCellId="1" sqref="A1:J34 H28"/>
    </sheetView>
  </sheetViews>
  <sheetFormatPr defaultRowHeight="13.5"/>
  <cols>
    <col min="1" max="1" width="16.625" style="321" customWidth="1"/>
    <col min="2" max="3" width="10.625" style="321" customWidth="1"/>
    <col min="4" max="7" width="11.625" style="321" customWidth="1"/>
    <col min="8" max="16384" width="9" style="321" customWidth="1"/>
  </cols>
  <sheetData>
    <row r="1" spans="1:7" s="381" customFormat="1" ht="20" customHeight="1">
      <c r="A1" s="325" t="s">
        <v>131</v>
      </c>
      <c r="G1" s="410" t="s">
        <v>391</v>
      </c>
    </row>
    <row r="2" spans="1:7" s="394" customFormat="1" ht="20" customHeight="1">
      <c r="A2" s="396" t="s">
        <v>194</v>
      </c>
      <c r="B2" s="404" t="s">
        <v>309</v>
      </c>
      <c r="C2" s="409" t="s">
        <v>310</v>
      </c>
      <c r="D2" s="382" t="s">
        <v>311</v>
      </c>
      <c r="E2" s="382"/>
      <c r="F2" s="382"/>
      <c r="G2" s="382"/>
    </row>
    <row r="3" spans="1:7" s="394" customFormat="1" ht="40" customHeight="1">
      <c r="A3" s="397"/>
      <c r="B3" s="404"/>
      <c r="C3" s="382"/>
      <c r="D3" s="409" t="s">
        <v>282</v>
      </c>
      <c r="E3" s="409" t="s">
        <v>303</v>
      </c>
      <c r="F3" s="409" t="s">
        <v>312</v>
      </c>
      <c r="G3" s="409" t="s">
        <v>2</v>
      </c>
    </row>
    <row r="4" spans="1:7" s="394" customFormat="1" ht="20" customHeight="1">
      <c r="A4" s="385" t="s">
        <v>27</v>
      </c>
      <c r="B4" s="405" t="s">
        <v>66</v>
      </c>
      <c r="C4" s="405" t="s">
        <v>66</v>
      </c>
      <c r="D4" s="405" t="s">
        <v>66</v>
      </c>
      <c r="E4" s="405">
        <v>10</v>
      </c>
      <c r="F4" s="405">
        <v>5</v>
      </c>
      <c r="G4" s="405">
        <v>15</v>
      </c>
    </row>
    <row r="5" spans="1:7" s="394" customFormat="1" ht="20" customHeight="1">
      <c r="A5" s="385" t="s">
        <v>69</v>
      </c>
      <c r="B5" s="405" t="s">
        <v>66</v>
      </c>
      <c r="C5" s="405" t="s">
        <v>66</v>
      </c>
      <c r="D5" s="405">
        <v>10</v>
      </c>
      <c r="E5" s="405">
        <v>4</v>
      </c>
      <c r="F5" s="405">
        <v>17</v>
      </c>
      <c r="G5" s="405">
        <v>31</v>
      </c>
    </row>
    <row r="6" spans="1:7" s="394" customFormat="1" ht="20" customHeight="1">
      <c r="A6" s="385" t="s">
        <v>73</v>
      </c>
      <c r="B6" s="405" t="s">
        <v>66</v>
      </c>
      <c r="C6" s="405" t="s">
        <v>66</v>
      </c>
      <c r="D6" s="405" t="s">
        <v>66</v>
      </c>
      <c r="E6" s="405" t="s">
        <v>66</v>
      </c>
      <c r="F6" s="405" t="s">
        <v>66</v>
      </c>
      <c r="G6" s="405" t="s">
        <v>66</v>
      </c>
    </row>
    <row r="7" spans="1:7" s="394" customFormat="1" ht="20" customHeight="1">
      <c r="A7" s="385" t="s">
        <v>74</v>
      </c>
      <c r="B7" s="405" t="s">
        <v>66</v>
      </c>
      <c r="C7" s="405" t="s">
        <v>66</v>
      </c>
      <c r="D7" s="405" t="s">
        <v>66</v>
      </c>
      <c r="E7" s="405" t="s">
        <v>66</v>
      </c>
      <c r="F7" s="405" t="s">
        <v>66</v>
      </c>
      <c r="G7" s="405" t="s">
        <v>66</v>
      </c>
    </row>
    <row r="8" spans="1:7" s="394" customFormat="1" ht="20" customHeight="1">
      <c r="A8" s="385" t="s">
        <v>76</v>
      </c>
      <c r="B8" s="405">
        <v>1</v>
      </c>
      <c r="C8" s="405" t="s">
        <v>66</v>
      </c>
      <c r="D8" s="405">
        <v>6</v>
      </c>
      <c r="E8" s="405">
        <v>6</v>
      </c>
      <c r="F8" s="405">
        <v>8</v>
      </c>
      <c r="G8" s="405">
        <v>20</v>
      </c>
    </row>
    <row r="9" spans="1:7" s="394" customFormat="1" ht="20" customHeight="1">
      <c r="A9" s="385" t="s">
        <v>79</v>
      </c>
      <c r="B9" s="405">
        <v>5</v>
      </c>
      <c r="C9" s="405" t="s">
        <v>66</v>
      </c>
      <c r="D9" s="405">
        <v>35</v>
      </c>
      <c r="E9" s="405">
        <v>44</v>
      </c>
      <c r="F9" s="405">
        <v>43</v>
      </c>
      <c r="G9" s="405">
        <v>122</v>
      </c>
    </row>
    <row r="10" spans="1:7" s="394" customFormat="1" ht="20" customHeight="1">
      <c r="A10" s="385" t="s">
        <v>80</v>
      </c>
      <c r="B10" s="405" t="s">
        <v>66</v>
      </c>
      <c r="C10" s="405" t="s">
        <v>66</v>
      </c>
      <c r="D10" s="405">
        <v>4</v>
      </c>
      <c r="E10" s="405">
        <v>3</v>
      </c>
      <c r="F10" s="405">
        <v>3</v>
      </c>
      <c r="G10" s="405">
        <v>10</v>
      </c>
    </row>
    <row r="11" spans="1:7" s="394" customFormat="1" ht="20" customHeight="1">
      <c r="A11" s="385" t="s">
        <v>82</v>
      </c>
      <c r="B11" s="405">
        <v>12</v>
      </c>
      <c r="C11" s="405" t="s">
        <v>66</v>
      </c>
      <c r="D11" s="405">
        <v>168</v>
      </c>
      <c r="E11" s="405">
        <v>217</v>
      </c>
      <c r="F11" s="405">
        <v>145</v>
      </c>
      <c r="G11" s="405">
        <v>530</v>
      </c>
    </row>
    <row r="12" spans="1:7" s="394" customFormat="1" ht="20" customHeight="1">
      <c r="A12" s="398" t="s">
        <v>78</v>
      </c>
      <c r="B12" s="405" t="s">
        <v>66</v>
      </c>
      <c r="C12" s="405" t="s">
        <v>66</v>
      </c>
      <c r="D12" s="405">
        <v>19</v>
      </c>
      <c r="E12" s="405"/>
      <c r="F12" s="405" t="s">
        <v>66</v>
      </c>
      <c r="G12" s="405">
        <v>19</v>
      </c>
    </row>
    <row r="13" spans="1:7" s="394" customFormat="1" ht="20" customHeight="1">
      <c r="A13" s="398" t="s">
        <v>3</v>
      </c>
      <c r="B13" s="405" t="s">
        <v>66</v>
      </c>
      <c r="C13" s="405" t="s">
        <v>66</v>
      </c>
      <c r="D13" s="405">
        <v>3</v>
      </c>
      <c r="E13" s="405"/>
      <c r="F13" s="405">
        <v>2</v>
      </c>
      <c r="G13" s="405">
        <v>5</v>
      </c>
    </row>
    <row r="14" spans="1:7" s="394" customFormat="1" ht="20" customHeight="1">
      <c r="A14" s="398" t="s">
        <v>83</v>
      </c>
      <c r="B14" s="405">
        <v>2</v>
      </c>
      <c r="C14" s="405" t="s">
        <v>66</v>
      </c>
      <c r="D14" s="405">
        <v>6</v>
      </c>
      <c r="E14" s="405"/>
      <c r="F14" s="405">
        <v>4</v>
      </c>
      <c r="G14" s="405">
        <v>10</v>
      </c>
    </row>
    <row r="15" spans="1:7" s="394" customFormat="1" ht="20" customHeight="1">
      <c r="A15" s="399" t="s">
        <v>64</v>
      </c>
      <c r="B15" s="405">
        <v>20</v>
      </c>
      <c r="C15" s="405" t="s">
        <v>66</v>
      </c>
      <c r="D15" s="405" t="s">
        <v>86</v>
      </c>
      <c r="E15" s="405"/>
      <c r="F15" s="405">
        <v>227</v>
      </c>
      <c r="G15" s="405">
        <v>762</v>
      </c>
    </row>
    <row r="16" spans="1:7" s="394" customFormat="1" ht="20" customHeight="1">
      <c r="A16" s="400"/>
      <c r="B16" s="405"/>
      <c r="C16" s="405"/>
      <c r="D16" s="405">
        <v>223</v>
      </c>
      <c r="E16" s="405">
        <v>284</v>
      </c>
      <c r="F16" s="405"/>
      <c r="G16" s="405"/>
    </row>
    <row r="17" spans="1:7" s="395" customFormat="1" ht="15" customHeight="1">
      <c r="A17" s="333" t="s">
        <v>305</v>
      </c>
      <c r="B17" s="406"/>
      <c r="C17" s="333"/>
      <c r="D17" s="333"/>
      <c r="E17" s="333"/>
      <c r="F17" s="333"/>
      <c r="G17" s="411"/>
    </row>
    <row r="18" spans="1:7" s="395" customFormat="1" ht="15" customHeight="1">
      <c r="A18" s="402" t="s">
        <v>392</v>
      </c>
      <c r="B18" s="333"/>
      <c r="C18" s="333"/>
      <c r="D18" s="333"/>
      <c r="E18" s="333"/>
      <c r="F18" s="333"/>
      <c r="G18" s="333"/>
    </row>
    <row r="19" spans="1:7" s="395" customFormat="1" ht="15" customHeight="1">
      <c r="A19" s="401" t="s">
        <v>231</v>
      </c>
      <c r="B19" s="407"/>
      <c r="C19" s="407"/>
      <c r="D19" s="407"/>
      <c r="E19" s="407"/>
      <c r="F19" s="407"/>
      <c r="G19" s="407"/>
    </row>
    <row r="20" spans="1:7" s="395" customFormat="1" ht="15" customHeight="1">
      <c r="A20" s="402" t="s">
        <v>339</v>
      </c>
      <c r="B20" s="333"/>
      <c r="C20" s="333"/>
      <c r="D20" s="333"/>
      <c r="E20" s="333"/>
      <c r="F20" s="333"/>
      <c r="G20" s="333"/>
    </row>
    <row r="21" spans="1:7" s="395" customFormat="1" ht="15" customHeight="1">
      <c r="A21" s="401" t="s">
        <v>393</v>
      </c>
      <c r="B21" s="407"/>
      <c r="C21" s="407"/>
      <c r="D21" s="407"/>
      <c r="E21" s="407"/>
      <c r="F21" s="407"/>
      <c r="G21" s="407"/>
    </row>
    <row r="22" spans="1:7" s="395" customFormat="1" ht="15" customHeight="1">
      <c r="A22" s="401" t="s">
        <v>119</v>
      </c>
      <c r="B22" s="407"/>
      <c r="C22" s="407"/>
      <c r="D22" s="407"/>
      <c r="E22" s="407"/>
      <c r="F22" s="407"/>
      <c r="G22" s="407"/>
    </row>
    <row r="23" spans="1:7">
      <c r="A23" s="402" t="s">
        <v>262</v>
      </c>
      <c r="B23" s="333"/>
      <c r="C23" s="333"/>
      <c r="D23" s="333"/>
      <c r="E23" s="333"/>
      <c r="F23" s="333"/>
      <c r="G23" s="333"/>
    </row>
    <row r="24" spans="1:7">
      <c r="A24" s="401" t="s">
        <v>394</v>
      </c>
      <c r="B24" s="407"/>
      <c r="C24" s="407"/>
      <c r="D24" s="407"/>
      <c r="E24" s="407"/>
      <c r="F24" s="407"/>
      <c r="G24" s="407"/>
    </row>
    <row r="25" spans="1:7">
      <c r="A25" s="401" t="s">
        <v>313</v>
      </c>
      <c r="B25" s="408"/>
      <c r="C25" s="408"/>
      <c r="D25" s="408"/>
      <c r="E25" s="408"/>
      <c r="F25" s="408"/>
      <c r="G25" s="408"/>
    </row>
    <row r="26" spans="1:7">
      <c r="A26" s="403" t="s">
        <v>359</v>
      </c>
      <c r="B26" s="403"/>
      <c r="C26" s="403"/>
      <c r="D26" s="403"/>
      <c r="E26" s="403"/>
      <c r="F26" s="403"/>
      <c r="G26" s="403"/>
    </row>
    <row r="27" spans="1:7">
      <c r="A27" s="402"/>
      <c r="B27" s="333"/>
      <c r="C27" s="333"/>
      <c r="D27" s="333"/>
      <c r="E27" s="333"/>
      <c r="F27" s="333"/>
      <c r="G27" s="333"/>
    </row>
    <row r="28" spans="1:7">
      <c r="A28" s="402"/>
      <c r="B28" s="333"/>
      <c r="C28" s="333"/>
      <c r="D28" s="333"/>
      <c r="E28" s="333"/>
      <c r="F28" s="333"/>
      <c r="G28" s="333"/>
    </row>
  </sheetData>
  <mergeCells count="14">
    <mergeCell ref="D2:G2"/>
    <mergeCell ref="D12:E12"/>
    <mergeCell ref="D13:E13"/>
    <mergeCell ref="D14:E14"/>
    <mergeCell ref="D15:E15"/>
    <mergeCell ref="A26:G26"/>
    <mergeCell ref="A2:A3"/>
    <mergeCell ref="B2:B3"/>
    <mergeCell ref="C2:C3"/>
    <mergeCell ref="A15:A16"/>
    <mergeCell ref="B15:B16"/>
    <mergeCell ref="C15:C16"/>
    <mergeCell ref="F15:F16"/>
    <mergeCell ref="G15:G16"/>
  </mergeCells>
  <phoneticPr fontId="6"/>
  <printOptions horizontalCentered="1"/>
  <pageMargins left="0.78740157480314943" right="0.78740157480314943" top="0.78740157480314943" bottom="0.39370078740157483" header="0.29999999999999988" footer="0.29999999999999988"/>
  <pageSetup paperSize="9" fitToWidth="1" fitToHeight="1" orientation="portrait" usePrinterDefaults="1" r:id="rId1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92D050"/>
    <pageSetUpPr fitToPage="1"/>
  </sheetPr>
  <dimension ref="A1:F40"/>
  <sheetViews>
    <sheetView showGridLines="0" topLeftCell="A4" workbookViewId="0">
      <selection activeCell="H28" activeCellId="1" sqref="A1:J34 H28"/>
    </sheetView>
  </sheetViews>
  <sheetFormatPr defaultRowHeight="13.5"/>
  <cols>
    <col min="1" max="1" width="18.75" style="321" customWidth="1"/>
    <col min="2" max="2" width="8.625" style="321" customWidth="1"/>
    <col min="3" max="3" width="17.125" style="321" customWidth="1"/>
    <col min="4" max="4" width="16.625" style="321" customWidth="1"/>
    <col min="5" max="5" width="11.375" style="321" customWidth="1"/>
    <col min="6" max="6" width="8.625" style="321" customWidth="1"/>
    <col min="7" max="7" width="1.625" style="321" customWidth="1"/>
    <col min="8" max="12" width="8.75" style="321" customWidth="1"/>
    <col min="13" max="256" width="9" style="321" customWidth="1"/>
    <col min="257" max="257" width="18.75" style="321" customWidth="1"/>
    <col min="258" max="258" width="8.625" style="321" customWidth="1"/>
    <col min="259" max="259" width="17.125" style="321" customWidth="1"/>
    <col min="260" max="260" width="16" style="321" customWidth="1"/>
    <col min="261" max="261" width="9.625" style="321" customWidth="1"/>
    <col min="262" max="262" width="7.875" style="321" customWidth="1"/>
    <col min="263" max="268" width="8.75" style="321" customWidth="1"/>
    <col min="269" max="512" width="9" style="321" customWidth="1"/>
    <col min="513" max="513" width="18.75" style="321" customWidth="1"/>
    <col min="514" max="514" width="8.625" style="321" customWidth="1"/>
    <col min="515" max="515" width="17.125" style="321" customWidth="1"/>
    <col min="516" max="516" width="16" style="321" customWidth="1"/>
    <col min="517" max="517" width="9.625" style="321" customWidth="1"/>
    <col min="518" max="518" width="7.875" style="321" customWidth="1"/>
    <col min="519" max="524" width="8.75" style="321" customWidth="1"/>
    <col min="525" max="768" width="9" style="321" customWidth="1"/>
    <col min="769" max="769" width="18.75" style="321" customWidth="1"/>
    <col min="770" max="770" width="8.625" style="321" customWidth="1"/>
    <col min="771" max="771" width="17.125" style="321" customWidth="1"/>
    <col min="772" max="772" width="16" style="321" customWidth="1"/>
    <col min="773" max="773" width="9.625" style="321" customWidth="1"/>
    <col min="774" max="774" width="7.875" style="321" customWidth="1"/>
    <col min="775" max="780" width="8.75" style="321" customWidth="1"/>
    <col min="781" max="1024" width="9" style="321" customWidth="1"/>
    <col min="1025" max="1025" width="18.75" style="321" customWidth="1"/>
    <col min="1026" max="1026" width="8.625" style="321" customWidth="1"/>
    <col min="1027" max="1027" width="17.125" style="321" customWidth="1"/>
    <col min="1028" max="1028" width="16" style="321" customWidth="1"/>
    <col min="1029" max="1029" width="9.625" style="321" customWidth="1"/>
    <col min="1030" max="1030" width="7.875" style="321" customWidth="1"/>
    <col min="1031" max="1036" width="8.75" style="321" customWidth="1"/>
    <col min="1037" max="1280" width="9" style="321" customWidth="1"/>
    <col min="1281" max="1281" width="18.75" style="321" customWidth="1"/>
    <col min="1282" max="1282" width="8.625" style="321" customWidth="1"/>
    <col min="1283" max="1283" width="17.125" style="321" customWidth="1"/>
    <col min="1284" max="1284" width="16" style="321" customWidth="1"/>
    <col min="1285" max="1285" width="9.625" style="321" customWidth="1"/>
    <col min="1286" max="1286" width="7.875" style="321" customWidth="1"/>
    <col min="1287" max="1292" width="8.75" style="321" customWidth="1"/>
    <col min="1293" max="1536" width="9" style="321" customWidth="1"/>
    <col min="1537" max="1537" width="18.75" style="321" customWidth="1"/>
    <col min="1538" max="1538" width="8.625" style="321" customWidth="1"/>
    <col min="1539" max="1539" width="17.125" style="321" customWidth="1"/>
    <col min="1540" max="1540" width="16" style="321" customWidth="1"/>
    <col min="1541" max="1541" width="9.625" style="321" customWidth="1"/>
    <col min="1542" max="1542" width="7.875" style="321" customWidth="1"/>
    <col min="1543" max="1548" width="8.75" style="321" customWidth="1"/>
    <col min="1549" max="1792" width="9" style="321" customWidth="1"/>
    <col min="1793" max="1793" width="18.75" style="321" customWidth="1"/>
    <col min="1794" max="1794" width="8.625" style="321" customWidth="1"/>
    <col min="1795" max="1795" width="17.125" style="321" customWidth="1"/>
    <col min="1796" max="1796" width="16" style="321" customWidth="1"/>
    <col min="1797" max="1797" width="9.625" style="321" customWidth="1"/>
    <col min="1798" max="1798" width="7.875" style="321" customWidth="1"/>
    <col min="1799" max="1804" width="8.75" style="321" customWidth="1"/>
    <col min="1805" max="2048" width="9" style="321" customWidth="1"/>
    <col min="2049" max="2049" width="18.75" style="321" customWidth="1"/>
    <col min="2050" max="2050" width="8.625" style="321" customWidth="1"/>
    <col min="2051" max="2051" width="17.125" style="321" customWidth="1"/>
    <col min="2052" max="2052" width="16" style="321" customWidth="1"/>
    <col min="2053" max="2053" width="9.625" style="321" customWidth="1"/>
    <col min="2054" max="2054" width="7.875" style="321" customWidth="1"/>
    <col min="2055" max="2060" width="8.75" style="321" customWidth="1"/>
    <col min="2061" max="2304" width="9" style="321" customWidth="1"/>
    <col min="2305" max="2305" width="18.75" style="321" customWidth="1"/>
    <col min="2306" max="2306" width="8.625" style="321" customWidth="1"/>
    <col min="2307" max="2307" width="17.125" style="321" customWidth="1"/>
    <col min="2308" max="2308" width="16" style="321" customWidth="1"/>
    <col min="2309" max="2309" width="9.625" style="321" customWidth="1"/>
    <col min="2310" max="2310" width="7.875" style="321" customWidth="1"/>
    <col min="2311" max="2316" width="8.75" style="321" customWidth="1"/>
    <col min="2317" max="2560" width="9" style="321" customWidth="1"/>
    <col min="2561" max="2561" width="18.75" style="321" customWidth="1"/>
    <col min="2562" max="2562" width="8.625" style="321" customWidth="1"/>
    <col min="2563" max="2563" width="17.125" style="321" customWidth="1"/>
    <col min="2564" max="2564" width="16" style="321" customWidth="1"/>
    <col min="2565" max="2565" width="9.625" style="321" customWidth="1"/>
    <col min="2566" max="2566" width="7.875" style="321" customWidth="1"/>
    <col min="2567" max="2572" width="8.75" style="321" customWidth="1"/>
    <col min="2573" max="2816" width="9" style="321" customWidth="1"/>
    <col min="2817" max="2817" width="18.75" style="321" customWidth="1"/>
    <col min="2818" max="2818" width="8.625" style="321" customWidth="1"/>
    <col min="2819" max="2819" width="17.125" style="321" customWidth="1"/>
    <col min="2820" max="2820" width="16" style="321" customWidth="1"/>
    <col min="2821" max="2821" width="9.625" style="321" customWidth="1"/>
    <col min="2822" max="2822" width="7.875" style="321" customWidth="1"/>
    <col min="2823" max="2828" width="8.75" style="321" customWidth="1"/>
    <col min="2829" max="3072" width="9" style="321" customWidth="1"/>
    <col min="3073" max="3073" width="18.75" style="321" customWidth="1"/>
    <col min="3074" max="3074" width="8.625" style="321" customWidth="1"/>
    <col min="3075" max="3075" width="17.125" style="321" customWidth="1"/>
    <col min="3076" max="3076" width="16" style="321" customWidth="1"/>
    <col min="3077" max="3077" width="9.625" style="321" customWidth="1"/>
    <col min="3078" max="3078" width="7.875" style="321" customWidth="1"/>
    <col min="3079" max="3084" width="8.75" style="321" customWidth="1"/>
    <col min="3085" max="3328" width="9" style="321" customWidth="1"/>
    <col min="3329" max="3329" width="18.75" style="321" customWidth="1"/>
    <col min="3330" max="3330" width="8.625" style="321" customWidth="1"/>
    <col min="3331" max="3331" width="17.125" style="321" customWidth="1"/>
    <col min="3332" max="3332" width="16" style="321" customWidth="1"/>
    <col min="3333" max="3333" width="9.625" style="321" customWidth="1"/>
    <col min="3334" max="3334" width="7.875" style="321" customWidth="1"/>
    <col min="3335" max="3340" width="8.75" style="321" customWidth="1"/>
    <col min="3341" max="3584" width="9" style="321" customWidth="1"/>
    <col min="3585" max="3585" width="18.75" style="321" customWidth="1"/>
    <col min="3586" max="3586" width="8.625" style="321" customWidth="1"/>
    <col min="3587" max="3587" width="17.125" style="321" customWidth="1"/>
    <col min="3588" max="3588" width="16" style="321" customWidth="1"/>
    <col min="3589" max="3589" width="9.625" style="321" customWidth="1"/>
    <col min="3590" max="3590" width="7.875" style="321" customWidth="1"/>
    <col min="3591" max="3596" width="8.75" style="321" customWidth="1"/>
    <col min="3597" max="3840" width="9" style="321" customWidth="1"/>
    <col min="3841" max="3841" width="18.75" style="321" customWidth="1"/>
    <col min="3842" max="3842" width="8.625" style="321" customWidth="1"/>
    <col min="3843" max="3843" width="17.125" style="321" customWidth="1"/>
    <col min="3844" max="3844" width="16" style="321" customWidth="1"/>
    <col min="3845" max="3845" width="9.625" style="321" customWidth="1"/>
    <col min="3846" max="3846" width="7.875" style="321" customWidth="1"/>
    <col min="3847" max="3852" width="8.75" style="321" customWidth="1"/>
    <col min="3853" max="4096" width="9" style="321" customWidth="1"/>
    <col min="4097" max="4097" width="18.75" style="321" customWidth="1"/>
    <col min="4098" max="4098" width="8.625" style="321" customWidth="1"/>
    <col min="4099" max="4099" width="17.125" style="321" customWidth="1"/>
    <col min="4100" max="4100" width="16" style="321" customWidth="1"/>
    <col min="4101" max="4101" width="9.625" style="321" customWidth="1"/>
    <col min="4102" max="4102" width="7.875" style="321" customWidth="1"/>
    <col min="4103" max="4108" width="8.75" style="321" customWidth="1"/>
    <col min="4109" max="4352" width="9" style="321" customWidth="1"/>
    <col min="4353" max="4353" width="18.75" style="321" customWidth="1"/>
    <col min="4354" max="4354" width="8.625" style="321" customWidth="1"/>
    <col min="4355" max="4355" width="17.125" style="321" customWidth="1"/>
    <col min="4356" max="4356" width="16" style="321" customWidth="1"/>
    <col min="4357" max="4357" width="9.625" style="321" customWidth="1"/>
    <col min="4358" max="4358" width="7.875" style="321" customWidth="1"/>
    <col min="4359" max="4364" width="8.75" style="321" customWidth="1"/>
    <col min="4365" max="4608" width="9" style="321" customWidth="1"/>
    <col min="4609" max="4609" width="18.75" style="321" customWidth="1"/>
    <col min="4610" max="4610" width="8.625" style="321" customWidth="1"/>
    <col min="4611" max="4611" width="17.125" style="321" customWidth="1"/>
    <col min="4612" max="4612" width="16" style="321" customWidth="1"/>
    <col min="4613" max="4613" width="9.625" style="321" customWidth="1"/>
    <col min="4614" max="4614" width="7.875" style="321" customWidth="1"/>
    <col min="4615" max="4620" width="8.75" style="321" customWidth="1"/>
    <col min="4621" max="4864" width="9" style="321" customWidth="1"/>
    <col min="4865" max="4865" width="18.75" style="321" customWidth="1"/>
    <col min="4866" max="4866" width="8.625" style="321" customWidth="1"/>
    <col min="4867" max="4867" width="17.125" style="321" customWidth="1"/>
    <col min="4868" max="4868" width="16" style="321" customWidth="1"/>
    <col min="4869" max="4869" width="9.625" style="321" customWidth="1"/>
    <col min="4870" max="4870" width="7.875" style="321" customWidth="1"/>
    <col min="4871" max="4876" width="8.75" style="321" customWidth="1"/>
    <col min="4877" max="5120" width="9" style="321" customWidth="1"/>
    <col min="5121" max="5121" width="18.75" style="321" customWidth="1"/>
    <col min="5122" max="5122" width="8.625" style="321" customWidth="1"/>
    <col min="5123" max="5123" width="17.125" style="321" customWidth="1"/>
    <col min="5124" max="5124" width="16" style="321" customWidth="1"/>
    <col min="5125" max="5125" width="9.625" style="321" customWidth="1"/>
    <col min="5126" max="5126" width="7.875" style="321" customWidth="1"/>
    <col min="5127" max="5132" width="8.75" style="321" customWidth="1"/>
    <col min="5133" max="5376" width="9" style="321" customWidth="1"/>
    <col min="5377" max="5377" width="18.75" style="321" customWidth="1"/>
    <col min="5378" max="5378" width="8.625" style="321" customWidth="1"/>
    <col min="5379" max="5379" width="17.125" style="321" customWidth="1"/>
    <col min="5380" max="5380" width="16" style="321" customWidth="1"/>
    <col min="5381" max="5381" width="9.625" style="321" customWidth="1"/>
    <col min="5382" max="5382" width="7.875" style="321" customWidth="1"/>
    <col min="5383" max="5388" width="8.75" style="321" customWidth="1"/>
    <col min="5389" max="5632" width="9" style="321" customWidth="1"/>
    <col min="5633" max="5633" width="18.75" style="321" customWidth="1"/>
    <col min="5634" max="5634" width="8.625" style="321" customWidth="1"/>
    <col min="5635" max="5635" width="17.125" style="321" customWidth="1"/>
    <col min="5636" max="5636" width="16" style="321" customWidth="1"/>
    <col min="5637" max="5637" width="9.625" style="321" customWidth="1"/>
    <col min="5638" max="5638" width="7.875" style="321" customWidth="1"/>
    <col min="5639" max="5644" width="8.75" style="321" customWidth="1"/>
    <col min="5645" max="5888" width="9" style="321" customWidth="1"/>
    <col min="5889" max="5889" width="18.75" style="321" customWidth="1"/>
    <col min="5890" max="5890" width="8.625" style="321" customWidth="1"/>
    <col min="5891" max="5891" width="17.125" style="321" customWidth="1"/>
    <col min="5892" max="5892" width="16" style="321" customWidth="1"/>
    <col min="5893" max="5893" width="9.625" style="321" customWidth="1"/>
    <col min="5894" max="5894" width="7.875" style="321" customWidth="1"/>
    <col min="5895" max="5900" width="8.75" style="321" customWidth="1"/>
    <col min="5901" max="6144" width="9" style="321" customWidth="1"/>
    <col min="6145" max="6145" width="18.75" style="321" customWidth="1"/>
    <col min="6146" max="6146" width="8.625" style="321" customWidth="1"/>
    <col min="6147" max="6147" width="17.125" style="321" customWidth="1"/>
    <col min="6148" max="6148" width="16" style="321" customWidth="1"/>
    <col min="6149" max="6149" width="9.625" style="321" customWidth="1"/>
    <col min="6150" max="6150" width="7.875" style="321" customWidth="1"/>
    <col min="6151" max="6156" width="8.75" style="321" customWidth="1"/>
    <col min="6157" max="6400" width="9" style="321" customWidth="1"/>
    <col min="6401" max="6401" width="18.75" style="321" customWidth="1"/>
    <col min="6402" max="6402" width="8.625" style="321" customWidth="1"/>
    <col min="6403" max="6403" width="17.125" style="321" customWidth="1"/>
    <col min="6404" max="6404" width="16" style="321" customWidth="1"/>
    <col min="6405" max="6405" width="9.625" style="321" customWidth="1"/>
    <col min="6406" max="6406" width="7.875" style="321" customWidth="1"/>
    <col min="6407" max="6412" width="8.75" style="321" customWidth="1"/>
    <col min="6413" max="6656" width="9" style="321" customWidth="1"/>
    <col min="6657" max="6657" width="18.75" style="321" customWidth="1"/>
    <col min="6658" max="6658" width="8.625" style="321" customWidth="1"/>
    <col min="6659" max="6659" width="17.125" style="321" customWidth="1"/>
    <col min="6660" max="6660" width="16" style="321" customWidth="1"/>
    <col min="6661" max="6661" width="9.625" style="321" customWidth="1"/>
    <col min="6662" max="6662" width="7.875" style="321" customWidth="1"/>
    <col min="6663" max="6668" width="8.75" style="321" customWidth="1"/>
    <col min="6669" max="6912" width="9" style="321" customWidth="1"/>
    <col min="6913" max="6913" width="18.75" style="321" customWidth="1"/>
    <col min="6914" max="6914" width="8.625" style="321" customWidth="1"/>
    <col min="6915" max="6915" width="17.125" style="321" customWidth="1"/>
    <col min="6916" max="6916" width="16" style="321" customWidth="1"/>
    <col min="6917" max="6917" width="9.625" style="321" customWidth="1"/>
    <col min="6918" max="6918" width="7.875" style="321" customWidth="1"/>
    <col min="6919" max="6924" width="8.75" style="321" customWidth="1"/>
    <col min="6925" max="7168" width="9" style="321" customWidth="1"/>
    <col min="7169" max="7169" width="18.75" style="321" customWidth="1"/>
    <col min="7170" max="7170" width="8.625" style="321" customWidth="1"/>
    <col min="7171" max="7171" width="17.125" style="321" customWidth="1"/>
    <col min="7172" max="7172" width="16" style="321" customWidth="1"/>
    <col min="7173" max="7173" width="9.625" style="321" customWidth="1"/>
    <col min="7174" max="7174" width="7.875" style="321" customWidth="1"/>
    <col min="7175" max="7180" width="8.75" style="321" customWidth="1"/>
    <col min="7181" max="7424" width="9" style="321" customWidth="1"/>
    <col min="7425" max="7425" width="18.75" style="321" customWidth="1"/>
    <col min="7426" max="7426" width="8.625" style="321" customWidth="1"/>
    <col min="7427" max="7427" width="17.125" style="321" customWidth="1"/>
    <col min="7428" max="7428" width="16" style="321" customWidth="1"/>
    <col min="7429" max="7429" width="9.625" style="321" customWidth="1"/>
    <col min="7430" max="7430" width="7.875" style="321" customWidth="1"/>
    <col min="7431" max="7436" width="8.75" style="321" customWidth="1"/>
    <col min="7437" max="7680" width="9" style="321" customWidth="1"/>
    <col min="7681" max="7681" width="18.75" style="321" customWidth="1"/>
    <col min="7682" max="7682" width="8.625" style="321" customWidth="1"/>
    <col min="7683" max="7683" width="17.125" style="321" customWidth="1"/>
    <col min="7684" max="7684" width="16" style="321" customWidth="1"/>
    <col min="7685" max="7685" width="9.625" style="321" customWidth="1"/>
    <col min="7686" max="7686" width="7.875" style="321" customWidth="1"/>
    <col min="7687" max="7692" width="8.75" style="321" customWidth="1"/>
    <col min="7693" max="7936" width="9" style="321" customWidth="1"/>
    <col min="7937" max="7937" width="18.75" style="321" customWidth="1"/>
    <col min="7938" max="7938" width="8.625" style="321" customWidth="1"/>
    <col min="7939" max="7939" width="17.125" style="321" customWidth="1"/>
    <col min="7940" max="7940" width="16" style="321" customWidth="1"/>
    <col min="7941" max="7941" width="9.625" style="321" customWidth="1"/>
    <col min="7942" max="7942" width="7.875" style="321" customWidth="1"/>
    <col min="7943" max="7948" width="8.75" style="321" customWidth="1"/>
    <col min="7949" max="8192" width="9" style="321" customWidth="1"/>
    <col min="8193" max="8193" width="18.75" style="321" customWidth="1"/>
    <col min="8194" max="8194" width="8.625" style="321" customWidth="1"/>
    <col min="8195" max="8195" width="17.125" style="321" customWidth="1"/>
    <col min="8196" max="8196" width="16" style="321" customWidth="1"/>
    <col min="8197" max="8197" width="9.625" style="321" customWidth="1"/>
    <col min="8198" max="8198" width="7.875" style="321" customWidth="1"/>
    <col min="8199" max="8204" width="8.75" style="321" customWidth="1"/>
    <col min="8205" max="8448" width="9" style="321" customWidth="1"/>
    <col min="8449" max="8449" width="18.75" style="321" customWidth="1"/>
    <col min="8450" max="8450" width="8.625" style="321" customWidth="1"/>
    <col min="8451" max="8451" width="17.125" style="321" customWidth="1"/>
    <col min="8452" max="8452" width="16" style="321" customWidth="1"/>
    <col min="8453" max="8453" width="9.625" style="321" customWidth="1"/>
    <col min="8454" max="8454" width="7.875" style="321" customWidth="1"/>
    <col min="8455" max="8460" width="8.75" style="321" customWidth="1"/>
    <col min="8461" max="8704" width="9" style="321" customWidth="1"/>
    <col min="8705" max="8705" width="18.75" style="321" customWidth="1"/>
    <col min="8706" max="8706" width="8.625" style="321" customWidth="1"/>
    <col min="8707" max="8707" width="17.125" style="321" customWidth="1"/>
    <col min="8708" max="8708" width="16" style="321" customWidth="1"/>
    <col min="8709" max="8709" width="9.625" style="321" customWidth="1"/>
    <col min="8710" max="8710" width="7.875" style="321" customWidth="1"/>
    <col min="8711" max="8716" width="8.75" style="321" customWidth="1"/>
    <col min="8717" max="8960" width="9" style="321" customWidth="1"/>
    <col min="8961" max="8961" width="18.75" style="321" customWidth="1"/>
    <col min="8962" max="8962" width="8.625" style="321" customWidth="1"/>
    <col min="8963" max="8963" width="17.125" style="321" customWidth="1"/>
    <col min="8964" max="8964" width="16" style="321" customWidth="1"/>
    <col min="8965" max="8965" width="9.625" style="321" customWidth="1"/>
    <col min="8966" max="8966" width="7.875" style="321" customWidth="1"/>
    <col min="8967" max="8972" width="8.75" style="321" customWidth="1"/>
    <col min="8973" max="9216" width="9" style="321" customWidth="1"/>
    <col min="9217" max="9217" width="18.75" style="321" customWidth="1"/>
    <col min="9218" max="9218" width="8.625" style="321" customWidth="1"/>
    <col min="9219" max="9219" width="17.125" style="321" customWidth="1"/>
    <col min="9220" max="9220" width="16" style="321" customWidth="1"/>
    <col min="9221" max="9221" width="9.625" style="321" customWidth="1"/>
    <col min="9222" max="9222" width="7.875" style="321" customWidth="1"/>
    <col min="9223" max="9228" width="8.75" style="321" customWidth="1"/>
    <col min="9229" max="9472" width="9" style="321" customWidth="1"/>
    <col min="9473" max="9473" width="18.75" style="321" customWidth="1"/>
    <col min="9474" max="9474" width="8.625" style="321" customWidth="1"/>
    <col min="9475" max="9475" width="17.125" style="321" customWidth="1"/>
    <col min="9476" max="9476" width="16" style="321" customWidth="1"/>
    <col min="9477" max="9477" width="9.625" style="321" customWidth="1"/>
    <col min="9478" max="9478" width="7.875" style="321" customWidth="1"/>
    <col min="9479" max="9484" width="8.75" style="321" customWidth="1"/>
    <col min="9485" max="9728" width="9" style="321" customWidth="1"/>
    <col min="9729" max="9729" width="18.75" style="321" customWidth="1"/>
    <col min="9730" max="9730" width="8.625" style="321" customWidth="1"/>
    <col min="9731" max="9731" width="17.125" style="321" customWidth="1"/>
    <col min="9732" max="9732" width="16" style="321" customWidth="1"/>
    <col min="9733" max="9733" width="9.625" style="321" customWidth="1"/>
    <col min="9734" max="9734" width="7.875" style="321" customWidth="1"/>
    <col min="9735" max="9740" width="8.75" style="321" customWidth="1"/>
    <col min="9741" max="9984" width="9" style="321" customWidth="1"/>
    <col min="9985" max="9985" width="18.75" style="321" customWidth="1"/>
    <col min="9986" max="9986" width="8.625" style="321" customWidth="1"/>
    <col min="9987" max="9987" width="17.125" style="321" customWidth="1"/>
    <col min="9988" max="9988" width="16" style="321" customWidth="1"/>
    <col min="9989" max="9989" width="9.625" style="321" customWidth="1"/>
    <col min="9990" max="9990" width="7.875" style="321" customWidth="1"/>
    <col min="9991" max="9996" width="8.75" style="321" customWidth="1"/>
    <col min="9997" max="10240" width="9" style="321" customWidth="1"/>
    <col min="10241" max="10241" width="18.75" style="321" customWidth="1"/>
    <col min="10242" max="10242" width="8.625" style="321" customWidth="1"/>
    <col min="10243" max="10243" width="17.125" style="321" customWidth="1"/>
    <col min="10244" max="10244" width="16" style="321" customWidth="1"/>
    <col min="10245" max="10245" width="9.625" style="321" customWidth="1"/>
    <col min="10246" max="10246" width="7.875" style="321" customWidth="1"/>
    <col min="10247" max="10252" width="8.75" style="321" customWidth="1"/>
    <col min="10253" max="10496" width="9" style="321" customWidth="1"/>
    <col min="10497" max="10497" width="18.75" style="321" customWidth="1"/>
    <col min="10498" max="10498" width="8.625" style="321" customWidth="1"/>
    <col min="10499" max="10499" width="17.125" style="321" customWidth="1"/>
    <col min="10500" max="10500" width="16" style="321" customWidth="1"/>
    <col min="10501" max="10501" width="9.625" style="321" customWidth="1"/>
    <col min="10502" max="10502" width="7.875" style="321" customWidth="1"/>
    <col min="10503" max="10508" width="8.75" style="321" customWidth="1"/>
    <col min="10509" max="10752" width="9" style="321" customWidth="1"/>
    <col min="10753" max="10753" width="18.75" style="321" customWidth="1"/>
    <col min="10754" max="10754" width="8.625" style="321" customWidth="1"/>
    <col min="10755" max="10755" width="17.125" style="321" customWidth="1"/>
    <col min="10756" max="10756" width="16" style="321" customWidth="1"/>
    <col min="10757" max="10757" width="9.625" style="321" customWidth="1"/>
    <col min="10758" max="10758" width="7.875" style="321" customWidth="1"/>
    <col min="10759" max="10764" width="8.75" style="321" customWidth="1"/>
    <col min="10765" max="11008" width="9" style="321" customWidth="1"/>
    <col min="11009" max="11009" width="18.75" style="321" customWidth="1"/>
    <col min="11010" max="11010" width="8.625" style="321" customWidth="1"/>
    <col min="11011" max="11011" width="17.125" style="321" customWidth="1"/>
    <col min="11012" max="11012" width="16" style="321" customWidth="1"/>
    <col min="11013" max="11013" width="9.625" style="321" customWidth="1"/>
    <col min="11014" max="11014" width="7.875" style="321" customWidth="1"/>
    <col min="11015" max="11020" width="8.75" style="321" customWidth="1"/>
    <col min="11021" max="11264" width="9" style="321" customWidth="1"/>
    <col min="11265" max="11265" width="18.75" style="321" customWidth="1"/>
    <col min="11266" max="11266" width="8.625" style="321" customWidth="1"/>
    <col min="11267" max="11267" width="17.125" style="321" customWidth="1"/>
    <col min="11268" max="11268" width="16" style="321" customWidth="1"/>
    <col min="11269" max="11269" width="9.625" style="321" customWidth="1"/>
    <col min="11270" max="11270" width="7.875" style="321" customWidth="1"/>
    <col min="11271" max="11276" width="8.75" style="321" customWidth="1"/>
    <col min="11277" max="11520" width="9" style="321" customWidth="1"/>
    <col min="11521" max="11521" width="18.75" style="321" customWidth="1"/>
    <col min="11522" max="11522" width="8.625" style="321" customWidth="1"/>
    <col min="11523" max="11523" width="17.125" style="321" customWidth="1"/>
    <col min="11524" max="11524" width="16" style="321" customWidth="1"/>
    <col min="11525" max="11525" width="9.625" style="321" customWidth="1"/>
    <col min="11526" max="11526" width="7.875" style="321" customWidth="1"/>
    <col min="11527" max="11532" width="8.75" style="321" customWidth="1"/>
    <col min="11533" max="11776" width="9" style="321" customWidth="1"/>
    <col min="11777" max="11777" width="18.75" style="321" customWidth="1"/>
    <col min="11778" max="11778" width="8.625" style="321" customWidth="1"/>
    <col min="11779" max="11779" width="17.125" style="321" customWidth="1"/>
    <col min="11780" max="11780" width="16" style="321" customWidth="1"/>
    <col min="11781" max="11781" width="9.625" style="321" customWidth="1"/>
    <col min="11782" max="11782" width="7.875" style="321" customWidth="1"/>
    <col min="11783" max="11788" width="8.75" style="321" customWidth="1"/>
    <col min="11789" max="12032" width="9" style="321" customWidth="1"/>
    <col min="12033" max="12033" width="18.75" style="321" customWidth="1"/>
    <col min="12034" max="12034" width="8.625" style="321" customWidth="1"/>
    <col min="12035" max="12035" width="17.125" style="321" customWidth="1"/>
    <col min="12036" max="12036" width="16" style="321" customWidth="1"/>
    <col min="12037" max="12037" width="9.625" style="321" customWidth="1"/>
    <col min="12038" max="12038" width="7.875" style="321" customWidth="1"/>
    <col min="12039" max="12044" width="8.75" style="321" customWidth="1"/>
    <col min="12045" max="12288" width="9" style="321" customWidth="1"/>
    <col min="12289" max="12289" width="18.75" style="321" customWidth="1"/>
    <col min="12290" max="12290" width="8.625" style="321" customWidth="1"/>
    <col min="12291" max="12291" width="17.125" style="321" customWidth="1"/>
    <col min="12292" max="12292" width="16" style="321" customWidth="1"/>
    <col min="12293" max="12293" width="9.625" style="321" customWidth="1"/>
    <col min="12294" max="12294" width="7.875" style="321" customWidth="1"/>
    <col min="12295" max="12300" width="8.75" style="321" customWidth="1"/>
    <col min="12301" max="12544" width="9" style="321" customWidth="1"/>
    <col min="12545" max="12545" width="18.75" style="321" customWidth="1"/>
    <col min="12546" max="12546" width="8.625" style="321" customWidth="1"/>
    <col min="12547" max="12547" width="17.125" style="321" customWidth="1"/>
    <col min="12548" max="12548" width="16" style="321" customWidth="1"/>
    <col min="12549" max="12549" width="9.625" style="321" customWidth="1"/>
    <col min="12550" max="12550" width="7.875" style="321" customWidth="1"/>
    <col min="12551" max="12556" width="8.75" style="321" customWidth="1"/>
    <col min="12557" max="12800" width="9" style="321" customWidth="1"/>
    <col min="12801" max="12801" width="18.75" style="321" customWidth="1"/>
    <col min="12802" max="12802" width="8.625" style="321" customWidth="1"/>
    <col min="12803" max="12803" width="17.125" style="321" customWidth="1"/>
    <col min="12804" max="12804" width="16" style="321" customWidth="1"/>
    <col min="12805" max="12805" width="9.625" style="321" customWidth="1"/>
    <col min="12806" max="12806" width="7.875" style="321" customWidth="1"/>
    <col min="12807" max="12812" width="8.75" style="321" customWidth="1"/>
    <col min="12813" max="13056" width="9" style="321" customWidth="1"/>
    <col min="13057" max="13057" width="18.75" style="321" customWidth="1"/>
    <col min="13058" max="13058" width="8.625" style="321" customWidth="1"/>
    <col min="13059" max="13059" width="17.125" style="321" customWidth="1"/>
    <col min="13060" max="13060" width="16" style="321" customWidth="1"/>
    <col min="13061" max="13061" width="9.625" style="321" customWidth="1"/>
    <col min="13062" max="13062" width="7.875" style="321" customWidth="1"/>
    <col min="13063" max="13068" width="8.75" style="321" customWidth="1"/>
    <col min="13069" max="13312" width="9" style="321" customWidth="1"/>
    <col min="13313" max="13313" width="18.75" style="321" customWidth="1"/>
    <col min="13314" max="13314" width="8.625" style="321" customWidth="1"/>
    <col min="13315" max="13315" width="17.125" style="321" customWidth="1"/>
    <col min="13316" max="13316" width="16" style="321" customWidth="1"/>
    <col min="13317" max="13317" width="9.625" style="321" customWidth="1"/>
    <col min="13318" max="13318" width="7.875" style="321" customWidth="1"/>
    <col min="13319" max="13324" width="8.75" style="321" customWidth="1"/>
    <col min="13325" max="13568" width="9" style="321" customWidth="1"/>
    <col min="13569" max="13569" width="18.75" style="321" customWidth="1"/>
    <col min="13570" max="13570" width="8.625" style="321" customWidth="1"/>
    <col min="13571" max="13571" width="17.125" style="321" customWidth="1"/>
    <col min="13572" max="13572" width="16" style="321" customWidth="1"/>
    <col min="13573" max="13573" width="9.625" style="321" customWidth="1"/>
    <col min="13574" max="13574" width="7.875" style="321" customWidth="1"/>
    <col min="13575" max="13580" width="8.75" style="321" customWidth="1"/>
    <col min="13581" max="13824" width="9" style="321" customWidth="1"/>
    <col min="13825" max="13825" width="18.75" style="321" customWidth="1"/>
    <col min="13826" max="13826" width="8.625" style="321" customWidth="1"/>
    <col min="13827" max="13827" width="17.125" style="321" customWidth="1"/>
    <col min="13828" max="13828" width="16" style="321" customWidth="1"/>
    <col min="13829" max="13829" width="9.625" style="321" customWidth="1"/>
    <col min="13830" max="13830" width="7.875" style="321" customWidth="1"/>
    <col min="13831" max="13836" width="8.75" style="321" customWidth="1"/>
    <col min="13837" max="14080" width="9" style="321" customWidth="1"/>
    <col min="14081" max="14081" width="18.75" style="321" customWidth="1"/>
    <col min="14082" max="14082" width="8.625" style="321" customWidth="1"/>
    <col min="14083" max="14083" width="17.125" style="321" customWidth="1"/>
    <col min="14084" max="14084" width="16" style="321" customWidth="1"/>
    <col min="14085" max="14085" width="9.625" style="321" customWidth="1"/>
    <col min="14086" max="14086" width="7.875" style="321" customWidth="1"/>
    <col min="14087" max="14092" width="8.75" style="321" customWidth="1"/>
    <col min="14093" max="14336" width="9" style="321" customWidth="1"/>
    <col min="14337" max="14337" width="18.75" style="321" customWidth="1"/>
    <col min="14338" max="14338" width="8.625" style="321" customWidth="1"/>
    <col min="14339" max="14339" width="17.125" style="321" customWidth="1"/>
    <col min="14340" max="14340" width="16" style="321" customWidth="1"/>
    <col min="14341" max="14341" width="9.625" style="321" customWidth="1"/>
    <col min="14342" max="14342" width="7.875" style="321" customWidth="1"/>
    <col min="14343" max="14348" width="8.75" style="321" customWidth="1"/>
    <col min="14349" max="14592" width="9" style="321" customWidth="1"/>
    <col min="14593" max="14593" width="18.75" style="321" customWidth="1"/>
    <col min="14594" max="14594" width="8.625" style="321" customWidth="1"/>
    <col min="14595" max="14595" width="17.125" style="321" customWidth="1"/>
    <col min="14596" max="14596" width="16" style="321" customWidth="1"/>
    <col min="14597" max="14597" width="9.625" style="321" customWidth="1"/>
    <col min="14598" max="14598" width="7.875" style="321" customWidth="1"/>
    <col min="14599" max="14604" width="8.75" style="321" customWidth="1"/>
    <col min="14605" max="14848" width="9" style="321" customWidth="1"/>
    <col min="14849" max="14849" width="18.75" style="321" customWidth="1"/>
    <col min="14850" max="14850" width="8.625" style="321" customWidth="1"/>
    <col min="14851" max="14851" width="17.125" style="321" customWidth="1"/>
    <col min="14852" max="14852" width="16" style="321" customWidth="1"/>
    <col min="14853" max="14853" width="9.625" style="321" customWidth="1"/>
    <col min="14854" max="14854" width="7.875" style="321" customWidth="1"/>
    <col min="14855" max="14860" width="8.75" style="321" customWidth="1"/>
    <col min="14861" max="15104" width="9" style="321" customWidth="1"/>
    <col min="15105" max="15105" width="18.75" style="321" customWidth="1"/>
    <col min="15106" max="15106" width="8.625" style="321" customWidth="1"/>
    <col min="15107" max="15107" width="17.125" style="321" customWidth="1"/>
    <col min="15108" max="15108" width="16" style="321" customWidth="1"/>
    <col min="15109" max="15109" width="9.625" style="321" customWidth="1"/>
    <col min="15110" max="15110" width="7.875" style="321" customWidth="1"/>
    <col min="15111" max="15116" width="8.75" style="321" customWidth="1"/>
    <col min="15117" max="15360" width="9" style="321" customWidth="1"/>
    <col min="15361" max="15361" width="18.75" style="321" customWidth="1"/>
    <col min="15362" max="15362" width="8.625" style="321" customWidth="1"/>
    <col min="15363" max="15363" width="17.125" style="321" customWidth="1"/>
    <col min="15364" max="15364" width="16" style="321" customWidth="1"/>
    <col min="15365" max="15365" width="9.625" style="321" customWidth="1"/>
    <col min="15366" max="15366" width="7.875" style="321" customWidth="1"/>
    <col min="15367" max="15372" width="8.75" style="321" customWidth="1"/>
    <col min="15373" max="15616" width="9" style="321" customWidth="1"/>
    <col min="15617" max="15617" width="18.75" style="321" customWidth="1"/>
    <col min="15618" max="15618" width="8.625" style="321" customWidth="1"/>
    <col min="15619" max="15619" width="17.125" style="321" customWidth="1"/>
    <col min="15620" max="15620" width="16" style="321" customWidth="1"/>
    <col min="15621" max="15621" width="9.625" style="321" customWidth="1"/>
    <col min="15622" max="15622" width="7.875" style="321" customWidth="1"/>
    <col min="15623" max="15628" width="8.75" style="321" customWidth="1"/>
    <col min="15629" max="15872" width="9" style="321" customWidth="1"/>
    <col min="15873" max="15873" width="18.75" style="321" customWidth="1"/>
    <col min="15874" max="15874" width="8.625" style="321" customWidth="1"/>
    <col min="15875" max="15875" width="17.125" style="321" customWidth="1"/>
    <col min="15876" max="15876" width="16" style="321" customWidth="1"/>
    <col min="15877" max="15877" width="9.625" style="321" customWidth="1"/>
    <col min="15878" max="15878" width="7.875" style="321" customWidth="1"/>
    <col min="15879" max="15884" width="8.75" style="321" customWidth="1"/>
    <col min="15885" max="16128" width="9" style="321" customWidth="1"/>
    <col min="16129" max="16129" width="18.75" style="321" customWidth="1"/>
    <col min="16130" max="16130" width="8.625" style="321" customWidth="1"/>
    <col min="16131" max="16131" width="17.125" style="321" customWidth="1"/>
    <col min="16132" max="16132" width="16" style="321" customWidth="1"/>
    <col min="16133" max="16133" width="9.625" style="321" customWidth="1"/>
    <col min="16134" max="16134" width="7.875" style="321" customWidth="1"/>
    <col min="16135" max="16140" width="8.75" style="321" customWidth="1"/>
    <col min="16141" max="16384" width="9" style="321" customWidth="1"/>
  </cols>
  <sheetData>
    <row r="1" spans="1:6" ht="20" customHeight="1">
      <c r="A1" s="412" t="s">
        <v>330</v>
      </c>
      <c r="B1" s="418"/>
      <c r="C1" s="418"/>
      <c r="D1" s="418"/>
      <c r="E1" s="418"/>
      <c r="F1" s="410" t="s">
        <v>397</v>
      </c>
    </row>
    <row r="2" spans="1:6" ht="15" customHeight="1">
      <c r="A2" s="413" t="s">
        <v>88</v>
      </c>
      <c r="B2" s="382" t="s">
        <v>102</v>
      </c>
      <c r="C2" s="382" t="s">
        <v>314</v>
      </c>
      <c r="D2" s="413" t="s">
        <v>237</v>
      </c>
      <c r="E2" s="387" t="s">
        <v>170</v>
      </c>
      <c r="F2" s="382" t="s">
        <v>180</v>
      </c>
    </row>
    <row r="3" spans="1:6" ht="15" customHeight="1">
      <c r="A3" s="414" t="s">
        <v>239</v>
      </c>
      <c r="B3" s="419" t="s">
        <v>240</v>
      </c>
      <c r="C3" s="424" t="s">
        <v>242</v>
      </c>
      <c r="D3" s="414" t="s">
        <v>62</v>
      </c>
      <c r="E3" s="429" t="s">
        <v>340</v>
      </c>
      <c r="F3" s="432">
        <v>4737</v>
      </c>
    </row>
    <row r="4" spans="1:6" ht="15" customHeight="1">
      <c r="A4" s="415" t="s">
        <v>243</v>
      </c>
      <c r="B4" s="420" t="s">
        <v>240</v>
      </c>
      <c r="C4" s="425" t="s">
        <v>177</v>
      </c>
      <c r="D4" s="415" t="s">
        <v>244</v>
      </c>
      <c r="E4" s="430" t="s">
        <v>341</v>
      </c>
      <c r="F4" s="433">
        <v>48</v>
      </c>
    </row>
    <row r="5" spans="1:6" ht="15" customHeight="1">
      <c r="A5" s="415" t="s">
        <v>245</v>
      </c>
      <c r="B5" s="421" t="s">
        <v>240</v>
      </c>
      <c r="C5" s="425" t="s">
        <v>177</v>
      </c>
      <c r="D5" s="415" t="s">
        <v>29</v>
      </c>
      <c r="E5" s="430" t="s">
        <v>65</v>
      </c>
      <c r="F5" s="433">
        <v>1573</v>
      </c>
    </row>
    <row r="6" spans="1:6" ht="15" customHeight="1">
      <c r="A6" s="415" t="s">
        <v>214</v>
      </c>
      <c r="B6" s="420" t="s">
        <v>246</v>
      </c>
      <c r="C6" s="425" t="s">
        <v>247</v>
      </c>
      <c r="D6" s="415" t="s">
        <v>249</v>
      </c>
      <c r="E6" s="430" t="s">
        <v>320</v>
      </c>
      <c r="F6" s="433">
        <v>44</v>
      </c>
    </row>
    <row r="7" spans="1:6" ht="15" customHeight="1">
      <c r="A7" s="415" t="s">
        <v>250</v>
      </c>
      <c r="B7" s="420" t="s">
        <v>246</v>
      </c>
      <c r="C7" s="425" t="s">
        <v>247</v>
      </c>
      <c r="D7" s="415" t="s">
        <v>29</v>
      </c>
      <c r="E7" s="430" t="s">
        <v>77</v>
      </c>
      <c r="F7" s="433">
        <v>39</v>
      </c>
    </row>
    <row r="8" spans="1:6" ht="15" customHeight="1">
      <c r="A8" s="415" t="s">
        <v>252</v>
      </c>
      <c r="B8" s="420" t="s">
        <v>246</v>
      </c>
      <c r="C8" s="425" t="s">
        <v>247</v>
      </c>
      <c r="D8" s="415" t="s">
        <v>29</v>
      </c>
      <c r="E8" s="430" t="s">
        <v>320</v>
      </c>
      <c r="F8" s="433">
        <v>21</v>
      </c>
    </row>
    <row r="9" spans="1:6" ht="15" customHeight="1">
      <c r="A9" s="415" t="s">
        <v>254</v>
      </c>
      <c r="B9" s="420" t="s">
        <v>246</v>
      </c>
      <c r="C9" s="425" t="s">
        <v>247</v>
      </c>
      <c r="D9" s="415" t="s">
        <v>29</v>
      </c>
      <c r="E9" s="430" t="s">
        <v>320</v>
      </c>
      <c r="F9" s="433">
        <v>65</v>
      </c>
    </row>
    <row r="10" spans="1:6" ht="15" customHeight="1">
      <c r="A10" s="415" t="s">
        <v>255</v>
      </c>
      <c r="B10" s="420" t="s">
        <v>246</v>
      </c>
      <c r="C10" s="425" t="s">
        <v>247</v>
      </c>
      <c r="D10" s="415" t="s">
        <v>256</v>
      </c>
      <c r="E10" s="430" t="s">
        <v>172</v>
      </c>
      <c r="F10" s="433">
        <v>60</v>
      </c>
    </row>
    <row r="11" spans="1:6" ht="15" customHeight="1">
      <c r="A11" s="415" t="s">
        <v>257</v>
      </c>
      <c r="B11" s="420" t="s">
        <v>246</v>
      </c>
      <c r="C11" s="425" t="s">
        <v>247</v>
      </c>
      <c r="D11" s="415" t="s">
        <v>258</v>
      </c>
      <c r="E11" s="430" t="s">
        <v>65</v>
      </c>
      <c r="F11" s="433">
        <v>201</v>
      </c>
    </row>
    <row r="12" spans="1:6" ht="15" customHeight="1">
      <c r="A12" s="415" t="s">
        <v>259</v>
      </c>
      <c r="B12" s="420" t="s">
        <v>246</v>
      </c>
      <c r="C12" s="425" t="s">
        <v>247</v>
      </c>
      <c r="D12" s="415" t="s">
        <v>260</v>
      </c>
      <c r="E12" s="430" t="s">
        <v>341</v>
      </c>
      <c r="F12" s="433">
        <v>127</v>
      </c>
    </row>
    <row r="13" spans="1:6" ht="15" customHeight="1">
      <c r="A13" s="415" t="s">
        <v>264</v>
      </c>
      <c r="B13" s="420" t="s">
        <v>246</v>
      </c>
      <c r="C13" s="425" t="s">
        <v>247</v>
      </c>
      <c r="D13" s="415" t="s">
        <v>266</v>
      </c>
      <c r="E13" s="430" t="s">
        <v>320</v>
      </c>
      <c r="F13" s="433">
        <v>62</v>
      </c>
    </row>
    <row r="14" spans="1:6" ht="15" customHeight="1">
      <c r="A14" s="415" t="s">
        <v>71</v>
      </c>
      <c r="B14" s="420" t="s">
        <v>246</v>
      </c>
      <c r="C14" s="425" t="s">
        <v>267</v>
      </c>
      <c r="D14" s="415" t="s">
        <v>268</v>
      </c>
      <c r="E14" s="430" t="s">
        <v>147</v>
      </c>
      <c r="F14" s="433">
        <v>50</v>
      </c>
    </row>
    <row r="15" spans="1:6" ht="15" customHeight="1">
      <c r="A15" s="415" t="s">
        <v>269</v>
      </c>
      <c r="B15" s="420" t="s">
        <v>246</v>
      </c>
      <c r="C15" s="425" t="s">
        <v>247</v>
      </c>
      <c r="D15" s="415" t="s">
        <v>270</v>
      </c>
      <c r="E15" s="430" t="s">
        <v>202</v>
      </c>
      <c r="F15" s="433">
        <v>5</v>
      </c>
    </row>
    <row r="16" spans="1:6" ht="15" customHeight="1">
      <c r="A16" s="415" t="s">
        <v>217</v>
      </c>
      <c r="B16" s="420" t="s">
        <v>246</v>
      </c>
      <c r="C16" s="425" t="s">
        <v>247</v>
      </c>
      <c r="D16" s="415" t="s">
        <v>40</v>
      </c>
      <c r="E16" s="430" t="s">
        <v>341</v>
      </c>
      <c r="F16" s="433">
        <v>80</v>
      </c>
    </row>
    <row r="17" spans="1:6" ht="15" customHeight="1">
      <c r="A17" s="415" t="s">
        <v>207</v>
      </c>
      <c r="B17" s="420" t="s">
        <v>246</v>
      </c>
      <c r="C17" s="425" t="s">
        <v>247</v>
      </c>
      <c r="D17" s="415" t="s">
        <v>40</v>
      </c>
      <c r="E17" s="430" t="s">
        <v>395</v>
      </c>
      <c r="F17" s="433">
        <v>100</v>
      </c>
    </row>
    <row r="18" spans="1:6" ht="15" customHeight="1">
      <c r="A18" s="415" t="s">
        <v>271</v>
      </c>
      <c r="B18" s="420" t="s">
        <v>246</v>
      </c>
      <c r="C18" s="425" t="s">
        <v>247</v>
      </c>
      <c r="D18" s="415" t="s">
        <v>273</v>
      </c>
      <c r="E18" s="430" t="s">
        <v>341</v>
      </c>
      <c r="F18" s="433">
        <v>25</v>
      </c>
    </row>
    <row r="19" spans="1:6" ht="15" customHeight="1">
      <c r="A19" s="415" t="s">
        <v>10</v>
      </c>
      <c r="B19" s="420" t="s">
        <v>246</v>
      </c>
      <c r="C19" s="425" t="s">
        <v>247</v>
      </c>
      <c r="D19" s="415" t="s">
        <v>273</v>
      </c>
      <c r="E19" s="430" t="s">
        <v>77</v>
      </c>
      <c r="F19" s="433">
        <v>19</v>
      </c>
    </row>
    <row r="20" spans="1:6" ht="15" customHeight="1">
      <c r="A20" s="415" t="s">
        <v>274</v>
      </c>
      <c r="B20" s="420" t="s">
        <v>246</v>
      </c>
      <c r="C20" s="425" t="s">
        <v>247</v>
      </c>
      <c r="D20" s="415" t="s">
        <v>273</v>
      </c>
      <c r="E20" s="430" t="s">
        <v>77</v>
      </c>
      <c r="F20" s="433">
        <v>103</v>
      </c>
    </row>
    <row r="21" spans="1:6" ht="15" customHeight="1">
      <c r="A21" s="415" t="s">
        <v>81</v>
      </c>
      <c r="B21" s="420" t="s">
        <v>246</v>
      </c>
      <c r="C21" s="425" t="s">
        <v>247</v>
      </c>
      <c r="D21" s="415" t="s">
        <v>273</v>
      </c>
      <c r="E21" s="430" t="s">
        <v>202</v>
      </c>
      <c r="F21" s="433">
        <v>221</v>
      </c>
    </row>
    <row r="22" spans="1:6" ht="15" customHeight="1">
      <c r="A22" s="415" t="s">
        <v>276</v>
      </c>
      <c r="B22" s="420" t="s">
        <v>246</v>
      </c>
      <c r="C22" s="425" t="s">
        <v>242</v>
      </c>
      <c r="D22" s="420" t="s">
        <v>278</v>
      </c>
      <c r="E22" s="430" t="s">
        <v>342</v>
      </c>
      <c r="F22" s="433">
        <v>3032</v>
      </c>
    </row>
    <row r="23" spans="1:6" ht="15" customHeight="1">
      <c r="A23" s="415" t="s">
        <v>233</v>
      </c>
      <c r="B23" s="420" t="s">
        <v>246</v>
      </c>
      <c r="C23" s="425" t="s">
        <v>247</v>
      </c>
      <c r="D23" s="415" t="s">
        <v>283</v>
      </c>
      <c r="E23" s="430" t="s">
        <v>147</v>
      </c>
      <c r="F23" s="433">
        <v>199</v>
      </c>
    </row>
    <row r="24" spans="1:6" ht="15" customHeight="1">
      <c r="A24" s="415" t="s">
        <v>272</v>
      </c>
      <c r="B24" s="420" t="s">
        <v>246</v>
      </c>
      <c r="C24" s="425" t="s">
        <v>247</v>
      </c>
      <c r="D24" s="415" t="s">
        <v>283</v>
      </c>
      <c r="E24" s="430" t="s">
        <v>147</v>
      </c>
      <c r="F24" s="433">
        <v>89</v>
      </c>
    </row>
    <row r="25" spans="1:6" ht="15" customHeight="1">
      <c r="A25" s="415" t="s">
        <v>285</v>
      </c>
      <c r="B25" s="420" t="s">
        <v>246</v>
      </c>
      <c r="C25" s="425" t="s">
        <v>223</v>
      </c>
      <c r="D25" s="415" t="s">
        <v>280</v>
      </c>
      <c r="E25" s="430" t="s">
        <v>202</v>
      </c>
      <c r="F25" s="433">
        <v>16</v>
      </c>
    </row>
    <row r="26" spans="1:6" ht="15" customHeight="1">
      <c r="A26" s="415" t="s">
        <v>35</v>
      </c>
      <c r="B26" s="420" t="s">
        <v>246</v>
      </c>
      <c r="C26" s="425" t="s">
        <v>223</v>
      </c>
      <c r="D26" s="415" t="s">
        <v>280</v>
      </c>
      <c r="E26" s="430" t="s">
        <v>396</v>
      </c>
      <c r="F26" s="433">
        <v>95</v>
      </c>
    </row>
    <row r="27" spans="1:6" ht="15" customHeight="1">
      <c r="A27" s="415" t="s">
        <v>105</v>
      </c>
      <c r="B27" s="420" t="s">
        <v>246</v>
      </c>
      <c r="C27" s="425" t="s">
        <v>247</v>
      </c>
      <c r="D27" s="415" t="s">
        <v>280</v>
      </c>
      <c r="E27" s="430" t="s">
        <v>202</v>
      </c>
      <c r="F27" s="433">
        <v>53</v>
      </c>
    </row>
    <row r="28" spans="1:6" ht="15" customHeight="1">
      <c r="A28" s="415" t="s">
        <v>286</v>
      </c>
      <c r="B28" s="420" t="s">
        <v>246</v>
      </c>
      <c r="C28" s="425" t="s">
        <v>247</v>
      </c>
      <c r="D28" s="415" t="s">
        <v>280</v>
      </c>
      <c r="E28" s="430" t="s">
        <v>172</v>
      </c>
      <c r="F28" s="433">
        <v>40</v>
      </c>
    </row>
    <row r="29" spans="1:6" ht="15" customHeight="1">
      <c r="A29" s="415" t="s">
        <v>288</v>
      </c>
      <c r="B29" s="420" t="s">
        <v>246</v>
      </c>
      <c r="C29" s="425" t="s">
        <v>247</v>
      </c>
      <c r="D29" s="415" t="s">
        <v>280</v>
      </c>
      <c r="E29" s="430" t="s">
        <v>172</v>
      </c>
      <c r="F29" s="433">
        <v>128</v>
      </c>
    </row>
    <row r="30" spans="1:6" ht="15" customHeight="1">
      <c r="A30" s="415" t="s">
        <v>289</v>
      </c>
      <c r="B30" s="420" t="s">
        <v>246</v>
      </c>
      <c r="C30" s="425" t="s">
        <v>267</v>
      </c>
      <c r="D30" s="415" t="s">
        <v>280</v>
      </c>
      <c r="E30" s="430" t="s">
        <v>202</v>
      </c>
      <c r="F30" s="433">
        <v>21</v>
      </c>
    </row>
    <row r="31" spans="1:6" ht="15" customHeight="1">
      <c r="A31" s="415" t="s">
        <v>136</v>
      </c>
      <c r="B31" s="420" t="s">
        <v>246</v>
      </c>
      <c r="C31" s="425" t="s">
        <v>247</v>
      </c>
      <c r="D31" s="415" t="s">
        <v>280</v>
      </c>
      <c r="E31" s="430" t="s">
        <v>342</v>
      </c>
      <c r="F31" s="433">
        <v>588</v>
      </c>
    </row>
    <row r="32" spans="1:6" ht="15" customHeight="1">
      <c r="A32" s="415" t="s">
        <v>290</v>
      </c>
      <c r="B32" s="420" t="s">
        <v>246</v>
      </c>
      <c r="C32" s="425" t="s">
        <v>267</v>
      </c>
      <c r="D32" s="415" t="s">
        <v>280</v>
      </c>
      <c r="E32" s="430" t="s">
        <v>202</v>
      </c>
      <c r="F32" s="433">
        <v>19</v>
      </c>
    </row>
    <row r="33" spans="1:6" ht="15" customHeight="1">
      <c r="A33" s="415" t="s">
        <v>291</v>
      </c>
      <c r="B33" s="420" t="s">
        <v>246</v>
      </c>
      <c r="C33" s="425" t="s">
        <v>247</v>
      </c>
      <c r="D33" s="415" t="s">
        <v>292</v>
      </c>
      <c r="E33" s="430" t="s">
        <v>77</v>
      </c>
      <c r="F33" s="433">
        <v>59</v>
      </c>
    </row>
    <row r="34" spans="1:6" ht="15" customHeight="1">
      <c r="A34" s="415" t="s">
        <v>294</v>
      </c>
      <c r="B34" s="420" t="s">
        <v>246</v>
      </c>
      <c r="C34" s="425" t="s">
        <v>247</v>
      </c>
      <c r="D34" s="415" t="s">
        <v>292</v>
      </c>
      <c r="E34" s="430" t="s">
        <v>65</v>
      </c>
      <c r="F34" s="433">
        <v>232</v>
      </c>
    </row>
    <row r="35" spans="1:6" ht="15" customHeight="1">
      <c r="A35" s="415" t="s">
        <v>295</v>
      </c>
      <c r="B35" s="420" t="s">
        <v>246</v>
      </c>
      <c r="C35" s="425" t="s">
        <v>247</v>
      </c>
      <c r="D35" s="415" t="s">
        <v>296</v>
      </c>
      <c r="E35" s="430" t="s">
        <v>202</v>
      </c>
      <c r="F35" s="433">
        <v>45</v>
      </c>
    </row>
    <row r="36" spans="1:6" ht="15" customHeight="1">
      <c r="A36" s="415" t="s">
        <v>297</v>
      </c>
      <c r="B36" s="420" t="s">
        <v>246</v>
      </c>
      <c r="C36" s="425" t="s">
        <v>247</v>
      </c>
      <c r="D36" s="415" t="s">
        <v>298</v>
      </c>
      <c r="E36" s="430" t="s">
        <v>341</v>
      </c>
      <c r="F36" s="433">
        <v>28</v>
      </c>
    </row>
    <row r="37" spans="1:6" ht="15" customHeight="1">
      <c r="A37" s="415" t="s">
        <v>300</v>
      </c>
      <c r="B37" s="420" t="s">
        <v>246</v>
      </c>
      <c r="C37" s="425" t="s">
        <v>223</v>
      </c>
      <c r="D37" s="415" t="s">
        <v>298</v>
      </c>
      <c r="E37" s="430" t="s">
        <v>202</v>
      </c>
      <c r="F37" s="433">
        <v>107</v>
      </c>
    </row>
    <row r="38" spans="1:6" ht="15" customHeight="1">
      <c r="A38" s="416" t="s">
        <v>301</v>
      </c>
      <c r="B38" s="422" t="s">
        <v>246</v>
      </c>
      <c r="C38" s="426" t="s">
        <v>242</v>
      </c>
      <c r="D38" s="427" t="s">
        <v>302</v>
      </c>
      <c r="E38" s="431" t="s">
        <v>172</v>
      </c>
      <c r="F38" s="434">
        <v>1533</v>
      </c>
    </row>
    <row r="39" spans="1:6" ht="15" customHeight="1">
      <c r="A39" s="417" t="s">
        <v>14</v>
      </c>
      <c r="B39" s="423"/>
      <c r="C39" s="382" t="s">
        <v>13</v>
      </c>
      <c r="D39" s="428"/>
      <c r="E39" s="423"/>
      <c r="F39" s="435">
        <v>13864</v>
      </c>
    </row>
    <row r="40" spans="1:6" ht="15" customHeight="1">
      <c r="A40" s="333" t="s">
        <v>61</v>
      </c>
    </row>
    <row r="41" spans="1:6" ht="15.75" customHeight="1"/>
  </sheetData>
  <phoneticPr fontId="6"/>
  <printOptions horizontalCentered="1"/>
  <pageMargins left="0.78740157480314943" right="0.78740157480314943" top="0.78740157480314943" bottom="0.39370078740157483" header="0.29999999999999988" footer="0.29999999999999988"/>
  <pageSetup paperSize="9" fitToWidth="1" fitToHeight="1" orientation="portrait" usePrinterDefaults="1" r:id="rId1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92D050"/>
    <pageSetUpPr fitToPage="1"/>
  </sheetPr>
  <dimension ref="A1:K9"/>
  <sheetViews>
    <sheetView showGridLines="0" workbookViewId="0">
      <selection activeCell="H28" activeCellId="1" sqref="A1:J34 H28"/>
    </sheetView>
  </sheetViews>
  <sheetFormatPr defaultRowHeight="15" customHeight="1"/>
  <cols>
    <col min="1" max="1" width="12.625" style="321" customWidth="1"/>
    <col min="2" max="11" width="5.625" style="321" customWidth="1"/>
    <col min="12" max="257" width="9" style="321" customWidth="1"/>
    <col min="258" max="258" width="5" style="321" customWidth="1"/>
    <col min="259" max="259" width="16.625" style="321" customWidth="1"/>
    <col min="260" max="264" width="10.625" style="321" customWidth="1"/>
    <col min="265" max="265" width="7.625" style="321" customWidth="1"/>
    <col min="266" max="266" width="6.75" style="321" customWidth="1"/>
    <col min="267" max="267" width="8.25" style="321" customWidth="1"/>
    <col min="268" max="513" width="9" style="321" customWidth="1"/>
    <col min="514" max="514" width="5" style="321" customWidth="1"/>
    <col min="515" max="515" width="16.625" style="321" customWidth="1"/>
    <col min="516" max="520" width="10.625" style="321" customWidth="1"/>
    <col min="521" max="521" width="7.625" style="321" customWidth="1"/>
    <col min="522" max="522" width="6.75" style="321" customWidth="1"/>
    <col min="523" max="523" width="8.25" style="321" customWidth="1"/>
    <col min="524" max="769" width="9" style="321" customWidth="1"/>
    <col min="770" max="770" width="5" style="321" customWidth="1"/>
    <col min="771" max="771" width="16.625" style="321" customWidth="1"/>
    <col min="772" max="776" width="10.625" style="321" customWidth="1"/>
    <col min="777" max="777" width="7.625" style="321" customWidth="1"/>
    <col min="778" max="778" width="6.75" style="321" customWidth="1"/>
    <col min="779" max="779" width="8.25" style="321" customWidth="1"/>
    <col min="780" max="1025" width="9" style="321" customWidth="1"/>
    <col min="1026" max="1026" width="5" style="321" customWidth="1"/>
    <col min="1027" max="1027" width="16.625" style="321" customWidth="1"/>
    <col min="1028" max="1032" width="10.625" style="321" customWidth="1"/>
    <col min="1033" max="1033" width="7.625" style="321" customWidth="1"/>
    <col min="1034" max="1034" width="6.75" style="321" customWidth="1"/>
    <col min="1035" max="1035" width="8.25" style="321" customWidth="1"/>
    <col min="1036" max="1281" width="9" style="321" customWidth="1"/>
    <col min="1282" max="1282" width="5" style="321" customWidth="1"/>
    <col min="1283" max="1283" width="16.625" style="321" customWidth="1"/>
    <col min="1284" max="1288" width="10.625" style="321" customWidth="1"/>
    <col min="1289" max="1289" width="7.625" style="321" customWidth="1"/>
    <col min="1290" max="1290" width="6.75" style="321" customWidth="1"/>
    <col min="1291" max="1291" width="8.25" style="321" customWidth="1"/>
    <col min="1292" max="1537" width="9" style="321" customWidth="1"/>
    <col min="1538" max="1538" width="5" style="321" customWidth="1"/>
    <col min="1539" max="1539" width="16.625" style="321" customWidth="1"/>
    <col min="1540" max="1544" width="10.625" style="321" customWidth="1"/>
    <col min="1545" max="1545" width="7.625" style="321" customWidth="1"/>
    <col min="1546" max="1546" width="6.75" style="321" customWidth="1"/>
    <col min="1547" max="1547" width="8.25" style="321" customWidth="1"/>
    <col min="1548" max="1793" width="9" style="321" customWidth="1"/>
    <col min="1794" max="1794" width="5" style="321" customWidth="1"/>
    <col min="1795" max="1795" width="16.625" style="321" customWidth="1"/>
    <col min="1796" max="1800" width="10.625" style="321" customWidth="1"/>
    <col min="1801" max="1801" width="7.625" style="321" customWidth="1"/>
    <col min="1802" max="1802" width="6.75" style="321" customWidth="1"/>
    <col min="1803" max="1803" width="8.25" style="321" customWidth="1"/>
    <col min="1804" max="2049" width="9" style="321" customWidth="1"/>
    <col min="2050" max="2050" width="5" style="321" customWidth="1"/>
    <col min="2051" max="2051" width="16.625" style="321" customWidth="1"/>
    <col min="2052" max="2056" width="10.625" style="321" customWidth="1"/>
    <col min="2057" max="2057" width="7.625" style="321" customWidth="1"/>
    <col min="2058" max="2058" width="6.75" style="321" customWidth="1"/>
    <col min="2059" max="2059" width="8.25" style="321" customWidth="1"/>
    <col min="2060" max="2305" width="9" style="321" customWidth="1"/>
    <col min="2306" max="2306" width="5" style="321" customWidth="1"/>
    <col min="2307" max="2307" width="16.625" style="321" customWidth="1"/>
    <col min="2308" max="2312" width="10.625" style="321" customWidth="1"/>
    <col min="2313" max="2313" width="7.625" style="321" customWidth="1"/>
    <col min="2314" max="2314" width="6.75" style="321" customWidth="1"/>
    <col min="2315" max="2315" width="8.25" style="321" customWidth="1"/>
    <col min="2316" max="2561" width="9" style="321" customWidth="1"/>
    <col min="2562" max="2562" width="5" style="321" customWidth="1"/>
    <col min="2563" max="2563" width="16.625" style="321" customWidth="1"/>
    <col min="2564" max="2568" width="10.625" style="321" customWidth="1"/>
    <col min="2569" max="2569" width="7.625" style="321" customWidth="1"/>
    <col min="2570" max="2570" width="6.75" style="321" customWidth="1"/>
    <col min="2571" max="2571" width="8.25" style="321" customWidth="1"/>
    <col min="2572" max="2817" width="9" style="321" customWidth="1"/>
    <col min="2818" max="2818" width="5" style="321" customWidth="1"/>
    <col min="2819" max="2819" width="16.625" style="321" customWidth="1"/>
    <col min="2820" max="2824" width="10.625" style="321" customWidth="1"/>
    <col min="2825" max="2825" width="7.625" style="321" customWidth="1"/>
    <col min="2826" max="2826" width="6.75" style="321" customWidth="1"/>
    <col min="2827" max="2827" width="8.25" style="321" customWidth="1"/>
    <col min="2828" max="3073" width="9" style="321" customWidth="1"/>
    <col min="3074" max="3074" width="5" style="321" customWidth="1"/>
    <col min="3075" max="3075" width="16.625" style="321" customWidth="1"/>
    <col min="3076" max="3080" width="10.625" style="321" customWidth="1"/>
    <col min="3081" max="3081" width="7.625" style="321" customWidth="1"/>
    <col min="3082" max="3082" width="6.75" style="321" customWidth="1"/>
    <col min="3083" max="3083" width="8.25" style="321" customWidth="1"/>
    <col min="3084" max="3329" width="9" style="321" customWidth="1"/>
    <col min="3330" max="3330" width="5" style="321" customWidth="1"/>
    <col min="3331" max="3331" width="16.625" style="321" customWidth="1"/>
    <col min="3332" max="3336" width="10.625" style="321" customWidth="1"/>
    <col min="3337" max="3337" width="7.625" style="321" customWidth="1"/>
    <col min="3338" max="3338" width="6.75" style="321" customWidth="1"/>
    <col min="3339" max="3339" width="8.25" style="321" customWidth="1"/>
    <col min="3340" max="3585" width="9" style="321" customWidth="1"/>
    <col min="3586" max="3586" width="5" style="321" customWidth="1"/>
    <col min="3587" max="3587" width="16.625" style="321" customWidth="1"/>
    <col min="3588" max="3592" width="10.625" style="321" customWidth="1"/>
    <col min="3593" max="3593" width="7.625" style="321" customWidth="1"/>
    <col min="3594" max="3594" width="6.75" style="321" customWidth="1"/>
    <col min="3595" max="3595" width="8.25" style="321" customWidth="1"/>
    <col min="3596" max="3841" width="9" style="321" customWidth="1"/>
    <col min="3842" max="3842" width="5" style="321" customWidth="1"/>
    <col min="3843" max="3843" width="16.625" style="321" customWidth="1"/>
    <col min="3844" max="3848" width="10.625" style="321" customWidth="1"/>
    <col min="3849" max="3849" width="7.625" style="321" customWidth="1"/>
    <col min="3850" max="3850" width="6.75" style="321" customWidth="1"/>
    <col min="3851" max="3851" width="8.25" style="321" customWidth="1"/>
    <col min="3852" max="4097" width="9" style="321" customWidth="1"/>
    <col min="4098" max="4098" width="5" style="321" customWidth="1"/>
    <col min="4099" max="4099" width="16.625" style="321" customWidth="1"/>
    <col min="4100" max="4104" width="10.625" style="321" customWidth="1"/>
    <col min="4105" max="4105" width="7.625" style="321" customWidth="1"/>
    <col min="4106" max="4106" width="6.75" style="321" customWidth="1"/>
    <col min="4107" max="4107" width="8.25" style="321" customWidth="1"/>
    <col min="4108" max="4353" width="9" style="321" customWidth="1"/>
    <col min="4354" max="4354" width="5" style="321" customWidth="1"/>
    <col min="4355" max="4355" width="16.625" style="321" customWidth="1"/>
    <col min="4356" max="4360" width="10.625" style="321" customWidth="1"/>
    <col min="4361" max="4361" width="7.625" style="321" customWidth="1"/>
    <col min="4362" max="4362" width="6.75" style="321" customWidth="1"/>
    <col min="4363" max="4363" width="8.25" style="321" customWidth="1"/>
    <col min="4364" max="4609" width="9" style="321" customWidth="1"/>
    <col min="4610" max="4610" width="5" style="321" customWidth="1"/>
    <col min="4611" max="4611" width="16.625" style="321" customWidth="1"/>
    <col min="4612" max="4616" width="10.625" style="321" customWidth="1"/>
    <col min="4617" max="4617" width="7.625" style="321" customWidth="1"/>
    <col min="4618" max="4618" width="6.75" style="321" customWidth="1"/>
    <col min="4619" max="4619" width="8.25" style="321" customWidth="1"/>
    <col min="4620" max="4865" width="9" style="321" customWidth="1"/>
    <col min="4866" max="4866" width="5" style="321" customWidth="1"/>
    <col min="4867" max="4867" width="16.625" style="321" customWidth="1"/>
    <col min="4868" max="4872" width="10.625" style="321" customWidth="1"/>
    <col min="4873" max="4873" width="7.625" style="321" customWidth="1"/>
    <col min="4874" max="4874" width="6.75" style="321" customWidth="1"/>
    <col min="4875" max="4875" width="8.25" style="321" customWidth="1"/>
    <col min="4876" max="5121" width="9" style="321" customWidth="1"/>
    <col min="5122" max="5122" width="5" style="321" customWidth="1"/>
    <col min="5123" max="5123" width="16.625" style="321" customWidth="1"/>
    <col min="5124" max="5128" width="10.625" style="321" customWidth="1"/>
    <col min="5129" max="5129" width="7.625" style="321" customWidth="1"/>
    <col min="5130" max="5130" width="6.75" style="321" customWidth="1"/>
    <col min="5131" max="5131" width="8.25" style="321" customWidth="1"/>
    <col min="5132" max="5377" width="9" style="321" customWidth="1"/>
    <col min="5378" max="5378" width="5" style="321" customWidth="1"/>
    <col min="5379" max="5379" width="16.625" style="321" customWidth="1"/>
    <col min="5380" max="5384" width="10.625" style="321" customWidth="1"/>
    <col min="5385" max="5385" width="7.625" style="321" customWidth="1"/>
    <col min="5386" max="5386" width="6.75" style="321" customWidth="1"/>
    <col min="5387" max="5387" width="8.25" style="321" customWidth="1"/>
    <col min="5388" max="5633" width="9" style="321" customWidth="1"/>
    <col min="5634" max="5634" width="5" style="321" customWidth="1"/>
    <col min="5635" max="5635" width="16.625" style="321" customWidth="1"/>
    <col min="5636" max="5640" width="10.625" style="321" customWidth="1"/>
    <col min="5641" max="5641" width="7.625" style="321" customWidth="1"/>
    <col min="5642" max="5642" width="6.75" style="321" customWidth="1"/>
    <col min="5643" max="5643" width="8.25" style="321" customWidth="1"/>
    <col min="5644" max="5889" width="9" style="321" customWidth="1"/>
    <col min="5890" max="5890" width="5" style="321" customWidth="1"/>
    <col min="5891" max="5891" width="16.625" style="321" customWidth="1"/>
    <col min="5892" max="5896" width="10.625" style="321" customWidth="1"/>
    <col min="5897" max="5897" width="7.625" style="321" customWidth="1"/>
    <col min="5898" max="5898" width="6.75" style="321" customWidth="1"/>
    <col min="5899" max="5899" width="8.25" style="321" customWidth="1"/>
    <col min="5900" max="6145" width="9" style="321" customWidth="1"/>
    <col min="6146" max="6146" width="5" style="321" customWidth="1"/>
    <col min="6147" max="6147" width="16.625" style="321" customWidth="1"/>
    <col min="6148" max="6152" width="10.625" style="321" customWidth="1"/>
    <col min="6153" max="6153" width="7.625" style="321" customWidth="1"/>
    <col min="6154" max="6154" width="6.75" style="321" customWidth="1"/>
    <col min="6155" max="6155" width="8.25" style="321" customWidth="1"/>
    <col min="6156" max="6401" width="9" style="321" customWidth="1"/>
    <col min="6402" max="6402" width="5" style="321" customWidth="1"/>
    <col min="6403" max="6403" width="16.625" style="321" customWidth="1"/>
    <col min="6404" max="6408" width="10.625" style="321" customWidth="1"/>
    <col min="6409" max="6409" width="7.625" style="321" customWidth="1"/>
    <col min="6410" max="6410" width="6.75" style="321" customWidth="1"/>
    <col min="6411" max="6411" width="8.25" style="321" customWidth="1"/>
    <col min="6412" max="6657" width="9" style="321" customWidth="1"/>
    <col min="6658" max="6658" width="5" style="321" customWidth="1"/>
    <col min="6659" max="6659" width="16.625" style="321" customWidth="1"/>
    <col min="6660" max="6664" width="10.625" style="321" customWidth="1"/>
    <col min="6665" max="6665" width="7.625" style="321" customWidth="1"/>
    <col min="6666" max="6666" width="6.75" style="321" customWidth="1"/>
    <col min="6667" max="6667" width="8.25" style="321" customWidth="1"/>
    <col min="6668" max="6913" width="9" style="321" customWidth="1"/>
    <col min="6914" max="6914" width="5" style="321" customWidth="1"/>
    <col min="6915" max="6915" width="16.625" style="321" customWidth="1"/>
    <col min="6916" max="6920" width="10.625" style="321" customWidth="1"/>
    <col min="6921" max="6921" width="7.625" style="321" customWidth="1"/>
    <col min="6922" max="6922" width="6.75" style="321" customWidth="1"/>
    <col min="6923" max="6923" width="8.25" style="321" customWidth="1"/>
    <col min="6924" max="7169" width="9" style="321" customWidth="1"/>
    <col min="7170" max="7170" width="5" style="321" customWidth="1"/>
    <col min="7171" max="7171" width="16.625" style="321" customWidth="1"/>
    <col min="7172" max="7176" width="10.625" style="321" customWidth="1"/>
    <col min="7177" max="7177" width="7.625" style="321" customWidth="1"/>
    <col min="7178" max="7178" width="6.75" style="321" customWidth="1"/>
    <col min="7179" max="7179" width="8.25" style="321" customWidth="1"/>
    <col min="7180" max="7425" width="9" style="321" customWidth="1"/>
    <col min="7426" max="7426" width="5" style="321" customWidth="1"/>
    <col min="7427" max="7427" width="16.625" style="321" customWidth="1"/>
    <col min="7428" max="7432" width="10.625" style="321" customWidth="1"/>
    <col min="7433" max="7433" width="7.625" style="321" customWidth="1"/>
    <col min="7434" max="7434" width="6.75" style="321" customWidth="1"/>
    <col min="7435" max="7435" width="8.25" style="321" customWidth="1"/>
    <col min="7436" max="7681" width="9" style="321" customWidth="1"/>
    <col min="7682" max="7682" width="5" style="321" customWidth="1"/>
    <col min="7683" max="7683" width="16.625" style="321" customWidth="1"/>
    <col min="7684" max="7688" width="10.625" style="321" customWidth="1"/>
    <col min="7689" max="7689" width="7.625" style="321" customWidth="1"/>
    <col min="7690" max="7690" width="6.75" style="321" customWidth="1"/>
    <col min="7691" max="7691" width="8.25" style="321" customWidth="1"/>
    <col min="7692" max="7937" width="9" style="321" customWidth="1"/>
    <col min="7938" max="7938" width="5" style="321" customWidth="1"/>
    <col min="7939" max="7939" width="16.625" style="321" customWidth="1"/>
    <col min="7940" max="7944" width="10.625" style="321" customWidth="1"/>
    <col min="7945" max="7945" width="7.625" style="321" customWidth="1"/>
    <col min="7946" max="7946" width="6.75" style="321" customWidth="1"/>
    <col min="7947" max="7947" width="8.25" style="321" customWidth="1"/>
    <col min="7948" max="8193" width="9" style="321" customWidth="1"/>
    <col min="8194" max="8194" width="5" style="321" customWidth="1"/>
    <col min="8195" max="8195" width="16.625" style="321" customWidth="1"/>
    <col min="8196" max="8200" width="10.625" style="321" customWidth="1"/>
    <col min="8201" max="8201" width="7.625" style="321" customWidth="1"/>
    <col min="8202" max="8202" width="6.75" style="321" customWidth="1"/>
    <col min="8203" max="8203" width="8.25" style="321" customWidth="1"/>
    <col min="8204" max="8449" width="9" style="321" customWidth="1"/>
    <col min="8450" max="8450" width="5" style="321" customWidth="1"/>
    <col min="8451" max="8451" width="16.625" style="321" customWidth="1"/>
    <col min="8452" max="8456" width="10.625" style="321" customWidth="1"/>
    <col min="8457" max="8457" width="7.625" style="321" customWidth="1"/>
    <col min="8458" max="8458" width="6.75" style="321" customWidth="1"/>
    <col min="8459" max="8459" width="8.25" style="321" customWidth="1"/>
    <col min="8460" max="8705" width="9" style="321" customWidth="1"/>
    <col min="8706" max="8706" width="5" style="321" customWidth="1"/>
    <col min="8707" max="8707" width="16.625" style="321" customWidth="1"/>
    <col min="8708" max="8712" width="10.625" style="321" customWidth="1"/>
    <col min="8713" max="8713" width="7.625" style="321" customWidth="1"/>
    <col min="8714" max="8714" width="6.75" style="321" customWidth="1"/>
    <col min="8715" max="8715" width="8.25" style="321" customWidth="1"/>
    <col min="8716" max="8961" width="9" style="321" customWidth="1"/>
    <col min="8962" max="8962" width="5" style="321" customWidth="1"/>
    <col min="8963" max="8963" width="16.625" style="321" customWidth="1"/>
    <col min="8964" max="8968" width="10.625" style="321" customWidth="1"/>
    <col min="8969" max="8969" width="7.625" style="321" customWidth="1"/>
    <col min="8970" max="8970" width="6.75" style="321" customWidth="1"/>
    <col min="8971" max="8971" width="8.25" style="321" customWidth="1"/>
    <col min="8972" max="9217" width="9" style="321" customWidth="1"/>
    <col min="9218" max="9218" width="5" style="321" customWidth="1"/>
    <col min="9219" max="9219" width="16.625" style="321" customWidth="1"/>
    <col min="9220" max="9224" width="10.625" style="321" customWidth="1"/>
    <col min="9225" max="9225" width="7.625" style="321" customWidth="1"/>
    <col min="9226" max="9226" width="6.75" style="321" customWidth="1"/>
    <col min="9227" max="9227" width="8.25" style="321" customWidth="1"/>
    <col min="9228" max="9473" width="9" style="321" customWidth="1"/>
    <col min="9474" max="9474" width="5" style="321" customWidth="1"/>
    <col min="9475" max="9475" width="16.625" style="321" customWidth="1"/>
    <col min="9476" max="9480" width="10.625" style="321" customWidth="1"/>
    <col min="9481" max="9481" width="7.625" style="321" customWidth="1"/>
    <col min="9482" max="9482" width="6.75" style="321" customWidth="1"/>
    <col min="9483" max="9483" width="8.25" style="321" customWidth="1"/>
    <col min="9484" max="9729" width="9" style="321" customWidth="1"/>
    <col min="9730" max="9730" width="5" style="321" customWidth="1"/>
    <col min="9731" max="9731" width="16.625" style="321" customWidth="1"/>
    <col min="9732" max="9736" width="10.625" style="321" customWidth="1"/>
    <col min="9737" max="9737" width="7.625" style="321" customWidth="1"/>
    <col min="9738" max="9738" width="6.75" style="321" customWidth="1"/>
    <col min="9739" max="9739" width="8.25" style="321" customWidth="1"/>
    <col min="9740" max="9985" width="9" style="321" customWidth="1"/>
    <col min="9986" max="9986" width="5" style="321" customWidth="1"/>
    <col min="9987" max="9987" width="16.625" style="321" customWidth="1"/>
    <col min="9988" max="9992" width="10.625" style="321" customWidth="1"/>
    <col min="9993" max="9993" width="7.625" style="321" customWidth="1"/>
    <col min="9994" max="9994" width="6.75" style="321" customWidth="1"/>
    <col min="9995" max="9995" width="8.25" style="321" customWidth="1"/>
    <col min="9996" max="10241" width="9" style="321" customWidth="1"/>
    <col min="10242" max="10242" width="5" style="321" customWidth="1"/>
    <col min="10243" max="10243" width="16.625" style="321" customWidth="1"/>
    <col min="10244" max="10248" width="10.625" style="321" customWidth="1"/>
    <col min="10249" max="10249" width="7.625" style="321" customWidth="1"/>
    <col min="10250" max="10250" width="6.75" style="321" customWidth="1"/>
    <col min="10251" max="10251" width="8.25" style="321" customWidth="1"/>
    <col min="10252" max="10497" width="9" style="321" customWidth="1"/>
    <col min="10498" max="10498" width="5" style="321" customWidth="1"/>
    <col min="10499" max="10499" width="16.625" style="321" customWidth="1"/>
    <col min="10500" max="10504" width="10.625" style="321" customWidth="1"/>
    <col min="10505" max="10505" width="7.625" style="321" customWidth="1"/>
    <col min="10506" max="10506" width="6.75" style="321" customWidth="1"/>
    <col min="10507" max="10507" width="8.25" style="321" customWidth="1"/>
    <col min="10508" max="10753" width="9" style="321" customWidth="1"/>
    <col min="10754" max="10754" width="5" style="321" customWidth="1"/>
    <col min="10755" max="10755" width="16.625" style="321" customWidth="1"/>
    <col min="10756" max="10760" width="10.625" style="321" customWidth="1"/>
    <col min="10761" max="10761" width="7.625" style="321" customWidth="1"/>
    <col min="10762" max="10762" width="6.75" style="321" customWidth="1"/>
    <col min="10763" max="10763" width="8.25" style="321" customWidth="1"/>
    <col min="10764" max="11009" width="9" style="321" customWidth="1"/>
    <col min="11010" max="11010" width="5" style="321" customWidth="1"/>
    <col min="11011" max="11011" width="16.625" style="321" customWidth="1"/>
    <col min="11012" max="11016" width="10.625" style="321" customWidth="1"/>
    <col min="11017" max="11017" width="7.625" style="321" customWidth="1"/>
    <col min="11018" max="11018" width="6.75" style="321" customWidth="1"/>
    <col min="11019" max="11019" width="8.25" style="321" customWidth="1"/>
    <col min="11020" max="11265" width="9" style="321" customWidth="1"/>
    <col min="11266" max="11266" width="5" style="321" customWidth="1"/>
    <col min="11267" max="11267" width="16.625" style="321" customWidth="1"/>
    <col min="11268" max="11272" width="10.625" style="321" customWidth="1"/>
    <col min="11273" max="11273" width="7.625" style="321" customWidth="1"/>
    <col min="11274" max="11274" width="6.75" style="321" customWidth="1"/>
    <col min="11275" max="11275" width="8.25" style="321" customWidth="1"/>
    <col min="11276" max="11521" width="9" style="321" customWidth="1"/>
    <col min="11522" max="11522" width="5" style="321" customWidth="1"/>
    <col min="11523" max="11523" width="16.625" style="321" customWidth="1"/>
    <col min="11524" max="11528" width="10.625" style="321" customWidth="1"/>
    <col min="11529" max="11529" width="7.625" style="321" customWidth="1"/>
    <col min="11530" max="11530" width="6.75" style="321" customWidth="1"/>
    <col min="11531" max="11531" width="8.25" style="321" customWidth="1"/>
    <col min="11532" max="11777" width="9" style="321" customWidth="1"/>
    <col min="11778" max="11778" width="5" style="321" customWidth="1"/>
    <col min="11779" max="11779" width="16.625" style="321" customWidth="1"/>
    <col min="11780" max="11784" width="10.625" style="321" customWidth="1"/>
    <col min="11785" max="11785" width="7.625" style="321" customWidth="1"/>
    <col min="11786" max="11786" width="6.75" style="321" customWidth="1"/>
    <col min="11787" max="11787" width="8.25" style="321" customWidth="1"/>
    <col min="11788" max="12033" width="9" style="321" customWidth="1"/>
    <col min="12034" max="12034" width="5" style="321" customWidth="1"/>
    <col min="12035" max="12035" width="16.625" style="321" customWidth="1"/>
    <col min="12036" max="12040" width="10.625" style="321" customWidth="1"/>
    <col min="12041" max="12041" width="7.625" style="321" customWidth="1"/>
    <col min="12042" max="12042" width="6.75" style="321" customWidth="1"/>
    <col min="12043" max="12043" width="8.25" style="321" customWidth="1"/>
    <col min="12044" max="12289" width="9" style="321" customWidth="1"/>
    <col min="12290" max="12290" width="5" style="321" customWidth="1"/>
    <col min="12291" max="12291" width="16.625" style="321" customWidth="1"/>
    <col min="12292" max="12296" width="10.625" style="321" customWidth="1"/>
    <col min="12297" max="12297" width="7.625" style="321" customWidth="1"/>
    <col min="12298" max="12298" width="6.75" style="321" customWidth="1"/>
    <col min="12299" max="12299" width="8.25" style="321" customWidth="1"/>
    <col min="12300" max="12545" width="9" style="321" customWidth="1"/>
    <col min="12546" max="12546" width="5" style="321" customWidth="1"/>
    <col min="12547" max="12547" width="16.625" style="321" customWidth="1"/>
    <col min="12548" max="12552" width="10.625" style="321" customWidth="1"/>
    <col min="12553" max="12553" width="7.625" style="321" customWidth="1"/>
    <col min="12554" max="12554" width="6.75" style="321" customWidth="1"/>
    <col min="12555" max="12555" width="8.25" style="321" customWidth="1"/>
    <col min="12556" max="12801" width="9" style="321" customWidth="1"/>
    <col min="12802" max="12802" width="5" style="321" customWidth="1"/>
    <col min="12803" max="12803" width="16.625" style="321" customWidth="1"/>
    <col min="12804" max="12808" width="10.625" style="321" customWidth="1"/>
    <col min="12809" max="12809" width="7.625" style="321" customWidth="1"/>
    <col min="12810" max="12810" width="6.75" style="321" customWidth="1"/>
    <col min="12811" max="12811" width="8.25" style="321" customWidth="1"/>
    <col min="12812" max="13057" width="9" style="321" customWidth="1"/>
    <col min="13058" max="13058" width="5" style="321" customWidth="1"/>
    <col min="13059" max="13059" width="16.625" style="321" customWidth="1"/>
    <col min="13060" max="13064" width="10.625" style="321" customWidth="1"/>
    <col min="13065" max="13065" width="7.625" style="321" customWidth="1"/>
    <col min="13066" max="13066" width="6.75" style="321" customWidth="1"/>
    <col min="13067" max="13067" width="8.25" style="321" customWidth="1"/>
    <col min="13068" max="13313" width="9" style="321" customWidth="1"/>
    <col min="13314" max="13314" width="5" style="321" customWidth="1"/>
    <col min="13315" max="13315" width="16.625" style="321" customWidth="1"/>
    <col min="13316" max="13320" width="10.625" style="321" customWidth="1"/>
    <col min="13321" max="13321" width="7.625" style="321" customWidth="1"/>
    <col min="13322" max="13322" width="6.75" style="321" customWidth="1"/>
    <col min="13323" max="13323" width="8.25" style="321" customWidth="1"/>
    <col min="13324" max="13569" width="9" style="321" customWidth="1"/>
    <col min="13570" max="13570" width="5" style="321" customWidth="1"/>
    <col min="13571" max="13571" width="16.625" style="321" customWidth="1"/>
    <col min="13572" max="13576" width="10.625" style="321" customWidth="1"/>
    <col min="13577" max="13577" width="7.625" style="321" customWidth="1"/>
    <col min="13578" max="13578" width="6.75" style="321" customWidth="1"/>
    <col min="13579" max="13579" width="8.25" style="321" customWidth="1"/>
    <col min="13580" max="13825" width="9" style="321" customWidth="1"/>
    <col min="13826" max="13826" width="5" style="321" customWidth="1"/>
    <col min="13827" max="13827" width="16.625" style="321" customWidth="1"/>
    <col min="13828" max="13832" width="10.625" style="321" customWidth="1"/>
    <col min="13833" max="13833" width="7.625" style="321" customWidth="1"/>
    <col min="13834" max="13834" width="6.75" style="321" customWidth="1"/>
    <col min="13835" max="13835" width="8.25" style="321" customWidth="1"/>
    <col min="13836" max="14081" width="9" style="321" customWidth="1"/>
    <col min="14082" max="14082" width="5" style="321" customWidth="1"/>
    <col min="14083" max="14083" width="16.625" style="321" customWidth="1"/>
    <col min="14084" max="14088" width="10.625" style="321" customWidth="1"/>
    <col min="14089" max="14089" width="7.625" style="321" customWidth="1"/>
    <col min="14090" max="14090" width="6.75" style="321" customWidth="1"/>
    <col min="14091" max="14091" width="8.25" style="321" customWidth="1"/>
    <col min="14092" max="14337" width="9" style="321" customWidth="1"/>
    <col min="14338" max="14338" width="5" style="321" customWidth="1"/>
    <col min="14339" max="14339" width="16.625" style="321" customWidth="1"/>
    <col min="14340" max="14344" width="10.625" style="321" customWidth="1"/>
    <col min="14345" max="14345" width="7.625" style="321" customWidth="1"/>
    <col min="14346" max="14346" width="6.75" style="321" customWidth="1"/>
    <col min="14347" max="14347" width="8.25" style="321" customWidth="1"/>
    <col min="14348" max="14593" width="9" style="321" customWidth="1"/>
    <col min="14594" max="14594" width="5" style="321" customWidth="1"/>
    <col min="14595" max="14595" width="16.625" style="321" customWidth="1"/>
    <col min="14596" max="14600" width="10.625" style="321" customWidth="1"/>
    <col min="14601" max="14601" width="7.625" style="321" customWidth="1"/>
    <col min="14602" max="14602" width="6.75" style="321" customWidth="1"/>
    <col min="14603" max="14603" width="8.25" style="321" customWidth="1"/>
    <col min="14604" max="14849" width="9" style="321" customWidth="1"/>
    <col min="14850" max="14850" width="5" style="321" customWidth="1"/>
    <col min="14851" max="14851" width="16.625" style="321" customWidth="1"/>
    <col min="14852" max="14856" width="10.625" style="321" customWidth="1"/>
    <col min="14857" max="14857" width="7.625" style="321" customWidth="1"/>
    <col min="14858" max="14858" width="6.75" style="321" customWidth="1"/>
    <col min="14859" max="14859" width="8.25" style="321" customWidth="1"/>
    <col min="14860" max="15105" width="9" style="321" customWidth="1"/>
    <col min="15106" max="15106" width="5" style="321" customWidth="1"/>
    <col min="15107" max="15107" width="16.625" style="321" customWidth="1"/>
    <col min="15108" max="15112" width="10.625" style="321" customWidth="1"/>
    <col min="15113" max="15113" width="7.625" style="321" customWidth="1"/>
    <col min="15114" max="15114" width="6.75" style="321" customWidth="1"/>
    <col min="15115" max="15115" width="8.25" style="321" customWidth="1"/>
    <col min="15116" max="15361" width="9" style="321" customWidth="1"/>
    <col min="15362" max="15362" width="5" style="321" customWidth="1"/>
    <col min="15363" max="15363" width="16.625" style="321" customWidth="1"/>
    <col min="15364" max="15368" width="10.625" style="321" customWidth="1"/>
    <col min="15369" max="15369" width="7.625" style="321" customWidth="1"/>
    <col min="15370" max="15370" width="6.75" style="321" customWidth="1"/>
    <col min="15371" max="15371" width="8.25" style="321" customWidth="1"/>
    <col min="15372" max="15617" width="9" style="321" customWidth="1"/>
    <col min="15618" max="15618" width="5" style="321" customWidth="1"/>
    <col min="15619" max="15619" width="16.625" style="321" customWidth="1"/>
    <col min="15620" max="15624" width="10.625" style="321" customWidth="1"/>
    <col min="15625" max="15625" width="7.625" style="321" customWidth="1"/>
    <col min="15626" max="15626" width="6.75" style="321" customWidth="1"/>
    <col min="15627" max="15627" width="8.25" style="321" customWidth="1"/>
    <col min="15628" max="15873" width="9" style="321" customWidth="1"/>
    <col min="15874" max="15874" width="5" style="321" customWidth="1"/>
    <col min="15875" max="15875" width="16.625" style="321" customWidth="1"/>
    <col min="15876" max="15880" width="10.625" style="321" customWidth="1"/>
    <col min="15881" max="15881" width="7.625" style="321" customWidth="1"/>
    <col min="15882" max="15882" width="6.75" style="321" customWidth="1"/>
    <col min="15883" max="15883" width="8.25" style="321" customWidth="1"/>
    <col min="15884" max="16129" width="9" style="321" customWidth="1"/>
    <col min="16130" max="16130" width="5" style="321" customWidth="1"/>
    <col min="16131" max="16131" width="16.625" style="321" customWidth="1"/>
    <col min="16132" max="16136" width="10.625" style="321" customWidth="1"/>
    <col min="16137" max="16137" width="7.625" style="321" customWidth="1"/>
    <col min="16138" max="16138" width="6.75" style="321" customWidth="1"/>
    <col min="16139" max="16139" width="8.25" style="321" customWidth="1"/>
    <col min="16140" max="16384" width="9" style="321" customWidth="1"/>
  </cols>
  <sheetData>
    <row r="1" spans="1:11" s="381" customFormat="1" ht="20" customHeight="1">
      <c r="A1" s="325" t="s">
        <v>315</v>
      </c>
      <c r="H1" s="448"/>
      <c r="I1" s="449"/>
      <c r="J1" s="323"/>
      <c r="K1" s="390" t="s">
        <v>36</v>
      </c>
    </row>
    <row r="2" spans="1:11" ht="15" customHeight="1">
      <c r="A2" s="419" t="s">
        <v>346</v>
      </c>
      <c r="B2" s="419" t="s">
        <v>64</v>
      </c>
      <c r="C2" s="439" t="s">
        <v>93</v>
      </c>
      <c r="D2" s="443"/>
      <c r="E2" s="443"/>
      <c r="F2" s="443"/>
      <c r="G2" s="443"/>
      <c r="H2" s="443"/>
      <c r="I2" s="443"/>
      <c r="J2" s="450"/>
      <c r="K2" s="454" t="s">
        <v>98</v>
      </c>
    </row>
    <row r="3" spans="1:11" ht="30" customHeight="1">
      <c r="A3" s="384"/>
      <c r="B3" s="384"/>
      <c r="C3" s="440" t="s">
        <v>100</v>
      </c>
      <c r="D3" s="444" t="s">
        <v>7</v>
      </c>
      <c r="E3" s="444" t="s">
        <v>55</v>
      </c>
      <c r="F3" s="444" t="s">
        <v>52</v>
      </c>
      <c r="G3" s="444" t="s">
        <v>20</v>
      </c>
      <c r="H3" s="444" t="s">
        <v>58</v>
      </c>
      <c r="I3" s="444" t="s">
        <v>51</v>
      </c>
      <c r="J3" s="451" t="s">
        <v>101</v>
      </c>
      <c r="K3" s="455"/>
    </row>
    <row r="4" spans="1:11" ht="15" customHeight="1">
      <c r="A4" s="420" t="s">
        <v>248</v>
      </c>
      <c r="B4" s="437">
        <v>402</v>
      </c>
      <c r="C4" s="441">
        <v>306</v>
      </c>
      <c r="D4" s="445">
        <v>117</v>
      </c>
      <c r="E4" s="447">
        <v>64</v>
      </c>
      <c r="F4" s="445">
        <v>47</v>
      </c>
      <c r="G4" s="445">
        <v>3</v>
      </c>
      <c r="H4" s="445">
        <v>64</v>
      </c>
      <c r="I4" s="445">
        <v>10</v>
      </c>
      <c r="J4" s="452">
        <v>1</v>
      </c>
      <c r="K4" s="437">
        <v>96</v>
      </c>
    </row>
    <row r="5" spans="1:11" ht="15" customHeight="1">
      <c r="A5" s="420" t="s">
        <v>327</v>
      </c>
      <c r="B5" s="437">
        <v>355</v>
      </c>
      <c r="C5" s="441">
        <v>279</v>
      </c>
      <c r="D5" s="445">
        <v>89</v>
      </c>
      <c r="E5" s="447">
        <v>66</v>
      </c>
      <c r="F5" s="445">
        <v>45</v>
      </c>
      <c r="G5" s="445">
        <v>3</v>
      </c>
      <c r="H5" s="445">
        <v>64</v>
      </c>
      <c r="I5" s="445">
        <v>12</v>
      </c>
      <c r="J5" s="452">
        <v>0</v>
      </c>
      <c r="K5" s="437">
        <v>76</v>
      </c>
    </row>
    <row r="6" spans="1:11" ht="15" customHeight="1">
      <c r="A6" s="420" t="s">
        <v>211</v>
      </c>
      <c r="B6" s="437">
        <v>381</v>
      </c>
      <c r="C6" s="441">
        <v>317</v>
      </c>
      <c r="D6" s="445">
        <v>120</v>
      </c>
      <c r="E6" s="445">
        <v>64</v>
      </c>
      <c r="F6" s="445">
        <v>48</v>
      </c>
      <c r="G6" s="445">
        <v>4</v>
      </c>
      <c r="H6" s="445">
        <v>67</v>
      </c>
      <c r="I6" s="445">
        <v>14</v>
      </c>
      <c r="J6" s="452">
        <v>0</v>
      </c>
      <c r="K6" s="437">
        <v>64</v>
      </c>
    </row>
    <row r="7" spans="1:11" ht="15" customHeight="1">
      <c r="A7" s="383" t="s">
        <v>376</v>
      </c>
      <c r="B7" s="437">
        <v>414</v>
      </c>
      <c r="C7" s="441">
        <v>308</v>
      </c>
      <c r="D7" s="445">
        <v>143</v>
      </c>
      <c r="E7" s="445">
        <v>54</v>
      </c>
      <c r="F7" s="445">
        <v>49</v>
      </c>
      <c r="G7" s="445">
        <v>3</v>
      </c>
      <c r="H7" s="445">
        <v>57</v>
      </c>
      <c r="I7" s="445">
        <v>2</v>
      </c>
      <c r="J7" s="452">
        <v>0</v>
      </c>
      <c r="K7" s="437">
        <v>106</v>
      </c>
    </row>
    <row r="8" spans="1:11" s="436" customFormat="1" ht="15" customHeight="1">
      <c r="A8" s="422" t="s">
        <v>387</v>
      </c>
      <c r="B8" s="438">
        <v>492</v>
      </c>
      <c r="C8" s="442">
        <v>348</v>
      </c>
      <c r="D8" s="446">
        <v>145</v>
      </c>
      <c r="E8" s="446">
        <v>57</v>
      </c>
      <c r="F8" s="446">
        <v>58</v>
      </c>
      <c r="G8" s="446">
        <v>3</v>
      </c>
      <c r="H8" s="446">
        <v>83</v>
      </c>
      <c r="I8" s="446">
        <v>2</v>
      </c>
      <c r="J8" s="453">
        <v>0</v>
      </c>
      <c r="K8" s="438">
        <v>144</v>
      </c>
    </row>
    <row r="9" spans="1:11" s="321" customFormat="1" ht="15" customHeight="1">
      <c r="A9" s="333" t="s">
        <v>0</v>
      </c>
      <c r="B9" s="322"/>
      <c r="F9" s="364"/>
    </row>
  </sheetData>
  <mergeCells count="4">
    <mergeCell ref="C2:J2"/>
    <mergeCell ref="A2:A3"/>
    <mergeCell ref="B2:B3"/>
    <mergeCell ref="K2:K3"/>
  </mergeCells>
  <phoneticPr fontId="6"/>
  <printOptions horizontalCentered="1"/>
  <pageMargins left="0.78740157480314943" right="0.78740157480314943" top="0.78740157480314943" bottom="0.39370078740157483" header="0.29999999999999988" footer="0.29999999999999988"/>
  <pageSetup paperSize="9" fitToWidth="1" fitToHeight="1" orientation="portrait" usePrinterDefaults="1" r:id="rId1"/>
  <headerFooter scaleWithDoc="0"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92D050"/>
    <pageSetUpPr fitToPage="1"/>
  </sheetPr>
  <dimension ref="A1:N10"/>
  <sheetViews>
    <sheetView showGridLines="0" zoomScaleSheetLayoutView="100" workbookViewId="0">
      <selection activeCell="H28" activeCellId="1" sqref="A1:L34 H28"/>
    </sheetView>
  </sheetViews>
  <sheetFormatPr defaultRowHeight="15.75" customHeight="1"/>
  <cols>
    <col min="1" max="1" width="11.25" style="321" customWidth="1"/>
    <col min="2" max="3" width="6.625" style="321" customWidth="1"/>
    <col min="4" max="4" width="8.625" style="321" customWidth="1"/>
    <col min="5" max="5" width="7.625" style="321" bestFit="1" customWidth="1"/>
    <col min="6" max="6" width="6.625" style="321" bestFit="1" customWidth="1"/>
    <col min="7" max="7" width="7.625" style="321" customWidth="1"/>
    <col min="8" max="8" width="6.625" style="321" customWidth="1"/>
    <col min="9" max="9" width="7.625" style="321" customWidth="1"/>
    <col min="10" max="10" width="6.625" style="321" customWidth="1"/>
    <col min="11" max="11" width="7.625" style="321" customWidth="1"/>
    <col min="12" max="12" width="6.625" style="321" customWidth="1"/>
    <col min="13" max="13" width="2.25" style="321" customWidth="1"/>
    <col min="14" max="256" width="9" style="321" customWidth="1"/>
    <col min="257" max="257" width="3.25" style="321" bestFit="1" customWidth="1"/>
    <col min="258" max="258" width="6.75" style="321" bestFit="1" customWidth="1"/>
    <col min="259" max="259" width="7.875" style="321" customWidth="1"/>
    <col min="260" max="260" width="8.625" style="321" customWidth="1"/>
    <col min="261" max="261" width="7.625" style="321" customWidth="1"/>
    <col min="262" max="268" width="6.625" style="321" customWidth="1"/>
    <col min="269" max="512" width="9" style="321" customWidth="1"/>
    <col min="513" max="513" width="3.25" style="321" bestFit="1" customWidth="1"/>
    <col min="514" max="514" width="6.75" style="321" bestFit="1" customWidth="1"/>
    <col min="515" max="515" width="7.875" style="321" customWidth="1"/>
    <col min="516" max="516" width="8.625" style="321" customWidth="1"/>
    <col min="517" max="517" width="7.625" style="321" customWidth="1"/>
    <col min="518" max="524" width="6.625" style="321" customWidth="1"/>
    <col min="525" max="768" width="9" style="321" customWidth="1"/>
    <col min="769" max="769" width="3.25" style="321" bestFit="1" customWidth="1"/>
    <col min="770" max="770" width="6.75" style="321" bestFit="1" customWidth="1"/>
    <col min="771" max="771" width="7.875" style="321" customWidth="1"/>
    <col min="772" max="772" width="8.625" style="321" customWidth="1"/>
    <col min="773" max="773" width="7.625" style="321" customWidth="1"/>
    <col min="774" max="780" width="6.625" style="321" customWidth="1"/>
    <col min="781" max="1024" width="9" style="321" customWidth="1"/>
    <col min="1025" max="1025" width="3.25" style="321" bestFit="1" customWidth="1"/>
    <col min="1026" max="1026" width="6.75" style="321" bestFit="1" customWidth="1"/>
    <col min="1027" max="1027" width="7.875" style="321" customWidth="1"/>
    <col min="1028" max="1028" width="8.625" style="321" customWidth="1"/>
    <col min="1029" max="1029" width="7.625" style="321" customWidth="1"/>
    <col min="1030" max="1036" width="6.625" style="321" customWidth="1"/>
    <col min="1037" max="1280" width="9" style="321" customWidth="1"/>
    <col min="1281" max="1281" width="3.25" style="321" bestFit="1" customWidth="1"/>
    <col min="1282" max="1282" width="6.75" style="321" bestFit="1" customWidth="1"/>
    <col min="1283" max="1283" width="7.875" style="321" customWidth="1"/>
    <col min="1284" max="1284" width="8.625" style="321" customWidth="1"/>
    <col min="1285" max="1285" width="7.625" style="321" customWidth="1"/>
    <col min="1286" max="1292" width="6.625" style="321" customWidth="1"/>
    <col min="1293" max="1536" width="9" style="321" customWidth="1"/>
    <col min="1537" max="1537" width="3.25" style="321" bestFit="1" customWidth="1"/>
    <col min="1538" max="1538" width="6.75" style="321" bestFit="1" customWidth="1"/>
    <col min="1539" max="1539" width="7.875" style="321" customWidth="1"/>
    <col min="1540" max="1540" width="8.625" style="321" customWidth="1"/>
    <col min="1541" max="1541" width="7.625" style="321" customWidth="1"/>
    <col min="1542" max="1548" width="6.625" style="321" customWidth="1"/>
    <col min="1549" max="1792" width="9" style="321" customWidth="1"/>
    <col min="1793" max="1793" width="3.25" style="321" bestFit="1" customWidth="1"/>
    <col min="1794" max="1794" width="6.75" style="321" bestFit="1" customWidth="1"/>
    <col min="1795" max="1795" width="7.875" style="321" customWidth="1"/>
    <col min="1796" max="1796" width="8.625" style="321" customWidth="1"/>
    <col min="1797" max="1797" width="7.625" style="321" customWidth="1"/>
    <col min="1798" max="1804" width="6.625" style="321" customWidth="1"/>
    <col min="1805" max="2048" width="9" style="321" customWidth="1"/>
    <col min="2049" max="2049" width="3.25" style="321" bestFit="1" customWidth="1"/>
    <col min="2050" max="2050" width="6.75" style="321" bestFit="1" customWidth="1"/>
    <col min="2051" max="2051" width="7.875" style="321" customWidth="1"/>
    <col min="2052" max="2052" width="8.625" style="321" customWidth="1"/>
    <col min="2053" max="2053" width="7.625" style="321" customWidth="1"/>
    <col min="2054" max="2060" width="6.625" style="321" customWidth="1"/>
    <col min="2061" max="2304" width="9" style="321" customWidth="1"/>
    <col min="2305" max="2305" width="3.25" style="321" bestFit="1" customWidth="1"/>
    <col min="2306" max="2306" width="6.75" style="321" bestFit="1" customWidth="1"/>
    <col min="2307" max="2307" width="7.875" style="321" customWidth="1"/>
    <col min="2308" max="2308" width="8.625" style="321" customWidth="1"/>
    <col min="2309" max="2309" width="7.625" style="321" customWidth="1"/>
    <col min="2310" max="2316" width="6.625" style="321" customWidth="1"/>
    <col min="2317" max="2560" width="9" style="321" customWidth="1"/>
    <col min="2561" max="2561" width="3.25" style="321" bestFit="1" customWidth="1"/>
    <col min="2562" max="2562" width="6.75" style="321" bestFit="1" customWidth="1"/>
    <col min="2563" max="2563" width="7.875" style="321" customWidth="1"/>
    <col min="2564" max="2564" width="8.625" style="321" customWidth="1"/>
    <col min="2565" max="2565" width="7.625" style="321" customWidth="1"/>
    <col min="2566" max="2572" width="6.625" style="321" customWidth="1"/>
    <col min="2573" max="2816" width="9" style="321" customWidth="1"/>
    <col min="2817" max="2817" width="3.25" style="321" bestFit="1" customWidth="1"/>
    <col min="2818" max="2818" width="6.75" style="321" bestFit="1" customWidth="1"/>
    <col min="2819" max="2819" width="7.875" style="321" customWidth="1"/>
    <col min="2820" max="2820" width="8.625" style="321" customWidth="1"/>
    <col min="2821" max="2821" width="7.625" style="321" customWidth="1"/>
    <col min="2822" max="2828" width="6.625" style="321" customWidth="1"/>
    <col min="2829" max="3072" width="9" style="321" customWidth="1"/>
    <col min="3073" max="3073" width="3.25" style="321" bestFit="1" customWidth="1"/>
    <col min="3074" max="3074" width="6.75" style="321" bestFit="1" customWidth="1"/>
    <col min="3075" max="3075" width="7.875" style="321" customWidth="1"/>
    <col min="3076" max="3076" width="8.625" style="321" customWidth="1"/>
    <col min="3077" max="3077" width="7.625" style="321" customWidth="1"/>
    <col min="3078" max="3084" width="6.625" style="321" customWidth="1"/>
    <col min="3085" max="3328" width="9" style="321" customWidth="1"/>
    <col min="3329" max="3329" width="3.25" style="321" bestFit="1" customWidth="1"/>
    <col min="3330" max="3330" width="6.75" style="321" bestFit="1" customWidth="1"/>
    <col min="3331" max="3331" width="7.875" style="321" customWidth="1"/>
    <col min="3332" max="3332" width="8.625" style="321" customWidth="1"/>
    <col min="3333" max="3333" width="7.625" style="321" customWidth="1"/>
    <col min="3334" max="3340" width="6.625" style="321" customWidth="1"/>
    <col min="3341" max="3584" width="9" style="321" customWidth="1"/>
    <col min="3585" max="3585" width="3.25" style="321" bestFit="1" customWidth="1"/>
    <col min="3586" max="3586" width="6.75" style="321" bestFit="1" customWidth="1"/>
    <col min="3587" max="3587" width="7.875" style="321" customWidth="1"/>
    <col min="3588" max="3588" width="8.625" style="321" customWidth="1"/>
    <col min="3589" max="3589" width="7.625" style="321" customWidth="1"/>
    <col min="3590" max="3596" width="6.625" style="321" customWidth="1"/>
    <col min="3597" max="3840" width="9" style="321" customWidth="1"/>
    <col min="3841" max="3841" width="3.25" style="321" bestFit="1" customWidth="1"/>
    <col min="3842" max="3842" width="6.75" style="321" bestFit="1" customWidth="1"/>
    <col min="3843" max="3843" width="7.875" style="321" customWidth="1"/>
    <col min="3844" max="3844" width="8.625" style="321" customWidth="1"/>
    <col min="3845" max="3845" width="7.625" style="321" customWidth="1"/>
    <col min="3846" max="3852" width="6.625" style="321" customWidth="1"/>
    <col min="3853" max="4096" width="9" style="321" customWidth="1"/>
    <col min="4097" max="4097" width="3.25" style="321" bestFit="1" customWidth="1"/>
    <col min="4098" max="4098" width="6.75" style="321" bestFit="1" customWidth="1"/>
    <col min="4099" max="4099" width="7.875" style="321" customWidth="1"/>
    <col min="4100" max="4100" width="8.625" style="321" customWidth="1"/>
    <col min="4101" max="4101" width="7.625" style="321" customWidth="1"/>
    <col min="4102" max="4108" width="6.625" style="321" customWidth="1"/>
    <col min="4109" max="4352" width="9" style="321" customWidth="1"/>
    <col min="4353" max="4353" width="3.25" style="321" bestFit="1" customWidth="1"/>
    <col min="4354" max="4354" width="6.75" style="321" bestFit="1" customWidth="1"/>
    <col min="4355" max="4355" width="7.875" style="321" customWidth="1"/>
    <col min="4356" max="4356" width="8.625" style="321" customWidth="1"/>
    <col min="4357" max="4357" width="7.625" style="321" customWidth="1"/>
    <col min="4358" max="4364" width="6.625" style="321" customWidth="1"/>
    <col min="4365" max="4608" width="9" style="321" customWidth="1"/>
    <col min="4609" max="4609" width="3.25" style="321" bestFit="1" customWidth="1"/>
    <col min="4610" max="4610" width="6.75" style="321" bestFit="1" customWidth="1"/>
    <col min="4611" max="4611" width="7.875" style="321" customWidth="1"/>
    <col min="4612" max="4612" width="8.625" style="321" customWidth="1"/>
    <col min="4613" max="4613" width="7.625" style="321" customWidth="1"/>
    <col min="4614" max="4620" width="6.625" style="321" customWidth="1"/>
    <col min="4621" max="4864" width="9" style="321" customWidth="1"/>
    <col min="4865" max="4865" width="3.25" style="321" bestFit="1" customWidth="1"/>
    <col min="4866" max="4866" width="6.75" style="321" bestFit="1" customWidth="1"/>
    <col min="4867" max="4867" width="7.875" style="321" customWidth="1"/>
    <col min="4868" max="4868" width="8.625" style="321" customWidth="1"/>
    <col min="4869" max="4869" width="7.625" style="321" customWidth="1"/>
    <col min="4870" max="4876" width="6.625" style="321" customWidth="1"/>
    <col min="4877" max="5120" width="9" style="321" customWidth="1"/>
    <col min="5121" max="5121" width="3.25" style="321" bestFit="1" customWidth="1"/>
    <col min="5122" max="5122" width="6.75" style="321" bestFit="1" customWidth="1"/>
    <col min="5123" max="5123" width="7.875" style="321" customWidth="1"/>
    <col min="5124" max="5124" width="8.625" style="321" customWidth="1"/>
    <col min="5125" max="5125" width="7.625" style="321" customWidth="1"/>
    <col min="5126" max="5132" width="6.625" style="321" customWidth="1"/>
    <col min="5133" max="5376" width="9" style="321" customWidth="1"/>
    <col min="5377" max="5377" width="3.25" style="321" bestFit="1" customWidth="1"/>
    <col min="5378" max="5378" width="6.75" style="321" bestFit="1" customWidth="1"/>
    <col min="5379" max="5379" width="7.875" style="321" customWidth="1"/>
    <col min="5380" max="5380" width="8.625" style="321" customWidth="1"/>
    <col min="5381" max="5381" width="7.625" style="321" customWidth="1"/>
    <col min="5382" max="5388" width="6.625" style="321" customWidth="1"/>
    <col min="5389" max="5632" width="9" style="321" customWidth="1"/>
    <col min="5633" max="5633" width="3.25" style="321" bestFit="1" customWidth="1"/>
    <col min="5634" max="5634" width="6.75" style="321" bestFit="1" customWidth="1"/>
    <col min="5635" max="5635" width="7.875" style="321" customWidth="1"/>
    <col min="5636" max="5636" width="8.625" style="321" customWidth="1"/>
    <col min="5637" max="5637" width="7.625" style="321" customWidth="1"/>
    <col min="5638" max="5644" width="6.625" style="321" customWidth="1"/>
    <col min="5645" max="5888" width="9" style="321" customWidth="1"/>
    <col min="5889" max="5889" width="3.25" style="321" bestFit="1" customWidth="1"/>
    <col min="5890" max="5890" width="6.75" style="321" bestFit="1" customWidth="1"/>
    <col min="5891" max="5891" width="7.875" style="321" customWidth="1"/>
    <col min="5892" max="5892" width="8.625" style="321" customWidth="1"/>
    <col min="5893" max="5893" width="7.625" style="321" customWidth="1"/>
    <col min="5894" max="5900" width="6.625" style="321" customWidth="1"/>
    <col min="5901" max="6144" width="9" style="321" customWidth="1"/>
    <col min="6145" max="6145" width="3.25" style="321" bestFit="1" customWidth="1"/>
    <col min="6146" max="6146" width="6.75" style="321" bestFit="1" customWidth="1"/>
    <col min="6147" max="6147" width="7.875" style="321" customWidth="1"/>
    <col min="6148" max="6148" width="8.625" style="321" customWidth="1"/>
    <col min="6149" max="6149" width="7.625" style="321" customWidth="1"/>
    <col min="6150" max="6156" width="6.625" style="321" customWidth="1"/>
    <col min="6157" max="6400" width="9" style="321" customWidth="1"/>
    <col min="6401" max="6401" width="3.25" style="321" bestFit="1" customWidth="1"/>
    <col min="6402" max="6402" width="6.75" style="321" bestFit="1" customWidth="1"/>
    <col min="6403" max="6403" width="7.875" style="321" customWidth="1"/>
    <col min="6404" max="6404" width="8.625" style="321" customWidth="1"/>
    <col min="6405" max="6405" width="7.625" style="321" customWidth="1"/>
    <col min="6406" max="6412" width="6.625" style="321" customWidth="1"/>
    <col min="6413" max="6656" width="9" style="321" customWidth="1"/>
    <col min="6657" max="6657" width="3.25" style="321" bestFit="1" customWidth="1"/>
    <col min="6658" max="6658" width="6.75" style="321" bestFit="1" customWidth="1"/>
    <col min="6659" max="6659" width="7.875" style="321" customWidth="1"/>
    <col min="6660" max="6660" width="8.625" style="321" customWidth="1"/>
    <col min="6661" max="6661" width="7.625" style="321" customWidth="1"/>
    <col min="6662" max="6668" width="6.625" style="321" customWidth="1"/>
    <col min="6669" max="6912" width="9" style="321" customWidth="1"/>
    <col min="6913" max="6913" width="3.25" style="321" bestFit="1" customWidth="1"/>
    <col min="6914" max="6914" width="6.75" style="321" bestFit="1" customWidth="1"/>
    <col min="6915" max="6915" width="7.875" style="321" customWidth="1"/>
    <col min="6916" max="6916" width="8.625" style="321" customWidth="1"/>
    <col min="6917" max="6917" width="7.625" style="321" customWidth="1"/>
    <col min="6918" max="6924" width="6.625" style="321" customWidth="1"/>
    <col min="6925" max="7168" width="9" style="321" customWidth="1"/>
    <col min="7169" max="7169" width="3.25" style="321" bestFit="1" customWidth="1"/>
    <col min="7170" max="7170" width="6.75" style="321" bestFit="1" customWidth="1"/>
    <col min="7171" max="7171" width="7.875" style="321" customWidth="1"/>
    <col min="7172" max="7172" width="8.625" style="321" customWidth="1"/>
    <col min="7173" max="7173" width="7.625" style="321" customWidth="1"/>
    <col min="7174" max="7180" width="6.625" style="321" customWidth="1"/>
    <col min="7181" max="7424" width="9" style="321" customWidth="1"/>
    <col min="7425" max="7425" width="3.25" style="321" bestFit="1" customWidth="1"/>
    <col min="7426" max="7426" width="6.75" style="321" bestFit="1" customWidth="1"/>
    <col min="7427" max="7427" width="7.875" style="321" customWidth="1"/>
    <col min="7428" max="7428" width="8.625" style="321" customWidth="1"/>
    <col min="7429" max="7429" width="7.625" style="321" customWidth="1"/>
    <col min="7430" max="7436" width="6.625" style="321" customWidth="1"/>
    <col min="7437" max="7680" width="9" style="321" customWidth="1"/>
    <col min="7681" max="7681" width="3.25" style="321" bestFit="1" customWidth="1"/>
    <col min="7682" max="7682" width="6.75" style="321" bestFit="1" customWidth="1"/>
    <col min="7683" max="7683" width="7.875" style="321" customWidth="1"/>
    <col min="7684" max="7684" width="8.625" style="321" customWidth="1"/>
    <col min="7685" max="7685" width="7.625" style="321" customWidth="1"/>
    <col min="7686" max="7692" width="6.625" style="321" customWidth="1"/>
    <col min="7693" max="7936" width="9" style="321" customWidth="1"/>
    <col min="7937" max="7937" width="3.25" style="321" bestFit="1" customWidth="1"/>
    <col min="7938" max="7938" width="6.75" style="321" bestFit="1" customWidth="1"/>
    <col min="7939" max="7939" width="7.875" style="321" customWidth="1"/>
    <col min="7940" max="7940" width="8.625" style="321" customWidth="1"/>
    <col min="7941" max="7941" width="7.625" style="321" customWidth="1"/>
    <col min="7942" max="7948" width="6.625" style="321" customWidth="1"/>
    <col min="7949" max="8192" width="9" style="321" customWidth="1"/>
    <col min="8193" max="8193" width="3.25" style="321" bestFit="1" customWidth="1"/>
    <col min="8194" max="8194" width="6.75" style="321" bestFit="1" customWidth="1"/>
    <col min="8195" max="8195" width="7.875" style="321" customWidth="1"/>
    <col min="8196" max="8196" width="8.625" style="321" customWidth="1"/>
    <col min="8197" max="8197" width="7.625" style="321" customWidth="1"/>
    <col min="8198" max="8204" width="6.625" style="321" customWidth="1"/>
    <col min="8205" max="8448" width="9" style="321" customWidth="1"/>
    <col min="8449" max="8449" width="3.25" style="321" bestFit="1" customWidth="1"/>
    <col min="8450" max="8450" width="6.75" style="321" bestFit="1" customWidth="1"/>
    <col min="8451" max="8451" width="7.875" style="321" customWidth="1"/>
    <col min="8452" max="8452" width="8.625" style="321" customWidth="1"/>
    <col min="8453" max="8453" width="7.625" style="321" customWidth="1"/>
    <col min="8454" max="8460" width="6.625" style="321" customWidth="1"/>
    <col min="8461" max="8704" width="9" style="321" customWidth="1"/>
    <col min="8705" max="8705" width="3.25" style="321" bestFit="1" customWidth="1"/>
    <col min="8706" max="8706" width="6.75" style="321" bestFit="1" customWidth="1"/>
    <col min="8707" max="8707" width="7.875" style="321" customWidth="1"/>
    <col min="8708" max="8708" width="8.625" style="321" customWidth="1"/>
    <col min="8709" max="8709" width="7.625" style="321" customWidth="1"/>
    <col min="8710" max="8716" width="6.625" style="321" customWidth="1"/>
    <col min="8717" max="8960" width="9" style="321" customWidth="1"/>
    <col min="8961" max="8961" width="3.25" style="321" bestFit="1" customWidth="1"/>
    <col min="8962" max="8962" width="6.75" style="321" bestFit="1" customWidth="1"/>
    <col min="8963" max="8963" width="7.875" style="321" customWidth="1"/>
    <col min="8964" max="8964" width="8.625" style="321" customWidth="1"/>
    <col min="8965" max="8965" width="7.625" style="321" customWidth="1"/>
    <col min="8966" max="8972" width="6.625" style="321" customWidth="1"/>
    <col min="8973" max="9216" width="9" style="321" customWidth="1"/>
    <col min="9217" max="9217" width="3.25" style="321" bestFit="1" customWidth="1"/>
    <col min="9218" max="9218" width="6.75" style="321" bestFit="1" customWidth="1"/>
    <col min="9219" max="9219" width="7.875" style="321" customWidth="1"/>
    <col min="9220" max="9220" width="8.625" style="321" customWidth="1"/>
    <col min="9221" max="9221" width="7.625" style="321" customWidth="1"/>
    <col min="9222" max="9228" width="6.625" style="321" customWidth="1"/>
    <col min="9229" max="9472" width="9" style="321" customWidth="1"/>
    <col min="9473" max="9473" width="3.25" style="321" bestFit="1" customWidth="1"/>
    <col min="9474" max="9474" width="6.75" style="321" bestFit="1" customWidth="1"/>
    <col min="9475" max="9475" width="7.875" style="321" customWidth="1"/>
    <col min="9476" max="9476" width="8.625" style="321" customWidth="1"/>
    <col min="9477" max="9477" width="7.625" style="321" customWidth="1"/>
    <col min="9478" max="9484" width="6.625" style="321" customWidth="1"/>
    <col min="9485" max="9728" width="9" style="321" customWidth="1"/>
    <col min="9729" max="9729" width="3.25" style="321" bestFit="1" customWidth="1"/>
    <col min="9730" max="9730" width="6.75" style="321" bestFit="1" customWidth="1"/>
    <col min="9731" max="9731" width="7.875" style="321" customWidth="1"/>
    <col min="9732" max="9732" width="8.625" style="321" customWidth="1"/>
    <col min="9733" max="9733" width="7.625" style="321" customWidth="1"/>
    <col min="9734" max="9740" width="6.625" style="321" customWidth="1"/>
    <col min="9741" max="9984" width="9" style="321" customWidth="1"/>
    <col min="9985" max="9985" width="3.25" style="321" bestFit="1" customWidth="1"/>
    <col min="9986" max="9986" width="6.75" style="321" bestFit="1" customWidth="1"/>
    <col min="9987" max="9987" width="7.875" style="321" customWidth="1"/>
    <col min="9988" max="9988" width="8.625" style="321" customWidth="1"/>
    <col min="9989" max="9989" width="7.625" style="321" customWidth="1"/>
    <col min="9990" max="9996" width="6.625" style="321" customWidth="1"/>
    <col min="9997" max="10240" width="9" style="321" customWidth="1"/>
    <col min="10241" max="10241" width="3.25" style="321" bestFit="1" customWidth="1"/>
    <col min="10242" max="10242" width="6.75" style="321" bestFit="1" customWidth="1"/>
    <col min="10243" max="10243" width="7.875" style="321" customWidth="1"/>
    <col min="10244" max="10244" width="8.625" style="321" customWidth="1"/>
    <col min="10245" max="10245" width="7.625" style="321" customWidth="1"/>
    <col min="10246" max="10252" width="6.625" style="321" customWidth="1"/>
    <col min="10253" max="10496" width="9" style="321" customWidth="1"/>
    <col min="10497" max="10497" width="3.25" style="321" bestFit="1" customWidth="1"/>
    <col min="10498" max="10498" width="6.75" style="321" bestFit="1" customWidth="1"/>
    <col min="10499" max="10499" width="7.875" style="321" customWidth="1"/>
    <col min="10500" max="10500" width="8.625" style="321" customWidth="1"/>
    <col min="10501" max="10501" width="7.625" style="321" customWidth="1"/>
    <col min="10502" max="10508" width="6.625" style="321" customWidth="1"/>
    <col min="10509" max="10752" width="9" style="321" customWidth="1"/>
    <col min="10753" max="10753" width="3.25" style="321" bestFit="1" customWidth="1"/>
    <col min="10754" max="10754" width="6.75" style="321" bestFit="1" customWidth="1"/>
    <col min="10755" max="10755" width="7.875" style="321" customWidth="1"/>
    <col min="10756" max="10756" width="8.625" style="321" customWidth="1"/>
    <col min="10757" max="10757" width="7.625" style="321" customWidth="1"/>
    <col min="10758" max="10764" width="6.625" style="321" customWidth="1"/>
    <col min="10765" max="11008" width="9" style="321" customWidth="1"/>
    <col min="11009" max="11009" width="3.25" style="321" bestFit="1" customWidth="1"/>
    <col min="11010" max="11010" width="6.75" style="321" bestFit="1" customWidth="1"/>
    <col min="11011" max="11011" width="7.875" style="321" customWidth="1"/>
    <col min="11012" max="11012" width="8.625" style="321" customWidth="1"/>
    <col min="11013" max="11013" width="7.625" style="321" customWidth="1"/>
    <col min="11014" max="11020" width="6.625" style="321" customWidth="1"/>
    <col min="11021" max="11264" width="9" style="321" customWidth="1"/>
    <col min="11265" max="11265" width="3.25" style="321" bestFit="1" customWidth="1"/>
    <col min="11266" max="11266" width="6.75" style="321" bestFit="1" customWidth="1"/>
    <col min="11267" max="11267" width="7.875" style="321" customWidth="1"/>
    <col min="11268" max="11268" width="8.625" style="321" customWidth="1"/>
    <col min="11269" max="11269" width="7.625" style="321" customWidth="1"/>
    <col min="11270" max="11276" width="6.625" style="321" customWidth="1"/>
    <col min="11277" max="11520" width="9" style="321" customWidth="1"/>
    <col min="11521" max="11521" width="3.25" style="321" bestFit="1" customWidth="1"/>
    <col min="11522" max="11522" width="6.75" style="321" bestFit="1" customWidth="1"/>
    <col min="11523" max="11523" width="7.875" style="321" customWidth="1"/>
    <col min="11524" max="11524" width="8.625" style="321" customWidth="1"/>
    <col min="11525" max="11525" width="7.625" style="321" customWidth="1"/>
    <col min="11526" max="11532" width="6.625" style="321" customWidth="1"/>
    <col min="11533" max="11776" width="9" style="321" customWidth="1"/>
    <col min="11777" max="11777" width="3.25" style="321" bestFit="1" customWidth="1"/>
    <col min="11778" max="11778" width="6.75" style="321" bestFit="1" customWidth="1"/>
    <col min="11779" max="11779" width="7.875" style="321" customWidth="1"/>
    <col min="11780" max="11780" width="8.625" style="321" customWidth="1"/>
    <col min="11781" max="11781" width="7.625" style="321" customWidth="1"/>
    <col min="11782" max="11788" width="6.625" style="321" customWidth="1"/>
    <col min="11789" max="12032" width="9" style="321" customWidth="1"/>
    <col min="12033" max="12033" width="3.25" style="321" bestFit="1" customWidth="1"/>
    <col min="12034" max="12034" width="6.75" style="321" bestFit="1" customWidth="1"/>
    <col min="12035" max="12035" width="7.875" style="321" customWidth="1"/>
    <col min="12036" max="12036" width="8.625" style="321" customWidth="1"/>
    <col min="12037" max="12037" width="7.625" style="321" customWidth="1"/>
    <col min="12038" max="12044" width="6.625" style="321" customWidth="1"/>
    <col min="12045" max="12288" width="9" style="321" customWidth="1"/>
    <col min="12289" max="12289" width="3.25" style="321" bestFit="1" customWidth="1"/>
    <col min="12290" max="12290" width="6.75" style="321" bestFit="1" customWidth="1"/>
    <col min="12291" max="12291" width="7.875" style="321" customWidth="1"/>
    <col min="12292" max="12292" width="8.625" style="321" customWidth="1"/>
    <col min="12293" max="12293" width="7.625" style="321" customWidth="1"/>
    <col min="12294" max="12300" width="6.625" style="321" customWidth="1"/>
    <col min="12301" max="12544" width="9" style="321" customWidth="1"/>
    <col min="12545" max="12545" width="3.25" style="321" bestFit="1" customWidth="1"/>
    <col min="12546" max="12546" width="6.75" style="321" bestFit="1" customWidth="1"/>
    <col min="12547" max="12547" width="7.875" style="321" customWidth="1"/>
    <col min="12548" max="12548" width="8.625" style="321" customWidth="1"/>
    <col min="12549" max="12549" width="7.625" style="321" customWidth="1"/>
    <col min="12550" max="12556" width="6.625" style="321" customWidth="1"/>
    <col min="12557" max="12800" width="9" style="321" customWidth="1"/>
    <col min="12801" max="12801" width="3.25" style="321" bestFit="1" customWidth="1"/>
    <col min="12802" max="12802" width="6.75" style="321" bestFit="1" customWidth="1"/>
    <col min="12803" max="12803" width="7.875" style="321" customWidth="1"/>
    <col min="12804" max="12804" width="8.625" style="321" customWidth="1"/>
    <col min="12805" max="12805" width="7.625" style="321" customWidth="1"/>
    <col min="12806" max="12812" width="6.625" style="321" customWidth="1"/>
    <col min="12813" max="13056" width="9" style="321" customWidth="1"/>
    <col min="13057" max="13057" width="3.25" style="321" bestFit="1" customWidth="1"/>
    <col min="13058" max="13058" width="6.75" style="321" bestFit="1" customWidth="1"/>
    <col min="13059" max="13059" width="7.875" style="321" customWidth="1"/>
    <col min="13060" max="13060" width="8.625" style="321" customWidth="1"/>
    <col min="13061" max="13061" width="7.625" style="321" customWidth="1"/>
    <col min="13062" max="13068" width="6.625" style="321" customWidth="1"/>
    <col min="13069" max="13312" width="9" style="321" customWidth="1"/>
    <col min="13313" max="13313" width="3.25" style="321" bestFit="1" customWidth="1"/>
    <col min="13314" max="13314" width="6.75" style="321" bestFit="1" customWidth="1"/>
    <col min="13315" max="13315" width="7.875" style="321" customWidth="1"/>
    <col min="13316" max="13316" width="8.625" style="321" customWidth="1"/>
    <col min="13317" max="13317" width="7.625" style="321" customWidth="1"/>
    <col min="13318" max="13324" width="6.625" style="321" customWidth="1"/>
    <col min="13325" max="13568" width="9" style="321" customWidth="1"/>
    <col min="13569" max="13569" width="3.25" style="321" bestFit="1" customWidth="1"/>
    <col min="13570" max="13570" width="6.75" style="321" bestFit="1" customWidth="1"/>
    <col min="13571" max="13571" width="7.875" style="321" customWidth="1"/>
    <col min="13572" max="13572" width="8.625" style="321" customWidth="1"/>
    <col min="13573" max="13573" width="7.625" style="321" customWidth="1"/>
    <col min="13574" max="13580" width="6.625" style="321" customWidth="1"/>
    <col min="13581" max="13824" width="9" style="321" customWidth="1"/>
    <col min="13825" max="13825" width="3.25" style="321" bestFit="1" customWidth="1"/>
    <col min="13826" max="13826" width="6.75" style="321" bestFit="1" customWidth="1"/>
    <col min="13827" max="13827" width="7.875" style="321" customWidth="1"/>
    <col min="13828" max="13828" width="8.625" style="321" customWidth="1"/>
    <col min="13829" max="13829" width="7.625" style="321" customWidth="1"/>
    <col min="13830" max="13836" width="6.625" style="321" customWidth="1"/>
    <col min="13837" max="14080" width="9" style="321" customWidth="1"/>
    <col min="14081" max="14081" width="3.25" style="321" bestFit="1" customWidth="1"/>
    <col min="14082" max="14082" width="6.75" style="321" bestFit="1" customWidth="1"/>
    <col min="14083" max="14083" width="7.875" style="321" customWidth="1"/>
    <col min="14084" max="14084" width="8.625" style="321" customWidth="1"/>
    <col min="14085" max="14085" width="7.625" style="321" customWidth="1"/>
    <col min="14086" max="14092" width="6.625" style="321" customWidth="1"/>
    <col min="14093" max="14336" width="9" style="321" customWidth="1"/>
    <col min="14337" max="14337" width="3.25" style="321" bestFit="1" customWidth="1"/>
    <col min="14338" max="14338" width="6.75" style="321" bestFit="1" customWidth="1"/>
    <col min="14339" max="14339" width="7.875" style="321" customWidth="1"/>
    <col min="14340" max="14340" width="8.625" style="321" customWidth="1"/>
    <col min="14341" max="14341" width="7.625" style="321" customWidth="1"/>
    <col min="14342" max="14348" width="6.625" style="321" customWidth="1"/>
    <col min="14349" max="14592" width="9" style="321" customWidth="1"/>
    <col min="14593" max="14593" width="3.25" style="321" bestFit="1" customWidth="1"/>
    <col min="14594" max="14594" width="6.75" style="321" bestFit="1" customWidth="1"/>
    <col min="14595" max="14595" width="7.875" style="321" customWidth="1"/>
    <col min="14596" max="14596" width="8.625" style="321" customWidth="1"/>
    <col min="14597" max="14597" width="7.625" style="321" customWidth="1"/>
    <col min="14598" max="14604" width="6.625" style="321" customWidth="1"/>
    <col min="14605" max="14848" width="9" style="321" customWidth="1"/>
    <col min="14849" max="14849" width="3.25" style="321" bestFit="1" customWidth="1"/>
    <col min="14850" max="14850" width="6.75" style="321" bestFit="1" customWidth="1"/>
    <col min="14851" max="14851" width="7.875" style="321" customWidth="1"/>
    <col min="14852" max="14852" width="8.625" style="321" customWidth="1"/>
    <col min="14853" max="14853" width="7.625" style="321" customWidth="1"/>
    <col min="14854" max="14860" width="6.625" style="321" customWidth="1"/>
    <col min="14861" max="15104" width="9" style="321" customWidth="1"/>
    <col min="15105" max="15105" width="3.25" style="321" bestFit="1" customWidth="1"/>
    <col min="15106" max="15106" width="6.75" style="321" bestFit="1" customWidth="1"/>
    <col min="15107" max="15107" width="7.875" style="321" customWidth="1"/>
    <col min="15108" max="15108" width="8.625" style="321" customWidth="1"/>
    <col min="15109" max="15109" width="7.625" style="321" customWidth="1"/>
    <col min="15110" max="15116" width="6.625" style="321" customWidth="1"/>
    <col min="15117" max="15360" width="9" style="321" customWidth="1"/>
    <col min="15361" max="15361" width="3.25" style="321" bestFit="1" customWidth="1"/>
    <col min="15362" max="15362" width="6.75" style="321" bestFit="1" customWidth="1"/>
    <col min="15363" max="15363" width="7.875" style="321" customWidth="1"/>
    <col min="15364" max="15364" width="8.625" style="321" customWidth="1"/>
    <col min="15365" max="15365" width="7.625" style="321" customWidth="1"/>
    <col min="15366" max="15372" width="6.625" style="321" customWidth="1"/>
    <col min="15373" max="15616" width="9" style="321" customWidth="1"/>
    <col min="15617" max="15617" width="3.25" style="321" bestFit="1" customWidth="1"/>
    <col min="15618" max="15618" width="6.75" style="321" bestFit="1" customWidth="1"/>
    <col min="15619" max="15619" width="7.875" style="321" customWidth="1"/>
    <col min="15620" max="15620" width="8.625" style="321" customWidth="1"/>
    <col min="15621" max="15621" width="7.625" style="321" customWidth="1"/>
    <col min="15622" max="15628" width="6.625" style="321" customWidth="1"/>
    <col min="15629" max="15872" width="9" style="321" customWidth="1"/>
    <col min="15873" max="15873" width="3.25" style="321" bestFit="1" customWidth="1"/>
    <col min="15874" max="15874" width="6.75" style="321" bestFit="1" customWidth="1"/>
    <col min="15875" max="15875" width="7.875" style="321" customWidth="1"/>
    <col min="15876" max="15876" width="8.625" style="321" customWidth="1"/>
    <col min="15877" max="15877" width="7.625" style="321" customWidth="1"/>
    <col min="15878" max="15884" width="6.625" style="321" customWidth="1"/>
    <col min="15885" max="16128" width="9" style="321" customWidth="1"/>
    <col min="16129" max="16129" width="3.25" style="321" bestFit="1" customWidth="1"/>
    <col min="16130" max="16130" width="6.75" style="321" bestFit="1" customWidth="1"/>
    <col min="16131" max="16131" width="7.875" style="321" customWidth="1"/>
    <col min="16132" max="16132" width="8.625" style="321" customWidth="1"/>
    <col min="16133" max="16133" width="7.625" style="321" customWidth="1"/>
    <col min="16134" max="16140" width="6.625" style="321" customWidth="1"/>
    <col min="16141" max="16384" width="9" style="321" customWidth="1"/>
  </cols>
  <sheetData>
    <row r="1" spans="1:14" s="381" customFormat="1" ht="20" customHeight="1">
      <c r="A1" s="325" t="s">
        <v>235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449"/>
    </row>
    <row r="2" spans="1:14" ht="15.75" customHeight="1">
      <c r="A2" s="456" t="s">
        <v>195</v>
      </c>
      <c r="B2" s="460" t="s">
        <v>104</v>
      </c>
      <c r="C2" s="465" t="s">
        <v>90</v>
      </c>
      <c r="D2" s="465" t="s">
        <v>94</v>
      </c>
      <c r="E2" s="460" t="s">
        <v>45</v>
      </c>
      <c r="F2" s="460"/>
      <c r="G2" s="460"/>
      <c r="H2" s="460"/>
      <c r="I2" s="460"/>
      <c r="J2" s="460"/>
      <c r="K2" s="460"/>
      <c r="L2" s="460"/>
    </row>
    <row r="3" spans="1:14" ht="30" customHeight="1">
      <c r="A3" s="457"/>
      <c r="B3" s="461"/>
      <c r="C3" s="466"/>
      <c r="D3" s="466"/>
      <c r="E3" s="460" t="s">
        <v>84</v>
      </c>
      <c r="F3" s="460"/>
      <c r="G3" s="460" t="s">
        <v>106</v>
      </c>
      <c r="H3" s="460"/>
      <c r="I3" s="460" t="s">
        <v>109</v>
      </c>
      <c r="J3" s="460"/>
      <c r="K3" s="460" t="s">
        <v>110</v>
      </c>
      <c r="L3" s="460"/>
      <c r="N3" s="487"/>
    </row>
    <row r="4" spans="1:14" ht="30" customHeight="1">
      <c r="A4" s="458"/>
      <c r="B4" s="461"/>
      <c r="C4" s="467" t="s">
        <v>357</v>
      </c>
      <c r="D4" s="467" t="s">
        <v>114</v>
      </c>
      <c r="E4" s="474" t="s">
        <v>115</v>
      </c>
      <c r="F4" s="479" t="s">
        <v>117</v>
      </c>
      <c r="G4" s="483" t="s">
        <v>115</v>
      </c>
      <c r="H4" s="486" t="s">
        <v>117</v>
      </c>
      <c r="I4" s="474" t="s">
        <v>115</v>
      </c>
      <c r="J4" s="479" t="s">
        <v>117</v>
      </c>
      <c r="K4" s="474" t="s">
        <v>115</v>
      </c>
      <c r="L4" s="479" t="s">
        <v>117</v>
      </c>
    </row>
    <row r="5" spans="1:14" ht="18" customHeight="1">
      <c r="A5" s="459" t="s">
        <v>188</v>
      </c>
      <c r="B5" s="462">
        <v>42</v>
      </c>
      <c r="C5" s="468">
        <v>145.09999999999997</v>
      </c>
      <c r="D5" s="472">
        <v>6829</v>
      </c>
      <c r="E5" s="475">
        <v>6638</v>
      </c>
      <c r="F5" s="480">
        <v>97.199999999999989</v>
      </c>
      <c r="G5" s="484">
        <v>2</v>
      </c>
      <c r="H5" s="480">
        <v>0</v>
      </c>
      <c r="I5" s="484">
        <v>42</v>
      </c>
      <c r="J5" s="480">
        <v>0.59999999999999953</v>
      </c>
      <c r="K5" s="484">
        <v>147</v>
      </c>
      <c r="L5" s="480">
        <v>2.1999999999999993</v>
      </c>
    </row>
    <row r="6" spans="1:14" ht="18" customHeight="1">
      <c r="A6" s="459" t="s">
        <v>318</v>
      </c>
      <c r="B6" s="463">
        <v>53</v>
      </c>
      <c r="C6" s="469">
        <v>200.5</v>
      </c>
      <c r="D6" s="473">
        <v>10178</v>
      </c>
      <c r="E6" s="476">
        <v>9718</v>
      </c>
      <c r="F6" s="481">
        <v>95.5</v>
      </c>
      <c r="G6" s="477">
        <v>23</v>
      </c>
      <c r="H6" s="481">
        <v>0.1999999999999999</v>
      </c>
      <c r="I6" s="477">
        <v>71</v>
      </c>
      <c r="J6" s="481">
        <v>0.6999999999999994</v>
      </c>
      <c r="K6" s="477">
        <v>366</v>
      </c>
      <c r="L6" s="481">
        <v>3.5999999999999988</v>
      </c>
    </row>
    <row r="7" spans="1:14" ht="18" customHeight="1">
      <c r="A7" s="459" t="s">
        <v>345</v>
      </c>
      <c r="B7" s="463">
        <v>58</v>
      </c>
      <c r="C7" s="470">
        <v>196.7</v>
      </c>
      <c r="D7" s="463">
        <v>10160</v>
      </c>
      <c r="E7" s="477">
        <v>10050</v>
      </c>
      <c r="F7" s="481">
        <v>98.899999999999949</v>
      </c>
      <c r="G7" s="477">
        <v>4</v>
      </c>
      <c r="H7" s="481">
        <v>0</v>
      </c>
      <c r="I7" s="477">
        <v>5</v>
      </c>
      <c r="J7" s="481">
        <v>0</v>
      </c>
      <c r="K7" s="477">
        <v>101</v>
      </c>
      <c r="L7" s="481">
        <v>1</v>
      </c>
    </row>
    <row r="8" spans="1:14" ht="18" customHeight="1">
      <c r="A8" s="459" t="s">
        <v>221</v>
      </c>
      <c r="B8" s="463">
        <v>57</v>
      </c>
      <c r="C8" s="470">
        <v>159.69999999999999</v>
      </c>
      <c r="D8" s="463">
        <v>6858</v>
      </c>
      <c r="E8" s="477">
        <v>6634</v>
      </c>
      <c r="F8" s="481">
        <v>96.7</v>
      </c>
      <c r="G8" s="477">
        <v>1</v>
      </c>
      <c r="H8" s="481">
        <v>0</v>
      </c>
      <c r="I8" s="477">
        <v>51</v>
      </c>
      <c r="J8" s="481">
        <v>0.7</v>
      </c>
      <c r="K8" s="477">
        <v>172</v>
      </c>
      <c r="L8" s="481">
        <v>2.5</v>
      </c>
    </row>
    <row r="9" spans="1:14" s="436" customFormat="1" ht="18" customHeight="1">
      <c r="A9" s="422" t="s">
        <v>388</v>
      </c>
      <c r="B9" s="464">
        <v>52</v>
      </c>
      <c r="C9" s="471">
        <v>171.8</v>
      </c>
      <c r="D9" s="464">
        <v>7132</v>
      </c>
      <c r="E9" s="478">
        <v>7085</v>
      </c>
      <c r="F9" s="482">
        <v>99.3</v>
      </c>
      <c r="G9" s="485">
        <v>1</v>
      </c>
      <c r="H9" s="482">
        <v>0</v>
      </c>
      <c r="I9" s="478">
        <v>6</v>
      </c>
      <c r="J9" s="482">
        <v>0.1</v>
      </c>
      <c r="K9" s="478">
        <v>40</v>
      </c>
      <c r="L9" s="482">
        <v>0.6</v>
      </c>
    </row>
    <row r="10" spans="1:14" s="321" customFormat="1" ht="15.75" customHeight="1">
      <c r="A10" s="333" t="s">
        <v>0</v>
      </c>
      <c r="B10" s="322"/>
      <c r="F10" s="364"/>
    </row>
  </sheetData>
  <mergeCells count="9">
    <mergeCell ref="E2:L2"/>
    <mergeCell ref="E3:F3"/>
    <mergeCell ref="G3:H3"/>
    <mergeCell ref="I3:J3"/>
    <mergeCell ref="K3:L3"/>
    <mergeCell ref="A2:A4"/>
    <mergeCell ref="B2:B4"/>
    <mergeCell ref="C2:C3"/>
    <mergeCell ref="D2:D3"/>
  </mergeCells>
  <phoneticPr fontId="6"/>
  <printOptions horizontalCentered="1"/>
  <pageMargins left="0.78740157480314943" right="0.78740157480314943" top="0.78740157480314943" bottom="0.39370078740157483" header="0.29999999999999988" footer="0.29999999999999988"/>
  <pageSetup paperSize="9" scale="96" fitToWidth="1" fitToHeight="1" orientation="portrait" usePrinterDefaults="1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/>
    <pageSetUpPr fitToPage="1"/>
  </sheetPr>
  <dimension ref="A1:E22"/>
  <sheetViews>
    <sheetView showGridLines="0" zoomScaleSheetLayoutView="100" workbookViewId="0">
      <selection activeCell="J8" sqref="J8"/>
    </sheetView>
  </sheetViews>
  <sheetFormatPr defaultRowHeight="13.5"/>
  <cols>
    <col min="1" max="1" width="9.125" style="1" customWidth="1"/>
    <col min="2" max="2" width="23.25" style="1" customWidth="1"/>
    <col min="3" max="4" width="11.75" style="1" customWidth="1"/>
    <col min="5" max="5" width="2.875" style="1" customWidth="1"/>
    <col min="6" max="6" width="13" style="1" customWidth="1"/>
    <col min="7" max="7" width="11.625" style="1" customWidth="1"/>
    <col min="8" max="255" width="9" style="1" customWidth="1"/>
    <col min="256" max="256" width="7.625" style="1" customWidth="1"/>
    <col min="257" max="257" width="18.375" style="1" customWidth="1"/>
    <col min="258" max="258" width="10.75" style="1" customWidth="1"/>
    <col min="259" max="259" width="10.125" style="1" customWidth="1"/>
    <col min="260" max="260" width="10" style="1" customWidth="1"/>
    <col min="261" max="261" width="9.125" style="1" customWidth="1"/>
    <col min="262" max="262" width="13" style="1" customWidth="1"/>
    <col min="263" max="263" width="11.625" style="1" customWidth="1"/>
    <col min="264" max="511" width="9" style="1" customWidth="1"/>
    <col min="512" max="512" width="7.625" style="1" customWidth="1"/>
    <col min="513" max="513" width="18.375" style="1" customWidth="1"/>
    <col min="514" max="514" width="10.75" style="1" customWidth="1"/>
    <col min="515" max="515" width="10.125" style="1" customWidth="1"/>
    <col min="516" max="516" width="10" style="1" customWidth="1"/>
    <col min="517" max="517" width="9.125" style="1" customWidth="1"/>
    <col min="518" max="518" width="13" style="1" customWidth="1"/>
    <col min="519" max="519" width="11.625" style="1" customWidth="1"/>
    <col min="520" max="767" width="9" style="1" customWidth="1"/>
    <col min="768" max="768" width="7.625" style="1" customWidth="1"/>
    <col min="769" max="769" width="18.375" style="1" customWidth="1"/>
    <col min="770" max="770" width="10.75" style="1" customWidth="1"/>
    <col min="771" max="771" width="10.125" style="1" customWidth="1"/>
    <col min="772" max="772" width="10" style="1" customWidth="1"/>
    <col min="773" max="773" width="9.125" style="1" customWidth="1"/>
    <col min="774" max="774" width="13" style="1" customWidth="1"/>
    <col min="775" max="775" width="11.625" style="1" customWidth="1"/>
    <col min="776" max="1023" width="9" style="1" customWidth="1"/>
    <col min="1024" max="1024" width="7.625" style="1" customWidth="1"/>
    <col min="1025" max="1025" width="18.375" style="1" customWidth="1"/>
    <col min="1026" max="1026" width="10.75" style="1" customWidth="1"/>
    <col min="1027" max="1027" width="10.125" style="1" customWidth="1"/>
    <col min="1028" max="1028" width="10" style="1" customWidth="1"/>
    <col min="1029" max="1029" width="9.125" style="1" customWidth="1"/>
    <col min="1030" max="1030" width="13" style="1" customWidth="1"/>
    <col min="1031" max="1031" width="11.625" style="1" customWidth="1"/>
    <col min="1032" max="1279" width="9" style="1" customWidth="1"/>
    <col min="1280" max="1280" width="7.625" style="1" customWidth="1"/>
    <col min="1281" max="1281" width="18.375" style="1" customWidth="1"/>
    <col min="1282" max="1282" width="10.75" style="1" customWidth="1"/>
    <col min="1283" max="1283" width="10.125" style="1" customWidth="1"/>
    <col min="1284" max="1284" width="10" style="1" customWidth="1"/>
    <col min="1285" max="1285" width="9.125" style="1" customWidth="1"/>
    <col min="1286" max="1286" width="13" style="1" customWidth="1"/>
    <col min="1287" max="1287" width="11.625" style="1" customWidth="1"/>
    <col min="1288" max="1535" width="9" style="1" customWidth="1"/>
    <col min="1536" max="1536" width="7.625" style="1" customWidth="1"/>
    <col min="1537" max="1537" width="18.375" style="1" customWidth="1"/>
    <col min="1538" max="1538" width="10.75" style="1" customWidth="1"/>
    <col min="1539" max="1539" width="10.125" style="1" customWidth="1"/>
    <col min="1540" max="1540" width="10" style="1" customWidth="1"/>
    <col min="1541" max="1541" width="9.125" style="1" customWidth="1"/>
    <col min="1542" max="1542" width="13" style="1" customWidth="1"/>
    <col min="1543" max="1543" width="11.625" style="1" customWidth="1"/>
    <col min="1544" max="1791" width="9" style="1" customWidth="1"/>
    <col min="1792" max="1792" width="7.625" style="1" customWidth="1"/>
    <col min="1793" max="1793" width="18.375" style="1" customWidth="1"/>
    <col min="1794" max="1794" width="10.75" style="1" customWidth="1"/>
    <col min="1795" max="1795" width="10.125" style="1" customWidth="1"/>
    <col min="1796" max="1796" width="10" style="1" customWidth="1"/>
    <col min="1797" max="1797" width="9.125" style="1" customWidth="1"/>
    <col min="1798" max="1798" width="13" style="1" customWidth="1"/>
    <col min="1799" max="1799" width="11.625" style="1" customWidth="1"/>
    <col min="1800" max="2047" width="9" style="1" customWidth="1"/>
    <col min="2048" max="2048" width="7.625" style="1" customWidth="1"/>
    <col min="2049" max="2049" width="18.375" style="1" customWidth="1"/>
    <col min="2050" max="2050" width="10.75" style="1" customWidth="1"/>
    <col min="2051" max="2051" width="10.125" style="1" customWidth="1"/>
    <col min="2052" max="2052" width="10" style="1" customWidth="1"/>
    <col min="2053" max="2053" width="9.125" style="1" customWidth="1"/>
    <col min="2054" max="2054" width="13" style="1" customWidth="1"/>
    <col min="2055" max="2055" width="11.625" style="1" customWidth="1"/>
    <col min="2056" max="2303" width="9" style="1" customWidth="1"/>
    <col min="2304" max="2304" width="7.625" style="1" customWidth="1"/>
    <col min="2305" max="2305" width="18.375" style="1" customWidth="1"/>
    <col min="2306" max="2306" width="10.75" style="1" customWidth="1"/>
    <col min="2307" max="2307" width="10.125" style="1" customWidth="1"/>
    <col min="2308" max="2308" width="10" style="1" customWidth="1"/>
    <col min="2309" max="2309" width="9.125" style="1" customWidth="1"/>
    <col min="2310" max="2310" width="13" style="1" customWidth="1"/>
    <col min="2311" max="2311" width="11.625" style="1" customWidth="1"/>
    <col min="2312" max="2559" width="9" style="1" customWidth="1"/>
    <col min="2560" max="2560" width="7.625" style="1" customWidth="1"/>
    <col min="2561" max="2561" width="18.375" style="1" customWidth="1"/>
    <col min="2562" max="2562" width="10.75" style="1" customWidth="1"/>
    <col min="2563" max="2563" width="10.125" style="1" customWidth="1"/>
    <col min="2564" max="2564" width="10" style="1" customWidth="1"/>
    <col min="2565" max="2565" width="9.125" style="1" customWidth="1"/>
    <col min="2566" max="2566" width="13" style="1" customWidth="1"/>
    <col min="2567" max="2567" width="11.625" style="1" customWidth="1"/>
    <col min="2568" max="2815" width="9" style="1" customWidth="1"/>
    <col min="2816" max="2816" width="7.625" style="1" customWidth="1"/>
    <col min="2817" max="2817" width="18.375" style="1" customWidth="1"/>
    <col min="2818" max="2818" width="10.75" style="1" customWidth="1"/>
    <col min="2819" max="2819" width="10.125" style="1" customWidth="1"/>
    <col min="2820" max="2820" width="10" style="1" customWidth="1"/>
    <col min="2821" max="2821" width="9.125" style="1" customWidth="1"/>
    <col min="2822" max="2822" width="13" style="1" customWidth="1"/>
    <col min="2823" max="2823" width="11.625" style="1" customWidth="1"/>
    <col min="2824" max="3071" width="9" style="1" customWidth="1"/>
    <col min="3072" max="3072" width="7.625" style="1" customWidth="1"/>
    <col min="3073" max="3073" width="18.375" style="1" customWidth="1"/>
    <col min="3074" max="3074" width="10.75" style="1" customWidth="1"/>
    <col min="3075" max="3075" width="10.125" style="1" customWidth="1"/>
    <col min="3076" max="3076" width="10" style="1" customWidth="1"/>
    <col min="3077" max="3077" width="9.125" style="1" customWidth="1"/>
    <col min="3078" max="3078" width="13" style="1" customWidth="1"/>
    <col min="3079" max="3079" width="11.625" style="1" customWidth="1"/>
    <col min="3080" max="3327" width="9" style="1" customWidth="1"/>
    <col min="3328" max="3328" width="7.625" style="1" customWidth="1"/>
    <col min="3329" max="3329" width="18.375" style="1" customWidth="1"/>
    <col min="3330" max="3330" width="10.75" style="1" customWidth="1"/>
    <col min="3331" max="3331" width="10.125" style="1" customWidth="1"/>
    <col min="3332" max="3332" width="10" style="1" customWidth="1"/>
    <col min="3333" max="3333" width="9.125" style="1" customWidth="1"/>
    <col min="3334" max="3334" width="13" style="1" customWidth="1"/>
    <col min="3335" max="3335" width="11.625" style="1" customWidth="1"/>
    <col min="3336" max="3583" width="9" style="1" customWidth="1"/>
    <col min="3584" max="3584" width="7.625" style="1" customWidth="1"/>
    <col min="3585" max="3585" width="18.375" style="1" customWidth="1"/>
    <col min="3586" max="3586" width="10.75" style="1" customWidth="1"/>
    <col min="3587" max="3587" width="10.125" style="1" customWidth="1"/>
    <col min="3588" max="3588" width="10" style="1" customWidth="1"/>
    <col min="3589" max="3589" width="9.125" style="1" customWidth="1"/>
    <col min="3590" max="3590" width="13" style="1" customWidth="1"/>
    <col min="3591" max="3591" width="11.625" style="1" customWidth="1"/>
    <col min="3592" max="3839" width="9" style="1" customWidth="1"/>
    <col min="3840" max="3840" width="7.625" style="1" customWidth="1"/>
    <col min="3841" max="3841" width="18.375" style="1" customWidth="1"/>
    <col min="3842" max="3842" width="10.75" style="1" customWidth="1"/>
    <col min="3843" max="3843" width="10.125" style="1" customWidth="1"/>
    <col min="3844" max="3844" width="10" style="1" customWidth="1"/>
    <col min="3845" max="3845" width="9.125" style="1" customWidth="1"/>
    <col min="3846" max="3846" width="13" style="1" customWidth="1"/>
    <col min="3847" max="3847" width="11.625" style="1" customWidth="1"/>
    <col min="3848" max="4095" width="9" style="1" customWidth="1"/>
    <col min="4096" max="4096" width="7.625" style="1" customWidth="1"/>
    <col min="4097" max="4097" width="18.375" style="1" customWidth="1"/>
    <col min="4098" max="4098" width="10.75" style="1" customWidth="1"/>
    <col min="4099" max="4099" width="10.125" style="1" customWidth="1"/>
    <col min="4100" max="4100" width="10" style="1" customWidth="1"/>
    <col min="4101" max="4101" width="9.125" style="1" customWidth="1"/>
    <col min="4102" max="4102" width="13" style="1" customWidth="1"/>
    <col min="4103" max="4103" width="11.625" style="1" customWidth="1"/>
    <col min="4104" max="4351" width="9" style="1" customWidth="1"/>
    <col min="4352" max="4352" width="7.625" style="1" customWidth="1"/>
    <col min="4353" max="4353" width="18.375" style="1" customWidth="1"/>
    <col min="4354" max="4354" width="10.75" style="1" customWidth="1"/>
    <col min="4355" max="4355" width="10.125" style="1" customWidth="1"/>
    <col min="4356" max="4356" width="10" style="1" customWidth="1"/>
    <col min="4357" max="4357" width="9.125" style="1" customWidth="1"/>
    <col min="4358" max="4358" width="13" style="1" customWidth="1"/>
    <col min="4359" max="4359" width="11.625" style="1" customWidth="1"/>
    <col min="4360" max="4607" width="9" style="1" customWidth="1"/>
    <col min="4608" max="4608" width="7.625" style="1" customWidth="1"/>
    <col min="4609" max="4609" width="18.375" style="1" customWidth="1"/>
    <col min="4610" max="4610" width="10.75" style="1" customWidth="1"/>
    <col min="4611" max="4611" width="10.125" style="1" customWidth="1"/>
    <col min="4612" max="4612" width="10" style="1" customWidth="1"/>
    <col min="4613" max="4613" width="9.125" style="1" customWidth="1"/>
    <col min="4614" max="4614" width="13" style="1" customWidth="1"/>
    <col min="4615" max="4615" width="11.625" style="1" customWidth="1"/>
    <col min="4616" max="4863" width="9" style="1" customWidth="1"/>
    <col min="4864" max="4864" width="7.625" style="1" customWidth="1"/>
    <col min="4865" max="4865" width="18.375" style="1" customWidth="1"/>
    <col min="4866" max="4866" width="10.75" style="1" customWidth="1"/>
    <col min="4867" max="4867" width="10.125" style="1" customWidth="1"/>
    <col min="4868" max="4868" width="10" style="1" customWidth="1"/>
    <col min="4869" max="4869" width="9.125" style="1" customWidth="1"/>
    <col min="4870" max="4870" width="13" style="1" customWidth="1"/>
    <col min="4871" max="4871" width="11.625" style="1" customWidth="1"/>
    <col min="4872" max="5119" width="9" style="1" customWidth="1"/>
    <col min="5120" max="5120" width="7.625" style="1" customWidth="1"/>
    <col min="5121" max="5121" width="18.375" style="1" customWidth="1"/>
    <col min="5122" max="5122" width="10.75" style="1" customWidth="1"/>
    <col min="5123" max="5123" width="10.125" style="1" customWidth="1"/>
    <col min="5124" max="5124" width="10" style="1" customWidth="1"/>
    <col min="5125" max="5125" width="9.125" style="1" customWidth="1"/>
    <col min="5126" max="5126" width="13" style="1" customWidth="1"/>
    <col min="5127" max="5127" width="11.625" style="1" customWidth="1"/>
    <col min="5128" max="5375" width="9" style="1" customWidth="1"/>
    <col min="5376" max="5376" width="7.625" style="1" customWidth="1"/>
    <col min="5377" max="5377" width="18.375" style="1" customWidth="1"/>
    <col min="5378" max="5378" width="10.75" style="1" customWidth="1"/>
    <col min="5379" max="5379" width="10.125" style="1" customWidth="1"/>
    <col min="5380" max="5380" width="10" style="1" customWidth="1"/>
    <col min="5381" max="5381" width="9.125" style="1" customWidth="1"/>
    <col min="5382" max="5382" width="13" style="1" customWidth="1"/>
    <col min="5383" max="5383" width="11.625" style="1" customWidth="1"/>
    <col min="5384" max="5631" width="9" style="1" customWidth="1"/>
    <col min="5632" max="5632" width="7.625" style="1" customWidth="1"/>
    <col min="5633" max="5633" width="18.375" style="1" customWidth="1"/>
    <col min="5634" max="5634" width="10.75" style="1" customWidth="1"/>
    <col min="5635" max="5635" width="10.125" style="1" customWidth="1"/>
    <col min="5636" max="5636" width="10" style="1" customWidth="1"/>
    <col min="5637" max="5637" width="9.125" style="1" customWidth="1"/>
    <col min="5638" max="5638" width="13" style="1" customWidth="1"/>
    <col min="5639" max="5639" width="11.625" style="1" customWidth="1"/>
    <col min="5640" max="5887" width="9" style="1" customWidth="1"/>
    <col min="5888" max="5888" width="7.625" style="1" customWidth="1"/>
    <col min="5889" max="5889" width="18.375" style="1" customWidth="1"/>
    <col min="5890" max="5890" width="10.75" style="1" customWidth="1"/>
    <col min="5891" max="5891" width="10.125" style="1" customWidth="1"/>
    <col min="5892" max="5892" width="10" style="1" customWidth="1"/>
    <col min="5893" max="5893" width="9.125" style="1" customWidth="1"/>
    <col min="5894" max="5894" width="13" style="1" customWidth="1"/>
    <col min="5895" max="5895" width="11.625" style="1" customWidth="1"/>
    <col min="5896" max="6143" width="9" style="1" customWidth="1"/>
    <col min="6144" max="6144" width="7.625" style="1" customWidth="1"/>
    <col min="6145" max="6145" width="18.375" style="1" customWidth="1"/>
    <col min="6146" max="6146" width="10.75" style="1" customWidth="1"/>
    <col min="6147" max="6147" width="10.125" style="1" customWidth="1"/>
    <col min="6148" max="6148" width="10" style="1" customWidth="1"/>
    <col min="6149" max="6149" width="9.125" style="1" customWidth="1"/>
    <col min="6150" max="6150" width="13" style="1" customWidth="1"/>
    <col min="6151" max="6151" width="11.625" style="1" customWidth="1"/>
    <col min="6152" max="6399" width="9" style="1" customWidth="1"/>
    <col min="6400" max="6400" width="7.625" style="1" customWidth="1"/>
    <col min="6401" max="6401" width="18.375" style="1" customWidth="1"/>
    <col min="6402" max="6402" width="10.75" style="1" customWidth="1"/>
    <col min="6403" max="6403" width="10.125" style="1" customWidth="1"/>
    <col min="6404" max="6404" width="10" style="1" customWidth="1"/>
    <col min="6405" max="6405" width="9.125" style="1" customWidth="1"/>
    <col min="6406" max="6406" width="13" style="1" customWidth="1"/>
    <col min="6407" max="6407" width="11.625" style="1" customWidth="1"/>
    <col min="6408" max="6655" width="9" style="1" customWidth="1"/>
    <col min="6656" max="6656" width="7.625" style="1" customWidth="1"/>
    <col min="6657" max="6657" width="18.375" style="1" customWidth="1"/>
    <col min="6658" max="6658" width="10.75" style="1" customWidth="1"/>
    <col min="6659" max="6659" width="10.125" style="1" customWidth="1"/>
    <col min="6660" max="6660" width="10" style="1" customWidth="1"/>
    <col min="6661" max="6661" width="9.125" style="1" customWidth="1"/>
    <col min="6662" max="6662" width="13" style="1" customWidth="1"/>
    <col min="6663" max="6663" width="11.625" style="1" customWidth="1"/>
    <col min="6664" max="6911" width="9" style="1" customWidth="1"/>
    <col min="6912" max="6912" width="7.625" style="1" customWidth="1"/>
    <col min="6913" max="6913" width="18.375" style="1" customWidth="1"/>
    <col min="6914" max="6914" width="10.75" style="1" customWidth="1"/>
    <col min="6915" max="6915" width="10.125" style="1" customWidth="1"/>
    <col min="6916" max="6916" width="10" style="1" customWidth="1"/>
    <col min="6917" max="6917" width="9.125" style="1" customWidth="1"/>
    <col min="6918" max="6918" width="13" style="1" customWidth="1"/>
    <col min="6919" max="6919" width="11.625" style="1" customWidth="1"/>
    <col min="6920" max="7167" width="9" style="1" customWidth="1"/>
    <col min="7168" max="7168" width="7.625" style="1" customWidth="1"/>
    <col min="7169" max="7169" width="18.375" style="1" customWidth="1"/>
    <col min="7170" max="7170" width="10.75" style="1" customWidth="1"/>
    <col min="7171" max="7171" width="10.125" style="1" customWidth="1"/>
    <col min="7172" max="7172" width="10" style="1" customWidth="1"/>
    <col min="7173" max="7173" width="9.125" style="1" customWidth="1"/>
    <col min="7174" max="7174" width="13" style="1" customWidth="1"/>
    <col min="7175" max="7175" width="11.625" style="1" customWidth="1"/>
    <col min="7176" max="7423" width="9" style="1" customWidth="1"/>
    <col min="7424" max="7424" width="7.625" style="1" customWidth="1"/>
    <col min="7425" max="7425" width="18.375" style="1" customWidth="1"/>
    <col min="7426" max="7426" width="10.75" style="1" customWidth="1"/>
    <col min="7427" max="7427" width="10.125" style="1" customWidth="1"/>
    <col min="7428" max="7428" width="10" style="1" customWidth="1"/>
    <col min="7429" max="7429" width="9.125" style="1" customWidth="1"/>
    <col min="7430" max="7430" width="13" style="1" customWidth="1"/>
    <col min="7431" max="7431" width="11.625" style="1" customWidth="1"/>
    <col min="7432" max="7679" width="9" style="1" customWidth="1"/>
    <col min="7680" max="7680" width="7.625" style="1" customWidth="1"/>
    <col min="7681" max="7681" width="18.375" style="1" customWidth="1"/>
    <col min="7682" max="7682" width="10.75" style="1" customWidth="1"/>
    <col min="7683" max="7683" width="10.125" style="1" customWidth="1"/>
    <col min="7684" max="7684" width="10" style="1" customWidth="1"/>
    <col min="7685" max="7685" width="9.125" style="1" customWidth="1"/>
    <col min="7686" max="7686" width="13" style="1" customWidth="1"/>
    <col min="7687" max="7687" width="11.625" style="1" customWidth="1"/>
    <col min="7688" max="7935" width="9" style="1" customWidth="1"/>
    <col min="7936" max="7936" width="7.625" style="1" customWidth="1"/>
    <col min="7937" max="7937" width="18.375" style="1" customWidth="1"/>
    <col min="7938" max="7938" width="10.75" style="1" customWidth="1"/>
    <col min="7939" max="7939" width="10.125" style="1" customWidth="1"/>
    <col min="7940" max="7940" width="10" style="1" customWidth="1"/>
    <col min="7941" max="7941" width="9.125" style="1" customWidth="1"/>
    <col min="7942" max="7942" width="13" style="1" customWidth="1"/>
    <col min="7943" max="7943" width="11.625" style="1" customWidth="1"/>
    <col min="7944" max="8191" width="9" style="1" customWidth="1"/>
    <col min="8192" max="8192" width="7.625" style="1" customWidth="1"/>
    <col min="8193" max="8193" width="18.375" style="1" customWidth="1"/>
    <col min="8194" max="8194" width="10.75" style="1" customWidth="1"/>
    <col min="8195" max="8195" width="10.125" style="1" customWidth="1"/>
    <col min="8196" max="8196" width="10" style="1" customWidth="1"/>
    <col min="8197" max="8197" width="9.125" style="1" customWidth="1"/>
    <col min="8198" max="8198" width="13" style="1" customWidth="1"/>
    <col min="8199" max="8199" width="11.625" style="1" customWidth="1"/>
    <col min="8200" max="8447" width="9" style="1" customWidth="1"/>
    <col min="8448" max="8448" width="7.625" style="1" customWidth="1"/>
    <col min="8449" max="8449" width="18.375" style="1" customWidth="1"/>
    <col min="8450" max="8450" width="10.75" style="1" customWidth="1"/>
    <col min="8451" max="8451" width="10.125" style="1" customWidth="1"/>
    <col min="8452" max="8452" width="10" style="1" customWidth="1"/>
    <col min="8453" max="8453" width="9.125" style="1" customWidth="1"/>
    <col min="8454" max="8454" width="13" style="1" customWidth="1"/>
    <col min="8455" max="8455" width="11.625" style="1" customWidth="1"/>
    <col min="8456" max="8703" width="9" style="1" customWidth="1"/>
    <col min="8704" max="8704" width="7.625" style="1" customWidth="1"/>
    <col min="8705" max="8705" width="18.375" style="1" customWidth="1"/>
    <col min="8706" max="8706" width="10.75" style="1" customWidth="1"/>
    <col min="8707" max="8707" width="10.125" style="1" customWidth="1"/>
    <col min="8708" max="8708" width="10" style="1" customWidth="1"/>
    <col min="8709" max="8709" width="9.125" style="1" customWidth="1"/>
    <col min="8710" max="8710" width="13" style="1" customWidth="1"/>
    <col min="8711" max="8711" width="11.625" style="1" customWidth="1"/>
    <col min="8712" max="8959" width="9" style="1" customWidth="1"/>
    <col min="8960" max="8960" width="7.625" style="1" customWidth="1"/>
    <col min="8961" max="8961" width="18.375" style="1" customWidth="1"/>
    <col min="8962" max="8962" width="10.75" style="1" customWidth="1"/>
    <col min="8963" max="8963" width="10.125" style="1" customWidth="1"/>
    <col min="8964" max="8964" width="10" style="1" customWidth="1"/>
    <col min="8965" max="8965" width="9.125" style="1" customWidth="1"/>
    <col min="8966" max="8966" width="13" style="1" customWidth="1"/>
    <col min="8967" max="8967" width="11.625" style="1" customWidth="1"/>
    <col min="8968" max="9215" width="9" style="1" customWidth="1"/>
    <col min="9216" max="9216" width="7.625" style="1" customWidth="1"/>
    <col min="9217" max="9217" width="18.375" style="1" customWidth="1"/>
    <col min="9218" max="9218" width="10.75" style="1" customWidth="1"/>
    <col min="9219" max="9219" width="10.125" style="1" customWidth="1"/>
    <col min="9220" max="9220" width="10" style="1" customWidth="1"/>
    <col min="9221" max="9221" width="9.125" style="1" customWidth="1"/>
    <col min="9222" max="9222" width="13" style="1" customWidth="1"/>
    <col min="9223" max="9223" width="11.625" style="1" customWidth="1"/>
    <col min="9224" max="9471" width="9" style="1" customWidth="1"/>
    <col min="9472" max="9472" width="7.625" style="1" customWidth="1"/>
    <col min="9473" max="9473" width="18.375" style="1" customWidth="1"/>
    <col min="9474" max="9474" width="10.75" style="1" customWidth="1"/>
    <col min="9475" max="9475" width="10.125" style="1" customWidth="1"/>
    <col min="9476" max="9476" width="10" style="1" customWidth="1"/>
    <col min="9477" max="9477" width="9.125" style="1" customWidth="1"/>
    <col min="9478" max="9478" width="13" style="1" customWidth="1"/>
    <col min="9479" max="9479" width="11.625" style="1" customWidth="1"/>
    <col min="9480" max="9727" width="9" style="1" customWidth="1"/>
    <col min="9728" max="9728" width="7.625" style="1" customWidth="1"/>
    <col min="9729" max="9729" width="18.375" style="1" customWidth="1"/>
    <col min="9730" max="9730" width="10.75" style="1" customWidth="1"/>
    <col min="9731" max="9731" width="10.125" style="1" customWidth="1"/>
    <col min="9732" max="9732" width="10" style="1" customWidth="1"/>
    <col min="9733" max="9733" width="9.125" style="1" customWidth="1"/>
    <col min="9734" max="9734" width="13" style="1" customWidth="1"/>
    <col min="9735" max="9735" width="11.625" style="1" customWidth="1"/>
    <col min="9736" max="9983" width="9" style="1" customWidth="1"/>
    <col min="9984" max="9984" width="7.625" style="1" customWidth="1"/>
    <col min="9985" max="9985" width="18.375" style="1" customWidth="1"/>
    <col min="9986" max="9986" width="10.75" style="1" customWidth="1"/>
    <col min="9987" max="9987" width="10.125" style="1" customWidth="1"/>
    <col min="9988" max="9988" width="10" style="1" customWidth="1"/>
    <col min="9989" max="9989" width="9.125" style="1" customWidth="1"/>
    <col min="9990" max="9990" width="13" style="1" customWidth="1"/>
    <col min="9991" max="9991" width="11.625" style="1" customWidth="1"/>
    <col min="9992" max="10239" width="9" style="1" customWidth="1"/>
    <col min="10240" max="10240" width="7.625" style="1" customWidth="1"/>
    <col min="10241" max="10241" width="18.375" style="1" customWidth="1"/>
    <col min="10242" max="10242" width="10.75" style="1" customWidth="1"/>
    <col min="10243" max="10243" width="10.125" style="1" customWidth="1"/>
    <col min="10244" max="10244" width="10" style="1" customWidth="1"/>
    <col min="10245" max="10245" width="9.125" style="1" customWidth="1"/>
    <col min="10246" max="10246" width="13" style="1" customWidth="1"/>
    <col min="10247" max="10247" width="11.625" style="1" customWidth="1"/>
    <col min="10248" max="10495" width="9" style="1" customWidth="1"/>
    <col min="10496" max="10496" width="7.625" style="1" customWidth="1"/>
    <col min="10497" max="10497" width="18.375" style="1" customWidth="1"/>
    <col min="10498" max="10498" width="10.75" style="1" customWidth="1"/>
    <col min="10499" max="10499" width="10.125" style="1" customWidth="1"/>
    <col min="10500" max="10500" width="10" style="1" customWidth="1"/>
    <col min="10501" max="10501" width="9.125" style="1" customWidth="1"/>
    <col min="10502" max="10502" width="13" style="1" customWidth="1"/>
    <col min="10503" max="10503" width="11.625" style="1" customWidth="1"/>
    <col min="10504" max="10751" width="9" style="1" customWidth="1"/>
    <col min="10752" max="10752" width="7.625" style="1" customWidth="1"/>
    <col min="10753" max="10753" width="18.375" style="1" customWidth="1"/>
    <col min="10754" max="10754" width="10.75" style="1" customWidth="1"/>
    <col min="10755" max="10755" width="10.125" style="1" customWidth="1"/>
    <col min="10756" max="10756" width="10" style="1" customWidth="1"/>
    <col min="10757" max="10757" width="9.125" style="1" customWidth="1"/>
    <col min="10758" max="10758" width="13" style="1" customWidth="1"/>
    <col min="10759" max="10759" width="11.625" style="1" customWidth="1"/>
    <col min="10760" max="11007" width="9" style="1" customWidth="1"/>
    <col min="11008" max="11008" width="7.625" style="1" customWidth="1"/>
    <col min="11009" max="11009" width="18.375" style="1" customWidth="1"/>
    <col min="11010" max="11010" width="10.75" style="1" customWidth="1"/>
    <col min="11011" max="11011" width="10.125" style="1" customWidth="1"/>
    <col min="11012" max="11012" width="10" style="1" customWidth="1"/>
    <col min="11013" max="11013" width="9.125" style="1" customWidth="1"/>
    <col min="11014" max="11014" width="13" style="1" customWidth="1"/>
    <col min="11015" max="11015" width="11.625" style="1" customWidth="1"/>
    <col min="11016" max="11263" width="9" style="1" customWidth="1"/>
    <col min="11264" max="11264" width="7.625" style="1" customWidth="1"/>
    <col min="11265" max="11265" width="18.375" style="1" customWidth="1"/>
    <col min="11266" max="11266" width="10.75" style="1" customWidth="1"/>
    <col min="11267" max="11267" width="10.125" style="1" customWidth="1"/>
    <col min="11268" max="11268" width="10" style="1" customWidth="1"/>
    <col min="11269" max="11269" width="9.125" style="1" customWidth="1"/>
    <col min="11270" max="11270" width="13" style="1" customWidth="1"/>
    <col min="11271" max="11271" width="11.625" style="1" customWidth="1"/>
    <col min="11272" max="11519" width="9" style="1" customWidth="1"/>
    <col min="11520" max="11520" width="7.625" style="1" customWidth="1"/>
    <col min="11521" max="11521" width="18.375" style="1" customWidth="1"/>
    <col min="11522" max="11522" width="10.75" style="1" customWidth="1"/>
    <col min="11523" max="11523" width="10.125" style="1" customWidth="1"/>
    <col min="11524" max="11524" width="10" style="1" customWidth="1"/>
    <col min="11525" max="11525" width="9.125" style="1" customWidth="1"/>
    <col min="11526" max="11526" width="13" style="1" customWidth="1"/>
    <col min="11527" max="11527" width="11.625" style="1" customWidth="1"/>
    <col min="11528" max="11775" width="9" style="1" customWidth="1"/>
    <col min="11776" max="11776" width="7.625" style="1" customWidth="1"/>
    <col min="11777" max="11777" width="18.375" style="1" customWidth="1"/>
    <col min="11778" max="11778" width="10.75" style="1" customWidth="1"/>
    <col min="11779" max="11779" width="10.125" style="1" customWidth="1"/>
    <col min="11780" max="11780" width="10" style="1" customWidth="1"/>
    <col min="11781" max="11781" width="9.125" style="1" customWidth="1"/>
    <col min="11782" max="11782" width="13" style="1" customWidth="1"/>
    <col min="11783" max="11783" width="11.625" style="1" customWidth="1"/>
    <col min="11784" max="12031" width="9" style="1" customWidth="1"/>
    <col min="12032" max="12032" width="7.625" style="1" customWidth="1"/>
    <col min="12033" max="12033" width="18.375" style="1" customWidth="1"/>
    <col min="12034" max="12034" width="10.75" style="1" customWidth="1"/>
    <col min="12035" max="12035" width="10.125" style="1" customWidth="1"/>
    <col min="12036" max="12036" width="10" style="1" customWidth="1"/>
    <col min="12037" max="12037" width="9.125" style="1" customWidth="1"/>
    <col min="12038" max="12038" width="13" style="1" customWidth="1"/>
    <col min="12039" max="12039" width="11.625" style="1" customWidth="1"/>
    <col min="12040" max="12287" width="9" style="1" customWidth="1"/>
    <col min="12288" max="12288" width="7.625" style="1" customWidth="1"/>
    <col min="12289" max="12289" width="18.375" style="1" customWidth="1"/>
    <col min="12290" max="12290" width="10.75" style="1" customWidth="1"/>
    <col min="12291" max="12291" width="10.125" style="1" customWidth="1"/>
    <col min="12292" max="12292" width="10" style="1" customWidth="1"/>
    <col min="12293" max="12293" width="9.125" style="1" customWidth="1"/>
    <col min="12294" max="12294" width="13" style="1" customWidth="1"/>
    <col min="12295" max="12295" width="11.625" style="1" customWidth="1"/>
    <col min="12296" max="12543" width="9" style="1" customWidth="1"/>
    <col min="12544" max="12544" width="7.625" style="1" customWidth="1"/>
    <col min="12545" max="12545" width="18.375" style="1" customWidth="1"/>
    <col min="12546" max="12546" width="10.75" style="1" customWidth="1"/>
    <col min="12547" max="12547" width="10.125" style="1" customWidth="1"/>
    <col min="12548" max="12548" width="10" style="1" customWidth="1"/>
    <col min="12549" max="12549" width="9.125" style="1" customWidth="1"/>
    <col min="12550" max="12550" width="13" style="1" customWidth="1"/>
    <col min="12551" max="12551" width="11.625" style="1" customWidth="1"/>
    <col min="12552" max="12799" width="9" style="1" customWidth="1"/>
    <col min="12800" max="12800" width="7.625" style="1" customWidth="1"/>
    <col min="12801" max="12801" width="18.375" style="1" customWidth="1"/>
    <col min="12802" max="12802" width="10.75" style="1" customWidth="1"/>
    <col min="12803" max="12803" width="10.125" style="1" customWidth="1"/>
    <col min="12804" max="12804" width="10" style="1" customWidth="1"/>
    <col min="12805" max="12805" width="9.125" style="1" customWidth="1"/>
    <col min="12806" max="12806" width="13" style="1" customWidth="1"/>
    <col min="12807" max="12807" width="11.625" style="1" customWidth="1"/>
    <col min="12808" max="13055" width="9" style="1" customWidth="1"/>
    <col min="13056" max="13056" width="7.625" style="1" customWidth="1"/>
    <col min="13057" max="13057" width="18.375" style="1" customWidth="1"/>
    <col min="13058" max="13058" width="10.75" style="1" customWidth="1"/>
    <col min="13059" max="13059" width="10.125" style="1" customWidth="1"/>
    <col min="13060" max="13060" width="10" style="1" customWidth="1"/>
    <col min="13061" max="13061" width="9.125" style="1" customWidth="1"/>
    <col min="13062" max="13062" width="13" style="1" customWidth="1"/>
    <col min="13063" max="13063" width="11.625" style="1" customWidth="1"/>
    <col min="13064" max="13311" width="9" style="1" customWidth="1"/>
    <col min="13312" max="13312" width="7.625" style="1" customWidth="1"/>
    <col min="13313" max="13313" width="18.375" style="1" customWidth="1"/>
    <col min="13314" max="13314" width="10.75" style="1" customWidth="1"/>
    <col min="13315" max="13315" width="10.125" style="1" customWidth="1"/>
    <col min="13316" max="13316" width="10" style="1" customWidth="1"/>
    <col min="13317" max="13317" width="9.125" style="1" customWidth="1"/>
    <col min="13318" max="13318" width="13" style="1" customWidth="1"/>
    <col min="13319" max="13319" width="11.625" style="1" customWidth="1"/>
    <col min="13320" max="13567" width="9" style="1" customWidth="1"/>
    <col min="13568" max="13568" width="7.625" style="1" customWidth="1"/>
    <col min="13569" max="13569" width="18.375" style="1" customWidth="1"/>
    <col min="13570" max="13570" width="10.75" style="1" customWidth="1"/>
    <col min="13571" max="13571" width="10.125" style="1" customWidth="1"/>
    <col min="13572" max="13572" width="10" style="1" customWidth="1"/>
    <col min="13573" max="13573" width="9.125" style="1" customWidth="1"/>
    <col min="13574" max="13574" width="13" style="1" customWidth="1"/>
    <col min="13575" max="13575" width="11.625" style="1" customWidth="1"/>
    <col min="13576" max="13823" width="9" style="1" customWidth="1"/>
    <col min="13824" max="13824" width="7.625" style="1" customWidth="1"/>
    <col min="13825" max="13825" width="18.375" style="1" customWidth="1"/>
    <col min="13826" max="13826" width="10.75" style="1" customWidth="1"/>
    <col min="13827" max="13827" width="10.125" style="1" customWidth="1"/>
    <col min="13828" max="13828" width="10" style="1" customWidth="1"/>
    <col min="13829" max="13829" width="9.125" style="1" customWidth="1"/>
    <col min="13830" max="13830" width="13" style="1" customWidth="1"/>
    <col min="13831" max="13831" width="11.625" style="1" customWidth="1"/>
    <col min="13832" max="14079" width="9" style="1" customWidth="1"/>
    <col min="14080" max="14080" width="7.625" style="1" customWidth="1"/>
    <col min="14081" max="14081" width="18.375" style="1" customWidth="1"/>
    <col min="14082" max="14082" width="10.75" style="1" customWidth="1"/>
    <col min="14083" max="14083" width="10.125" style="1" customWidth="1"/>
    <col min="14084" max="14084" width="10" style="1" customWidth="1"/>
    <col min="14085" max="14085" width="9.125" style="1" customWidth="1"/>
    <col min="14086" max="14086" width="13" style="1" customWidth="1"/>
    <col min="14087" max="14087" width="11.625" style="1" customWidth="1"/>
    <col min="14088" max="14335" width="9" style="1" customWidth="1"/>
    <col min="14336" max="14336" width="7.625" style="1" customWidth="1"/>
    <col min="14337" max="14337" width="18.375" style="1" customWidth="1"/>
    <col min="14338" max="14338" width="10.75" style="1" customWidth="1"/>
    <col min="14339" max="14339" width="10.125" style="1" customWidth="1"/>
    <col min="14340" max="14340" width="10" style="1" customWidth="1"/>
    <col min="14341" max="14341" width="9.125" style="1" customWidth="1"/>
    <col min="14342" max="14342" width="13" style="1" customWidth="1"/>
    <col min="14343" max="14343" width="11.625" style="1" customWidth="1"/>
    <col min="14344" max="14591" width="9" style="1" customWidth="1"/>
    <col min="14592" max="14592" width="7.625" style="1" customWidth="1"/>
    <col min="14593" max="14593" width="18.375" style="1" customWidth="1"/>
    <col min="14594" max="14594" width="10.75" style="1" customWidth="1"/>
    <col min="14595" max="14595" width="10.125" style="1" customWidth="1"/>
    <col min="14596" max="14596" width="10" style="1" customWidth="1"/>
    <col min="14597" max="14597" width="9.125" style="1" customWidth="1"/>
    <col min="14598" max="14598" width="13" style="1" customWidth="1"/>
    <col min="14599" max="14599" width="11.625" style="1" customWidth="1"/>
    <col min="14600" max="14847" width="9" style="1" customWidth="1"/>
    <col min="14848" max="14848" width="7.625" style="1" customWidth="1"/>
    <col min="14849" max="14849" width="18.375" style="1" customWidth="1"/>
    <col min="14850" max="14850" width="10.75" style="1" customWidth="1"/>
    <col min="14851" max="14851" width="10.125" style="1" customWidth="1"/>
    <col min="14852" max="14852" width="10" style="1" customWidth="1"/>
    <col min="14853" max="14853" width="9.125" style="1" customWidth="1"/>
    <col min="14854" max="14854" width="13" style="1" customWidth="1"/>
    <col min="14855" max="14855" width="11.625" style="1" customWidth="1"/>
    <col min="14856" max="15103" width="9" style="1" customWidth="1"/>
    <col min="15104" max="15104" width="7.625" style="1" customWidth="1"/>
    <col min="15105" max="15105" width="18.375" style="1" customWidth="1"/>
    <col min="15106" max="15106" width="10.75" style="1" customWidth="1"/>
    <col min="15107" max="15107" width="10.125" style="1" customWidth="1"/>
    <col min="15108" max="15108" width="10" style="1" customWidth="1"/>
    <col min="15109" max="15109" width="9.125" style="1" customWidth="1"/>
    <col min="15110" max="15110" width="13" style="1" customWidth="1"/>
    <col min="15111" max="15111" width="11.625" style="1" customWidth="1"/>
    <col min="15112" max="15359" width="9" style="1" customWidth="1"/>
    <col min="15360" max="15360" width="7.625" style="1" customWidth="1"/>
    <col min="15361" max="15361" width="18.375" style="1" customWidth="1"/>
    <col min="15362" max="15362" width="10.75" style="1" customWidth="1"/>
    <col min="15363" max="15363" width="10.125" style="1" customWidth="1"/>
    <col min="15364" max="15364" width="10" style="1" customWidth="1"/>
    <col min="15365" max="15365" width="9.125" style="1" customWidth="1"/>
    <col min="15366" max="15366" width="13" style="1" customWidth="1"/>
    <col min="15367" max="15367" width="11.625" style="1" customWidth="1"/>
    <col min="15368" max="15615" width="9" style="1" customWidth="1"/>
    <col min="15616" max="15616" width="7.625" style="1" customWidth="1"/>
    <col min="15617" max="15617" width="18.375" style="1" customWidth="1"/>
    <col min="15618" max="15618" width="10.75" style="1" customWidth="1"/>
    <col min="15619" max="15619" width="10.125" style="1" customWidth="1"/>
    <col min="15620" max="15620" width="10" style="1" customWidth="1"/>
    <col min="15621" max="15621" width="9.125" style="1" customWidth="1"/>
    <col min="15622" max="15622" width="13" style="1" customWidth="1"/>
    <col min="15623" max="15623" width="11.625" style="1" customWidth="1"/>
    <col min="15624" max="15871" width="9" style="1" customWidth="1"/>
    <col min="15872" max="15872" width="7.625" style="1" customWidth="1"/>
    <col min="15873" max="15873" width="18.375" style="1" customWidth="1"/>
    <col min="15874" max="15874" width="10.75" style="1" customWidth="1"/>
    <col min="15875" max="15875" width="10.125" style="1" customWidth="1"/>
    <col min="15876" max="15876" width="10" style="1" customWidth="1"/>
    <col min="15877" max="15877" width="9.125" style="1" customWidth="1"/>
    <col min="15878" max="15878" width="13" style="1" customWidth="1"/>
    <col min="15879" max="15879" width="11.625" style="1" customWidth="1"/>
    <col min="15880" max="16127" width="9" style="1" customWidth="1"/>
    <col min="16128" max="16128" width="7.625" style="1" customWidth="1"/>
    <col min="16129" max="16129" width="18.375" style="1" customWidth="1"/>
    <col min="16130" max="16130" width="10.75" style="1" customWidth="1"/>
    <col min="16131" max="16131" width="10.125" style="1" customWidth="1"/>
    <col min="16132" max="16132" width="10" style="1" customWidth="1"/>
    <col min="16133" max="16133" width="9.125" style="1" customWidth="1"/>
    <col min="16134" max="16134" width="13" style="1" customWidth="1"/>
    <col min="16135" max="16135" width="11.625" style="1" customWidth="1"/>
    <col min="16136" max="16384" width="9" style="1" customWidth="1"/>
  </cols>
  <sheetData>
    <row r="1" spans="1:5" s="61" customFormat="1" ht="20" customHeight="1">
      <c r="A1" s="5" t="s">
        <v>11</v>
      </c>
      <c r="D1" s="72" t="s">
        <v>402</v>
      </c>
    </row>
    <row r="2" spans="1:5" ht="18" customHeight="1">
      <c r="A2" s="62" t="s">
        <v>19</v>
      </c>
      <c r="B2" s="66" t="s">
        <v>17</v>
      </c>
      <c r="C2" s="70" t="s">
        <v>9</v>
      </c>
      <c r="D2" s="73" t="s">
        <v>21</v>
      </c>
      <c r="E2" s="44"/>
    </row>
    <row r="3" spans="1:5" ht="18" customHeight="1">
      <c r="A3" s="63" t="s">
        <v>23</v>
      </c>
      <c r="B3" s="67" t="s">
        <v>12</v>
      </c>
      <c r="C3" s="71" t="s">
        <v>24</v>
      </c>
      <c r="D3" s="74">
        <v>2900</v>
      </c>
    </row>
    <row r="4" spans="1:5" ht="18" customHeight="1">
      <c r="A4" s="63" t="s">
        <v>23</v>
      </c>
      <c r="B4" s="68" t="s">
        <v>28</v>
      </c>
      <c r="C4" s="71" t="s">
        <v>29</v>
      </c>
      <c r="D4" s="74">
        <v>1230</v>
      </c>
    </row>
    <row r="5" spans="1:5" ht="18" customHeight="1">
      <c r="A5" s="63" t="s">
        <v>31</v>
      </c>
      <c r="B5" s="68" t="s">
        <v>32</v>
      </c>
      <c r="C5" s="71" t="s">
        <v>34</v>
      </c>
      <c r="D5" s="74">
        <v>3400</v>
      </c>
    </row>
    <row r="6" spans="1:5" ht="18" customHeight="1">
      <c r="A6" s="63" t="s">
        <v>31</v>
      </c>
      <c r="B6" s="68" t="s">
        <v>37</v>
      </c>
      <c r="C6" s="71" t="s">
        <v>34</v>
      </c>
      <c r="D6" s="74">
        <v>2120</v>
      </c>
    </row>
    <row r="7" spans="1:5" ht="18" customHeight="1">
      <c r="A7" s="63" t="s">
        <v>31</v>
      </c>
      <c r="B7" s="68" t="s">
        <v>38</v>
      </c>
      <c r="C7" s="71" t="s">
        <v>34</v>
      </c>
      <c r="D7" s="74">
        <v>2565</v>
      </c>
    </row>
    <row r="8" spans="1:5" ht="18" customHeight="1">
      <c r="A8" s="63" t="s">
        <v>31</v>
      </c>
      <c r="B8" s="68" t="s">
        <v>5</v>
      </c>
      <c r="C8" s="71" t="s">
        <v>41</v>
      </c>
      <c r="D8" s="74">
        <v>2250</v>
      </c>
    </row>
    <row r="9" spans="1:5" ht="18" customHeight="1">
      <c r="A9" s="63" t="s">
        <v>31</v>
      </c>
      <c r="B9" s="68" t="s">
        <v>43</v>
      </c>
      <c r="C9" s="71" t="s">
        <v>22</v>
      </c>
      <c r="D9" s="74">
        <v>2600</v>
      </c>
    </row>
    <row r="10" spans="1:5" ht="18" customHeight="1">
      <c r="A10" s="63" t="s">
        <v>31</v>
      </c>
      <c r="B10" s="68" t="s">
        <v>47</v>
      </c>
      <c r="C10" s="71" t="s">
        <v>22</v>
      </c>
      <c r="D10" s="74">
        <v>1220</v>
      </c>
    </row>
    <row r="11" spans="1:5" ht="18" customHeight="1">
      <c r="A11" s="64" t="s">
        <v>31</v>
      </c>
      <c r="B11" s="68" t="s">
        <v>48</v>
      </c>
      <c r="C11" s="71" t="s">
        <v>56</v>
      </c>
      <c r="D11" s="74">
        <v>1365</v>
      </c>
    </row>
    <row r="12" spans="1:5" ht="18" customHeight="1">
      <c r="A12" s="65" t="s">
        <v>53</v>
      </c>
      <c r="B12" s="69" t="s">
        <v>60</v>
      </c>
      <c r="C12" s="69"/>
      <c r="D12" s="75">
        <v>19650</v>
      </c>
    </row>
    <row r="13" spans="1:5" ht="15" customHeight="1">
      <c r="A13" s="13" t="s">
        <v>305</v>
      </c>
    </row>
    <row r="22" spans="1:1">
      <c r="A22" s="13"/>
    </row>
  </sheetData>
  <phoneticPr fontId="6"/>
  <printOptions horizontalCentered="1"/>
  <pageMargins left="0.78740157480314943" right="0.78740157480314943" top="0.78740157480314943" bottom="0.39370078740157483" header="0.29999999999999988" footer="0.29999999999999988"/>
  <pageSetup paperSize="9" fitToWidth="1" fitToHeight="1" orientation="portrait" usePrinterDefaults="1" r:id="rId1"/>
  <headerFooter scaleWithDoc="0"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92D050"/>
    <pageSetUpPr fitToPage="1"/>
  </sheetPr>
  <dimension ref="A1:I10"/>
  <sheetViews>
    <sheetView showGridLines="0" zoomScaleSheetLayoutView="100" workbookViewId="0">
      <selection activeCell="H28" activeCellId="1" sqref="A1:J34 H28"/>
    </sheetView>
  </sheetViews>
  <sheetFormatPr defaultRowHeight="15.75" customHeight="1"/>
  <cols>
    <col min="1" max="1" width="12" style="321" customWidth="1"/>
    <col min="2" max="2" width="8.625" style="321" customWidth="1"/>
    <col min="3" max="8" width="10.625" style="321" customWidth="1"/>
    <col min="9" max="256" width="9" style="321" customWidth="1"/>
    <col min="257" max="257" width="12.625" style="321" customWidth="1"/>
    <col min="258" max="258" width="8.625" style="321" customWidth="1"/>
    <col min="259" max="259" width="10.25" style="321" customWidth="1"/>
    <col min="260" max="260" width="9" style="321" bestFit="1" customWidth="1"/>
    <col min="261" max="261" width="8.625" style="321" customWidth="1"/>
    <col min="262" max="262" width="10.375" style="321" customWidth="1"/>
    <col min="263" max="263" width="9" style="321" bestFit="1" customWidth="1"/>
    <col min="264" max="264" width="8.625" style="321" customWidth="1"/>
    <col min="265" max="512" width="9" style="321" customWidth="1"/>
    <col min="513" max="513" width="12.625" style="321" customWidth="1"/>
    <col min="514" max="514" width="8.625" style="321" customWidth="1"/>
    <col min="515" max="515" width="10.25" style="321" customWidth="1"/>
    <col min="516" max="516" width="9" style="321" bestFit="1" customWidth="1"/>
    <col min="517" max="517" width="8.625" style="321" customWidth="1"/>
    <col min="518" max="518" width="10.375" style="321" customWidth="1"/>
    <col min="519" max="519" width="9" style="321" bestFit="1" customWidth="1"/>
    <col min="520" max="520" width="8.625" style="321" customWidth="1"/>
    <col min="521" max="768" width="9" style="321" customWidth="1"/>
    <col min="769" max="769" width="12.625" style="321" customWidth="1"/>
    <col min="770" max="770" width="8.625" style="321" customWidth="1"/>
    <col min="771" max="771" width="10.25" style="321" customWidth="1"/>
    <col min="772" max="772" width="9" style="321" bestFit="1" customWidth="1"/>
    <col min="773" max="773" width="8.625" style="321" customWidth="1"/>
    <col min="774" max="774" width="10.375" style="321" customWidth="1"/>
    <col min="775" max="775" width="9" style="321" bestFit="1" customWidth="1"/>
    <col min="776" max="776" width="8.625" style="321" customWidth="1"/>
    <col min="777" max="1024" width="9" style="321" customWidth="1"/>
    <col min="1025" max="1025" width="12.625" style="321" customWidth="1"/>
    <col min="1026" max="1026" width="8.625" style="321" customWidth="1"/>
    <col min="1027" max="1027" width="10.25" style="321" customWidth="1"/>
    <col min="1028" max="1028" width="9" style="321" bestFit="1" customWidth="1"/>
    <col min="1029" max="1029" width="8.625" style="321" customWidth="1"/>
    <col min="1030" max="1030" width="10.375" style="321" customWidth="1"/>
    <col min="1031" max="1031" width="9" style="321" bestFit="1" customWidth="1"/>
    <col min="1032" max="1032" width="8.625" style="321" customWidth="1"/>
    <col min="1033" max="1280" width="9" style="321" customWidth="1"/>
    <col min="1281" max="1281" width="12.625" style="321" customWidth="1"/>
    <col min="1282" max="1282" width="8.625" style="321" customWidth="1"/>
    <col min="1283" max="1283" width="10.25" style="321" customWidth="1"/>
    <col min="1284" max="1284" width="9" style="321" bestFit="1" customWidth="1"/>
    <col min="1285" max="1285" width="8.625" style="321" customWidth="1"/>
    <col min="1286" max="1286" width="10.375" style="321" customWidth="1"/>
    <col min="1287" max="1287" width="9" style="321" bestFit="1" customWidth="1"/>
    <col min="1288" max="1288" width="8.625" style="321" customWidth="1"/>
    <col min="1289" max="1536" width="9" style="321" customWidth="1"/>
    <col min="1537" max="1537" width="12.625" style="321" customWidth="1"/>
    <col min="1538" max="1538" width="8.625" style="321" customWidth="1"/>
    <col min="1539" max="1539" width="10.25" style="321" customWidth="1"/>
    <col min="1540" max="1540" width="9" style="321" bestFit="1" customWidth="1"/>
    <col min="1541" max="1541" width="8.625" style="321" customWidth="1"/>
    <col min="1542" max="1542" width="10.375" style="321" customWidth="1"/>
    <col min="1543" max="1543" width="9" style="321" bestFit="1" customWidth="1"/>
    <col min="1544" max="1544" width="8.625" style="321" customWidth="1"/>
    <col min="1545" max="1792" width="9" style="321" customWidth="1"/>
    <col min="1793" max="1793" width="12.625" style="321" customWidth="1"/>
    <col min="1794" max="1794" width="8.625" style="321" customWidth="1"/>
    <col min="1795" max="1795" width="10.25" style="321" customWidth="1"/>
    <col min="1796" max="1796" width="9" style="321" bestFit="1" customWidth="1"/>
    <col min="1797" max="1797" width="8.625" style="321" customWidth="1"/>
    <col min="1798" max="1798" width="10.375" style="321" customWidth="1"/>
    <col min="1799" max="1799" width="9" style="321" bestFit="1" customWidth="1"/>
    <col min="1800" max="1800" width="8.625" style="321" customWidth="1"/>
    <col min="1801" max="2048" width="9" style="321" customWidth="1"/>
    <col min="2049" max="2049" width="12.625" style="321" customWidth="1"/>
    <col min="2050" max="2050" width="8.625" style="321" customWidth="1"/>
    <col min="2051" max="2051" width="10.25" style="321" customWidth="1"/>
    <col min="2052" max="2052" width="9" style="321" bestFit="1" customWidth="1"/>
    <col min="2053" max="2053" width="8.625" style="321" customWidth="1"/>
    <col min="2054" max="2054" width="10.375" style="321" customWidth="1"/>
    <col min="2055" max="2055" width="9" style="321" bestFit="1" customWidth="1"/>
    <col min="2056" max="2056" width="8.625" style="321" customWidth="1"/>
    <col min="2057" max="2304" width="9" style="321" customWidth="1"/>
    <col min="2305" max="2305" width="12.625" style="321" customWidth="1"/>
    <col min="2306" max="2306" width="8.625" style="321" customWidth="1"/>
    <col min="2307" max="2307" width="10.25" style="321" customWidth="1"/>
    <col min="2308" max="2308" width="9" style="321" bestFit="1" customWidth="1"/>
    <col min="2309" max="2309" width="8.625" style="321" customWidth="1"/>
    <col min="2310" max="2310" width="10.375" style="321" customWidth="1"/>
    <col min="2311" max="2311" width="9" style="321" bestFit="1" customWidth="1"/>
    <col min="2312" max="2312" width="8.625" style="321" customWidth="1"/>
    <col min="2313" max="2560" width="9" style="321" customWidth="1"/>
    <col min="2561" max="2561" width="12.625" style="321" customWidth="1"/>
    <col min="2562" max="2562" width="8.625" style="321" customWidth="1"/>
    <col min="2563" max="2563" width="10.25" style="321" customWidth="1"/>
    <col min="2564" max="2564" width="9" style="321" bestFit="1" customWidth="1"/>
    <col min="2565" max="2565" width="8.625" style="321" customWidth="1"/>
    <col min="2566" max="2566" width="10.375" style="321" customWidth="1"/>
    <col min="2567" max="2567" width="9" style="321" bestFit="1" customWidth="1"/>
    <col min="2568" max="2568" width="8.625" style="321" customWidth="1"/>
    <col min="2569" max="2816" width="9" style="321" customWidth="1"/>
    <col min="2817" max="2817" width="12.625" style="321" customWidth="1"/>
    <col min="2818" max="2818" width="8.625" style="321" customWidth="1"/>
    <col min="2819" max="2819" width="10.25" style="321" customWidth="1"/>
    <col min="2820" max="2820" width="9" style="321" bestFit="1" customWidth="1"/>
    <col min="2821" max="2821" width="8.625" style="321" customWidth="1"/>
    <col min="2822" max="2822" width="10.375" style="321" customWidth="1"/>
    <col min="2823" max="2823" width="9" style="321" bestFit="1" customWidth="1"/>
    <col min="2824" max="2824" width="8.625" style="321" customWidth="1"/>
    <col min="2825" max="3072" width="9" style="321" customWidth="1"/>
    <col min="3073" max="3073" width="12.625" style="321" customWidth="1"/>
    <col min="3074" max="3074" width="8.625" style="321" customWidth="1"/>
    <col min="3075" max="3075" width="10.25" style="321" customWidth="1"/>
    <col min="3076" max="3076" width="9" style="321" bestFit="1" customWidth="1"/>
    <col min="3077" max="3077" width="8.625" style="321" customWidth="1"/>
    <col min="3078" max="3078" width="10.375" style="321" customWidth="1"/>
    <col min="3079" max="3079" width="9" style="321" bestFit="1" customWidth="1"/>
    <col min="3080" max="3080" width="8.625" style="321" customWidth="1"/>
    <col min="3081" max="3328" width="9" style="321" customWidth="1"/>
    <col min="3329" max="3329" width="12.625" style="321" customWidth="1"/>
    <col min="3330" max="3330" width="8.625" style="321" customWidth="1"/>
    <col min="3331" max="3331" width="10.25" style="321" customWidth="1"/>
    <col min="3332" max="3332" width="9" style="321" bestFit="1" customWidth="1"/>
    <col min="3333" max="3333" width="8.625" style="321" customWidth="1"/>
    <col min="3334" max="3334" width="10.375" style="321" customWidth="1"/>
    <col min="3335" max="3335" width="9" style="321" bestFit="1" customWidth="1"/>
    <col min="3336" max="3336" width="8.625" style="321" customWidth="1"/>
    <col min="3337" max="3584" width="9" style="321" customWidth="1"/>
    <col min="3585" max="3585" width="12.625" style="321" customWidth="1"/>
    <col min="3586" max="3586" width="8.625" style="321" customWidth="1"/>
    <col min="3587" max="3587" width="10.25" style="321" customWidth="1"/>
    <col min="3588" max="3588" width="9" style="321" bestFit="1" customWidth="1"/>
    <col min="3589" max="3589" width="8.625" style="321" customWidth="1"/>
    <col min="3590" max="3590" width="10.375" style="321" customWidth="1"/>
    <col min="3591" max="3591" width="9" style="321" bestFit="1" customWidth="1"/>
    <col min="3592" max="3592" width="8.625" style="321" customWidth="1"/>
    <col min="3593" max="3840" width="9" style="321" customWidth="1"/>
    <col min="3841" max="3841" width="12.625" style="321" customWidth="1"/>
    <col min="3842" max="3842" width="8.625" style="321" customWidth="1"/>
    <col min="3843" max="3843" width="10.25" style="321" customWidth="1"/>
    <col min="3844" max="3844" width="9" style="321" bestFit="1" customWidth="1"/>
    <col min="3845" max="3845" width="8.625" style="321" customWidth="1"/>
    <col min="3846" max="3846" width="10.375" style="321" customWidth="1"/>
    <col min="3847" max="3847" width="9" style="321" bestFit="1" customWidth="1"/>
    <col min="3848" max="3848" width="8.625" style="321" customWidth="1"/>
    <col min="3849" max="4096" width="9" style="321" customWidth="1"/>
    <col min="4097" max="4097" width="12.625" style="321" customWidth="1"/>
    <col min="4098" max="4098" width="8.625" style="321" customWidth="1"/>
    <col min="4099" max="4099" width="10.25" style="321" customWidth="1"/>
    <col min="4100" max="4100" width="9" style="321" bestFit="1" customWidth="1"/>
    <col min="4101" max="4101" width="8.625" style="321" customWidth="1"/>
    <col min="4102" max="4102" width="10.375" style="321" customWidth="1"/>
    <col min="4103" max="4103" width="9" style="321" bestFit="1" customWidth="1"/>
    <col min="4104" max="4104" width="8.625" style="321" customWidth="1"/>
    <col min="4105" max="4352" width="9" style="321" customWidth="1"/>
    <col min="4353" max="4353" width="12.625" style="321" customWidth="1"/>
    <col min="4354" max="4354" width="8.625" style="321" customWidth="1"/>
    <col min="4355" max="4355" width="10.25" style="321" customWidth="1"/>
    <col min="4356" max="4356" width="9" style="321" bestFit="1" customWidth="1"/>
    <col min="4357" max="4357" width="8.625" style="321" customWidth="1"/>
    <col min="4358" max="4358" width="10.375" style="321" customWidth="1"/>
    <col min="4359" max="4359" width="9" style="321" bestFit="1" customWidth="1"/>
    <col min="4360" max="4360" width="8.625" style="321" customWidth="1"/>
    <col min="4361" max="4608" width="9" style="321" customWidth="1"/>
    <col min="4609" max="4609" width="12.625" style="321" customWidth="1"/>
    <col min="4610" max="4610" width="8.625" style="321" customWidth="1"/>
    <col min="4611" max="4611" width="10.25" style="321" customWidth="1"/>
    <col min="4612" max="4612" width="9" style="321" bestFit="1" customWidth="1"/>
    <col min="4613" max="4613" width="8.625" style="321" customWidth="1"/>
    <col min="4614" max="4614" width="10.375" style="321" customWidth="1"/>
    <col min="4615" max="4615" width="9" style="321" bestFit="1" customWidth="1"/>
    <col min="4616" max="4616" width="8.625" style="321" customWidth="1"/>
    <col min="4617" max="4864" width="9" style="321" customWidth="1"/>
    <col min="4865" max="4865" width="12.625" style="321" customWidth="1"/>
    <col min="4866" max="4866" width="8.625" style="321" customWidth="1"/>
    <col min="4867" max="4867" width="10.25" style="321" customWidth="1"/>
    <col min="4868" max="4868" width="9" style="321" bestFit="1" customWidth="1"/>
    <col min="4869" max="4869" width="8.625" style="321" customWidth="1"/>
    <col min="4870" max="4870" width="10.375" style="321" customWidth="1"/>
    <col min="4871" max="4871" width="9" style="321" bestFit="1" customWidth="1"/>
    <col min="4872" max="4872" width="8.625" style="321" customWidth="1"/>
    <col min="4873" max="5120" width="9" style="321" customWidth="1"/>
    <col min="5121" max="5121" width="12.625" style="321" customWidth="1"/>
    <col min="5122" max="5122" width="8.625" style="321" customWidth="1"/>
    <col min="5123" max="5123" width="10.25" style="321" customWidth="1"/>
    <col min="5124" max="5124" width="9" style="321" bestFit="1" customWidth="1"/>
    <col min="5125" max="5125" width="8.625" style="321" customWidth="1"/>
    <col min="5126" max="5126" width="10.375" style="321" customWidth="1"/>
    <col min="5127" max="5127" width="9" style="321" bestFit="1" customWidth="1"/>
    <col min="5128" max="5128" width="8.625" style="321" customWidth="1"/>
    <col min="5129" max="5376" width="9" style="321" customWidth="1"/>
    <col min="5377" max="5377" width="12.625" style="321" customWidth="1"/>
    <col min="5378" max="5378" width="8.625" style="321" customWidth="1"/>
    <col min="5379" max="5379" width="10.25" style="321" customWidth="1"/>
    <col min="5380" max="5380" width="9" style="321" bestFit="1" customWidth="1"/>
    <col min="5381" max="5381" width="8.625" style="321" customWidth="1"/>
    <col min="5382" max="5382" width="10.375" style="321" customWidth="1"/>
    <col min="5383" max="5383" width="9" style="321" bestFit="1" customWidth="1"/>
    <col min="5384" max="5384" width="8.625" style="321" customWidth="1"/>
    <col min="5385" max="5632" width="9" style="321" customWidth="1"/>
    <col min="5633" max="5633" width="12.625" style="321" customWidth="1"/>
    <col min="5634" max="5634" width="8.625" style="321" customWidth="1"/>
    <col min="5635" max="5635" width="10.25" style="321" customWidth="1"/>
    <col min="5636" max="5636" width="9" style="321" bestFit="1" customWidth="1"/>
    <col min="5637" max="5637" width="8.625" style="321" customWidth="1"/>
    <col min="5638" max="5638" width="10.375" style="321" customWidth="1"/>
    <col min="5639" max="5639" width="9" style="321" bestFit="1" customWidth="1"/>
    <col min="5640" max="5640" width="8.625" style="321" customWidth="1"/>
    <col min="5641" max="5888" width="9" style="321" customWidth="1"/>
    <col min="5889" max="5889" width="12.625" style="321" customWidth="1"/>
    <col min="5890" max="5890" width="8.625" style="321" customWidth="1"/>
    <col min="5891" max="5891" width="10.25" style="321" customWidth="1"/>
    <col min="5892" max="5892" width="9" style="321" bestFit="1" customWidth="1"/>
    <col min="5893" max="5893" width="8.625" style="321" customWidth="1"/>
    <col min="5894" max="5894" width="10.375" style="321" customWidth="1"/>
    <col min="5895" max="5895" width="9" style="321" bestFit="1" customWidth="1"/>
    <col min="5896" max="5896" width="8.625" style="321" customWidth="1"/>
    <col min="5897" max="6144" width="9" style="321" customWidth="1"/>
    <col min="6145" max="6145" width="12.625" style="321" customWidth="1"/>
    <col min="6146" max="6146" width="8.625" style="321" customWidth="1"/>
    <col min="6147" max="6147" width="10.25" style="321" customWidth="1"/>
    <col min="6148" max="6148" width="9" style="321" bestFit="1" customWidth="1"/>
    <col min="6149" max="6149" width="8.625" style="321" customWidth="1"/>
    <col min="6150" max="6150" width="10.375" style="321" customWidth="1"/>
    <col min="6151" max="6151" width="9" style="321" bestFit="1" customWidth="1"/>
    <col min="6152" max="6152" width="8.625" style="321" customWidth="1"/>
    <col min="6153" max="6400" width="9" style="321" customWidth="1"/>
    <col min="6401" max="6401" width="12.625" style="321" customWidth="1"/>
    <col min="6402" max="6402" width="8.625" style="321" customWidth="1"/>
    <col min="6403" max="6403" width="10.25" style="321" customWidth="1"/>
    <col min="6404" max="6404" width="9" style="321" bestFit="1" customWidth="1"/>
    <col min="6405" max="6405" width="8.625" style="321" customWidth="1"/>
    <col min="6406" max="6406" width="10.375" style="321" customWidth="1"/>
    <col min="6407" max="6407" width="9" style="321" bestFit="1" customWidth="1"/>
    <col min="6408" max="6408" width="8.625" style="321" customWidth="1"/>
    <col min="6409" max="6656" width="9" style="321" customWidth="1"/>
    <col min="6657" max="6657" width="12.625" style="321" customWidth="1"/>
    <col min="6658" max="6658" width="8.625" style="321" customWidth="1"/>
    <col min="6659" max="6659" width="10.25" style="321" customWidth="1"/>
    <col min="6660" max="6660" width="9" style="321" bestFit="1" customWidth="1"/>
    <col min="6661" max="6661" width="8.625" style="321" customWidth="1"/>
    <col min="6662" max="6662" width="10.375" style="321" customWidth="1"/>
    <col min="6663" max="6663" width="9" style="321" bestFit="1" customWidth="1"/>
    <col min="6664" max="6664" width="8.625" style="321" customWidth="1"/>
    <col min="6665" max="6912" width="9" style="321" customWidth="1"/>
    <col min="6913" max="6913" width="12.625" style="321" customWidth="1"/>
    <col min="6914" max="6914" width="8.625" style="321" customWidth="1"/>
    <col min="6915" max="6915" width="10.25" style="321" customWidth="1"/>
    <col min="6916" max="6916" width="9" style="321" bestFit="1" customWidth="1"/>
    <col min="6917" max="6917" width="8.625" style="321" customWidth="1"/>
    <col min="6918" max="6918" width="10.375" style="321" customWidth="1"/>
    <col min="6919" max="6919" width="9" style="321" bestFit="1" customWidth="1"/>
    <col min="6920" max="6920" width="8.625" style="321" customWidth="1"/>
    <col min="6921" max="7168" width="9" style="321" customWidth="1"/>
    <col min="7169" max="7169" width="12.625" style="321" customWidth="1"/>
    <col min="7170" max="7170" width="8.625" style="321" customWidth="1"/>
    <col min="7171" max="7171" width="10.25" style="321" customWidth="1"/>
    <col min="7172" max="7172" width="9" style="321" bestFit="1" customWidth="1"/>
    <col min="7173" max="7173" width="8.625" style="321" customWidth="1"/>
    <col min="7174" max="7174" width="10.375" style="321" customWidth="1"/>
    <col min="7175" max="7175" width="9" style="321" bestFit="1" customWidth="1"/>
    <col min="7176" max="7176" width="8.625" style="321" customWidth="1"/>
    <col min="7177" max="7424" width="9" style="321" customWidth="1"/>
    <col min="7425" max="7425" width="12.625" style="321" customWidth="1"/>
    <col min="7426" max="7426" width="8.625" style="321" customWidth="1"/>
    <col min="7427" max="7427" width="10.25" style="321" customWidth="1"/>
    <col min="7428" max="7428" width="9" style="321" bestFit="1" customWidth="1"/>
    <col min="7429" max="7429" width="8.625" style="321" customWidth="1"/>
    <col min="7430" max="7430" width="10.375" style="321" customWidth="1"/>
    <col min="7431" max="7431" width="9" style="321" bestFit="1" customWidth="1"/>
    <col min="7432" max="7432" width="8.625" style="321" customWidth="1"/>
    <col min="7433" max="7680" width="9" style="321" customWidth="1"/>
    <col min="7681" max="7681" width="12.625" style="321" customWidth="1"/>
    <col min="7682" max="7682" width="8.625" style="321" customWidth="1"/>
    <col min="7683" max="7683" width="10.25" style="321" customWidth="1"/>
    <col min="7684" max="7684" width="9" style="321" bestFit="1" customWidth="1"/>
    <col min="7685" max="7685" width="8.625" style="321" customWidth="1"/>
    <col min="7686" max="7686" width="10.375" style="321" customWidth="1"/>
    <col min="7687" max="7687" width="9" style="321" bestFit="1" customWidth="1"/>
    <col min="7688" max="7688" width="8.625" style="321" customWidth="1"/>
    <col min="7689" max="7936" width="9" style="321" customWidth="1"/>
    <col min="7937" max="7937" width="12.625" style="321" customWidth="1"/>
    <col min="7938" max="7938" width="8.625" style="321" customWidth="1"/>
    <col min="7939" max="7939" width="10.25" style="321" customWidth="1"/>
    <col min="7940" max="7940" width="9" style="321" bestFit="1" customWidth="1"/>
    <col min="7941" max="7941" width="8.625" style="321" customWidth="1"/>
    <col min="7942" max="7942" width="10.375" style="321" customWidth="1"/>
    <col min="7943" max="7943" width="9" style="321" bestFit="1" customWidth="1"/>
    <col min="7944" max="7944" width="8.625" style="321" customWidth="1"/>
    <col min="7945" max="8192" width="9" style="321" customWidth="1"/>
    <col min="8193" max="8193" width="12.625" style="321" customWidth="1"/>
    <col min="8194" max="8194" width="8.625" style="321" customWidth="1"/>
    <col min="8195" max="8195" width="10.25" style="321" customWidth="1"/>
    <col min="8196" max="8196" width="9" style="321" bestFit="1" customWidth="1"/>
    <col min="8197" max="8197" width="8.625" style="321" customWidth="1"/>
    <col min="8198" max="8198" width="10.375" style="321" customWidth="1"/>
    <col min="8199" max="8199" width="9" style="321" bestFit="1" customWidth="1"/>
    <col min="8200" max="8200" width="8.625" style="321" customWidth="1"/>
    <col min="8201" max="8448" width="9" style="321" customWidth="1"/>
    <col min="8449" max="8449" width="12.625" style="321" customWidth="1"/>
    <col min="8450" max="8450" width="8.625" style="321" customWidth="1"/>
    <col min="8451" max="8451" width="10.25" style="321" customWidth="1"/>
    <col min="8452" max="8452" width="9" style="321" bestFit="1" customWidth="1"/>
    <col min="8453" max="8453" width="8.625" style="321" customWidth="1"/>
    <col min="8454" max="8454" width="10.375" style="321" customWidth="1"/>
    <col min="8455" max="8455" width="9" style="321" bestFit="1" customWidth="1"/>
    <col min="8456" max="8456" width="8.625" style="321" customWidth="1"/>
    <col min="8457" max="8704" width="9" style="321" customWidth="1"/>
    <col min="8705" max="8705" width="12.625" style="321" customWidth="1"/>
    <col min="8706" max="8706" width="8.625" style="321" customWidth="1"/>
    <col min="8707" max="8707" width="10.25" style="321" customWidth="1"/>
    <col min="8708" max="8708" width="9" style="321" bestFit="1" customWidth="1"/>
    <col min="8709" max="8709" width="8.625" style="321" customWidth="1"/>
    <col min="8710" max="8710" width="10.375" style="321" customWidth="1"/>
    <col min="8711" max="8711" width="9" style="321" bestFit="1" customWidth="1"/>
    <col min="8712" max="8712" width="8.625" style="321" customWidth="1"/>
    <col min="8713" max="8960" width="9" style="321" customWidth="1"/>
    <col min="8961" max="8961" width="12.625" style="321" customWidth="1"/>
    <col min="8962" max="8962" width="8.625" style="321" customWidth="1"/>
    <col min="8963" max="8963" width="10.25" style="321" customWidth="1"/>
    <col min="8964" max="8964" width="9" style="321" bestFit="1" customWidth="1"/>
    <col min="8965" max="8965" width="8.625" style="321" customWidth="1"/>
    <col min="8966" max="8966" width="10.375" style="321" customWidth="1"/>
    <col min="8967" max="8967" width="9" style="321" bestFit="1" customWidth="1"/>
    <col min="8968" max="8968" width="8.625" style="321" customWidth="1"/>
    <col min="8969" max="9216" width="9" style="321" customWidth="1"/>
    <col min="9217" max="9217" width="12.625" style="321" customWidth="1"/>
    <col min="9218" max="9218" width="8.625" style="321" customWidth="1"/>
    <col min="9219" max="9219" width="10.25" style="321" customWidth="1"/>
    <col min="9220" max="9220" width="9" style="321" bestFit="1" customWidth="1"/>
    <col min="9221" max="9221" width="8.625" style="321" customWidth="1"/>
    <col min="9222" max="9222" width="10.375" style="321" customWidth="1"/>
    <col min="9223" max="9223" width="9" style="321" bestFit="1" customWidth="1"/>
    <col min="9224" max="9224" width="8.625" style="321" customWidth="1"/>
    <col min="9225" max="9472" width="9" style="321" customWidth="1"/>
    <col min="9473" max="9473" width="12.625" style="321" customWidth="1"/>
    <col min="9474" max="9474" width="8.625" style="321" customWidth="1"/>
    <col min="9475" max="9475" width="10.25" style="321" customWidth="1"/>
    <col min="9476" max="9476" width="9" style="321" bestFit="1" customWidth="1"/>
    <col min="9477" max="9477" width="8.625" style="321" customWidth="1"/>
    <col min="9478" max="9478" width="10.375" style="321" customWidth="1"/>
    <col min="9479" max="9479" width="9" style="321" bestFit="1" customWidth="1"/>
    <col min="9480" max="9480" width="8.625" style="321" customWidth="1"/>
    <col min="9481" max="9728" width="9" style="321" customWidth="1"/>
    <col min="9729" max="9729" width="12.625" style="321" customWidth="1"/>
    <col min="9730" max="9730" width="8.625" style="321" customWidth="1"/>
    <col min="9731" max="9731" width="10.25" style="321" customWidth="1"/>
    <col min="9732" max="9732" width="9" style="321" bestFit="1" customWidth="1"/>
    <col min="9733" max="9733" width="8.625" style="321" customWidth="1"/>
    <col min="9734" max="9734" width="10.375" style="321" customWidth="1"/>
    <col min="9735" max="9735" width="9" style="321" bestFit="1" customWidth="1"/>
    <col min="9736" max="9736" width="8.625" style="321" customWidth="1"/>
    <col min="9737" max="9984" width="9" style="321" customWidth="1"/>
    <col min="9985" max="9985" width="12.625" style="321" customWidth="1"/>
    <col min="9986" max="9986" width="8.625" style="321" customWidth="1"/>
    <col min="9987" max="9987" width="10.25" style="321" customWidth="1"/>
    <col min="9988" max="9988" width="9" style="321" bestFit="1" customWidth="1"/>
    <col min="9989" max="9989" width="8.625" style="321" customWidth="1"/>
    <col min="9990" max="9990" width="10.375" style="321" customWidth="1"/>
    <col min="9991" max="9991" width="9" style="321" bestFit="1" customWidth="1"/>
    <col min="9992" max="9992" width="8.625" style="321" customWidth="1"/>
    <col min="9993" max="10240" width="9" style="321" customWidth="1"/>
    <col min="10241" max="10241" width="12.625" style="321" customWidth="1"/>
    <col min="10242" max="10242" width="8.625" style="321" customWidth="1"/>
    <col min="10243" max="10243" width="10.25" style="321" customWidth="1"/>
    <col min="10244" max="10244" width="9" style="321" bestFit="1" customWidth="1"/>
    <col min="10245" max="10245" width="8.625" style="321" customWidth="1"/>
    <col min="10246" max="10246" width="10.375" style="321" customWidth="1"/>
    <col min="10247" max="10247" width="9" style="321" bestFit="1" customWidth="1"/>
    <col min="10248" max="10248" width="8.625" style="321" customWidth="1"/>
    <col min="10249" max="10496" width="9" style="321" customWidth="1"/>
    <col min="10497" max="10497" width="12.625" style="321" customWidth="1"/>
    <col min="10498" max="10498" width="8.625" style="321" customWidth="1"/>
    <col min="10499" max="10499" width="10.25" style="321" customWidth="1"/>
    <col min="10500" max="10500" width="9" style="321" bestFit="1" customWidth="1"/>
    <col min="10501" max="10501" width="8.625" style="321" customWidth="1"/>
    <col min="10502" max="10502" width="10.375" style="321" customWidth="1"/>
    <col min="10503" max="10503" width="9" style="321" bestFit="1" customWidth="1"/>
    <col min="10504" max="10504" width="8.625" style="321" customWidth="1"/>
    <col min="10505" max="10752" width="9" style="321" customWidth="1"/>
    <col min="10753" max="10753" width="12.625" style="321" customWidth="1"/>
    <col min="10754" max="10754" width="8.625" style="321" customWidth="1"/>
    <col min="10755" max="10755" width="10.25" style="321" customWidth="1"/>
    <col min="10756" max="10756" width="9" style="321" bestFit="1" customWidth="1"/>
    <col min="10757" max="10757" width="8.625" style="321" customWidth="1"/>
    <col min="10758" max="10758" width="10.375" style="321" customWidth="1"/>
    <col min="10759" max="10759" width="9" style="321" bestFit="1" customWidth="1"/>
    <col min="10760" max="10760" width="8.625" style="321" customWidth="1"/>
    <col min="10761" max="11008" width="9" style="321" customWidth="1"/>
    <col min="11009" max="11009" width="12.625" style="321" customWidth="1"/>
    <col min="11010" max="11010" width="8.625" style="321" customWidth="1"/>
    <col min="11011" max="11011" width="10.25" style="321" customWidth="1"/>
    <col min="11012" max="11012" width="9" style="321" bestFit="1" customWidth="1"/>
    <col min="11013" max="11013" width="8.625" style="321" customWidth="1"/>
    <col min="11014" max="11014" width="10.375" style="321" customWidth="1"/>
    <col min="11015" max="11015" width="9" style="321" bestFit="1" customWidth="1"/>
    <col min="11016" max="11016" width="8.625" style="321" customWidth="1"/>
    <col min="11017" max="11264" width="9" style="321" customWidth="1"/>
    <col min="11265" max="11265" width="12.625" style="321" customWidth="1"/>
    <col min="11266" max="11266" width="8.625" style="321" customWidth="1"/>
    <col min="11267" max="11267" width="10.25" style="321" customWidth="1"/>
    <col min="11268" max="11268" width="9" style="321" bestFit="1" customWidth="1"/>
    <col min="11269" max="11269" width="8.625" style="321" customWidth="1"/>
    <col min="11270" max="11270" width="10.375" style="321" customWidth="1"/>
    <col min="11271" max="11271" width="9" style="321" bestFit="1" customWidth="1"/>
    <col min="11272" max="11272" width="8.625" style="321" customWidth="1"/>
    <col min="11273" max="11520" width="9" style="321" customWidth="1"/>
    <col min="11521" max="11521" width="12.625" style="321" customWidth="1"/>
    <col min="11522" max="11522" width="8.625" style="321" customWidth="1"/>
    <col min="11523" max="11523" width="10.25" style="321" customWidth="1"/>
    <col min="11524" max="11524" width="9" style="321" bestFit="1" customWidth="1"/>
    <col min="11525" max="11525" width="8.625" style="321" customWidth="1"/>
    <col min="11526" max="11526" width="10.375" style="321" customWidth="1"/>
    <col min="11527" max="11527" width="9" style="321" bestFit="1" customWidth="1"/>
    <col min="11528" max="11528" width="8.625" style="321" customWidth="1"/>
    <col min="11529" max="11776" width="9" style="321" customWidth="1"/>
    <col min="11777" max="11777" width="12.625" style="321" customWidth="1"/>
    <col min="11778" max="11778" width="8.625" style="321" customWidth="1"/>
    <col min="11779" max="11779" width="10.25" style="321" customWidth="1"/>
    <col min="11780" max="11780" width="9" style="321" bestFit="1" customWidth="1"/>
    <col min="11781" max="11781" width="8.625" style="321" customWidth="1"/>
    <col min="11782" max="11782" width="10.375" style="321" customWidth="1"/>
    <col min="11783" max="11783" width="9" style="321" bestFit="1" customWidth="1"/>
    <col min="11784" max="11784" width="8.625" style="321" customWidth="1"/>
    <col min="11785" max="12032" width="9" style="321" customWidth="1"/>
    <col min="12033" max="12033" width="12.625" style="321" customWidth="1"/>
    <col min="12034" max="12034" width="8.625" style="321" customWidth="1"/>
    <col min="12035" max="12035" width="10.25" style="321" customWidth="1"/>
    <col min="12036" max="12036" width="9" style="321" bestFit="1" customWidth="1"/>
    <col min="12037" max="12037" width="8.625" style="321" customWidth="1"/>
    <col min="12038" max="12038" width="10.375" style="321" customWidth="1"/>
    <col min="12039" max="12039" width="9" style="321" bestFit="1" customWidth="1"/>
    <col min="12040" max="12040" width="8.625" style="321" customWidth="1"/>
    <col min="12041" max="12288" width="9" style="321" customWidth="1"/>
    <col min="12289" max="12289" width="12.625" style="321" customWidth="1"/>
    <col min="12290" max="12290" width="8.625" style="321" customWidth="1"/>
    <col min="12291" max="12291" width="10.25" style="321" customWidth="1"/>
    <col min="12292" max="12292" width="9" style="321" bestFit="1" customWidth="1"/>
    <col min="12293" max="12293" width="8.625" style="321" customWidth="1"/>
    <col min="12294" max="12294" width="10.375" style="321" customWidth="1"/>
    <col min="12295" max="12295" width="9" style="321" bestFit="1" customWidth="1"/>
    <col min="12296" max="12296" width="8.625" style="321" customWidth="1"/>
    <col min="12297" max="12544" width="9" style="321" customWidth="1"/>
    <col min="12545" max="12545" width="12.625" style="321" customWidth="1"/>
    <col min="12546" max="12546" width="8.625" style="321" customWidth="1"/>
    <col min="12547" max="12547" width="10.25" style="321" customWidth="1"/>
    <col min="12548" max="12548" width="9" style="321" bestFit="1" customWidth="1"/>
    <col min="12549" max="12549" width="8.625" style="321" customWidth="1"/>
    <col min="12550" max="12550" width="10.375" style="321" customWidth="1"/>
    <col min="12551" max="12551" width="9" style="321" bestFit="1" customWidth="1"/>
    <col min="12552" max="12552" width="8.625" style="321" customWidth="1"/>
    <col min="12553" max="12800" width="9" style="321" customWidth="1"/>
    <col min="12801" max="12801" width="12.625" style="321" customWidth="1"/>
    <col min="12802" max="12802" width="8.625" style="321" customWidth="1"/>
    <col min="12803" max="12803" width="10.25" style="321" customWidth="1"/>
    <col min="12804" max="12804" width="9" style="321" bestFit="1" customWidth="1"/>
    <col min="12805" max="12805" width="8.625" style="321" customWidth="1"/>
    <col min="12806" max="12806" width="10.375" style="321" customWidth="1"/>
    <col min="12807" max="12807" width="9" style="321" bestFit="1" customWidth="1"/>
    <col min="12808" max="12808" width="8.625" style="321" customWidth="1"/>
    <col min="12809" max="13056" width="9" style="321" customWidth="1"/>
    <col min="13057" max="13057" width="12.625" style="321" customWidth="1"/>
    <col min="13058" max="13058" width="8.625" style="321" customWidth="1"/>
    <col min="13059" max="13059" width="10.25" style="321" customWidth="1"/>
    <col min="13060" max="13060" width="9" style="321" bestFit="1" customWidth="1"/>
    <col min="13061" max="13061" width="8.625" style="321" customWidth="1"/>
    <col min="13062" max="13062" width="10.375" style="321" customWidth="1"/>
    <col min="13063" max="13063" width="9" style="321" bestFit="1" customWidth="1"/>
    <col min="13064" max="13064" width="8.625" style="321" customWidth="1"/>
    <col min="13065" max="13312" width="9" style="321" customWidth="1"/>
    <col min="13313" max="13313" width="12.625" style="321" customWidth="1"/>
    <col min="13314" max="13314" width="8.625" style="321" customWidth="1"/>
    <col min="13315" max="13315" width="10.25" style="321" customWidth="1"/>
    <col min="13316" max="13316" width="9" style="321" bestFit="1" customWidth="1"/>
    <col min="13317" max="13317" width="8.625" style="321" customWidth="1"/>
    <col min="13318" max="13318" width="10.375" style="321" customWidth="1"/>
    <col min="13319" max="13319" width="9" style="321" bestFit="1" customWidth="1"/>
    <col min="13320" max="13320" width="8.625" style="321" customWidth="1"/>
    <col min="13321" max="13568" width="9" style="321" customWidth="1"/>
    <col min="13569" max="13569" width="12.625" style="321" customWidth="1"/>
    <col min="13570" max="13570" width="8.625" style="321" customWidth="1"/>
    <col min="13571" max="13571" width="10.25" style="321" customWidth="1"/>
    <col min="13572" max="13572" width="9" style="321" bestFit="1" customWidth="1"/>
    <col min="13573" max="13573" width="8.625" style="321" customWidth="1"/>
    <col min="13574" max="13574" width="10.375" style="321" customWidth="1"/>
    <col min="13575" max="13575" width="9" style="321" bestFit="1" customWidth="1"/>
    <col min="13576" max="13576" width="8.625" style="321" customWidth="1"/>
    <col min="13577" max="13824" width="9" style="321" customWidth="1"/>
    <col min="13825" max="13825" width="12.625" style="321" customWidth="1"/>
    <col min="13826" max="13826" width="8.625" style="321" customWidth="1"/>
    <col min="13827" max="13827" width="10.25" style="321" customWidth="1"/>
    <col min="13828" max="13828" width="9" style="321" bestFit="1" customWidth="1"/>
    <col min="13829" max="13829" width="8.625" style="321" customWidth="1"/>
    <col min="13830" max="13830" width="10.375" style="321" customWidth="1"/>
    <col min="13831" max="13831" width="9" style="321" bestFit="1" customWidth="1"/>
    <col min="13832" max="13832" width="8.625" style="321" customWidth="1"/>
    <col min="13833" max="14080" width="9" style="321" customWidth="1"/>
    <col min="14081" max="14081" width="12.625" style="321" customWidth="1"/>
    <col min="14082" max="14082" width="8.625" style="321" customWidth="1"/>
    <col min="14083" max="14083" width="10.25" style="321" customWidth="1"/>
    <col min="14084" max="14084" width="9" style="321" bestFit="1" customWidth="1"/>
    <col min="14085" max="14085" width="8.625" style="321" customWidth="1"/>
    <col min="14086" max="14086" width="10.375" style="321" customWidth="1"/>
    <col min="14087" max="14087" width="9" style="321" bestFit="1" customWidth="1"/>
    <col min="14088" max="14088" width="8.625" style="321" customWidth="1"/>
    <col min="14089" max="14336" width="9" style="321" customWidth="1"/>
    <col min="14337" max="14337" width="12.625" style="321" customWidth="1"/>
    <col min="14338" max="14338" width="8.625" style="321" customWidth="1"/>
    <col min="14339" max="14339" width="10.25" style="321" customWidth="1"/>
    <col min="14340" max="14340" width="9" style="321" bestFit="1" customWidth="1"/>
    <col min="14341" max="14341" width="8.625" style="321" customWidth="1"/>
    <col min="14342" max="14342" width="10.375" style="321" customWidth="1"/>
    <col min="14343" max="14343" width="9" style="321" bestFit="1" customWidth="1"/>
    <col min="14344" max="14344" width="8.625" style="321" customWidth="1"/>
    <col min="14345" max="14592" width="9" style="321" customWidth="1"/>
    <col min="14593" max="14593" width="12.625" style="321" customWidth="1"/>
    <col min="14594" max="14594" width="8.625" style="321" customWidth="1"/>
    <col min="14595" max="14595" width="10.25" style="321" customWidth="1"/>
    <col min="14596" max="14596" width="9" style="321" bestFit="1" customWidth="1"/>
    <col min="14597" max="14597" width="8.625" style="321" customWidth="1"/>
    <col min="14598" max="14598" width="10.375" style="321" customWidth="1"/>
    <col min="14599" max="14599" width="9" style="321" bestFit="1" customWidth="1"/>
    <col min="14600" max="14600" width="8.625" style="321" customWidth="1"/>
    <col min="14601" max="14848" width="9" style="321" customWidth="1"/>
    <col min="14849" max="14849" width="12.625" style="321" customWidth="1"/>
    <col min="14850" max="14850" width="8.625" style="321" customWidth="1"/>
    <col min="14851" max="14851" width="10.25" style="321" customWidth="1"/>
    <col min="14852" max="14852" width="9" style="321" bestFit="1" customWidth="1"/>
    <col min="14853" max="14853" width="8.625" style="321" customWidth="1"/>
    <col min="14854" max="14854" width="10.375" style="321" customWidth="1"/>
    <col min="14855" max="14855" width="9" style="321" bestFit="1" customWidth="1"/>
    <col min="14856" max="14856" width="8.625" style="321" customWidth="1"/>
    <col min="14857" max="15104" width="9" style="321" customWidth="1"/>
    <col min="15105" max="15105" width="12.625" style="321" customWidth="1"/>
    <col min="15106" max="15106" width="8.625" style="321" customWidth="1"/>
    <col min="15107" max="15107" width="10.25" style="321" customWidth="1"/>
    <col min="15108" max="15108" width="9" style="321" bestFit="1" customWidth="1"/>
    <col min="15109" max="15109" width="8.625" style="321" customWidth="1"/>
    <col min="15110" max="15110" width="10.375" style="321" customWidth="1"/>
    <col min="15111" max="15111" width="9" style="321" bestFit="1" customWidth="1"/>
    <col min="15112" max="15112" width="8.625" style="321" customWidth="1"/>
    <col min="15113" max="15360" width="9" style="321" customWidth="1"/>
    <col min="15361" max="15361" width="12.625" style="321" customWidth="1"/>
    <col min="15362" max="15362" width="8.625" style="321" customWidth="1"/>
    <col min="15363" max="15363" width="10.25" style="321" customWidth="1"/>
    <col min="15364" max="15364" width="9" style="321" bestFit="1" customWidth="1"/>
    <col min="15365" max="15365" width="8.625" style="321" customWidth="1"/>
    <col min="15366" max="15366" width="10.375" style="321" customWidth="1"/>
    <col min="15367" max="15367" width="9" style="321" bestFit="1" customWidth="1"/>
    <col min="15368" max="15368" width="8.625" style="321" customWidth="1"/>
    <col min="15369" max="15616" width="9" style="321" customWidth="1"/>
    <col min="15617" max="15617" width="12.625" style="321" customWidth="1"/>
    <col min="15618" max="15618" width="8.625" style="321" customWidth="1"/>
    <col min="15619" max="15619" width="10.25" style="321" customWidth="1"/>
    <col min="15620" max="15620" width="9" style="321" bestFit="1" customWidth="1"/>
    <col min="15621" max="15621" width="8.625" style="321" customWidth="1"/>
    <col min="15622" max="15622" width="10.375" style="321" customWidth="1"/>
    <col min="15623" max="15623" width="9" style="321" bestFit="1" customWidth="1"/>
    <col min="15624" max="15624" width="8.625" style="321" customWidth="1"/>
    <col min="15625" max="15872" width="9" style="321" customWidth="1"/>
    <col min="15873" max="15873" width="12.625" style="321" customWidth="1"/>
    <col min="15874" max="15874" width="8.625" style="321" customWidth="1"/>
    <col min="15875" max="15875" width="10.25" style="321" customWidth="1"/>
    <col min="15876" max="15876" width="9" style="321" bestFit="1" customWidth="1"/>
    <col min="15877" max="15877" width="8.625" style="321" customWidth="1"/>
    <col min="15878" max="15878" width="10.375" style="321" customWidth="1"/>
    <col min="15879" max="15879" width="9" style="321" bestFit="1" customWidth="1"/>
    <col min="15880" max="15880" width="8.625" style="321" customWidth="1"/>
    <col min="15881" max="16128" width="9" style="321" customWidth="1"/>
    <col min="16129" max="16129" width="12.625" style="321" customWidth="1"/>
    <col min="16130" max="16130" width="8.625" style="321" customWidth="1"/>
    <col min="16131" max="16131" width="10.25" style="321" customWidth="1"/>
    <col min="16132" max="16132" width="9" style="321" bestFit="1" customWidth="1"/>
    <col min="16133" max="16133" width="8.625" style="321" customWidth="1"/>
    <col min="16134" max="16134" width="10.375" style="321" customWidth="1"/>
    <col min="16135" max="16135" width="9" style="321" bestFit="1" customWidth="1"/>
    <col min="16136" max="16136" width="8.625" style="321" customWidth="1"/>
    <col min="16137" max="16384" width="9" style="321" customWidth="1"/>
  </cols>
  <sheetData>
    <row r="1" spans="1:9" s="381" customFormat="1" ht="20" customHeight="1">
      <c r="A1" s="325" t="s">
        <v>370</v>
      </c>
      <c r="I1" s="449"/>
    </row>
    <row r="2" spans="1:9" ht="15" customHeight="1">
      <c r="A2" s="419" t="s">
        <v>322</v>
      </c>
      <c r="B2" s="439" t="s">
        <v>323</v>
      </c>
      <c r="C2" s="417" t="s">
        <v>121</v>
      </c>
      <c r="D2" s="387"/>
      <c r="E2" s="501"/>
      <c r="F2" s="417" t="s">
        <v>122</v>
      </c>
      <c r="G2" s="387"/>
      <c r="H2" s="501"/>
    </row>
    <row r="3" spans="1:9" ht="15" customHeight="1">
      <c r="A3" s="384"/>
      <c r="B3" s="491" t="s">
        <v>150</v>
      </c>
      <c r="C3" s="491" t="s">
        <v>124</v>
      </c>
      <c r="D3" s="491" t="s">
        <v>42</v>
      </c>
      <c r="E3" s="491" t="s">
        <v>263</v>
      </c>
      <c r="F3" s="491" t="s">
        <v>124</v>
      </c>
      <c r="G3" s="491" t="s">
        <v>42</v>
      </c>
      <c r="H3" s="384" t="s">
        <v>263</v>
      </c>
    </row>
    <row r="4" spans="1:9" ht="15" customHeight="1">
      <c r="A4" s="488" t="s">
        <v>248</v>
      </c>
      <c r="B4" s="492">
        <v>13</v>
      </c>
      <c r="C4" s="493">
        <v>13</v>
      </c>
      <c r="D4" s="497">
        <v>0</v>
      </c>
      <c r="E4" s="502">
        <v>100</v>
      </c>
      <c r="F4" s="493">
        <v>13</v>
      </c>
      <c r="G4" s="497">
        <v>0</v>
      </c>
      <c r="H4" s="505">
        <v>100</v>
      </c>
    </row>
    <row r="5" spans="1:9" ht="15" customHeight="1">
      <c r="A5" s="488" t="s">
        <v>327</v>
      </c>
      <c r="B5" s="493">
        <v>13</v>
      </c>
      <c r="C5" s="493">
        <v>13</v>
      </c>
      <c r="D5" s="498">
        <v>0</v>
      </c>
      <c r="E5" s="502">
        <v>100</v>
      </c>
      <c r="F5" s="493">
        <v>13</v>
      </c>
      <c r="G5" s="498">
        <v>0</v>
      </c>
      <c r="H5" s="505">
        <v>100</v>
      </c>
    </row>
    <row r="6" spans="1:9" ht="15" customHeight="1">
      <c r="A6" s="489" t="s">
        <v>345</v>
      </c>
      <c r="B6" s="494">
        <v>13</v>
      </c>
      <c r="C6" s="494">
        <v>13</v>
      </c>
      <c r="D6" s="498">
        <v>0</v>
      </c>
      <c r="E6" s="503">
        <v>100</v>
      </c>
      <c r="F6" s="494">
        <v>13</v>
      </c>
      <c r="G6" s="498">
        <v>0</v>
      </c>
      <c r="H6" s="506">
        <v>100</v>
      </c>
    </row>
    <row r="7" spans="1:9" ht="15" customHeight="1">
      <c r="A7" s="489" t="s">
        <v>221</v>
      </c>
      <c r="B7" s="494">
        <v>11</v>
      </c>
      <c r="C7" s="494">
        <v>11</v>
      </c>
      <c r="D7" s="499">
        <v>0</v>
      </c>
      <c r="E7" s="503">
        <v>100</v>
      </c>
      <c r="F7" s="494">
        <v>11</v>
      </c>
      <c r="G7" s="499">
        <v>0</v>
      </c>
      <c r="H7" s="506">
        <v>100</v>
      </c>
    </row>
    <row r="8" spans="1:9" s="436" customFormat="1" ht="15" customHeight="1">
      <c r="A8" s="422" t="s">
        <v>388</v>
      </c>
      <c r="B8" s="495">
        <v>11</v>
      </c>
      <c r="C8" s="495">
        <v>11</v>
      </c>
      <c r="D8" s="500">
        <v>0</v>
      </c>
      <c r="E8" s="504">
        <v>100</v>
      </c>
      <c r="F8" s="495">
        <v>11</v>
      </c>
      <c r="G8" s="500">
        <v>0</v>
      </c>
      <c r="H8" s="507">
        <v>100</v>
      </c>
    </row>
    <row r="9" spans="1:9" ht="60" customHeight="1">
      <c r="A9" s="490" t="s">
        <v>358</v>
      </c>
      <c r="B9" s="490"/>
      <c r="C9" s="496" t="s">
        <v>321</v>
      </c>
      <c r="D9" s="496"/>
      <c r="E9" s="496"/>
      <c r="F9" s="496" t="s">
        <v>382</v>
      </c>
      <c r="G9" s="496"/>
      <c r="H9" s="496"/>
    </row>
    <row r="10" spans="1:9" s="321" customFormat="1" ht="15" customHeight="1">
      <c r="A10" s="333" t="s">
        <v>0</v>
      </c>
      <c r="B10" s="322"/>
      <c r="E10" s="364"/>
    </row>
  </sheetData>
  <mergeCells count="6">
    <mergeCell ref="C2:E2"/>
    <mergeCell ref="F2:H2"/>
    <mergeCell ref="A9:B9"/>
    <mergeCell ref="C9:E9"/>
    <mergeCell ref="F9:H9"/>
    <mergeCell ref="A2:A3"/>
  </mergeCells>
  <phoneticPr fontId="6"/>
  <printOptions horizontalCentered="1"/>
  <pageMargins left="0.78740157480314943" right="0.78740157480314943" top="0.78740157480314943" bottom="0.39370078740157483" header="0.29999999999999988" footer="0.29999999999999988"/>
  <pageSetup paperSize="9" fitToWidth="1" fitToHeight="1" orientation="portrait" usePrinterDefaults="1" r:id="rId1"/>
  <headerFooter scaleWithDoc="0"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92D050"/>
    <pageSetUpPr fitToPage="1"/>
  </sheetPr>
  <dimension ref="A1:Q21"/>
  <sheetViews>
    <sheetView showGridLines="0" workbookViewId="0">
      <selection activeCell="H28" activeCellId="1" sqref="A1:K34 H28"/>
    </sheetView>
  </sheetViews>
  <sheetFormatPr defaultRowHeight="15.75" customHeight="1"/>
  <cols>
    <col min="1" max="1" width="2.875" style="321" customWidth="1"/>
    <col min="2" max="2" width="4.625" style="321" customWidth="1"/>
    <col min="3" max="4" width="4.875" style="321" bestFit="1" customWidth="1"/>
    <col min="5" max="5" width="6.625" style="321" bestFit="1" customWidth="1"/>
    <col min="6" max="7" width="4.875" style="321" bestFit="1" customWidth="1"/>
    <col min="8" max="8" width="6.625" style="321" bestFit="1" customWidth="1"/>
    <col min="9" max="10" width="4.875" style="321" bestFit="1" customWidth="1"/>
    <col min="11" max="11" width="6.625" style="321" bestFit="1" customWidth="1"/>
    <col min="12" max="12" width="4.875" style="321" customWidth="1"/>
    <col min="13" max="13" width="4.875" style="321" bestFit="1" customWidth="1"/>
    <col min="14" max="14" width="6.625" style="321" bestFit="1" customWidth="1"/>
    <col min="15" max="16" width="4.875" style="321" bestFit="1" customWidth="1"/>
    <col min="17" max="17" width="6.625" style="321" bestFit="1" customWidth="1"/>
    <col min="18" max="18" width="1.25" style="321" customWidth="1"/>
    <col min="19" max="253" width="9" style="321" customWidth="1"/>
    <col min="254" max="254" width="2.875" style="321" customWidth="1"/>
    <col min="255" max="255" width="4.625" style="321" customWidth="1"/>
    <col min="256" max="257" width="4.125" style="321" customWidth="1"/>
    <col min="258" max="258" width="6.625" style="321" customWidth="1"/>
    <col min="259" max="260" width="4.125" style="321" customWidth="1"/>
    <col min="261" max="261" width="6.625" style="321" customWidth="1"/>
    <col min="262" max="263" width="4.125" style="321" customWidth="1"/>
    <col min="264" max="264" width="6.625" style="321" customWidth="1"/>
    <col min="265" max="266" width="4.125" style="321" customWidth="1"/>
    <col min="267" max="267" width="6.625" style="321" customWidth="1"/>
    <col min="268" max="269" width="4.125" style="321" customWidth="1"/>
    <col min="270" max="270" width="6.625" style="321" customWidth="1"/>
    <col min="271" max="509" width="9" style="321" customWidth="1"/>
    <col min="510" max="510" width="2.875" style="321" customWidth="1"/>
    <col min="511" max="511" width="4.625" style="321" customWidth="1"/>
    <col min="512" max="513" width="4.125" style="321" customWidth="1"/>
    <col min="514" max="514" width="6.625" style="321" customWidth="1"/>
    <col min="515" max="516" width="4.125" style="321" customWidth="1"/>
    <col min="517" max="517" width="6.625" style="321" customWidth="1"/>
    <col min="518" max="519" width="4.125" style="321" customWidth="1"/>
    <col min="520" max="520" width="6.625" style="321" customWidth="1"/>
    <col min="521" max="522" width="4.125" style="321" customWidth="1"/>
    <col min="523" max="523" width="6.625" style="321" customWidth="1"/>
    <col min="524" max="525" width="4.125" style="321" customWidth="1"/>
    <col min="526" max="526" width="6.625" style="321" customWidth="1"/>
    <col min="527" max="765" width="9" style="321" customWidth="1"/>
    <col min="766" max="766" width="2.875" style="321" customWidth="1"/>
    <col min="767" max="767" width="4.625" style="321" customWidth="1"/>
    <col min="768" max="769" width="4.125" style="321" customWidth="1"/>
    <col min="770" max="770" width="6.625" style="321" customWidth="1"/>
    <col min="771" max="772" width="4.125" style="321" customWidth="1"/>
    <col min="773" max="773" width="6.625" style="321" customWidth="1"/>
    <col min="774" max="775" width="4.125" style="321" customWidth="1"/>
    <col min="776" max="776" width="6.625" style="321" customWidth="1"/>
    <col min="777" max="778" width="4.125" style="321" customWidth="1"/>
    <col min="779" max="779" width="6.625" style="321" customWidth="1"/>
    <col min="780" max="781" width="4.125" style="321" customWidth="1"/>
    <col min="782" max="782" width="6.625" style="321" customWidth="1"/>
    <col min="783" max="1021" width="9" style="321" customWidth="1"/>
    <col min="1022" max="1022" width="2.875" style="321" customWidth="1"/>
    <col min="1023" max="1023" width="4.625" style="321" customWidth="1"/>
    <col min="1024" max="1025" width="4.125" style="321" customWidth="1"/>
    <col min="1026" max="1026" width="6.625" style="321" customWidth="1"/>
    <col min="1027" max="1028" width="4.125" style="321" customWidth="1"/>
    <col min="1029" max="1029" width="6.625" style="321" customWidth="1"/>
    <col min="1030" max="1031" width="4.125" style="321" customWidth="1"/>
    <col min="1032" max="1032" width="6.625" style="321" customWidth="1"/>
    <col min="1033" max="1034" width="4.125" style="321" customWidth="1"/>
    <col min="1035" max="1035" width="6.625" style="321" customWidth="1"/>
    <col min="1036" max="1037" width="4.125" style="321" customWidth="1"/>
    <col min="1038" max="1038" width="6.625" style="321" customWidth="1"/>
    <col min="1039" max="1277" width="9" style="321" customWidth="1"/>
    <col min="1278" max="1278" width="2.875" style="321" customWidth="1"/>
    <col min="1279" max="1279" width="4.625" style="321" customWidth="1"/>
    <col min="1280" max="1281" width="4.125" style="321" customWidth="1"/>
    <col min="1282" max="1282" width="6.625" style="321" customWidth="1"/>
    <col min="1283" max="1284" width="4.125" style="321" customWidth="1"/>
    <col min="1285" max="1285" width="6.625" style="321" customWidth="1"/>
    <col min="1286" max="1287" width="4.125" style="321" customWidth="1"/>
    <col min="1288" max="1288" width="6.625" style="321" customWidth="1"/>
    <col min="1289" max="1290" width="4.125" style="321" customWidth="1"/>
    <col min="1291" max="1291" width="6.625" style="321" customWidth="1"/>
    <col min="1292" max="1293" width="4.125" style="321" customWidth="1"/>
    <col min="1294" max="1294" width="6.625" style="321" customWidth="1"/>
    <col min="1295" max="1533" width="9" style="321" customWidth="1"/>
    <col min="1534" max="1534" width="2.875" style="321" customWidth="1"/>
    <col min="1535" max="1535" width="4.625" style="321" customWidth="1"/>
    <col min="1536" max="1537" width="4.125" style="321" customWidth="1"/>
    <col min="1538" max="1538" width="6.625" style="321" customWidth="1"/>
    <col min="1539" max="1540" width="4.125" style="321" customWidth="1"/>
    <col min="1541" max="1541" width="6.625" style="321" customWidth="1"/>
    <col min="1542" max="1543" width="4.125" style="321" customWidth="1"/>
    <col min="1544" max="1544" width="6.625" style="321" customWidth="1"/>
    <col min="1545" max="1546" width="4.125" style="321" customWidth="1"/>
    <col min="1547" max="1547" width="6.625" style="321" customWidth="1"/>
    <col min="1548" max="1549" width="4.125" style="321" customWidth="1"/>
    <col min="1550" max="1550" width="6.625" style="321" customWidth="1"/>
    <col min="1551" max="1789" width="9" style="321" customWidth="1"/>
    <col min="1790" max="1790" width="2.875" style="321" customWidth="1"/>
    <col min="1791" max="1791" width="4.625" style="321" customWidth="1"/>
    <col min="1792" max="1793" width="4.125" style="321" customWidth="1"/>
    <col min="1794" max="1794" width="6.625" style="321" customWidth="1"/>
    <col min="1795" max="1796" width="4.125" style="321" customWidth="1"/>
    <col min="1797" max="1797" width="6.625" style="321" customWidth="1"/>
    <col min="1798" max="1799" width="4.125" style="321" customWidth="1"/>
    <col min="1800" max="1800" width="6.625" style="321" customWidth="1"/>
    <col min="1801" max="1802" width="4.125" style="321" customWidth="1"/>
    <col min="1803" max="1803" width="6.625" style="321" customWidth="1"/>
    <col min="1804" max="1805" width="4.125" style="321" customWidth="1"/>
    <col min="1806" max="1806" width="6.625" style="321" customWidth="1"/>
    <col min="1807" max="2045" width="9" style="321" customWidth="1"/>
    <col min="2046" max="2046" width="2.875" style="321" customWidth="1"/>
    <col min="2047" max="2047" width="4.625" style="321" customWidth="1"/>
    <col min="2048" max="2049" width="4.125" style="321" customWidth="1"/>
    <col min="2050" max="2050" width="6.625" style="321" customWidth="1"/>
    <col min="2051" max="2052" width="4.125" style="321" customWidth="1"/>
    <col min="2053" max="2053" width="6.625" style="321" customWidth="1"/>
    <col min="2054" max="2055" width="4.125" style="321" customWidth="1"/>
    <col min="2056" max="2056" width="6.625" style="321" customWidth="1"/>
    <col min="2057" max="2058" width="4.125" style="321" customWidth="1"/>
    <col min="2059" max="2059" width="6.625" style="321" customWidth="1"/>
    <col min="2060" max="2061" width="4.125" style="321" customWidth="1"/>
    <col min="2062" max="2062" width="6.625" style="321" customWidth="1"/>
    <col min="2063" max="2301" width="9" style="321" customWidth="1"/>
    <col min="2302" max="2302" width="2.875" style="321" customWidth="1"/>
    <col min="2303" max="2303" width="4.625" style="321" customWidth="1"/>
    <col min="2304" max="2305" width="4.125" style="321" customWidth="1"/>
    <col min="2306" max="2306" width="6.625" style="321" customWidth="1"/>
    <col min="2307" max="2308" width="4.125" style="321" customWidth="1"/>
    <col min="2309" max="2309" width="6.625" style="321" customWidth="1"/>
    <col min="2310" max="2311" width="4.125" style="321" customWidth="1"/>
    <col min="2312" max="2312" width="6.625" style="321" customWidth="1"/>
    <col min="2313" max="2314" width="4.125" style="321" customWidth="1"/>
    <col min="2315" max="2315" width="6.625" style="321" customWidth="1"/>
    <col min="2316" max="2317" width="4.125" style="321" customWidth="1"/>
    <col min="2318" max="2318" width="6.625" style="321" customWidth="1"/>
    <col min="2319" max="2557" width="9" style="321" customWidth="1"/>
    <col min="2558" max="2558" width="2.875" style="321" customWidth="1"/>
    <col min="2559" max="2559" width="4.625" style="321" customWidth="1"/>
    <col min="2560" max="2561" width="4.125" style="321" customWidth="1"/>
    <col min="2562" max="2562" width="6.625" style="321" customWidth="1"/>
    <col min="2563" max="2564" width="4.125" style="321" customWidth="1"/>
    <col min="2565" max="2565" width="6.625" style="321" customWidth="1"/>
    <col min="2566" max="2567" width="4.125" style="321" customWidth="1"/>
    <col min="2568" max="2568" width="6.625" style="321" customWidth="1"/>
    <col min="2569" max="2570" width="4.125" style="321" customWidth="1"/>
    <col min="2571" max="2571" width="6.625" style="321" customWidth="1"/>
    <col min="2572" max="2573" width="4.125" style="321" customWidth="1"/>
    <col min="2574" max="2574" width="6.625" style="321" customWidth="1"/>
    <col min="2575" max="2813" width="9" style="321" customWidth="1"/>
    <col min="2814" max="2814" width="2.875" style="321" customWidth="1"/>
    <col min="2815" max="2815" width="4.625" style="321" customWidth="1"/>
    <col min="2816" max="2817" width="4.125" style="321" customWidth="1"/>
    <col min="2818" max="2818" width="6.625" style="321" customWidth="1"/>
    <col min="2819" max="2820" width="4.125" style="321" customWidth="1"/>
    <col min="2821" max="2821" width="6.625" style="321" customWidth="1"/>
    <col min="2822" max="2823" width="4.125" style="321" customWidth="1"/>
    <col min="2824" max="2824" width="6.625" style="321" customWidth="1"/>
    <col min="2825" max="2826" width="4.125" style="321" customWidth="1"/>
    <col min="2827" max="2827" width="6.625" style="321" customWidth="1"/>
    <col min="2828" max="2829" width="4.125" style="321" customWidth="1"/>
    <col min="2830" max="2830" width="6.625" style="321" customWidth="1"/>
    <col min="2831" max="3069" width="9" style="321" customWidth="1"/>
    <col min="3070" max="3070" width="2.875" style="321" customWidth="1"/>
    <col min="3071" max="3071" width="4.625" style="321" customWidth="1"/>
    <col min="3072" max="3073" width="4.125" style="321" customWidth="1"/>
    <col min="3074" max="3074" width="6.625" style="321" customWidth="1"/>
    <col min="3075" max="3076" width="4.125" style="321" customWidth="1"/>
    <col min="3077" max="3077" width="6.625" style="321" customWidth="1"/>
    <col min="3078" max="3079" width="4.125" style="321" customWidth="1"/>
    <col min="3080" max="3080" width="6.625" style="321" customWidth="1"/>
    <col min="3081" max="3082" width="4.125" style="321" customWidth="1"/>
    <col min="3083" max="3083" width="6.625" style="321" customWidth="1"/>
    <col min="3084" max="3085" width="4.125" style="321" customWidth="1"/>
    <col min="3086" max="3086" width="6.625" style="321" customWidth="1"/>
    <col min="3087" max="3325" width="9" style="321" customWidth="1"/>
    <col min="3326" max="3326" width="2.875" style="321" customWidth="1"/>
    <col min="3327" max="3327" width="4.625" style="321" customWidth="1"/>
    <col min="3328" max="3329" width="4.125" style="321" customWidth="1"/>
    <col min="3330" max="3330" width="6.625" style="321" customWidth="1"/>
    <col min="3331" max="3332" width="4.125" style="321" customWidth="1"/>
    <col min="3333" max="3333" width="6.625" style="321" customWidth="1"/>
    <col min="3334" max="3335" width="4.125" style="321" customWidth="1"/>
    <col min="3336" max="3336" width="6.625" style="321" customWidth="1"/>
    <col min="3337" max="3338" width="4.125" style="321" customWidth="1"/>
    <col min="3339" max="3339" width="6.625" style="321" customWidth="1"/>
    <col min="3340" max="3341" width="4.125" style="321" customWidth="1"/>
    <col min="3342" max="3342" width="6.625" style="321" customWidth="1"/>
    <col min="3343" max="3581" width="9" style="321" customWidth="1"/>
    <col min="3582" max="3582" width="2.875" style="321" customWidth="1"/>
    <col min="3583" max="3583" width="4.625" style="321" customWidth="1"/>
    <col min="3584" max="3585" width="4.125" style="321" customWidth="1"/>
    <col min="3586" max="3586" width="6.625" style="321" customWidth="1"/>
    <col min="3587" max="3588" width="4.125" style="321" customWidth="1"/>
    <col min="3589" max="3589" width="6.625" style="321" customWidth="1"/>
    <col min="3590" max="3591" width="4.125" style="321" customWidth="1"/>
    <col min="3592" max="3592" width="6.625" style="321" customWidth="1"/>
    <col min="3593" max="3594" width="4.125" style="321" customWidth="1"/>
    <col min="3595" max="3595" width="6.625" style="321" customWidth="1"/>
    <col min="3596" max="3597" width="4.125" style="321" customWidth="1"/>
    <col min="3598" max="3598" width="6.625" style="321" customWidth="1"/>
    <col min="3599" max="3837" width="9" style="321" customWidth="1"/>
    <col min="3838" max="3838" width="2.875" style="321" customWidth="1"/>
    <col min="3839" max="3839" width="4.625" style="321" customWidth="1"/>
    <col min="3840" max="3841" width="4.125" style="321" customWidth="1"/>
    <col min="3842" max="3842" width="6.625" style="321" customWidth="1"/>
    <col min="3843" max="3844" width="4.125" style="321" customWidth="1"/>
    <col min="3845" max="3845" width="6.625" style="321" customWidth="1"/>
    <col min="3846" max="3847" width="4.125" style="321" customWidth="1"/>
    <col min="3848" max="3848" width="6.625" style="321" customWidth="1"/>
    <col min="3849" max="3850" width="4.125" style="321" customWidth="1"/>
    <col min="3851" max="3851" width="6.625" style="321" customWidth="1"/>
    <col min="3852" max="3853" width="4.125" style="321" customWidth="1"/>
    <col min="3854" max="3854" width="6.625" style="321" customWidth="1"/>
    <col min="3855" max="4093" width="9" style="321" customWidth="1"/>
    <col min="4094" max="4094" width="2.875" style="321" customWidth="1"/>
    <col min="4095" max="4095" width="4.625" style="321" customWidth="1"/>
    <col min="4096" max="4097" width="4.125" style="321" customWidth="1"/>
    <col min="4098" max="4098" width="6.625" style="321" customWidth="1"/>
    <col min="4099" max="4100" width="4.125" style="321" customWidth="1"/>
    <col min="4101" max="4101" width="6.625" style="321" customWidth="1"/>
    <col min="4102" max="4103" width="4.125" style="321" customWidth="1"/>
    <col min="4104" max="4104" width="6.625" style="321" customWidth="1"/>
    <col min="4105" max="4106" width="4.125" style="321" customWidth="1"/>
    <col min="4107" max="4107" width="6.625" style="321" customWidth="1"/>
    <col min="4108" max="4109" width="4.125" style="321" customWidth="1"/>
    <col min="4110" max="4110" width="6.625" style="321" customWidth="1"/>
    <col min="4111" max="4349" width="9" style="321" customWidth="1"/>
    <col min="4350" max="4350" width="2.875" style="321" customWidth="1"/>
    <col min="4351" max="4351" width="4.625" style="321" customWidth="1"/>
    <col min="4352" max="4353" width="4.125" style="321" customWidth="1"/>
    <col min="4354" max="4354" width="6.625" style="321" customWidth="1"/>
    <col min="4355" max="4356" width="4.125" style="321" customWidth="1"/>
    <col min="4357" max="4357" width="6.625" style="321" customWidth="1"/>
    <col min="4358" max="4359" width="4.125" style="321" customWidth="1"/>
    <col min="4360" max="4360" width="6.625" style="321" customWidth="1"/>
    <col min="4361" max="4362" width="4.125" style="321" customWidth="1"/>
    <col min="4363" max="4363" width="6.625" style="321" customWidth="1"/>
    <col min="4364" max="4365" width="4.125" style="321" customWidth="1"/>
    <col min="4366" max="4366" width="6.625" style="321" customWidth="1"/>
    <col min="4367" max="4605" width="9" style="321" customWidth="1"/>
    <col min="4606" max="4606" width="2.875" style="321" customWidth="1"/>
    <col min="4607" max="4607" width="4.625" style="321" customWidth="1"/>
    <col min="4608" max="4609" width="4.125" style="321" customWidth="1"/>
    <col min="4610" max="4610" width="6.625" style="321" customWidth="1"/>
    <col min="4611" max="4612" width="4.125" style="321" customWidth="1"/>
    <col min="4613" max="4613" width="6.625" style="321" customWidth="1"/>
    <col min="4614" max="4615" width="4.125" style="321" customWidth="1"/>
    <col min="4616" max="4616" width="6.625" style="321" customWidth="1"/>
    <col min="4617" max="4618" width="4.125" style="321" customWidth="1"/>
    <col min="4619" max="4619" width="6.625" style="321" customWidth="1"/>
    <col min="4620" max="4621" width="4.125" style="321" customWidth="1"/>
    <col min="4622" max="4622" width="6.625" style="321" customWidth="1"/>
    <col min="4623" max="4861" width="9" style="321" customWidth="1"/>
    <col min="4862" max="4862" width="2.875" style="321" customWidth="1"/>
    <col min="4863" max="4863" width="4.625" style="321" customWidth="1"/>
    <col min="4864" max="4865" width="4.125" style="321" customWidth="1"/>
    <col min="4866" max="4866" width="6.625" style="321" customWidth="1"/>
    <col min="4867" max="4868" width="4.125" style="321" customWidth="1"/>
    <col min="4869" max="4869" width="6.625" style="321" customWidth="1"/>
    <col min="4870" max="4871" width="4.125" style="321" customWidth="1"/>
    <col min="4872" max="4872" width="6.625" style="321" customWidth="1"/>
    <col min="4873" max="4874" width="4.125" style="321" customWidth="1"/>
    <col min="4875" max="4875" width="6.625" style="321" customWidth="1"/>
    <col min="4876" max="4877" width="4.125" style="321" customWidth="1"/>
    <col min="4878" max="4878" width="6.625" style="321" customWidth="1"/>
    <col min="4879" max="5117" width="9" style="321" customWidth="1"/>
    <col min="5118" max="5118" width="2.875" style="321" customWidth="1"/>
    <col min="5119" max="5119" width="4.625" style="321" customWidth="1"/>
    <col min="5120" max="5121" width="4.125" style="321" customWidth="1"/>
    <col min="5122" max="5122" width="6.625" style="321" customWidth="1"/>
    <col min="5123" max="5124" width="4.125" style="321" customWidth="1"/>
    <col min="5125" max="5125" width="6.625" style="321" customWidth="1"/>
    <col min="5126" max="5127" width="4.125" style="321" customWidth="1"/>
    <col min="5128" max="5128" width="6.625" style="321" customWidth="1"/>
    <col min="5129" max="5130" width="4.125" style="321" customWidth="1"/>
    <col min="5131" max="5131" width="6.625" style="321" customWidth="1"/>
    <col min="5132" max="5133" width="4.125" style="321" customWidth="1"/>
    <col min="5134" max="5134" width="6.625" style="321" customWidth="1"/>
    <col min="5135" max="5373" width="9" style="321" customWidth="1"/>
    <col min="5374" max="5374" width="2.875" style="321" customWidth="1"/>
    <col min="5375" max="5375" width="4.625" style="321" customWidth="1"/>
    <col min="5376" max="5377" width="4.125" style="321" customWidth="1"/>
    <col min="5378" max="5378" width="6.625" style="321" customWidth="1"/>
    <col min="5379" max="5380" width="4.125" style="321" customWidth="1"/>
    <col min="5381" max="5381" width="6.625" style="321" customWidth="1"/>
    <col min="5382" max="5383" width="4.125" style="321" customWidth="1"/>
    <col min="5384" max="5384" width="6.625" style="321" customWidth="1"/>
    <col min="5385" max="5386" width="4.125" style="321" customWidth="1"/>
    <col min="5387" max="5387" width="6.625" style="321" customWidth="1"/>
    <col min="5388" max="5389" width="4.125" style="321" customWidth="1"/>
    <col min="5390" max="5390" width="6.625" style="321" customWidth="1"/>
    <col min="5391" max="5629" width="9" style="321" customWidth="1"/>
    <col min="5630" max="5630" width="2.875" style="321" customWidth="1"/>
    <col min="5631" max="5631" width="4.625" style="321" customWidth="1"/>
    <col min="5632" max="5633" width="4.125" style="321" customWidth="1"/>
    <col min="5634" max="5634" width="6.625" style="321" customWidth="1"/>
    <col min="5635" max="5636" width="4.125" style="321" customWidth="1"/>
    <col min="5637" max="5637" width="6.625" style="321" customWidth="1"/>
    <col min="5638" max="5639" width="4.125" style="321" customWidth="1"/>
    <col min="5640" max="5640" width="6.625" style="321" customWidth="1"/>
    <col min="5641" max="5642" width="4.125" style="321" customWidth="1"/>
    <col min="5643" max="5643" width="6.625" style="321" customWidth="1"/>
    <col min="5644" max="5645" width="4.125" style="321" customWidth="1"/>
    <col min="5646" max="5646" width="6.625" style="321" customWidth="1"/>
    <col min="5647" max="5885" width="9" style="321" customWidth="1"/>
    <col min="5886" max="5886" width="2.875" style="321" customWidth="1"/>
    <col min="5887" max="5887" width="4.625" style="321" customWidth="1"/>
    <col min="5888" max="5889" width="4.125" style="321" customWidth="1"/>
    <col min="5890" max="5890" width="6.625" style="321" customWidth="1"/>
    <col min="5891" max="5892" width="4.125" style="321" customWidth="1"/>
    <col min="5893" max="5893" width="6.625" style="321" customWidth="1"/>
    <col min="5894" max="5895" width="4.125" style="321" customWidth="1"/>
    <col min="5896" max="5896" width="6.625" style="321" customWidth="1"/>
    <col min="5897" max="5898" width="4.125" style="321" customWidth="1"/>
    <col min="5899" max="5899" width="6.625" style="321" customWidth="1"/>
    <col min="5900" max="5901" width="4.125" style="321" customWidth="1"/>
    <col min="5902" max="5902" width="6.625" style="321" customWidth="1"/>
    <col min="5903" max="6141" width="9" style="321" customWidth="1"/>
    <col min="6142" max="6142" width="2.875" style="321" customWidth="1"/>
    <col min="6143" max="6143" width="4.625" style="321" customWidth="1"/>
    <col min="6144" max="6145" width="4.125" style="321" customWidth="1"/>
    <col min="6146" max="6146" width="6.625" style="321" customWidth="1"/>
    <col min="6147" max="6148" width="4.125" style="321" customWidth="1"/>
    <col min="6149" max="6149" width="6.625" style="321" customWidth="1"/>
    <col min="6150" max="6151" width="4.125" style="321" customWidth="1"/>
    <col min="6152" max="6152" width="6.625" style="321" customWidth="1"/>
    <col min="6153" max="6154" width="4.125" style="321" customWidth="1"/>
    <col min="6155" max="6155" width="6.625" style="321" customWidth="1"/>
    <col min="6156" max="6157" width="4.125" style="321" customWidth="1"/>
    <col min="6158" max="6158" width="6.625" style="321" customWidth="1"/>
    <col min="6159" max="6397" width="9" style="321" customWidth="1"/>
    <col min="6398" max="6398" width="2.875" style="321" customWidth="1"/>
    <col min="6399" max="6399" width="4.625" style="321" customWidth="1"/>
    <col min="6400" max="6401" width="4.125" style="321" customWidth="1"/>
    <col min="6402" max="6402" width="6.625" style="321" customWidth="1"/>
    <col min="6403" max="6404" width="4.125" style="321" customWidth="1"/>
    <col min="6405" max="6405" width="6.625" style="321" customWidth="1"/>
    <col min="6406" max="6407" width="4.125" style="321" customWidth="1"/>
    <col min="6408" max="6408" width="6.625" style="321" customWidth="1"/>
    <col min="6409" max="6410" width="4.125" style="321" customWidth="1"/>
    <col min="6411" max="6411" width="6.625" style="321" customWidth="1"/>
    <col min="6412" max="6413" width="4.125" style="321" customWidth="1"/>
    <col min="6414" max="6414" width="6.625" style="321" customWidth="1"/>
    <col min="6415" max="6653" width="9" style="321" customWidth="1"/>
    <col min="6654" max="6654" width="2.875" style="321" customWidth="1"/>
    <col min="6655" max="6655" width="4.625" style="321" customWidth="1"/>
    <col min="6656" max="6657" width="4.125" style="321" customWidth="1"/>
    <col min="6658" max="6658" width="6.625" style="321" customWidth="1"/>
    <col min="6659" max="6660" width="4.125" style="321" customWidth="1"/>
    <col min="6661" max="6661" width="6.625" style="321" customWidth="1"/>
    <col min="6662" max="6663" width="4.125" style="321" customWidth="1"/>
    <col min="6664" max="6664" width="6.625" style="321" customWidth="1"/>
    <col min="6665" max="6666" width="4.125" style="321" customWidth="1"/>
    <col min="6667" max="6667" width="6.625" style="321" customWidth="1"/>
    <col min="6668" max="6669" width="4.125" style="321" customWidth="1"/>
    <col min="6670" max="6670" width="6.625" style="321" customWidth="1"/>
    <col min="6671" max="6909" width="9" style="321" customWidth="1"/>
    <col min="6910" max="6910" width="2.875" style="321" customWidth="1"/>
    <col min="6911" max="6911" width="4.625" style="321" customWidth="1"/>
    <col min="6912" max="6913" width="4.125" style="321" customWidth="1"/>
    <col min="6914" max="6914" width="6.625" style="321" customWidth="1"/>
    <col min="6915" max="6916" width="4.125" style="321" customWidth="1"/>
    <col min="6917" max="6917" width="6.625" style="321" customWidth="1"/>
    <col min="6918" max="6919" width="4.125" style="321" customWidth="1"/>
    <col min="6920" max="6920" width="6.625" style="321" customWidth="1"/>
    <col min="6921" max="6922" width="4.125" style="321" customWidth="1"/>
    <col min="6923" max="6923" width="6.625" style="321" customWidth="1"/>
    <col min="6924" max="6925" width="4.125" style="321" customWidth="1"/>
    <col min="6926" max="6926" width="6.625" style="321" customWidth="1"/>
    <col min="6927" max="7165" width="9" style="321" customWidth="1"/>
    <col min="7166" max="7166" width="2.875" style="321" customWidth="1"/>
    <col min="7167" max="7167" width="4.625" style="321" customWidth="1"/>
    <col min="7168" max="7169" width="4.125" style="321" customWidth="1"/>
    <col min="7170" max="7170" width="6.625" style="321" customWidth="1"/>
    <col min="7171" max="7172" width="4.125" style="321" customWidth="1"/>
    <col min="7173" max="7173" width="6.625" style="321" customWidth="1"/>
    <col min="7174" max="7175" width="4.125" style="321" customWidth="1"/>
    <col min="7176" max="7176" width="6.625" style="321" customWidth="1"/>
    <col min="7177" max="7178" width="4.125" style="321" customWidth="1"/>
    <col min="7179" max="7179" width="6.625" style="321" customWidth="1"/>
    <col min="7180" max="7181" width="4.125" style="321" customWidth="1"/>
    <col min="7182" max="7182" width="6.625" style="321" customWidth="1"/>
    <col min="7183" max="7421" width="9" style="321" customWidth="1"/>
    <col min="7422" max="7422" width="2.875" style="321" customWidth="1"/>
    <col min="7423" max="7423" width="4.625" style="321" customWidth="1"/>
    <col min="7424" max="7425" width="4.125" style="321" customWidth="1"/>
    <col min="7426" max="7426" width="6.625" style="321" customWidth="1"/>
    <col min="7427" max="7428" width="4.125" style="321" customWidth="1"/>
    <col min="7429" max="7429" width="6.625" style="321" customWidth="1"/>
    <col min="7430" max="7431" width="4.125" style="321" customWidth="1"/>
    <col min="7432" max="7432" width="6.625" style="321" customWidth="1"/>
    <col min="7433" max="7434" width="4.125" style="321" customWidth="1"/>
    <col min="7435" max="7435" width="6.625" style="321" customWidth="1"/>
    <col min="7436" max="7437" width="4.125" style="321" customWidth="1"/>
    <col min="7438" max="7438" width="6.625" style="321" customWidth="1"/>
    <col min="7439" max="7677" width="9" style="321" customWidth="1"/>
    <col min="7678" max="7678" width="2.875" style="321" customWidth="1"/>
    <col min="7679" max="7679" width="4.625" style="321" customWidth="1"/>
    <col min="7680" max="7681" width="4.125" style="321" customWidth="1"/>
    <col min="7682" max="7682" width="6.625" style="321" customWidth="1"/>
    <col min="7683" max="7684" width="4.125" style="321" customWidth="1"/>
    <col min="7685" max="7685" width="6.625" style="321" customWidth="1"/>
    <col min="7686" max="7687" width="4.125" style="321" customWidth="1"/>
    <col min="7688" max="7688" width="6.625" style="321" customWidth="1"/>
    <col min="7689" max="7690" width="4.125" style="321" customWidth="1"/>
    <col min="7691" max="7691" width="6.625" style="321" customWidth="1"/>
    <col min="7692" max="7693" width="4.125" style="321" customWidth="1"/>
    <col min="7694" max="7694" width="6.625" style="321" customWidth="1"/>
    <col min="7695" max="7933" width="9" style="321" customWidth="1"/>
    <col min="7934" max="7934" width="2.875" style="321" customWidth="1"/>
    <col min="7935" max="7935" width="4.625" style="321" customWidth="1"/>
    <col min="7936" max="7937" width="4.125" style="321" customWidth="1"/>
    <col min="7938" max="7938" width="6.625" style="321" customWidth="1"/>
    <col min="7939" max="7940" width="4.125" style="321" customWidth="1"/>
    <col min="7941" max="7941" width="6.625" style="321" customWidth="1"/>
    <col min="7942" max="7943" width="4.125" style="321" customWidth="1"/>
    <col min="7944" max="7944" width="6.625" style="321" customWidth="1"/>
    <col min="7945" max="7946" width="4.125" style="321" customWidth="1"/>
    <col min="7947" max="7947" width="6.625" style="321" customWidth="1"/>
    <col min="7948" max="7949" width="4.125" style="321" customWidth="1"/>
    <col min="7950" max="7950" width="6.625" style="321" customWidth="1"/>
    <col min="7951" max="8189" width="9" style="321" customWidth="1"/>
    <col min="8190" max="8190" width="2.875" style="321" customWidth="1"/>
    <col min="8191" max="8191" width="4.625" style="321" customWidth="1"/>
    <col min="8192" max="8193" width="4.125" style="321" customWidth="1"/>
    <col min="8194" max="8194" width="6.625" style="321" customWidth="1"/>
    <col min="8195" max="8196" width="4.125" style="321" customWidth="1"/>
    <col min="8197" max="8197" width="6.625" style="321" customWidth="1"/>
    <col min="8198" max="8199" width="4.125" style="321" customWidth="1"/>
    <col min="8200" max="8200" width="6.625" style="321" customWidth="1"/>
    <col min="8201" max="8202" width="4.125" style="321" customWidth="1"/>
    <col min="8203" max="8203" width="6.625" style="321" customWidth="1"/>
    <col min="8204" max="8205" width="4.125" style="321" customWidth="1"/>
    <col min="8206" max="8206" width="6.625" style="321" customWidth="1"/>
    <col min="8207" max="8445" width="9" style="321" customWidth="1"/>
    <col min="8446" max="8446" width="2.875" style="321" customWidth="1"/>
    <col min="8447" max="8447" width="4.625" style="321" customWidth="1"/>
    <col min="8448" max="8449" width="4.125" style="321" customWidth="1"/>
    <col min="8450" max="8450" width="6.625" style="321" customWidth="1"/>
    <col min="8451" max="8452" width="4.125" style="321" customWidth="1"/>
    <col min="8453" max="8453" width="6.625" style="321" customWidth="1"/>
    <col min="8454" max="8455" width="4.125" style="321" customWidth="1"/>
    <col min="8456" max="8456" width="6.625" style="321" customWidth="1"/>
    <col min="8457" max="8458" width="4.125" style="321" customWidth="1"/>
    <col min="8459" max="8459" width="6.625" style="321" customWidth="1"/>
    <col min="8460" max="8461" width="4.125" style="321" customWidth="1"/>
    <col min="8462" max="8462" width="6.625" style="321" customWidth="1"/>
    <col min="8463" max="8701" width="9" style="321" customWidth="1"/>
    <col min="8702" max="8702" width="2.875" style="321" customWidth="1"/>
    <col min="8703" max="8703" width="4.625" style="321" customWidth="1"/>
    <col min="8704" max="8705" width="4.125" style="321" customWidth="1"/>
    <col min="8706" max="8706" width="6.625" style="321" customWidth="1"/>
    <col min="8707" max="8708" width="4.125" style="321" customWidth="1"/>
    <col min="8709" max="8709" width="6.625" style="321" customWidth="1"/>
    <col min="8710" max="8711" width="4.125" style="321" customWidth="1"/>
    <col min="8712" max="8712" width="6.625" style="321" customWidth="1"/>
    <col min="8713" max="8714" width="4.125" style="321" customWidth="1"/>
    <col min="8715" max="8715" width="6.625" style="321" customWidth="1"/>
    <col min="8716" max="8717" width="4.125" style="321" customWidth="1"/>
    <col min="8718" max="8718" width="6.625" style="321" customWidth="1"/>
    <col min="8719" max="8957" width="9" style="321" customWidth="1"/>
    <col min="8958" max="8958" width="2.875" style="321" customWidth="1"/>
    <col min="8959" max="8959" width="4.625" style="321" customWidth="1"/>
    <col min="8960" max="8961" width="4.125" style="321" customWidth="1"/>
    <col min="8962" max="8962" width="6.625" style="321" customWidth="1"/>
    <col min="8963" max="8964" width="4.125" style="321" customWidth="1"/>
    <col min="8965" max="8965" width="6.625" style="321" customWidth="1"/>
    <col min="8966" max="8967" width="4.125" style="321" customWidth="1"/>
    <col min="8968" max="8968" width="6.625" style="321" customWidth="1"/>
    <col min="8969" max="8970" width="4.125" style="321" customWidth="1"/>
    <col min="8971" max="8971" width="6.625" style="321" customWidth="1"/>
    <col min="8972" max="8973" width="4.125" style="321" customWidth="1"/>
    <col min="8974" max="8974" width="6.625" style="321" customWidth="1"/>
    <col min="8975" max="9213" width="9" style="321" customWidth="1"/>
    <col min="9214" max="9214" width="2.875" style="321" customWidth="1"/>
    <col min="9215" max="9215" width="4.625" style="321" customWidth="1"/>
    <col min="9216" max="9217" width="4.125" style="321" customWidth="1"/>
    <col min="9218" max="9218" width="6.625" style="321" customWidth="1"/>
    <col min="9219" max="9220" width="4.125" style="321" customWidth="1"/>
    <col min="9221" max="9221" width="6.625" style="321" customWidth="1"/>
    <col min="9222" max="9223" width="4.125" style="321" customWidth="1"/>
    <col min="9224" max="9224" width="6.625" style="321" customWidth="1"/>
    <col min="9225" max="9226" width="4.125" style="321" customWidth="1"/>
    <col min="9227" max="9227" width="6.625" style="321" customWidth="1"/>
    <col min="9228" max="9229" width="4.125" style="321" customWidth="1"/>
    <col min="9230" max="9230" width="6.625" style="321" customWidth="1"/>
    <col min="9231" max="9469" width="9" style="321" customWidth="1"/>
    <col min="9470" max="9470" width="2.875" style="321" customWidth="1"/>
    <col min="9471" max="9471" width="4.625" style="321" customWidth="1"/>
    <col min="9472" max="9473" width="4.125" style="321" customWidth="1"/>
    <col min="9474" max="9474" width="6.625" style="321" customWidth="1"/>
    <col min="9475" max="9476" width="4.125" style="321" customWidth="1"/>
    <col min="9477" max="9477" width="6.625" style="321" customWidth="1"/>
    <col min="9478" max="9479" width="4.125" style="321" customWidth="1"/>
    <col min="9480" max="9480" width="6.625" style="321" customWidth="1"/>
    <col min="9481" max="9482" width="4.125" style="321" customWidth="1"/>
    <col min="9483" max="9483" width="6.625" style="321" customWidth="1"/>
    <col min="9484" max="9485" width="4.125" style="321" customWidth="1"/>
    <col min="9486" max="9486" width="6.625" style="321" customWidth="1"/>
    <col min="9487" max="9725" width="9" style="321" customWidth="1"/>
    <col min="9726" max="9726" width="2.875" style="321" customWidth="1"/>
    <col min="9727" max="9727" width="4.625" style="321" customWidth="1"/>
    <col min="9728" max="9729" width="4.125" style="321" customWidth="1"/>
    <col min="9730" max="9730" width="6.625" style="321" customWidth="1"/>
    <col min="9731" max="9732" width="4.125" style="321" customWidth="1"/>
    <col min="9733" max="9733" width="6.625" style="321" customWidth="1"/>
    <col min="9734" max="9735" width="4.125" style="321" customWidth="1"/>
    <col min="9736" max="9736" width="6.625" style="321" customWidth="1"/>
    <col min="9737" max="9738" width="4.125" style="321" customWidth="1"/>
    <col min="9739" max="9739" width="6.625" style="321" customWidth="1"/>
    <col min="9740" max="9741" width="4.125" style="321" customWidth="1"/>
    <col min="9742" max="9742" width="6.625" style="321" customWidth="1"/>
    <col min="9743" max="9981" width="9" style="321" customWidth="1"/>
    <col min="9982" max="9982" width="2.875" style="321" customWidth="1"/>
    <col min="9983" max="9983" width="4.625" style="321" customWidth="1"/>
    <col min="9984" max="9985" width="4.125" style="321" customWidth="1"/>
    <col min="9986" max="9986" width="6.625" style="321" customWidth="1"/>
    <col min="9987" max="9988" width="4.125" style="321" customWidth="1"/>
    <col min="9989" max="9989" width="6.625" style="321" customWidth="1"/>
    <col min="9990" max="9991" width="4.125" style="321" customWidth="1"/>
    <col min="9992" max="9992" width="6.625" style="321" customWidth="1"/>
    <col min="9993" max="9994" width="4.125" style="321" customWidth="1"/>
    <col min="9995" max="9995" width="6.625" style="321" customWidth="1"/>
    <col min="9996" max="9997" width="4.125" style="321" customWidth="1"/>
    <col min="9998" max="9998" width="6.625" style="321" customWidth="1"/>
    <col min="9999" max="10237" width="9" style="321" customWidth="1"/>
    <col min="10238" max="10238" width="2.875" style="321" customWidth="1"/>
    <col min="10239" max="10239" width="4.625" style="321" customWidth="1"/>
    <col min="10240" max="10241" width="4.125" style="321" customWidth="1"/>
    <col min="10242" max="10242" width="6.625" style="321" customWidth="1"/>
    <col min="10243" max="10244" width="4.125" style="321" customWidth="1"/>
    <col min="10245" max="10245" width="6.625" style="321" customWidth="1"/>
    <col min="10246" max="10247" width="4.125" style="321" customWidth="1"/>
    <col min="10248" max="10248" width="6.625" style="321" customWidth="1"/>
    <col min="10249" max="10250" width="4.125" style="321" customWidth="1"/>
    <col min="10251" max="10251" width="6.625" style="321" customWidth="1"/>
    <col min="10252" max="10253" width="4.125" style="321" customWidth="1"/>
    <col min="10254" max="10254" width="6.625" style="321" customWidth="1"/>
    <col min="10255" max="10493" width="9" style="321" customWidth="1"/>
    <col min="10494" max="10494" width="2.875" style="321" customWidth="1"/>
    <col min="10495" max="10495" width="4.625" style="321" customWidth="1"/>
    <col min="10496" max="10497" width="4.125" style="321" customWidth="1"/>
    <col min="10498" max="10498" width="6.625" style="321" customWidth="1"/>
    <col min="10499" max="10500" width="4.125" style="321" customWidth="1"/>
    <col min="10501" max="10501" width="6.625" style="321" customWidth="1"/>
    <col min="10502" max="10503" width="4.125" style="321" customWidth="1"/>
    <col min="10504" max="10504" width="6.625" style="321" customWidth="1"/>
    <col min="10505" max="10506" width="4.125" style="321" customWidth="1"/>
    <col min="10507" max="10507" width="6.625" style="321" customWidth="1"/>
    <col min="10508" max="10509" width="4.125" style="321" customWidth="1"/>
    <col min="10510" max="10510" width="6.625" style="321" customWidth="1"/>
    <col min="10511" max="10749" width="9" style="321" customWidth="1"/>
    <col min="10750" max="10750" width="2.875" style="321" customWidth="1"/>
    <col min="10751" max="10751" width="4.625" style="321" customWidth="1"/>
    <col min="10752" max="10753" width="4.125" style="321" customWidth="1"/>
    <col min="10754" max="10754" width="6.625" style="321" customWidth="1"/>
    <col min="10755" max="10756" width="4.125" style="321" customWidth="1"/>
    <col min="10757" max="10757" width="6.625" style="321" customWidth="1"/>
    <col min="10758" max="10759" width="4.125" style="321" customWidth="1"/>
    <col min="10760" max="10760" width="6.625" style="321" customWidth="1"/>
    <col min="10761" max="10762" width="4.125" style="321" customWidth="1"/>
    <col min="10763" max="10763" width="6.625" style="321" customWidth="1"/>
    <col min="10764" max="10765" width="4.125" style="321" customWidth="1"/>
    <col min="10766" max="10766" width="6.625" style="321" customWidth="1"/>
    <col min="10767" max="11005" width="9" style="321" customWidth="1"/>
    <col min="11006" max="11006" width="2.875" style="321" customWidth="1"/>
    <col min="11007" max="11007" width="4.625" style="321" customWidth="1"/>
    <col min="11008" max="11009" width="4.125" style="321" customWidth="1"/>
    <col min="11010" max="11010" width="6.625" style="321" customWidth="1"/>
    <col min="11011" max="11012" width="4.125" style="321" customWidth="1"/>
    <col min="11013" max="11013" width="6.625" style="321" customWidth="1"/>
    <col min="11014" max="11015" width="4.125" style="321" customWidth="1"/>
    <col min="11016" max="11016" width="6.625" style="321" customWidth="1"/>
    <col min="11017" max="11018" width="4.125" style="321" customWidth="1"/>
    <col min="11019" max="11019" width="6.625" style="321" customWidth="1"/>
    <col min="11020" max="11021" width="4.125" style="321" customWidth="1"/>
    <col min="11022" max="11022" width="6.625" style="321" customWidth="1"/>
    <col min="11023" max="11261" width="9" style="321" customWidth="1"/>
    <col min="11262" max="11262" width="2.875" style="321" customWidth="1"/>
    <col min="11263" max="11263" width="4.625" style="321" customWidth="1"/>
    <col min="11264" max="11265" width="4.125" style="321" customWidth="1"/>
    <col min="11266" max="11266" width="6.625" style="321" customWidth="1"/>
    <col min="11267" max="11268" width="4.125" style="321" customWidth="1"/>
    <col min="11269" max="11269" width="6.625" style="321" customWidth="1"/>
    <col min="11270" max="11271" width="4.125" style="321" customWidth="1"/>
    <col min="11272" max="11272" width="6.625" style="321" customWidth="1"/>
    <col min="11273" max="11274" width="4.125" style="321" customWidth="1"/>
    <col min="11275" max="11275" width="6.625" style="321" customWidth="1"/>
    <col min="11276" max="11277" width="4.125" style="321" customWidth="1"/>
    <col min="11278" max="11278" width="6.625" style="321" customWidth="1"/>
    <col min="11279" max="11517" width="9" style="321" customWidth="1"/>
    <col min="11518" max="11518" width="2.875" style="321" customWidth="1"/>
    <col min="11519" max="11519" width="4.625" style="321" customWidth="1"/>
    <col min="11520" max="11521" width="4.125" style="321" customWidth="1"/>
    <col min="11522" max="11522" width="6.625" style="321" customWidth="1"/>
    <col min="11523" max="11524" width="4.125" style="321" customWidth="1"/>
    <col min="11525" max="11525" width="6.625" style="321" customWidth="1"/>
    <col min="11526" max="11527" width="4.125" style="321" customWidth="1"/>
    <col min="11528" max="11528" width="6.625" style="321" customWidth="1"/>
    <col min="11529" max="11530" width="4.125" style="321" customWidth="1"/>
    <col min="11531" max="11531" width="6.625" style="321" customWidth="1"/>
    <col min="11532" max="11533" width="4.125" style="321" customWidth="1"/>
    <col min="11534" max="11534" width="6.625" style="321" customWidth="1"/>
    <col min="11535" max="11773" width="9" style="321" customWidth="1"/>
    <col min="11774" max="11774" width="2.875" style="321" customWidth="1"/>
    <col min="11775" max="11775" width="4.625" style="321" customWidth="1"/>
    <col min="11776" max="11777" width="4.125" style="321" customWidth="1"/>
    <col min="11778" max="11778" width="6.625" style="321" customWidth="1"/>
    <col min="11779" max="11780" width="4.125" style="321" customWidth="1"/>
    <col min="11781" max="11781" width="6.625" style="321" customWidth="1"/>
    <col min="11782" max="11783" width="4.125" style="321" customWidth="1"/>
    <col min="11784" max="11784" width="6.625" style="321" customWidth="1"/>
    <col min="11785" max="11786" width="4.125" style="321" customWidth="1"/>
    <col min="11787" max="11787" width="6.625" style="321" customWidth="1"/>
    <col min="11788" max="11789" width="4.125" style="321" customWidth="1"/>
    <col min="11790" max="11790" width="6.625" style="321" customWidth="1"/>
    <col min="11791" max="12029" width="9" style="321" customWidth="1"/>
    <col min="12030" max="12030" width="2.875" style="321" customWidth="1"/>
    <col min="12031" max="12031" width="4.625" style="321" customWidth="1"/>
    <col min="12032" max="12033" width="4.125" style="321" customWidth="1"/>
    <col min="12034" max="12034" width="6.625" style="321" customWidth="1"/>
    <col min="12035" max="12036" width="4.125" style="321" customWidth="1"/>
    <col min="12037" max="12037" width="6.625" style="321" customWidth="1"/>
    <col min="12038" max="12039" width="4.125" style="321" customWidth="1"/>
    <col min="12040" max="12040" width="6.625" style="321" customWidth="1"/>
    <col min="12041" max="12042" width="4.125" style="321" customWidth="1"/>
    <col min="12043" max="12043" width="6.625" style="321" customWidth="1"/>
    <col min="12044" max="12045" width="4.125" style="321" customWidth="1"/>
    <col min="12046" max="12046" width="6.625" style="321" customWidth="1"/>
    <col min="12047" max="12285" width="9" style="321" customWidth="1"/>
    <col min="12286" max="12286" width="2.875" style="321" customWidth="1"/>
    <col min="12287" max="12287" width="4.625" style="321" customWidth="1"/>
    <col min="12288" max="12289" width="4.125" style="321" customWidth="1"/>
    <col min="12290" max="12290" width="6.625" style="321" customWidth="1"/>
    <col min="12291" max="12292" width="4.125" style="321" customWidth="1"/>
    <col min="12293" max="12293" width="6.625" style="321" customWidth="1"/>
    <col min="12294" max="12295" width="4.125" style="321" customWidth="1"/>
    <col min="12296" max="12296" width="6.625" style="321" customWidth="1"/>
    <col min="12297" max="12298" width="4.125" style="321" customWidth="1"/>
    <col min="12299" max="12299" width="6.625" style="321" customWidth="1"/>
    <col min="12300" max="12301" width="4.125" style="321" customWidth="1"/>
    <col min="12302" max="12302" width="6.625" style="321" customWidth="1"/>
    <col min="12303" max="12541" width="9" style="321" customWidth="1"/>
    <col min="12542" max="12542" width="2.875" style="321" customWidth="1"/>
    <col min="12543" max="12543" width="4.625" style="321" customWidth="1"/>
    <col min="12544" max="12545" width="4.125" style="321" customWidth="1"/>
    <col min="12546" max="12546" width="6.625" style="321" customWidth="1"/>
    <col min="12547" max="12548" width="4.125" style="321" customWidth="1"/>
    <col min="12549" max="12549" width="6.625" style="321" customWidth="1"/>
    <col min="12550" max="12551" width="4.125" style="321" customWidth="1"/>
    <col min="12552" max="12552" width="6.625" style="321" customWidth="1"/>
    <col min="12553" max="12554" width="4.125" style="321" customWidth="1"/>
    <col min="12555" max="12555" width="6.625" style="321" customWidth="1"/>
    <col min="12556" max="12557" width="4.125" style="321" customWidth="1"/>
    <col min="12558" max="12558" width="6.625" style="321" customWidth="1"/>
    <col min="12559" max="12797" width="9" style="321" customWidth="1"/>
    <col min="12798" max="12798" width="2.875" style="321" customWidth="1"/>
    <col min="12799" max="12799" width="4.625" style="321" customWidth="1"/>
    <col min="12800" max="12801" width="4.125" style="321" customWidth="1"/>
    <col min="12802" max="12802" width="6.625" style="321" customWidth="1"/>
    <col min="12803" max="12804" width="4.125" style="321" customWidth="1"/>
    <col min="12805" max="12805" width="6.625" style="321" customWidth="1"/>
    <col min="12806" max="12807" width="4.125" style="321" customWidth="1"/>
    <col min="12808" max="12808" width="6.625" style="321" customWidth="1"/>
    <col min="12809" max="12810" width="4.125" style="321" customWidth="1"/>
    <col min="12811" max="12811" width="6.625" style="321" customWidth="1"/>
    <col min="12812" max="12813" width="4.125" style="321" customWidth="1"/>
    <col min="12814" max="12814" width="6.625" style="321" customWidth="1"/>
    <col min="12815" max="13053" width="9" style="321" customWidth="1"/>
    <col min="13054" max="13054" width="2.875" style="321" customWidth="1"/>
    <col min="13055" max="13055" width="4.625" style="321" customWidth="1"/>
    <col min="13056" max="13057" width="4.125" style="321" customWidth="1"/>
    <col min="13058" max="13058" width="6.625" style="321" customWidth="1"/>
    <col min="13059" max="13060" width="4.125" style="321" customWidth="1"/>
    <col min="13061" max="13061" width="6.625" style="321" customWidth="1"/>
    <col min="13062" max="13063" width="4.125" style="321" customWidth="1"/>
    <col min="13064" max="13064" width="6.625" style="321" customWidth="1"/>
    <col min="13065" max="13066" width="4.125" style="321" customWidth="1"/>
    <col min="13067" max="13067" width="6.625" style="321" customWidth="1"/>
    <col min="13068" max="13069" width="4.125" style="321" customWidth="1"/>
    <col min="13070" max="13070" width="6.625" style="321" customWidth="1"/>
    <col min="13071" max="13309" width="9" style="321" customWidth="1"/>
    <col min="13310" max="13310" width="2.875" style="321" customWidth="1"/>
    <col min="13311" max="13311" width="4.625" style="321" customWidth="1"/>
    <col min="13312" max="13313" width="4.125" style="321" customWidth="1"/>
    <col min="13314" max="13314" width="6.625" style="321" customWidth="1"/>
    <col min="13315" max="13316" width="4.125" style="321" customWidth="1"/>
    <col min="13317" max="13317" width="6.625" style="321" customWidth="1"/>
    <col min="13318" max="13319" width="4.125" style="321" customWidth="1"/>
    <col min="13320" max="13320" width="6.625" style="321" customWidth="1"/>
    <col min="13321" max="13322" width="4.125" style="321" customWidth="1"/>
    <col min="13323" max="13323" width="6.625" style="321" customWidth="1"/>
    <col min="13324" max="13325" width="4.125" style="321" customWidth="1"/>
    <col min="13326" max="13326" width="6.625" style="321" customWidth="1"/>
    <col min="13327" max="13565" width="9" style="321" customWidth="1"/>
    <col min="13566" max="13566" width="2.875" style="321" customWidth="1"/>
    <col min="13567" max="13567" width="4.625" style="321" customWidth="1"/>
    <col min="13568" max="13569" width="4.125" style="321" customWidth="1"/>
    <col min="13570" max="13570" width="6.625" style="321" customWidth="1"/>
    <col min="13571" max="13572" width="4.125" style="321" customWidth="1"/>
    <col min="13573" max="13573" width="6.625" style="321" customWidth="1"/>
    <col min="13574" max="13575" width="4.125" style="321" customWidth="1"/>
    <col min="13576" max="13576" width="6.625" style="321" customWidth="1"/>
    <col min="13577" max="13578" width="4.125" style="321" customWidth="1"/>
    <col min="13579" max="13579" width="6.625" style="321" customWidth="1"/>
    <col min="13580" max="13581" width="4.125" style="321" customWidth="1"/>
    <col min="13582" max="13582" width="6.625" style="321" customWidth="1"/>
    <col min="13583" max="13821" width="9" style="321" customWidth="1"/>
    <col min="13822" max="13822" width="2.875" style="321" customWidth="1"/>
    <col min="13823" max="13823" width="4.625" style="321" customWidth="1"/>
    <col min="13824" max="13825" width="4.125" style="321" customWidth="1"/>
    <col min="13826" max="13826" width="6.625" style="321" customWidth="1"/>
    <col min="13827" max="13828" width="4.125" style="321" customWidth="1"/>
    <col min="13829" max="13829" width="6.625" style="321" customWidth="1"/>
    <col min="13830" max="13831" width="4.125" style="321" customWidth="1"/>
    <col min="13832" max="13832" width="6.625" style="321" customWidth="1"/>
    <col min="13833" max="13834" width="4.125" style="321" customWidth="1"/>
    <col min="13835" max="13835" width="6.625" style="321" customWidth="1"/>
    <col min="13836" max="13837" width="4.125" style="321" customWidth="1"/>
    <col min="13838" max="13838" width="6.625" style="321" customWidth="1"/>
    <col min="13839" max="14077" width="9" style="321" customWidth="1"/>
    <col min="14078" max="14078" width="2.875" style="321" customWidth="1"/>
    <col min="14079" max="14079" width="4.625" style="321" customWidth="1"/>
    <col min="14080" max="14081" width="4.125" style="321" customWidth="1"/>
    <col min="14082" max="14082" width="6.625" style="321" customWidth="1"/>
    <col min="14083" max="14084" width="4.125" style="321" customWidth="1"/>
    <col min="14085" max="14085" width="6.625" style="321" customWidth="1"/>
    <col min="14086" max="14087" width="4.125" style="321" customWidth="1"/>
    <col min="14088" max="14088" width="6.625" style="321" customWidth="1"/>
    <col min="14089" max="14090" width="4.125" style="321" customWidth="1"/>
    <col min="14091" max="14091" width="6.625" style="321" customWidth="1"/>
    <col min="14092" max="14093" width="4.125" style="321" customWidth="1"/>
    <col min="14094" max="14094" width="6.625" style="321" customWidth="1"/>
    <col min="14095" max="14333" width="9" style="321" customWidth="1"/>
    <col min="14334" max="14334" width="2.875" style="321" customWidth="1"/>
    <col min="14335" max="14335" width="4.625" style="321" customWidth="1"/>
    <col min="14336" max="14337" width="4.125" style="321" customWidth="1"/>
    <col min="14338" max="14338" width="6.625" style="321" customWidth="1"/>
    <col min="14339" max="14340" width="4.125" style="321" customWidth="1"/>
    <col min="14341" max="14341" width="6.625" style="321" customWidth="1"/>
    <col min="14342" max="14343" width="4.125" style="321" customWidth="1"/>
    <col min="14344" max="14344" width="6.625" style="321" customWidth="1"/>
    <col min="14345" max="14346" width="4.125" style="321" customWidth="1"/>
    <col min="14347" max="14347" width="6.625" style="321" customWidth="1"/>
    <col min="14348" max="14349" width="4.125" style="321" customWidth="1"/>
    <col min="14350" max="14350" width="6.625" style="321" customWidth="1"/>
    <col min="14351" max="14589" width="9" style="321" customWidth="1"/>
    <col min="14590" max="14590" width="2.875" style="321" customWidth="1"/>
    <col min="14591" max="14591" width="4.625" style="321" customWidth="1"/>
    <col min="14592" max="14593" width="4.125" style="321" customWidth="1"/>
    <col min="14594" max="14594" width="6.625" style="321" customWidth="1"/>
    <col min="14595" max="14596" width="4.125" style="321" customWidth="1"/>
    <col min="14597" max="14597" width="6.625" style="321" customWidth="1"/>
    <col min="14598" max="14599" width="4.125" style="321" customWidth="1"/>
    <col min="14600" max="14600" width="6.625" style="321" customWidth="1"/>
    <col min="14601" max="14602" width="4.125" style="321" customWidth="1"/>
    <col min="14603" max="14603" width="6.625" style="321" customWidth="1"/>
    <col min="14604" max="14605" width="4.125" style="321" customWidth="1"/>
    <col min="14606" max="14606" width="6.625" style="321" customWidth="1"/>
    <col min="14607" max="14845" width="9" style="321" customWidth="1"/>
    <col min="14846" max="14846" width="2.875" style="321" customWidth="1"/>
    <col min="14847" max="14847" width="4.625" style="321" customWidth="1"/>
    <col min="14848" max="14849" width="4.125" style="321" customWidth="1"/>
    <col min="14850" max="14850" width="6.625" style="321" customWidth="1"/>
    <col min="14851" max="14852" width="4.125" style="321" customWidth="1"/>
    <col min="14853" max="14853" width="6.625" style="321" customWidth="1"/>
    <col min="14854" max="14855" width="4.125" style="321" customWidth="1"/>
    <col min="14856" max="14856" width="6.625" style="321" customWidth="1"/>
    <col min="14857" max="14858" width="4.125" style="321" customWidth="1"/>
    <col min="14859" max="14859" width="6.625" style="321" customWidth="1"/>
    <col min="14860" max="14861" width="4.125" style="321" customWidth="1"/>
    <col min="14862" max="14862" width="6.625" style="321" customWidth="1"/>
    <col min="14863" max="15101" width="9" style="321" customWidth="1"/>
    <col min="15102" max="15102" width="2.875" style="321" customWidth="1"/>
    <col min="15103" max="15103" width="4.625" style="321" customWidth="1"/>
    <col min="15104" max="15105" width="4.125" style="321" customWidth="1"/>
    <col min="15106" max="15106" width="6.625" style="321" customWidth="1"/>
    <col min="15107" max="15108" width="4.125" style="321" customWidth="1"/>
    <col min="15109" max="15109" width="6.625" style="321" customWidth="1"/>
    <col min="15110" max="15111" width="4.125" style="321" customWidth="1"/>
    <col min="15112" max="15112" width="6.625" style="321" customWidth="1"/>
    <col min="15113" max="15114" width="4.125" style="321" customWidth="1"/>
    <col min="15115" max="15115" width="6.625" style="321" customWidth="1"/>
    <col min="15116" max="15117" width="4.125" style="321" customWidth="1"/>
    <col min="15118" max="15118" width="6.625" style="321" customWidth="1"/>
    <col min="15119" max="15357" width="9" style="321" customWidth="1"/>
    <col min="15358" max="15358" width="2.875" style="321" customWidth="1"/>
    <col min="15359" max="15359" width="4.625" style="321" customWidth="1"/>
    <col min="15360" max="15361" width="4.125" style="321" customWidth="1"/>
    <col min="15362" max="15362" width="6.625" style="321" customWidth="1"/>
    <col min="15363" max="15364" width="4.125" style="321" customWidth="1"/>
    <col min="15365" max="15365" width="6.625" style="321" customWidth="1"/>
    <col min="15366" max="15367" width="4.125" style="321" customWidth="1"/>
    <col min="15368" max="15368" width="6.625" style="321" customWidth="1"/>
    <col min="15369" max="15370" width="4.125" style="321" customWidth="1"/>
    <col min="15371" max="15371" width="6.625" style="321" customWidth="1"/>
    <col min="15372" max="15373" width="4.125" style="321" customWidth="1"/>
    <col min="15374" max="15374" width="6.625" style="321" customWidth="1"/>
    <col min="15375" max="15613" width="9" style="321" customWidth="1"/>
    <col min="15614" max="15614" width="2.875" style="321" customWidth="1"/>
    <col min="15615" max="15615" width="4.625" style="321" customWidth="1"/>
    <col min="15616" max="15617" width="4.125" style="321" customWidth="1"/>
    <col min="15618" max="15618" width="6.625" style="321" customWidth="1"/>
    <col min="15619" max="15620" width="4.125" style="321" customWidth="1"/>
    <col min="15621" max="15621" width="6.625" style="321" customWidth="1"/>
    <col min="15622" max="15623" width="4.125" style="321" customWidth="1"/>
    <col min="15624" max="15624" width="6.625" style="321" customWidth="1"/>
    <col min="15625" max="15626" width="4.125" style="321" customWidth="1"/>
    <col min="15627" max="15627" width="6.625" style="321" customWidth="1"/>
    <col min="15628" max="15629" width="4.125" style="321" customWidth="1"/>
    <col min="15630" max="15630" width="6.625" style="321" customWidth="1"/>
    <col min="15631" max="15869" width="9" style="321" customWidth="1"/>
    <col min="15870" max="15870" width="2.875" style="321" customWidth="1"/>
    <col min="15871" max="15871" width="4.625" style="321" customWidth="1"/>
    <col min="15872" max="15873" width="4.125" style="321" customWidth="1"/>
    <col min="15874" max="15874" width="6.625" style="321" customWidth="1"/>
    <col min="15875" max="15876" width="4.125" style="321" customWidth="1"/>
    <col min="15877" max="15877" width="6.625" style="321" customWidth="1"/>
    <col min="15878" max="15879" width="4.125" style="321" customWidth="1"/>
    <col min="15880" max="15880" width="6.625" style="321" customWidth="1"/>
    <col min="15881" max="15882" width="4.125" style="321" customWidth="1"/>
    <col min="15883" max="15883" width="6.625" style="321" customWidth="1"/>
    <col min="15884" max="15885" width="4.125" style="321" customWidth="1"/>
    <col min="15886" max="15886" width="6.625" style="321" customWidth="1"/>
    <col min="15887" max="16125" width="9" style="321" customWidth="1"/>
    <col min="16126" max="16126" width="2.875" style="321" customWidth="1"/>
    <col min="16127" max="16127" width="4.625" style="321" customWidth="1"/>
    <col min="16128" max="16129" width="4.125" style="321" customWidth="1"/>
    <col min="16130" max="16130" width="6.625" style="321" customWidth="1"/>
    <col min="16131" max="16132" width="4.125" style="321" customWidth="1"/>
    <col min="16133" max="16133" width="6.625" style="321" customWidth="1"/>
    <col min="16134" max="16135" width="4.125" style="321" customWidth="1"/>
    <col min="16136" max="16136" width="6.625" style="321" customWidth="1"/>
    <col min="16137" max="16138" width="4.125" style="321" customWidth="1"/>
    <col min="16139" max="16139" width="6.625" style="321" customWidth="1"/>
    <col min="16140" max="16141" width="4.125" style="321" customWidth="1"/>
    <col min="16142" max="16142" width="6.625" style="321" customWidth="1"/>
    <col min="16143" max="16384" width="9" style="321" customWidth="1"/>
  </cols>
  <sheetData>
    <row r="1" spans="1:17" ht="20" customHeight="1">
      <c r="A1" s="325" t="s">
        <v>18</v>
      </c>
      <c r="E1" s="518"/>
      <c r="F1" s="518"/>
      <c r="G1" s="518"/>
      <c r="H1" s="518"/>
      <c r="K1" s="518"/>
      <c r="M1" s="538"/>
      <c r="N1" s="539"/>
      <c r="O1" s="539"/>
      <c r="P1" s="539"/>
      <c r="Q1" s="372" t="s">
        <v>328</v>
      </c>
    </row>
    <row r="2" spans="1:17" ht="15.75" customHeight="1">
      <c r="A2" s="508"/>
      <c r="B2" s="423"/>
      <c r="C2" s="417" t="s">
        <v>116</v>
      </c>
      <c r="D2" s="387"/>
      <c r="E2" s="501"/>
      <c r="F2" s="417" t="s">
        <v>325</v>
      </c>
      <c r="G2" s="387"/>
      <c r="H2" s="501"/>
      <c r="I2" s="417" t="s">
        <v>369</v>
      </c>
      <c r="J2" s="387"/>
      <c r="K2" s="501"/>
      <c r="L2" s="417" t="s">
        <v>376</v>
      </c>
      <c r="M2" s="387"/>
      <c r="N2" s="501"/>
      <c r="O2" s="417" t="s">
        <v>387</v>
      </c>
      <c r="P2" s="387"/>
      <c r="Q2" s="501"/>
    </row>
    <row r="3" spans="1:17" ht="40.5">
      <c r="A3" s="509" t="s">
        <v>329</v>
      </c>
      <c r="B3" s="382" t="s">
        <v>130</v>
      </c>
      <c r="C3" s="409" t="s">
        <v>97</v>
      </c>
      <c r="D3" s="409" t="s">
        <v>39</v>
      </c>
      <c r="E3" s="409" t="s">
        <v>383</v>
      </c>
      <c r="F3" s="409" t="s">
        <v>97</v>
      </c>
      <c r="G3" s="409" t="s">
        <v>39</v>
      </c>
      <c r="H3" s="409" t="s">
        <v>383</v>
      </c>
      <c r="I3" s="409" t="s">
        <v>97</v>
      </c>
      <c r="J3" s="409" t="s">
        <v>39</v>
      </c>
      <c r="K3" s="409" t="s">
        <v>383</v>
      </c>
      <c r="L3" s="409" t="s">
        <v>97</v>
      </c>
      <c r="M3" s="409" t="s">
        <v>39</v>
      </c>
      <c r="N3" s="409" t="s">
        <v>383</v>
      </c>
      <c r="O3" s="409" t="s">
        <v>97</v>
      </c>
      <c r="P3" s="409" t="s">
        <v>39</v>
      </c>
      <c r="Q3" s="409" t="s">
        <v>383</v>
      </c>
    </row>
    <row r="4" spans="1:17" s="436" customFormat="1" ht="13.5" customHeight="1">
      <c r="A4" s="510" t="s">
        <v>132</v>
      </c>
      <c r="B4" s="419" t="s">
        <v>133</v>
      </c>
      <c r="C4" s="515">
        <v>13</v>
      </c>
      <c r="D4" s="515">
        <v>13</v>
      </c>
      <c r="E4" s="519">
        <v>100</v>
      </c>
      <c r="F4" s="522">
        <v>14</v>
      </c>
      <c r="G4" s="526">
        <v>14</v>
      </c>
      <c r="H4" s="530">
        <v>100</v>
      </c>
      <c r="I4" s="515">
        <v>15</v>
      </c>
      <c r="J4" s="515">
        <v>15</v>
      </c>
      <c r="K4" s="519">
        <v>100</v>
      </c>
      <c r="L4" s="535">
        <v>15</v>
      </c>
      <c r="M4" s="526">
        <v>15</v>
      </c>
      <c r="N4" s="540">
        <v>100</v>
      </c>
      <c r="O4" s="535">
        <v>15</v>
      </c>
      <c r="P4" s="526">
        <v>15</v>
      </c>
      <c r="Q4" s="530">
        <v>100</v>
      </c>
    </row>
    <row r="5" spans="1:17" s="436" customFormat="1" ht="14" customHeight="1">
      <c r="A5" s="511"/>
      <c r="B5" s="383" t="s">
        <v>135</v>
      </c>
      <c r="C5" s="515">
        <v>59</v>
      </c>
      <c r="D5" s="515">
        <v>56</v>
      </c>
      <c r="E5" s="519">
        <v>94.91</v>
      </c>
      <c r="F5" s="523">
        <v>59</v>
      </c>
      <c r="G5" s="515">
        <v>58</v>
      </c>
      <c r="H5" s="531">
        <v>98.299999999999983</v>
      </c>
      <c r="I5" s="515">
        <v>59</v>
      </c>
      <c r="J5" s="515">
        <v>58</v>
      </c>
      <c r="K5" s="519">
        <v>98.299999999999983</v>
      </c>
      <c r="L5" s="536">
        <v>59</v>
      </c>
      <c r="M5" s="515">
        <v>55</v>
      </c>
      <c r="N5" s="531">
        <v>93.220338983050837</v>
      </c>
      <c r="O5" s="536">
        <v>59</v>
      </c>
      <c r="P5" s="515">
        <v>57</v>
      </c>
      <c r="Q5" s="531">
        <v>96.6</v>
      </c>
    </row>
    <row r="6" spans="1:17" s="436" customFormat="1" ht="14" customHeight="1">
      <c r="A6" s="511"/>
      <c r="B6" s="383" t="s">
        <v>137</v>
      </c>
      <c r="C6" s="515">
        <v>17</v>
      </c>
      <c r="D6" s="515">
        <v>17</v>
      </c>
      <c r="E6" s="519">
        <v>100</v>
      </c>
      <c r="F6" s="523">
        <v>17</v>
      </c>
      <c r="G6" s="515">
        <v>17</v>
      </c>
      <c r="H6" s="531">
        <v>100</v>
      </c>
      <c r="I6" s="515">
        <v>17</v>
      </c>
      <c r="J6" s="515">
        <v>17</v>
      </c>
      <c r="K6" s="519">
        <v>100</v>
      </c>
      <c r="L6" s="536">
        <v>17</v>
      </c>
      <c r="M6" s="515">
        <v>17</v>
      </c>
      <c r="N6" s="531">
        <v>100</v>
      </c>
      <c r="O6" s="536">
        <v>17</v>
      </c>
      <c r="P6" s="515">
        <v>17</v>
      </c>
      <c r="Q6" s="531">
        <v>100</v>
      </c>
    </row>
    <row r="7" spans="1:17" s="436" customFormat="1" ht="14" customHeight="1">
      <c r="A7" s="511"/>
      <c r="B7" s="383" t="s">
        <v>16</v>
      </c>
      <c r="C7" s="515">
        <v>2</v>
      </c>
      <c r="D7" s="515">
        <v>2</v>
      </c>
      <c r="E7" s="519">
        <v>100</v>
      </c>
      <c r="F7" s="523">
        <v>2</v>
      </c>
      <c r="G7" s="515">
        <v>2</v>
      </c>
      <c r="H7" s="531">
        <v>100</v>
      </c>
      <c r="I7" s="515">
        <v>2</v>
      </c>
      <c r="J7" s="515">
        <v>2</v>
      </c>
      <c r="K7" s="519">
        <v>100</v>
      </c>
      <c r="L7" s="536">
        <v>2</v>
      </c>
      <c r="M7" s="515">
        <v>2</v>
      </c>
      <c r="N7" s="531">
        <v>100</v>
      </c>
      <c r="O7" s="536">
        <v>2</v>
      </c>
      <c r="P7" s="515">
        <v>2</v>
      </c>
      <c r="Q7" s="531">
        <v>100</v>
      </c>
    </row>
    <row r="8" spans="1:17" s="436" customFormat="1" ht="14" customHeight="1">
      <c r="A8" s="512"/>
      <c r="B8" s="421" t="s">
        <v>14</v>
      </c>
      <c r="C8" s="516">
        <v>91</v>
      </c>
      <c r="D8" s="516">
        <v>88</v>
      </c>
      <c r="E8" s="520">
        <v>96.699999999999989</v>
      </c>
      <c r="F8" s="524">
        <v>92</v>
      </c>
      <c r="G8" s="516">
        <v>91</v>
      </c>
      <c r="H8" s="532">
        <v>98.899999999999949</v>
      </c>
      <c r="I8" s="516">
        <v>93</v>
      </c>
      <c r="J8" s="516">
        <v>92</v>
      </c>
      <c r="K8" s="520">
        <v>98.899999999999949</v>
      </c>
      <c r="L8" s="537">
        <v>93</v>
      </c>
      <c r="M8" s="516">
        <v>89</v>
      </c>
      <c r="N8" s="532">
        <v>95.6989247311828</v>
      </c>
      <c r="O8" s="537">
        <v>93</v>
      </c>
      <c r="P8" s="516">
        <v>91</v>
      </c>
      <c r="Q8" s="532">
        <v>97.8</v>
      </c>
    </row>
    <row r="9" spans="1:17" s="436" customFormat="1" ht="14" customHeight="1">
      <c r="A9" s="513" t="s">
        <v>4</v>
      </c>
      <c r="B9" s="383" t="s">
        <v>133</v>
      </c>
      <c r="C9" s="515">
        <v>8</v>
      </c>
      <c r="D9" s="515">
        <v>3</v>
      </c>
      <c r="E9" s="519">
        <v>37.5</v>
      </c>
      <c r="F9" s="523">
        <v>8</v>
      </c>
      <c r="G9" s="515">
        <v>2</v>
      </c>
      <c r="H9" s="531">
        <v>25</v>
      </c>
      <c r="I9" s="515">
        <v>8</v>
      </c>
      <c r="J9" s="515">
        <v>3</v>
      </c>
      <c r="K9" s="519">
        <v>37.5</v>
      </c>
      <c r="L9" s="536">
        <v>8</v>
      </c>
      <c r="M9" s="515">
        <v>3</v>
      </c>
      <c r="N9" s="531">
        <v>37.5</v>
      </c>
      <c r="O9" s="536">
        <v>8</v>
      </c>
      <c r="P9" s="515">
        <v>3</v>
      </c>
      <c r="Q9" s="531">
        <v>37.5</v>
      </c>
    </row>
    <row r="10" spans="1:17" s="436" customFormat="1" ht="14" customHeight="1">
      <c r="A10" s="511"/>
      <c r="B10" s="383" t="s">
        <v>135</v>
      </c>
      <c r="C10" s="515">
        <v>4</v>
      </c>
      <c r="D10" s="515">
        <v>2</v>
      </c>
      <c r="E10" s="519">
        <v>50</v>
      </c>
      <c r="F10" s="523">
        <v>4</v>
      </c>
      <c r="G10" s="515">
        <v>2</v>
      </c>
      <c r="H10" s="531">
        <v>50</v>
      </c>
      <c r="I10" s="515">
        <v>4</v>
      </c>
      <c r="J10" s="515">
        <v>2</v>
      </c>
      <c r="K10" s="519">
        <v>50</v>
      </c>
      <c r="L10" s="536">
        <v>4</v>
      </c>
      <c r="M10" s="515">
        <v>2</v>
      </c>
      <c r="N10" s="531">
        <v>50</v>
      </c>
      <c r="O10" s="536">
        <v>4</v>
      </c>
      <c r="P10" s="515">
        <v>2</v>
      </c>
      <c r="Q10" s="531">
        <v>50</v>
      </c>
    </row>
    <row r="11" spans="1:17" s="436" customFormat="1" ht="14" customHeight="1">
      <c r="A11" s="512"/>
      <c r="B11" s="421" t="s">
        <v>14</v>
      </c>
      <c r="C11" s="516">
        <v>12</v>
      </c>
      <c r="D11" s="516">
        <v>5</v>
      </c>
      <c r="E11" s="520">
        <v>41.66</v>
      </c>
      <c r="F11" s="524">
        <v>12</v>
      </c>
      <c r="G11" s="516">
        <v>4</v>
      </c>
      <c r="H11" s="532">
        <v>33.299999999999983</v>
      </c>
      <c r="I11" s="516">
        <v>12</v>
      </c>
      <c r="J11" s="516">
        <v>5</v>
      </c>
      <c r="K11" s="520">
        <v>41.7</v>
      </c>
      <c r="L11" s="537">
        <v>12</v>
      </c>
      <c r="M11" s="516">
        <v>5</v>
      </c>
      <c r="N11" s="532">
        <v>41.666666666666671</v>
      </c>
      <c r="O11" s="537">
        <v>12</v>
      </c>
      <c r="P11" s="516">
        <v>5</v>
      </c>
      <c r="Q11" s="532">
        <v>41.7</v>
      </c>
    </row>
    <row r="12" spans="1:17" s="436" customFormat="1" ht="14" customHeight="1">
      <c r="A12" s="513" t="s">
        <v>127</v>
      </c>
      <c r="B12" s="383" t="s">
        <v>135</v>
      </c>
      <c r="C12" s="515">
        <v>6</v>
      </c>
      <c r="D12" s="515">
        <v>3</v>
      </c>
      <c r="E12" s="519">
        <v>50</v>
      </c>
      <c r="F12" s="523">
        <v>6</v>
      </c>
      <c r="G12" s="527">
        <v>5</v>
      </c>
      <c r="H12" s="531">
        <v>83.299999999999983</v>
      </c>
      <c r="I12" s="515">
        <v>6</v>
      </c>
      <c r="J12" s="515">
        <v>3</v>
      </c>
      <c r="K12" s="519">
        <v>50</v>
      </c>
      <c r="L12" s="536">
        <v>6</v>
      </c>
      <c r="M12" s="515">
        <v>4</v>
      </c>
      <c r="N12" s="531">
        <v>66.666666666666657</v>
      </c>
      <c r="O12" s="536">
        <v>6</v>
      </c>
      <c r="P12" s="527">
        <v>6</v>
      </c>
      <c r="Q12" s="531">
        <v>100</v>
      </c>
    </row>
    <row r="13" spans="1:17" s="436" customFormat="1" ht="14" customHeight="1">
      <c r="A13" s="511"/>
      <c r="B13" s="383" t="s">
        <v>137</v>
      </c>
      <c r="C13" s="515">
        <v>5</v>
      </c>
      <c r="D13" s="515">
        <v>5</v>
      </c>
      <c r="E13" s="519">
        <v>100</v>
      </c>
      <c r="F13" s="523">
        <v>5</v>
      </c>
      <c r="G13" s="527">
        <v>5</v>
      </c>
      <c r="H13" s="531">
        <v>100</v>
      </c>
      <c r="I13" s="515">
        <v>5</v>
      </c>
      <c r="J13" s="515">
        <v>5</v>
      </c>
      <c r="K13" s="519">
        <v>100</v>
      </c>
      <c r="L13" s="536">
        <v>5</v>
      </c>
      <c r="M13" s="515">
        <v>5</v>
      </c>
      <c r="N13" s="531">
        <v>100</v>
      </c>
      <c r="O13" s="536">
        <v>5</v>
      </c>
      <c r="P13" s="527">
        <v>5</v>
      </c>
      <c r="Q13" s="531">
        <v>100</v>
      </c>
    </row>
    <row r="14" spans="1:17" s="436" customFormat="1" ht="14" customHeight="1">
      <c r="A14" s="511"/>
      <c r="B14" s="383" t="s">
        <v>16</v>
      </c>
      <c r="C14" s="515">
        <v>2</v>
      </c>
      <c r="D14" s="515">
        <v>2</v>
      </c>
      <c r="E14" s="519">
        <v>100</v>
      </c>
      <c r="F14" s="523">
        <v>2</v>
      </c>
      <c r="G14" s="527">
        <v>2</v>
      </c>
      <c r="H14" s="531">
        <v>100</v>
      </c>
      <c r="I14" s="515">
        <v>2</v>
      </c>
      <c r="J14" s="515">
        <v>2</v>
      </c>
      <c r="K14" s="519">
        <v>100</v>
      </c>
      <c r="L14" s="536">
        <v>2</v>
      </c>
      <c r="M14" s="515">
        <v>2</v>
      </c>
      <c r="N14" s="531">
        <v>100</v>
      </c>
      <c r="O14" s="536">
        <v>2</v>
      </c>
      <c r="P14" s="527">
        <v>2</v>
      </c>
      <c r="Q14" s="531">
        <v>100</v>
      </c>
    </row>
    <row r="15" spans="1:17" s="436" customFormat="1" ht="14" customHeight="1">
      <c r="A15" s="514"/>
      <c r="B15" s="384" t="s">
        <v>14</v>
      </c>
      <c r="C15" s="517">
        <v>13</v>
      </c>
      <c r="D15" s="517">
        <v>10</v>
      </c>
      <c r="E15" s="521">
        <v>76.919999999999945</v>
      </c>
      <c r="F15" s="525">
        <v>13</v>
      </c>
      <c r="G15" s="528">
        <v>12</v>
      </c>
      <c r="H15" s="533">
        <v>92.299999999999983</v>
      </c>
      <c r="I15" s="517">
        <v>13</v>
      </c>
      <c r="J15" s="517">
        <v>10</v>
      </c>
      <c r="K15" s="521">
        <v>76.899999999999949</v>
      </c>
      <c r="L15" s="495">
        <v>13</v>
      </c>
      <c r="M15" s="517">
        <v>11</v>
      </c>
      <c r="N15" s="533">
        <v>84.615384615384613</v>
      </c>
      <c r="O15" s="495">
        <v>13</v>
      </c>
      <c r="P15" s="541">
        <v>13</v>
      </c>
      <c r="Q15" s="533">
        <v>100</v>
      </c>
    </row>
    <row r="16" spans="1:17" s="436" customFormat="1" ht="14" customHeight="1">
      <c r="A16" s="417" t="s">
        <v>331</v>
      </c>
      <c r="B16" s="501"/>
      <c r="C16" s="517">
        <v>116</v>
      </c>
      <c r="D16" s="517">
        <v>103</v>
      </c>
      <c r="E16" s="521">
        <v>88.789999999999978</v>
      </c>
      <c r="F16" s="525">
        <v>117</v>
      </c>
      <c r="G16" s="529">
        <v>107</v>
      </c>
      <c r="H16" s="534">
        <v>91.5</v>
      </c>
      <c r="I16" s="517">
        <v>118</v>
      </c>
      <c r="J16" s="517">
        <v>107</v>
      </c>
      <c r="K16" s="521">
        <v>90.699999999999989</v>
      </c>
      <c r="L16" s="495">
        <v>118</v>
      </c>
      <c r="M16" s="517">
        <v>105</v>
      </c>
      <c r="N16" s="533">
        <v>88.983050847457619</v>
      </c>
      <c r="O16" s="495">
        <v>118</v>
      </c>
      <c r="P16" s="529">
        <v>109</v>
      </c>
      <c r="Q16" s="533">
        <v>92.4</v>
      </c>
    </row>
    <row r="17" spans="1:1" ht="15" customHeight="1">
      <c r="A17" s="333" t="s">
        <v>138</v>
      </c>
    </row>
    <row r="18" spans="1:1" ht="15" customHeight="1">
      <c r="A18" s="333" t="s">
        <v>384</v>
      </c>
    </row>
    <row r="19" spans="1:1" ht="15" customHeight="1">
      <c r="A19" s="333" t="s">
        <v>385</v>
      </c>
    </row>
    <row r="20" spans="1:1" ht="15" customHeight="1">
      <c r="A20" s="333" t="s">
        <v>184</v>
      </c>
    </row>
    <row r="21" spans="1:1" ht="15" customHeight="1">
      <c r="A21" s="333" t="s">
        <v>317</v>
      </c>
    </row>
  </sheetData>
  <mergeCells count="9">
    <mergeCell ref="C2:E2"/>
    <mergeCell ref="F2:H2"/>
    <mergeCell ref="I2:K2"/>
    <mergeCell ref="L2:N2"/>
    <mergeCell ref="O2:Q2"/>
    <mergeCell ref="A16:B16"/>
    <mergeCell ref="A4:A8"/>
    <mergeCell ref="A9:A11"/>
    <mergeCell ref="A12:A15"/>
  </mergeCells>
  <phoneticPr fontId="6"/>
  <printOptions horizontalCentered="1"/>
  <pageMargins left="0.78740157480314943" right="0.78740157480314943" top="0.78740157480314943" bottom="0.39370078740157483" header="0.29999999999999988" footer="0.29999999999999988"/>
  <pageSetup paperSize="9" scale="90" fitToWidth="1" fitToHeight="1" orientation="portrait" usePrinterDefaults="1" r:id="rId1"/>
  <headerFooter scaleWithDoc="0"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92D050"/>
    <pageSetUpPr fitToPage="1"/>
  </sheetPr>
  <dimension ref="A1:H17"/>
  <sheetViews>
    <sheetView showGridLines="0" zoomScaleSheetLayoutView="100" workbookViewId="0">
      <selection activeCell="H28" activeCellId="1" sqref="A1:J34 H28"/>
    </sheetView>
  </sheetViews>
  <sheetFormatPr defaultRowHeight="15.75" customHeight="1"/>
  <cols>
    <col min="1" max="1" width="11.625" style="321" customWidth="1"/>
    <col min="2" max="2" width="16.625" style="321" customWidth="1"/>
    <col min="3" max="7" width="11.625" style="321" customWidth="1"/>
    <col min="8" max="8" width="5" style="321" customWidth="1"/>
    <col min="9" max="253" width="9" style="321" customWidth="1"/>
    <col min="254" max="254" width="9.875" style="321" customWidth="1"/>
    <col min="255" max="255" width="12.875" style="321" customWidth="1"/>
    <col min="256" max="260" width="10.125" style="321" customWidth="1"/>
    <col min="261" max="261" width="9" style="321" hidden="1" customWidth="1"/>
    <col min="262" max="262" width="5" style="321" customWidth="1"/>
    <col min="263" max="263" width="10.125" style="321" customWidth="1"/>
    <col min="264" max="509" width="9" style="321" customWidth="1"/>
    <col min="510" max="510" width="9.875" style="321" customWidth="1"/>
    <col min="511" max="511" width="12.875" style="321" customWidth="1"/>
    <col min="512" max="516" width="10.125" style="321" customWidth="1"/>
    <col min="517" max="517" width="9" style="321" hidden="1" customWidth="1"/>
    <col min="518" max="518" width="5" style="321" customWidth="1"/>
    <col min="519" max="519" width="10.125" style="321" customWidth="1"/>
    <col min="520" max="765" width="9" style="321" customWidth="1"/>
    <col min="766" max="766" width="9.875" style="321" customWidth="1"/>
    <col min="767" max="767" width="12.875" style="321" customWidth="1"/>
    <col min="768" max="772" width="10.125" style="321" customWidth="1"/>
    <col min="773" max="773" width="9" style="321" hidden="1" customWidth="1"/>
    <col min="774" max="774" width="5" style="321" customWidth="1"/>
    <col min="775" max="775" width="10.125" style="321" customWidth="1"/>
    <col min="776" max="1021" width="9" style="321" customWidth="1"/>
    <col min="1022" max="1022" width="9.875" style="321" customWidth="1"/>
    <col min="1023" max="1023" width="12.875" style="321" customWidth="1"/>
    <col min="1024" max="1028" width="10.125" style="321" customWidth="1"/>
    <col min="1029" max="1029" width="9" style="321" hidden="1" customWidth="1"/>
    <col min="1030" max="1030" width="5" style="321" customWidth="1"/>
    <col min="1031" max="1031" width="10.125" style="321" customWidth="1"/>
    <col min="1032" max="1277" width="9" style="321" customWidth="1"/>
    <col min="1278" max="1278" width="9.875" style="321" customWidth="1"/>
    <col min="1279" max="1279" width="12.875" style="321" customWidth="1"/>
    <col min="1280" max="1284" width="10.125" style="321" customWidth="1"/>
    <col min="1285" max="1285" width="9" style="321" hidden="1" customWidth="1"/>
    <col min="1286" max="1286" width="5" style="321" customWidth="1"/>
    <col min="1287" max="1287" width="10.125" style="321" customWidth="1"/>
    <col min="1288" max="1533" width="9" style="321" customWidth="1"/>
    <col min="1534" max="1534" width="9.875" style="321" customWidth="1"/>
    <col min="1535" max="1535" width="12.875" style="321" customWidth="1"/>
    <col min="1536" max="1540" width="10.125" style="321" customWidth="1"/>
    <col min="1541" max="1541" width="9" style="321" hidden="1" customWidth="1"/>
    <col min="1542" max="1542" width="5" style="321" customWidth="1"/>
    <col min="1543" max="1543" width="10.125" style="321" customWidth="1"/>
    <col min="1544" max="1789" width="9" style="321" customWidth="1"/>
    <col min="1790" max="1790" width="9.875" style="321" customWidth="1"/>
    <col min="1791" max="1791" width="12.875" style="321" customWidth="1"/>
    <col min="1792" max="1796" width="10.125" style="321" customWidth="1"/>
    <col min="1797" max="1797" width="9" style="321" hidden="1" customWidth="1"/>
    <col min="1798" max="1798" width="5" style="321" customWidth="1"/>
    <col min="1799" max="1799" width="10.125" style="321" customWidth="1"/>
    <col min="1800" max="2045" width="9" style="321" customWidth="1"/>
    <col min="2046" max="2046" width="9.875" style="321" customWidth="1"/>
    <col min="2047" max="2047" width="12.875" style="321" customWidth="1"/>
    <col min="2048" max="2052" width="10.125" style="321" customWidth="1"/>
    <col min="2053" max="2053" width="9" style="321" hidden="1" customWidth="1"/>
    <col min="2054" max="2054" width="5" style="321" customWidth="1"/>
    <col min="2055" max="2055" width="10.125" style="321" customWidth="1"/>
    <col min="2056" max="2301" width="9" style="321" customWidth="1"/>
    <col min="2302" max="2302" width="9.875" style="321" customWidth="1"/>
    <col min="2303" max="2303" width="12.875" style="321" customWidth="1"/>
    <col min="2304" max="2308" width="10.125" style="321" customWidth="1"/>
    <col min="2309" max="2309" width="9" style="321" hidden="1" customWidth="1"/>
    <col min="2310" max="2310" width="5" style="321" customWidth="1"/>
    <col min="2311" max="2311" width="10.125" style="321" customWidth="1"/>
    <col min="2312" max="2557" width="9" style="321" customWidth="1"/>
    <col min="2558" max="2558" width="9.875" style="321" customWidth="1"/>
    <col min="2559" max="2559" width="12.875" style="321" customWidth="1"/>
    <col min="2560" max="2564" width="10.125" style="321" customWidth="1"/>
    <col min="2565" max="2565" width="9" style="321" hidden="1" customWidth="1"/>
    <col min="2566" max="2566" width="5" style="321" customWidth="1"/>
    <col min="2567" max="2567" width="10.125" style="321" customWidth="1"/>
    <col min="2568" max="2813" width="9" style="321" customWidth="1"/>
    <col min="2814" max="2814" width="9.875" style="321" customWidth="1"/>
    <col min="2815" max="2815" width="12.875" style="321" customWidth="1"/>
    <col min="2816" max="2820" width="10.125" style="321" customWidth="1"/>
    <col min="2821" max="2821" width="9" style="321" hidden="1" customWidth="1"/>
    <col min="2822" max="2822" width="5" style="321" customWidth="1"/>
    <col min="2823" max="2823" width="10.125" style="321" customWidth="1"/>
    <col min="2824" max="3069" width="9" style="321" customWidth="1"/>
    <col min="3070" max="3070" width="9.875" style="321" customWidth="1"/>
    <col min="3071" max="3071" width="12.875" style="321" customWidth="1"/>
    <col min="3072" max="3076" width="10.125" style="321" customWidth="1"/>
    <col min="3077" max="3077" width="9" style="321" hidden="1" customWidth="1"/>
    <col min="3078" max="3078" width="5" style="321" customWidth="1"/>
    <col min="3079" max="3079" width="10.125" style="321" customWidth="1"/>
    <col min="3080" max="3325" width="9" style="321" customWidth="1"/>
    <col min="3326" max="3326" width="9.875" style="321" customWidth="1"/>
    <col min="3327" max="3327" width="12.875" style="321" customWidth="1"/>
    <col min="3328" max="3332" width="10.125" style="321" customWidth="1"/>
    <col min="3333" max="3333" width="9" style="321" hidden="1" customWidth="1"/>
    <col min="3334" max="3334" width="5" style="321" customWidth="1"/>
    <col min="3335" max="3335" width="10.125" style="321" customWidth="1"/>
    <col min="3336" max="3581" width="9" style="321" customWidth="1"/>
    <col min="3582" max="3582" width="9.875" style="321" customWidth="1"/>
    <col min="3583" max="3583" width="12.875" style="321" customWidth="1"/>
    <col min="3584" max="3588" width="10.125" style="321" customWidth="1"/>
    <col min="3589" max="3589" width="9" style="321" hidden="1" customWidth="1"/>
    <col min="3590" max="3590" width="5" style="321" customWidth="1"/>
    <col min="3591" max="3591" width="10.125" style="321" customWidth="1"/>
    <col min="3592" max="3837" width="9" style="321" customWidth="1"/>
    <col min="3838" max="3838" width="9.875" style="321" customWidth="1"/>
    <col min="3839" max="3839" width="12.875" style="321" customWidth="1"/>
    <col min="3840" max="3844" width="10.125" style="321" customWidth="1"/>
    <col min="3845" max="3845" width="9" style="321" hidden="1" customWidth="1"/>
    <col min="3846" max="3846" width="5" style="321" customWidth="1"/>
    <col min="3847" max="3847" width="10.125" style="321" customWidth="1"/>
    <col min="3848" max="4093" width="9" style="321" customWidth="1"/>
    <col min="4094" max="4094" width="9.875" style="321" customWidth="1"/>
    <col min="4095" max="4095" width="12.875" style="321" customWidth="1"/>
    <col min="4096" max="4100" width="10.125" style="321" customWidth="1"/>
    <col min="4101" max="4101" width="9" style="321" hidden="1" customWidth="1"/>
    <col min="4102" max="4102" width="5" style="321" customWidth="1"/>
    <col min="4103" max="4103" width="10.125" style="321" customWidth="1"/>
    <col min="4104" max="4349" width="9" style="321" customWidth="1"/>
    <col min="4350" max="4350" width="9.875" style="321" customWidth="1"/>
    <col min="4351" max="4351" width="12.875" style="321" customWidth="1"/>
    <col min="4352" max="4356" width="10.125" style="321" customWidth="1"/>
    <col min="4357" max="4357" width="9" style="321" hidden="1" customWidth="1"/>
    <col min="4358" max="4358" width="5" style="321" customWidth="1"/>
    <col min="4359" max="4359" width="10.125" style="321" customWidth="1"/>
    <col min="4360" max="4605" width="9" style="321" customWidth="1"/>
    <col min="4606" max="4606" width="9.875" style="321" customWidth="1"/>
    <col min="4607" max="4607" width="12.875" style="321" customWidth="1"/>
    <col min="4608" max="4612" width="10.125" style="321" customWidth="1"/>
    <col min="4613" max="4613" width="9" style="321" hidden="1" customWidth="1"/>
    <col min="4614" max="4614" width="5" style="321" customWidth="1"/>
    <col min="4615" max="4615" width="10.125" style="321" customWidth="1"/>
    <col min="4616" max="4861" width="9" style="321" customWidth="1"/>
    <col min="4862" max="4862" width="9.875" style="321" customWidth="1"/>
    <col min="4863" max="4863" width="12.875" style="321" customWidth="1"/>
    <col min="4864" max="4868" width="10.125" style="321" customWidth="1"/>
    <col min="4869" max="4869" width="9" style="321" hidden="1" customWidth="1"/>
    <col min="4870" max="4870" width="5" style="321" customWidth="1"/>
    <col min="4871" max="4871" width="10.125" style="321" customWidth="1"/>
    <col min="4872" max="5117" width="9" style="321" customWidth="1"/>
    <col min="5118" max="5118" width="9.875" style="321" customWidth="1"/>
    <col min="5119" max="5119" width="12.875" style="321" customWidth="1"/>
    <col min="5120" max="5124" width="10.125" style="321" customWidth="1"/>
    <col min="5125" max="5125" width="9" style="321" hidden="1" customWidth="1"/>
    <col min="5126" max="5126" width="5" style="321" customWidth="1"/>
    <col min="5127" max="5127" width="10.125" style="321" customWidth="1"/>
    <col min="5128" max="5373" width="9" style="321" customWidth="1"/>
    <col min="5374" max="5374" width="9.875" style="321" customWidth="1"/>
    <col min="5375" max="5375" width="12.875" style="321" customWidth="1"/>
    <col min="5376" max="5380" width="10.125" style="321" customWidth="1"/>
    <col min="5381" max="5381" width="9" style="321" hidden="1" customWidth="1"/>
    <col min="5382" max="5382" width="5" style="321" customWidth="1"/>
    <col min="5383" max="5383" width="10.125" style="321" customWidth="1"/>
    <col min="5384" max="5629" width="9" style="321" customWidth="1"/>
    <col min="5630" max="5630" width="9.875" style="321" customWidth="1"/>
    <col min="5631" max="5631" width="12.875" style="321" customWidth="1"/>
    <col min="5632" max="5636" width="10.125" style="321" customWidth="1"/>
    <col min="5637" max="5637" width="9" style="321" hidden="1" customWidth="1"/>
    <col min="5638" max="5638" width="5" style="321" customWidth="1"/>
    <col min="5639" max="5639" width="10.125" style="321" customWidth="1"/>
    <col min="5640" max="5885" width="9" style="321" customWidth="1"/>
    <col min="5886" max="5886" width="9.875" style="321" customWidth="1"/>
    <col min="5887" max="5887" width="12.875" style="321" customWidth="1"/>
    <col min="5888" max="5892" width="10.125" style="321" customWidth="1"/>
    <col min="5893" max="5893" width="9" style="321" hidden="1" customWidth="1"/>
    <col min="5894" max="5894" width="5" style="321" customWidth="1"/>
    <col min="5895" max="5895" width="10.125" style="321" customWidth="1"/>
    <col min="5896" max="6141" width="9" style="321" customWidth="1"/>
    <col min="6142" max="6142" width="9.875" style="321" customWidth="1"/>
    <col min="6143" max="6143" width="12.875" style="321" customWidth="1"/>
    <col min="6144" max="6148" width="10.125" style="321" customWidth="1"/>
    <col min="6149" max="6149" width="9" style="321" hidden="1" customWidth="1"/>
    <col min="6150" max="6150" width="5" style="321" customWidth="1"/>
    <col min="6151" max="6151" width="10.125" style="321" customWidth="1"/>
    <col min="6152" max="6397" width="9" style="321" customWidth="1"/>
    <col min="6398" max="6398" width="9.875" style="321" customWidth="1"/>
    <col min="6399" max="6399" width="12.875" style="321" customWidth="1"/>
    <col min="6400" max="6404" width="10.125" style="321" customWidth="1"/>
    <col min="6405" max="6405" width="9" style="321" hidden="1" customWidth="1"/>
    <col min="6406" max="6406" width="5" style="321" customWidth="1"/>
    <col min="6407" max="6407" width="10.125" style="321" customWidth="1"/>
    <col min="6408" max="6653" width="9" style="321" customWidth="1"/>
    <col min="6654" max="6654" width="9.875" style="321" customWidth="1"/>
    <col min="6655" max="6655" width="12.875" style="321" customWidth="1"/>
    <col min="6656" max="6660" width="10.125" style="321" customWidth="1"/>
    <col min="6661" max="6661" width="9" style="321" hidden="1" customWidth="1"/>
    <col min="6662" max="6662" width="5" style="321" customWidth="1"/>
    <col min="6663" max="6663" width="10.125" style="321" customWidth="1"/>
    <col min="6664" max="6909" width="9" style="321" customWidth="1"/>
    <col min="6910" max="6910" width="9.875" style="321" customWidth="1"/>
    <col min="6911" max="6911" width="12.875" style="321" customWidth="1"/>
    <col min="6912" max="6916" width="10.125" style="321" customWidth="1"/>
    <col min="6917" max="6917" width="9" style="321" hidden="1" customWidth="1"/>
    <col min="6918" max="6918" width="5" style="321" customWidth="1"/>
    <col min="6919" max="6919" width="10.125" style="321" customWidth="1"/>
    <col min="6920" max="7165" width="9" style="321" customWidth="1"/>
    <col min="7166" max="7166" width="9.875" style="321" customWidth="1"/>
    <col min="7167" max="7167" width="12.875" style="321" customWidth="1"/>
    <col min="7168" max="7172" width="10.125" style="321" customWidth="1"/>
    <col min="7173" max="7173" width="9" style="321" hidden="1" customWidth="1"/>
    <col min="7174" max="7174" width="5" style="321" customWidth="1"/>
    <col min="7175" max="7175" width="10.125" style="321" customWidth="1"/>
    <col min="7176" max="7421" width="9" style="321" customWidth="1"/>
    <col min="7422" max="7422" width="9.875" style="321" customWidth="1"/>
    <col min="7423" max="7423" width="12.875" style="321" customWidth="1"/>
    <col min="7424" max="7428" width="10.125" style="321" customWidth="1"/>
    <col min="7429" max="7429" width="9" style="321" hidden="1" customWidth="1"/>
    <col min="7430" max="7430" width="5" style="321" customWidth="1"/>
    <col min="7431" max="7431" width="10.125" style="321" customWidth="1"/>
    <col min="7432" max="7677" width="9" style="321" customWidth="1"/>
    <col min="7678" max="7678" width="9.875" style="321" customWidth="1"/>
    <col min="7679" max="7679" width="12.875" style="321" customWidth="1"/>
    <col min="7680" max="7684" width="10.125" style="321" customWidth="1"/>
    <col min="7685" max="7685" width="9" style="321" hidden="1" customWidth="1"/>
    <col min="7686" max="7686" width="5" style="321" customWidth="1"/>
    <col min="7687" max="7687" width="10.125" style="321" customWidth="1"/>
    <col min="7688" max="7933" width="9" style="321" customWidth="1"/>
    <col min="7934" max="7934" width="9.875" style="321" customWidth="1"/>
    <col min="7935" max="7935" width="12.875" style="321" customWidth="1"/>
    <col min="7936" max="7940" width="10.125" style="321" customWidth="1"/>
    <col min="7941" max="7941" width="9" style="321" hidden="1" customWidth="1"/>
    <col min="7942" max="7942" width="5" style="321" customWidth="1"/>
    <col min="7943" max="7943" width="10.125" style="321" customWidth="1"/>
    <col min="7944" max="8189" width="9" style="321" customWidth="1"/>
    <col min="8190" max="8190" width="9.875" style="321" customWidth="1"/>
    <col min="8191" max="8191" width="12.875" style="321" customWidth="1"/>
    <col min="8192" max="8196" width="10.125" style="321" customWidth="1"/>
    <col min="8197" max="8197" width="9" style="321" hidden="1" customWidth="1"/>
    <col min="8198" max="8198" width="5" style="321" customWidth="1"/>
    <col min="8199" max="8199" width="10.125" style="321" customWidth="1"/>
    <col min="8200" max="8445" width="9" style="321" customWidth="1"/>
    <col min="8446" max="8446" width="9.875" style="321" customWidth="1"/>
    <col min="8447" max="8447" width="12.875" style="321" customWidth="1"/>
    <col min="8448" max="8452" width="10.125" style="321" customWidth="1"/>
    <col min="8453" max="8453" width="9" style="321" hidden="1" customWidth="1"/>
    <col min="8454" max="8454" width="5" style="321" customWidth="1"/>
    <col min="8455" max="8455" width="10.125" style="321" customWidth="1"/>
    <col min="8456" max="8701" width="9" style="321" customWidth="1"/>
    <col min="8702" max="8702" width="9.875" style="321" customWidth="1"/>
    <col min="8703" max="8703" width="12.875" style="321" customWidth="1"/>
    <col min="8704" max="8708" width="10.125" style="321" customWidth="1"/>
    <col min="8709" max="8709" width="9" style="321" hidden="1" customWidth="1"/>
    <col min="8710" max="8710" width="5" style="321" customWidth="1"/>
    <col min="8711" max="8711" width="10.125" style="321" customWidth="1"/>
    <col min="8712" max="8957" width="9" style="321" customWidth="1"/>
    <col min="8958" max="8958" width="9.875" style="321" customWidth="1"/>
    <col min="8959" max="8959" width="12.875" style="321" customWidth="1"/>
    <col min="8960" max="8964" width="10.125" style="321" customWidth="1"/>
    <col min="8965" max="8965" width="9" style="321" hidden="1" customWidth="1"/>
    <col min="8966" max="8966" width="5" style="321" customWidth="1"/>
    <col min="8967" max="8967" width="10.125" style="321" customWidth="1"/>
    <col min="8968" max="9213" width="9" style="321" customWidth="1"/>
    <col min="9214" max="9214" width="9.875" style="321" customWidth="1"/>
    <col min="9215" max="9215" width="12.875" style="321" customWidth="1"/>
    <col min="9216" max="9220" width="10.125" style="321" customWidth="1"/>
    <col min="9221" max="9221" width="9" style="321" hidden="1" customWidth="1"/>
    <col min="9222" max="9222" width="5" style="321" customWidth="1"/>
    <col min="9223" max="9223" width="10.125" style="321" customWidth="1"/>
    <col min="9224" max="9469" width="9" style="321" customWidth="1"/>
    <col min="9470" max="9470" width="9.875" style="321" customWidth="1"/>
    <col min="9471" max="9471" width="12.875" style="321" customWidth="1"/>
    <col min="9472" max="9476" width="10.125" style="321" customWidth="1"/>
    <col min="9477" max="9477" width="9" style="321" hidden="1" customWidth="1"/>
    <col min="9478" max="9478" width="5" style="321" customWidth="1"/>
    <col min="9479" max="9479" width="10.125" style="321" customWidth="1"/>
    <col min="9480" max="9725" width="9" style="321" customWidth="1"/>
    <col min="9726" max="9726" width="9.875" style="321" customWidth="1"/>
    <col min="9727" max="9727" width="12.875" style="321" customWidth="1"/>
    <col min="9728" max="9732" width="10.125" style="321" customWidth="1"/>
    <col min="9733" max="9733" width="9" style="321" hidden="1" customWidth="1"/>
    <col min="9734" max="9734" width="5" style="321" customWidth="1"/>
    <col min="9735" max="9735" width="10.125" style="321" customWidth="1"/>
    <col min="9736" max="9981" width="9" style="321" customWidth="1"/>
    <col min="9982" max="9982" width="9.875" style="321" customWidth="1"/>
    <col min="9983" max="9983" width="12.875" style="321" customWidth="1"/>
    <col min="9984" max="9988" width="10.125" style="321" customWidth="1"/>
    <col min="9989" max="9989" width="9" style="321" hidden="1" customWidth="1"/>
    <col min="9990" max="9990" width="5" style="321" customWidth="1"/>
    <col min="9991" max="9991" width="10.125" style="321" customWidth="1"/>
    <col min="9992" max="10237" width="9" style="321" customWidth="1"/>
    <col min="10238" max="10238" width="9.875" style="321" customWidth="1"/>
    <col min="10239" max="10239" width="12.875" style="321" customWidth="1"/>
    <col min="10240" max="10244" width="10.125" style="321" customWidth="1"/>
    <col min="10245" max="10245" width="9" style="321" hidden="1" customWidth="1"/>
    <col min="10246" max="10246" width="5" style="321" customWidth="1"/>
    <col min="10247" max="10247" width="10.125" style="321" customWidth="1"/>
    <col min="10248" max="10493" width="9" style="321" customWidth="1"/>
    <col min="10494" max="10494" width="9.875" style="321" customWidth="1"/>
    <col min="10495" max="10495" width="12.875" style="321" customWidth="1"/>
    <col min="10496" max="10500" width="10.125" style="321" customWidth="1"/>
    <col min="10501" max="10501" width="9" style="321" hidden="1" customWidth="1"/>
    <col min="10502" max="10502" width="5" style="321" customWidth="1"/>
    <col min="10503" max="10503" width="10.125" style="321" customWidth="1"/>
    <col min="10504" max="10749" width="9" style="321" customWidth="1"/>
    <col min="10750" max="10750" width="9.875" style="321" customWidth="1"/>
    <col min="10751" max="10751" width="12.875" style="321" customWidth="1"/>
    <col min="10752" max="10756" width="10.125" style="321" customWidth="1"/>
    <col min="10757" max="10757" width="9" style="321" hidden="1" customWidth="1"/>
    <col min="10758" max="10758" width="5" style="321" customWidth="1"/>
    <col min="10759" max="10759" width="10.125" style="321" customWidth="1"/>
    <col min="10760" max="11005" width="9" style="321" customWidth="1"/>
    <col min="11006" max="11006" width="9.875" style="321" customWidth="1"/>
    <col min="11007" max="11007" width="12.875" style="321" customWidth="1"/>
    <col min="11008" max="11012" width="10.125" style="321" customWidth="1"/>
    <col min="11013" max="11013" width="9" style="321" hidden="1" customWidth="1"/>
    <col min="11014" max="11014" width="5" style="321" customWidth="1"/>
    <col min="11015" max="11015" width="10.125" style="321" customWidth="1"/>
    <col min="11016" max="11261" width="9" style="321" customWidth="1"/>
    <col min="11262" max="11262" width="9.875" style="321" customWidth="1"/>
    <col min="11263" max="11263" width="12.875" style="321" customWidth="1"/>
    <col min="11264" max="11268" width="10.125" style="321" customWidth="1"/>
    <col min="11269" max="11269" width="9" style="321" hidden="1" customWidth="1"/>
    <col min="11270" max="11270" width="5" style="321" customWidth="1"/>
    <col min="11271" max="11271" width="10.125" style="321" customWidth="1"/>
    <col min="11272" max="11517" width="9" style="321" customWidth="1"/>
    <col min="11518" max="11518" width="9.875" style="321" customWidth="1"/>
    <col min="11519" max="11519" width="12.875" style="321" customWidth="1"/>
    <col min="11520" max="11524" width="10.125" style="321" customWidth="1"/>
    <col min="11525" max="11525" width="9" style="321" hidden="1" customWidth="1"/>
    <col min="11526" max="11526" width="5" style="321" customWidth="1"/>
    <col min="11527" max="11527" width="10.125" style="321" customWidth="1"/>
    <col min="11528" max="11773" width="9" style="321" customWidth="1"/>
    <col min="11774" max="11774" width="9.875" style="321" customWidth="1"/>
    <col min="11775" max="11775" width="12.875" style="321" customWidth="1"/>
    <col min="11776" max="11780" width="10.125" style="321" customWidth="1"/>
    <col min="11781" max="11781" width="9" style="321" hidden="1" customWidth="1"/>
    <col min="11782" max="11782" width="5" style="321" customWidth="1"/>
    <col min="11783" max="11783" width="10.125" style="321" customWidth="1"/>
    <col min="11784" max="12029" width="9" style="321" customWidth="1"/>
    <col min="12030" max="12030" width="9.875" style="321" customWidth="1"/>
    <col min="12031" max="12031" width="12.875" style="321" customWidth="1"/>
    <col min="12032" max="12036" width="10.125" style="321" customWidth="1"/>
    <col min="12037" max="12037" width="9" style="321" hidden="1" customWidth="1"/>
    <col min="12038" max="12038" width="5" style="321" customWidth="1"/>
    <col min="12039" max="12039" width="10.125" style="321" customWidth="1"/>
    <col min="12040" max="12285" width="9" style="321" customWidth="1"/>
    <col min="12286" max="12286" width="9.875" style="321" customWidth="1"/>
    <col min="12287" max="12287" width="12.875" style="321" customWidth="1"/>
    <col min="12288" max="12292" width="10.125" style="321" customWidth="1"/>
    <col min="12293" max="12293" width="9" style="321" hidden="1" customWidth="1"/>
    <col min="12294" max="12294" width="5" style="321" customWidth="1"/>
    <col min="12295" max="12295" width="10.125" style="321" customWidth="1"/>
    <col min="12296" max="12541" width="9" style="321" customWidth="1"/>
    <col min="12542" max="12542" width="9.875" style="321" customWidth="1"/>
    <col min="12543" max="12543" width="12.875" style="321" customWidth="1"/>
    <col min="12544" max="12548" width="10.125" style="321" customWidth="1"/>
    <col min="12549" max="12549" width="9" style="321" hidden="1" customWidth="1"/>
    <col min="12550" max="12550" width="5" style="321" customWidth="1"/>
    <col min="12551" max="12551" width="10.125" style="321" customWidth="1"/>
    <col min="12552" max="12797" width="9" style="321" customWidth="1"/>
    <col min="12798" max="12798" width="9.875" style="321" customWidth="1"/>
    <col min="12799" max="12799" width="12.875" style="321" customWidth="1"/>
    <col min="12800" max="12804" width="10.125" style="321" customWidth="1"/>
    <col min="12805" max="12805" width="9" style="321" hidden="1" customWidth="1"/>
    <col min="12806" max="12806" width="5" style="321" customWidth="1"/>
    <col min="12807" max="12807" width="10.125" style="321" customWidth="1"/>
    <col min="12808" max="13053" width="9" style="321" customWidth="1"/>
    <col min="13054" max="13054" width="9.875" style="321" customWidth="1"/>
    <col min="13055" max="13055" width="12.875" style="321" customWidth="1"/>
    <col min="13056" max="13060" width="10.125" style="321" customWidth="1"/>
    <col min="13061" max="13061" width="9" style="321" hidden="1" customWidth="1"/>
    <col min="13062" max="13062" width="5" style="321" customWidth="1"/>
    <col min="13063" max="13063" width="10.125" style="321" customWidth="1"/>
    <col min="13064" max="13309" width="9" style="321" customWidth="1"/>
    <col min="13310" max="13310" width="9.875" style="321" customWidth="1"/>
    <col min="13311" max="13311" width="12.875" style="321" customWidth="1"/>
    <col min="13312" max="13316" width="10.125" style="321" customWidth="1"/>
    <col min="13317" max="13317" width="9" style="321" hidden="1" customWidth="1"/>
    <col min="13318" max="13318" width="5" style="321" customWidth="1"/>
    <col min="13319" max="13319" width="10.125" style="321" customWidth="1"/>
    <col min="13320" max="13565" width="9" style="321" customWidth="1"/>
    <col min="13566" max="13566" width="9.875" style="321" customWidth="1"/>
    <col min="13567" max="13567" width="12.875" style="321" customWidth="1"/>
    <col min="13568" max="13572" width="10.125" style="321" customWidth="1"/>
    <col min="13573" max="13573" width="9" style="321" hidden="1" customWidth="1"/>
    <col min="13574" max="13574" width="5" style="321" customWidth="1"/>
    <col min="13575" max="13575" width="10.125" style="321" customWidth="1"/>
    <col min="13576" max="13821" width="9" style="321" customWidth="1"/>
    <col min="13822" max="13822" width="9.875" style="321" customWidth="1"/>
    <col min="13823" max="13823" width="12.875" style="321" customWidth="1"/>
    <col min="13824" max="13828" width="10.125" style="321" customWidth="1"/>
    <col min="13829" max="13829" width="9" style="321" hidden="1" customWidth="1"/>
    <col min="13830" max="13830" width="5" style="321" customWidth="1"/>
    <col min="13831" max="13831" width="10.125" style="321" customWidth="1"/>
    <col min="13832" max="14077" width="9" style="321" customWidth="1"/>
    <col min="14078" max="14078" width="9.875" style="321" customWidth="1"/>
    <col min="14079" max="14079" width="12.875" style="321" customWidth="1"/>
    <col min="14080" max="14084" width="10.125" style="321" customWidth="1"/>
    <col min="14085" max="14085" width="9" style="321" hidden="1" customWidth="1"/>
    <col min="14086" max="14086" width="5" style="321" customWidth="1"/>
    <col min="14087" max="14087" width="10.125" style="321" customWidth="1"/>
    <col min="14088" max="14333" width="9" style="321" customWidth="1"/>
    <col min="14334" max="14334" width="9.875" style="321" customWidth="1"/>
    <col min="14335" max="14335" width="12.875" style="321" customWidth="1"/>
    <col min="14336" max="14340" width="10.125" style="321" customWidth="1"/>
    <col min="14341" max="14341" width="9" style="321" hidden="1" customWidth="1"/>
    <col min="14342" max="14342" width="5" style="321" customWidth="1"/>
    <col min="14343" max="14343" width="10.125" style="321" customWidth="1"/>
    <col min="14344" max="14589" width="9" style="321" customWidth="1"/>
    <col min="14590" max="14590" width="9.875" style="321" customWidth="1"/>
    <col min="14591" max="14591" width="12.875" style="321" customWidth="1"/>
    <col min="14592" max="14596" width="10.125" style="321" customWidth="1"/>
    <col min="14597" max="14597" width="9" style="321" hidden="1" customWidth="1"/>
    <col min="14598" max="14598" width="5" style="321" customWidth="1"/>
    <col min="14599" max="14599" width="10.125" style="321" customWidth="1"/>
    <col min="14600" max="14845" width="9" style="321" customWidth="1"/>
    <col min="14846" max="14846" width="9.875" style="321" customWidth="1"/>
    <col min="14847" max="14847" width="12.875" style="321" customWidth="1"/>
    <col min="14848" max="14852" width="10.125" style="321" customWidth="1"/>
    <col min="14853" max="14853" width="9" style="321" hidden="1" customWidth="1"/>
    <col min="14854" max="14854" width="5" style="321" customWidth="1"/>
    <col min="14855" max="14855" width="10.125" style="321" customWidth="1"/>
    <col min="14856" max="15101" width="9" style="321" customWidth="1"/>
    <col min="15102" max="15102" width="9.875" style="321" customWidth="1"/>
    <col min="15103" max="15103" width="12.875" style="321" customWidth="1"/>
    <col min="15104" max="15108" width="10.125" style="321" customWidth="1"/>
    <col min="15109" max="15109" width="9" style="321" hidden="1" customWidth="1"/>
    <col min="15110" max="15110" width="5" style="321" customWidth="1"/>
    <col min="15111" max="15111" width="10.125" style="321" customWidth="1"/>
    <col min="15112" max="15357" width="9" style="321" customWidth="1"/>
    <col min="15358" max="15358" width="9.875" style="321" customWidth="1"/>
    <col min="15359" max="15359" width="12.875" style="321" customWidth="1"/>
    <col min="15360" max="15364" width="10.125" style="321" customWidth="1"/>
    <col min="15365" max="15365" width="9" style="321" hidden="1" customWidth="1"/>
    <col min="15366" max="15366" width="5" style="321" customWidth="1"/>
    <col min="15367" max="15367" width="10.125" style="321" customWidth="1"/>
    <col min="15368" max="15613" width="9" style="321" customWidth="1"/>
    <col min="15614" max="15614" width="9.875" style="321" customWidth="1"/>
    <col min="15615" max="15615" width="12.875" style="321" customWidth="1"/>
    <col min="15616" max="15620" width="10.125" style="321" customWidth="1"/>
    <col min="15621" max="15621" width="9" style="321" hidden="1" customWidth="1"/>
    <col min="15622" max="15622" width="5" style="321" customWidth="1"/>
    <col min="15623" max="15623" width="10.125" style="321" customWidth="1"/>
    <col min="15624" max="15869" width="9" style="321" customWidth="1"/>
    <col min="15870" max="15870" width="9.875" style="321" customWidth="1"/>
    <col min="15871" max="15871" width="12.875" style="321" customWidth="1"/>
    <col min="15872" max="15876" width="10.125" style="321" customWidth="1"/>
    <col min="15877" max="15877" width="9" style="321" hidden="1" customWidth="1"/>
    <col min="15878" max="15878" width="5" style="321" customWidth="1"/>
    <col min="15879" max="15879" width="10.125" style="321" customWidth="1"/>
    <col min="15880" max="16125" width="9" style="321" customWidth="1"/>
    <col min="16126" max="16126" width="9.875" style="321" customWidth="1"/>
    <col min="16127" max="16127" width="12.875" style="321" customWidth="1"/>
    <col min="16128" max="16132" width="10.125" style="321" customWidth="1"/>
    <col min="16133" max="16133" width="9" style="321" hidden="1" customWidth="1"/>
    <col min="16134" max="16134" width="5" style="321" customWidth="1"/>
    <col min="16135" max="16135" width="10.125" style="321" customWidth="1"/>
    <col min="16136" max="16384" width="9" style="321" customWidth="1"/>
  </cols>
  <sheetData>
    <row r="1" spans="1:8" ht="20" customHeight="1">
      <c r="A1" s="325" t="s">
        <v>386</v>
      </c>
      <c r="C1" s="551"/>
      <c r="D1" s="551"/>
      <c r="G1" s="390" t="s">
        <v>139</v>
      </c>
    </row>
    <row r="2" spans="1:8" ht="15" customHeight="1">
      <c r="A2" s="417" t="s">
        <v>63</v>
      </c>
      <c r="B2" s="501"/>
      <c r="C2" s="404" t="s">
        <v>128</v>
      </c>
      <c r="D2" s="404" t="s">
        <v>248</v>
      </c>
      <c r="E2" s="404" t="s">
        <v>192</v>
      </c>
      <c r="F2" s="404" t="s">
        <v>377</v>
      </c>
      <c r="G2" s="404" t="s">
        <v>376</v>
      </c>
      <c r="H2" s="557"/>
    </row>
    <row r="3" spans="1:8" ht="15" customHeight="1">
      <c r="A3" s="542" t="s">
        <v>141</v>
      </c>
      <c r="B3" s="548" t="s">
        <v>126</v>
      </c>
      <c r="C3" s="552">
        <v>15</v>
      </c>
      <c r="D3" s="552">
        <v>15</v>
      </c>
      <c r="E3" s="552">
        <v>15</v>
      </c>
      <c r="F3" s="552">
        <v>15</v>
      </c>
      <c r="G3" s="552">
        <v>14</v>
      </c>
      <c r="H3" s="558"/>
    </row>
    <row r="4" spans="1:8" ht="15" customHeight="1">
      <c r="A4" s="543" t="s">
        <v>307</v>
      </c>
      <c r="B4" s="549" t="s">
        <v>1</v>
      </c>
      <c r="C4" s="553">
        <v>1522</v>
      </c>
      <c r="D4" s="553">
        <v>1515</v>
      </c>
      <c r="E4" s="553">
        <v>1572</v>
      </c>
      <c r="F4" s="553">
        <v>1572</v>
      </c>
      <c r="G4" s="553">
        <v>1522</v>
      </c>
      <c r="H4" s="558"/>
    </row>
    <row r="5" spans="1:8" ht="15" customHeight="1">
      <c r="A5" s="544" t="s">
        <v>142</v>
      </c>
      <c r="B5" s="549"/>
      <c r="C5" s="553">
        <v>70467</v>
      </c>
      <c r="D5" s="553">
        <v>69591</v>
      </c>
      <c r="E5" s="553">
        <v>68740</v>
      </c>
      <c r="F5" s="553">
        <v>68782</v>
      </c>
      <c r="G5" s="553">
        <v>69131</v>
      </c>
      <c r="H5" s="558"/>
    </row>
    <row r="6" spans="1:8" ht="15" customHeight="1">
      <c r="A6" s="545" t="s">
        <v>50</v>
      </c>
      <c r="B6" s="549" t="s">
        <v>126</v>
      </c>
      <c r="C6" s="554">
        <v>15</v>
      </c>
      <c r="D6" s="554">
        <v>14</v>
      </c>
      <c r="E6" s="554">
        <v>14</v>
      </c>
      <c r="F6" s="554">
        <v>14</v>
      </c>
      <c r="G6" s="554">
        <v>14</v>
      </c>
      <c r="H6" s="558"/>
    </row>
    <row r="7" spans="1:8" ht="15" customHeight="1">
      <c r="A7" s="543" t="s">
        <v>307</v>
      </c>
      <c r="B7" s="549" t="s">
        <v>332</v>
      </c>
      <c r="C7" s="553">
        <v>1595</v>
      </c>
      <c r="D7" s="553">
        <v>1565</v>
      </c>
      <c r="E7" s="553">
        <v>1509</v>
      </c>
      <c r="F7" s="553">
        <v>1509</v>
      </c>
      <c r="G7" s="553">
        <v>1509</v>
      </c>
      <c r="H7" s="558"/>
    </row>
    <row r="8" spans="1:8" ht="15" customHeight="1">
      <c r="A8" s="545" t="s">
        <v>143</v>
      </c>
      <c r="B8" s="549" t="s">
        <v>126</v>
      </c>
      <c r="C8" s="554">
        <v>10</v>
      </c>
      <c r="D8" s="554">
        <v>9</v>
      </c>
      <c r="E8" s="554">
        <v>9</v>
      </c>
      <c r="F8" s="554">
        <v>9</v>
      </c>
      <c r="G8" s="554">
        <v>9</v>
      </c>
      <c r="H8" s="558"/>
    </row>
    <row r="9" spans="1:8" ht="15" customHeight="1">
      <c r="A9" s="543" t="s">
        <v>145</v>
      </c>
      <c r="B9" s="549" t="s">
        <v>332</v>
      </c>
      <c r="C9" s="553">
        <v>246.5</v>
      </c>
      <c r="D9" s="553">
        <v>223.5</v>
      </c>
      <c r="E9" s="553">
        <v>224</v>
      </c>
      <c r="F9" s="553">
        <v>224</v>
      </c>
      <c r="G9" s="553">
        <v>217</v>
      </c>
      <c r="H9" s="558"/>
    </row>
    <row r="10" spans="1:8" ht="15" customHeight="1">
      <c r="A10" s="545" t="s">
        <v>146</v>
      </c>
      <c r="B10" s="549" t="s">
        <v>126</v>
      </c>
      <c r="C10" s="554">
        <v>14</v>
      </c>
      <c r="D10" s="554">
        <v>14</v>
      </c>
      <c r="E10" s="554">
        <v>13</v>
      </c>
      <c r="F10" s="554">
        <v>13</v>
      </c>
      <c r="G10" s="554">
        <v>12</v>
      </c>
      <c r="H10" s="558"/>
    </row>
    <row r="11" spans="1:8" ht="15" customHeight="1">
      <c r="A11" s="543" t="s">
        <v>148</v>
      </c>
      <c r="B11" s="549" t="s">
        <v>332</v>
      </c>
      <c r="C11" s="553">
        <v>253</v>
      </c>
      <c r="D11" s="553">
        <v>234</v>
      </c>
      <c r="E11" s="553">
        <v>225</v>
      </c>
      <c r="F11" s="553">
        <v>225</v>
      </c>
      <c r="G11" s="553">
        <v>265</v>
      </c>
      <c r="H11" s="558"/>
    </row>
    <row r="12" spans="1:8" ht="15" customHeight="1">
      <c r="A12" s="545" t="s">
        <v>149</v>
      </c>
      <c r="B12" s="549" t="s">
        <v>126</v>
      </c>
      <c r="C12" s="554">
        <v>2</v>
      </c>
      <c r="D12" s="554">
        <v>2</v>
      </c>
      <c r="E12" s="554">
        <v>2</v>
      </c>
      <c r="F12" s="554">
        <v>2</v>
      </c>
      <c r="G12" s="554">
        <v>2</v>
      </c>
      <c r="H12" s="558"/>
    </row>
    <row r="13" spans="1:8" ht="15" customHeight="1">
      <c r="A13" s="543" t="s">
        <v>307</v>
      </c>
      <c r="B13" s="549" t="s">
        <v>332</v>
      </c>
      <c r="C13" s="553">
        <v>53</v>
      </c>
      <c r="D13" s="553">
        <v>53.4</v>
      </c>
      <c r="E13" s="553">
        <v>53</v>
      </c>
      <c r="F13" s="553">
        <v>53</v>
      </c>
      <c r="G13" s="553">
        <v>43</v>
      </c>
      <c r="H13" s="558"/>
    </row>
    <row r="14" spans="1:8" ht="15" customHeight="1">
      <c r="A14" s="544" t="s">
        <v>151</v>
      </c>
      <c r="B14" s="549" t="s">
        <v>126</v>
      </c>
      <c r="C14" s="554">
        <v>37</v>
      </c>
      <c r="D14" s="554">
        <v>37</v>
      </c>
      <c r="E14" s="554">
        <v>37</v>
      </c>
      <c r="F14" s="554">
        <v>36</v>
      </c>
      <c r="G14" s="554">
        <v>35</v>
      </c>
      <c r="H14" s="558"/>
    </row>
    <row r="15" spans="1:8" ht="15" customHeight="1">
      <c r="A15" s="546"/>
      <c r="B15" s="550" t="s">
        <v>333</v>
      </c>
      <c r="C15" s="555">
        <v>1280</v>
      </c>
      <c r="D15" s="555">
        <v>1247</v>
      </c>
      <c r="E15" s="555">
        <v>1187</v>
      </c>
      <c r="F15" s="555">
        <v>1186</v>
      </c>
      <c r="G15" s="555">
        <v>1122</v>
      </c>
      <c r="H15" s="559"/>
    </row>
    <row r="16" spans="1:8" s="436" customFormat="1" ht="15" customHeight="1">
      <c r="A16" s="333" t="s">
        <v>25</v>
      </c>
      <c r="B16" s="321"/>
      <c r="C16" s="321"/>
      <c r="D16" s="321"/>
      <c r="E16" s="321"/>
      <c r="F16" s="321"/>
      <c r="G16" s="556"/>
    </row>
    <row r="17" spans="1:1" s="436" customFormat="1" ht="15" customHeight="1">
      <c r="A17" s="547" t="s">
        <v>152</v>
      </c>
    </row>
    <row r="18" spans="1:1" ht="14" customHeight="1"/>
  </sheetData>
  <mergeCells count="3">
    <mergeCell ref="A2:B2"/>
    <mergeCell ref="A5:B5"/>
    <mergeCell ref="A14:A15"/>
  </mergeCells>
  <phoneticPr fontId="6"/>
  <printOptions horizontalCentered="1"/>
  <pageMargins left="0.78740157480314943" right="0.78740157480314943" top="0.78740157480314943" bottom="0.39370078740157483" header="0.29999999999999988" footer="0.29999999999999988"/>
  <pageSetup paperSize="9" fitToWidth="1" fitToHeight="1" orientation="portrait" usePrinterDefaults="1" r:id="rId1"/>
  <headerFooter scaleWithDoc="0"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  <pageSetUpPr fitToPage="1"/>
  </sheetPr>
  <dimension ref="A1:J34"/>
  <sheetViews>
    <sheetView showGridLines="0" zoomScaleSheetLayoutView="50" workbookViewId="0">
      <selection activeCell="H28" activeCellId="1" sqref="A1:J34 H28"/>
    </sheetView>
  </sheetViews>
  <sheetFormatPr defaultRowHeight="15.75" customHeight="1"/>
  <cols>
    <col min="1" max="1" width="10.625" style="321" customWidth="1"/>
    <col min="2" max="2" width="10.75" style="321" bestFit="1" customWidth="1"/>
    <col min="3" max="10" width="8.625" style="321" customWidth="1"/>
    <col min="11" max="11" width="1.375" style="321" customWidth="1"/>
    <col min="12" max="256" width="9" style="321" customWidth="1"/>
    <col min="257" max="257" width="5.875" style="321" customWidth="1"/>
    <col min="258" max="258" width="9.625" style="321" customWidth="1"/>
    <col min="259" max="259" width="8.75" style="321" customWidth="1"/>
    <col min="260" max="260" width="7.625" style="321" customWidth="1"/>
    <col min="261" max="261" width="7.75" style="321" customWidth="1"/>
    <col min="262" max="262" width="7" style="321" customWidth="1"/>
    <col min="263" max="263" width="7.75" style="321" customWidth="1"/>
    <col min="264" max="265" width="8.375" style="321" customWidth="1"/>
    <col min="266" max="266" width="7.75" style="321" customWidth="1"/>
    <col min="267" max="512" width="9" style="321" customWidth="1"/>
    <col min="513" max="513" width="5.875" style="321" customWidth="1"/>
    <col min="514" max="514" width="9.625" style="321" customWidth="1"/>
    <col min="515" max="515" width="8.75" style="321" customWidth="1"/>
    <col min="516" max="516" width="7.625" style="321" customWidth="1"/>
    <col min="517" max="517" width="7.75" style="321" customWidth="1"/>
    <col min="518" max="518" width="7" style="321" customWidth="1"/>
    <col min="519" max="519" width="7.75" style="321" customWidth="1"/>
    <col min="520" max="521" width="8.375" style="321" customWidth="1"/>
    <col min="522" max="522" width="7.75" style="321" customWidth="1"/>
    <col min="523" max="768" width="9" style="321" customWidth="1"/>
    <col min="769" max="769" width="5.875" style="321" customWidth="1"/>
    <col min="770" max="770" width="9.625" style="321" customWidth="1"/>
    <col min="771" max="771" width="8.75" style="321" customWidth="1"/>
    <col min="772" max="772" width="7.625" style="321" customWidth="1"/>
    <col min="773" max="773" width="7.75" style="321" customWidth="1"/>
    <col min="774" max="774" width="7" style="321" customWidth="1"/>
    <col min="775" max="775" width="7.75" style="321" customWidth="1"/>
    <col min="776" max="777" width="8.375" style="321" customWidth="1"/>
    <col min="778" max="778" width="7.75" style="321" customWidth="1"/>
    <col min="779" max="1024" width="9" style="321" customWidth="1"/>
    <col min="1025" max="1025" width="5.875" style="321" customWidth="1"/>
    <col min="1026" max="1026" width="9.625" style="321" customWidth="1"/>
    <col min="1027" max="1027" width="8.75" style="321" customWidth="1"/>
    <col min="1028" max="1028" width="7.625" style="321" customWidth="1"/>
    <col min="1029" max="1029" width="7.75" style="321" customWidth="1"/>
    <col min="1030" max="1030" width="7" style="321" customWidth="1"/>
    <col min="1031" max="1031" width="7.75" style="321" customWidth="1"/>
    <col min="1032" max="1033" width="8.375" style="321" customWidth="1"/>
    <col min="1034" max="1034" width="7.75" style="321" customWidth="1"/>
    <col min="1035" max="1280" width="9" style="321" customWidth="1"/>
    <col min="1281" max="1281" width="5.875" style="321" customWidth="1"/>
    <col min="1282" max="1282" width="9.625" style="321" customWidth="1"/>
    <col min="1283" max="1283" width="8.75" style="321" customWidth="1"/>
    <col min="1284" max="1284" width="7.625" style="321" customWidth="1"/>
    <col min="1285" max="1285" width="7.75" style="321" customWidth="1"/>
    <col min="1286" max="1286" width="7" style="321" customWidth="1"/>
    <col min="1287" max="1287" width="7.75" style="321" customWidth="1"/>
    <col min="1288" max="1289" width="8.375" style="321" customWidth="1"/>
    <col min="1290" max="1290" width="7.75" style="321" customWidth="1"/>
    <col min="1291" max="1536" width="9" style="321" customWidth="1"/>
    <col min="1537" max="1537" width="5.875" style="321" customWidth="1"/>
    <col min="1538" max="1538" width="9.625" style="321" customWidth="1"/>
    <col min="1539" max="1539" width="8.75" style="321" customWidth="1"/>
    <col min="1540" max="1540" width="7.625" style="321" customWidth="1"/>
    <col min="1541" max="1541" width="7.75" style="321" customWidth="1"/>
    <col min="1542" max="1542" width="7" style="321" customWidth="1"/>
    <col min="1543" max="1543" width="7.75" style="321" customWidth="1"/>
    <col min="1544" max="1545" width="8.375" style="321" customWidth="1"/>
    <col min="1546" max="1546" width="7.75" style="321" customWidth="1"/>
    <col min="1547" max="1792" width="9" style="321" customWidth="1"/>
    <col min="1793" max="1793" width="5.875" style="321" customWidth="1"/>
    <col min="1794" max="1794" width="9.625" style="321" customWidth="1"/>
    <col min="1795" max="1795" width="8.75" style="321" customWidth="1"/>
    <col min="1796" max="1796" width="7.625" style="321" customWidth="1"/>
    <col min="1797" max="1797" width="7.75" style="321" customWidth="1"/>
    <col min="1798" max="1798" width="7" style="321" customWidth="1"/>
    <col min="1799" max="1799" width="7.75" style="321" customWidth="1"/>
    <col min="1800" max="1801" width="8.375" style="321" customWidth="1"/>
    <col min="1802" max="1802" width="7.75" style="321" customWidth="1"/>
    <col min="1803" max="2048" width="9" style="321" customWidth="1"/>
    <col min="2049" max="2049" width="5.875" style="321" customWidth="1"/>
    <col min="2050" max="2050" width="9.625" style="321" customWidth="1"/>
    <col min="2051" max="2051" width="8.75" style="321" customWidth="1"/>
    <col min="2052" max="2052" width="7.625" style="321" customWidth="1"/>
    <col min="2053" max="2053" width="7.75" style="321" customWidth="1"/>
    <col min="2054" max="2054" width="7" style="321" customWidth="1"/>
    <col min="2055" max="2055" width="7.75" style="321" customWidth="1"/>
    <col min="2056" max="2057" width="8.375" style="321" customWidth="1"/>
    <col min="2058" max="2058" width="7.75" style="321" customWidth="1"/>
    <col min="2059" max="2304" width="9" style="321" customWidth="1"/>
    <col min="2305" max="2305" width="5.875" style="321" customWidth="1"/>
    <col min="2306" max="2306" width="9.625" style="321" customWidth="1"/>
    <col min="2307" max="2307" width="8.75" style="321" customWidth="1"/>
    <col min="2308" max="2308" width="7.625" style="321" customWidth="1"/>
    <col min="2309" max="2309" width="7.75" style="321" customWidth="1"/>
    <col min="2310" max="2310" width="7" style="321" customWidth="1"/>
    <col min="2311" max="2311" width="7.75" style="321" customWidth="1"/>
    <col min="2312" max="2313" width="8.375" style="321" customWidth="1"/>
    <col min="2314" max="2314" width="7.75" style="321" customWidth="1"/>
    <col min="2315" max="2560" width="9" style="321" customWidth="1"/>
    <col min="2561" max="2561" width="5.875" style="321" customWidth="1"/>
    <col min="2562" max="2562" width="9.625" style="321" customWidth="1"/>
    <col min="2563" max="2563" width="8.75" style="321" customWidth="1"/>
    <col min="2564" max="2564" width="7.625" style="321" customWidth="1"/>
    <col min="2565" max="2565" width="7.75" style="321" customWidth="1"/>
    <col min="2566" max="2566" width="7" style="321" customWidth="1"/>
    <col min="2567" max="2567" width="7.75" style="321" customWidth="1"/>
    <col min="2568" max="2569" width="8.375" style="321" customWidth="1"/>
    <col min="2570" max="2570" width="7.75" style="321" customWidth="1"/>
    <col min="2571" max="2816" width="9" style="321" customWidth="1"/>
    <col min="2817" max="2817" width="5.875" style="321" customWidth="1"/>
    <col min="2818" max="2818" width="9.625" style="321" customWidth="1"/>
    <col min="2819" max="2819" width="8.75" style="321" customWidth="1"/>
    <col min="2820" max="2820" width="7.625" style="321" customWidth="1"/>
    <col min="2821" max="2821" width="7.75" style="321" customWidth="1"/>
    <col min="2822" max="2822" width="7" style="321" customWidth="1"/>
    <col min="2823" max="2823" width="7.75" style="321" customWidth="1"/>
    <col min="2824" max="2825" width="8.375" style="321" customWidth="1"/>
    <col min="2826" max="2826" width="7.75" style="321" customWidth="1"/>
    <col min="2827" max="3072" width="9" style="321" customWidth="1"/>
    <col min="3073" max="3073" width="5.875" style="321" customWidth="1"/>
    <col min="3074" max="3074" width="9.625" style="321" customWidth="1"/>
    <col min="3075" max="3075" width="8.75" style="321" customWidth="1"/>
    <col min="3076" max="3076" width="7.625" style="321" customWidth="1"/>
    <col min="3077" max="3077" width="7.75" style="321" customWidth="1"/>
    <col min="3078" max="3078" width="7" style="321" customWidth="1"/>
    <col min="3079" max="3079" width="7.75" style="321" customWidth="1"/>
    <col min="3080" max="3081" width="8.375" style="321" customWidth="1"/>
    <col min="3082" max="3082" width="7.75" style="321" customWidth="1"/>
    <col min="3083" max="3328" width="9" style="321" customWidth="1"/>
    <col min="3329" max="3329" width="5.875" style="321" customWidth="1"/>
    <col min="3330" max="3330" width="9.625" style="321" customWidth="1"/>
    <col min="3331" max="3331" width="8.75" style="321" customWidth="1"/>
    <col min="3332" max="3332" width="7.625" style="321" customWidth="1"/>
    <col min="3333" max="3333" width="7.75" style="321" customWidth="1"/>
    <col min="3334" max="3334" width="7" style="321" customWidth="1"/>
    <col min="3335" max="3335" width="7.75" style="321" customWidth="1"/>
    <col min="3336" max="3337" width="8.375" style="321" customWidth="1"/>
    <col min="3338" max="3338" width="7.75" style="321" customWidth="1"/>
    <col min="3339" max="3584" width="9" style="321" customWidth="1"/>
    <col min="3585" max="3585" width="5.875" style="321" customWidth="1"/>
    <col min="3586" max="3586" width="9.625" style="321" customWidth="1"/>
    <col min="3587" max="3587" width="8.75" style="321" customWidth="1"/>
    <col min="3588" max="3588" width="7.625" style="321" customWidth="1"/>
    <col min="3589" max="3589" width="7.75" style="321" customWidth="1"/>
    <col min="3590" max="3590" width="7" style="321" customWidth="1"/>
    <col min="3591" max="3591" width="7.75" style="321" customWidth="1"/>
    <col min="3592" max="3593" width="8.375" style="321" customWidth="1"/>
    <col min="3594" max="3594" width="7.75" style="321" customWidth="1"/>
    <col min="3595" max="3840" width="9" style="321" customWidth="1"/>
    <col min="3841" max="3841" width="5.875" style="321" customWidth="1"/>
    <col min="3842" max="3842" width="9.625" style="321" customWidth="1"/>
    <col min="3843" max="3843" width="8.75" style="321" customWidth="1"/>
    <col min="3844" max="3844" width="7.625" style="321" customWidth="1"/>
    <col min="3845" max="3845" width="7.75" style="321" customWidth="1"/>
    <col min="3846" max="3846" width="7" style="321" customWidth="1"/>
    <col min="3847" max="3847" width="7.75" style="321" customWidth="1"/>
    <col min="3848" max="3849" width="8.375" style="321" customWidth="1"/>
    <col min="3850" max="3850" width="7.75" style="321" customWidth="1"/>
    <col min="3851" max="4096" width="9" style="321" customWidth="1"/>
    <col min="4097" max="4097" width="5.875" style="321" customWidth="1"/>
    <col min="4098" max="4098" width="9.625" style="321" customWidth="1"/>
    <col min="4099" max="4099" width="8.75" style="321" customWidth="1"/>
    <col min="4100" max="4100" width="7.625" style="321" customWidth="1"/>
    <col min="4101" max="4101" width="7.75" style="321" customWidth="1"/>
    <col min="4102" max="4102" width="7" style="321" customWidth="1"/>
    <col min="4103" max="4103" width="7.75" style="321" customWidth="1"/>
    <col min="4104" max="4105" width="8.375" style="321" customWidth="1"/>
    <col min="4106" max="4106" width="7.75" style="321" customWidth="1"/>
    <col min="4107" max="4352" width="9" style="321" customWidth="1"/>
    <col min="4353" max="4353" width="5.875" style="321" customWidth="1"/>
    <col min="4354" max="4354" width="9.625" style="321" customWidth="1"/>
    <col min="4355" max="4355" width="8.75" style="321" customWidth="1"/>
    <col min="4356" max="4356" width="7.625" style="321" customWidth="1"/>
    <col min="4357" max="4357" width="7.75" style="321" customWidth="1"/>
    <col min="4358" max="4358" width="7" style="321" customWidth="1"/>
    <col min="4359" max="4359" width="7.75" style="321" customWidth="1"/>
    <col min="4360" max="4361" width="8.375" style="321" customWidth="1"/>
    <col min="4362" max="4362" width="7.75" style="321" customWidth="1"/>
    <col min="4363" max="4608" width="9" style="321" customWidth="1"/>
    <col min="4609" max="4609" width="5.875" style="321" customWidth="1"/>
    <col min="4610" max="4610" width="9.625" style="321" customWidth="1"/>
    <col min="4611" max="4611" width="8.75" style="321" customWidth="1"/>
    <col min="4612" max="4612" width="7.625" style="321" customWidth="1"/>
    <col min="4613" max="4613" width="7.75" style="321" customWidth="1"/>
    <col min="4614" max="4614" width="7" style="321" customWidth="1"/>
    <col min="4615" max="4615" width="7.75" style="321" customWidth="1"/>
    <col min="4616" max="4617" width="8.375" style="321" customWidth="1"/>
    <col min="4618" max="4618" width="7.75" style="321" customWidth="1"/>
    <col min="4619" max="4864" width="9" style="321" customWidth="1"/>
    <col min="4865" max="4865" width="5.875" style="321" customWidth="1"/>
    <col min="4866" max="4866" width="9.625" style="321" customWidth="1"/>
    <col min="4867" max="4867" width="8.75" style="321" customWidth="1"/>
    <col min="4868" max="4868" width="7.625" style="321" customWidth="1"/>
    <col min="4869" max="4869" width="7.75" style="321" customWidth="1"/>
    <col min="4870" max="4870" width="7" style="321" customWidth="1"/>
    <col min="4871" max="4871" width="7.75" style="321" customWidth="1"/>
    <col min="4872" max="4873" width="8.375" style="321" customWidth="1"/>
    <col min="4874" max="4874" width="7.75" style="321" customWidth="1"/>
    <col min="4875" max="5120" width="9" style="321" customWidth="1"/>
    <col min="5121" max="5121" width="5.875" style="321" customWidth="1"/>
    <col min="5122" max="5122" width="9.625" style="321" customWidth="1"/>
    <col min="5123" max="5123" width="8.75" style="321" customWidth="1"/>
    <col min="5124" max="5124" width="7.625" style="321" customWidth="1"/>
    <col min="5125" max="5125" width="7.75" style="321" customWidth="1"/>
    <col min="5126" max="5126" width="7" style="321" customWidth="1"/>
    <col min="5127" max="5127" width="7.75" style="321" customWidth="1"/>
    <col min="5128" max="5129" width="8.375" style="321" customWidth="1"/>
    <col min="5130" max="5130" width="7.75" style="321" customWidth="1"/>
    <col min="5131" max="5376" width="9" style="321" customWidth="1"/>
    <col min="5377" max="5377" width="5.875" style="321" customWidth="1"/>
    <col min="5378" max="5378" width="9.625" style="321" customWidth="1"/>
    <col min="5379" max="5379" width="8.75" style="321" customWidth="1"/>
    <col min="5380" max="5380" width="7.625" style="321" customWidth="1"/>
    <col min="5381" max="5381" width="7.75" style="321" customWidth="1"/>
    <col min="5382" max="5382" width="7" style="321" customWidth="1"/>
    <col min="5383" max="5383" width="7.75" style="321" customWidth="1"/>
    <col min="5384" max="5385" width="8.375" style="321" customWidth="1"/>
    <col min="5386" max="5386" width="7.75" style="321" customWidth="1"/>
    <col min="5387" max="5632" width="9" style="321" customWidth="1"/>
    <col min="5633" max="5633" width="5.875" style="321" customWidth="1"/>
    <col min="5634" max="5634" width="9.625" style="321" customWidth="1"/>
    <col min="5635" max="5635" width="8.75" style="321" customWidth="1"/>
    <col min="5636" max="5636" width="7.625" style="321" customWidth="1"/>
    <col min="5637" max="5637" width="7.75" style="321" customWidth="1"/>
    <col min="5638" max="5638" width="7" style="321" customWidth="1"/>
    <col min="5639" max="5639" width="7.75" style="321" customWidth="1"/>
    <col min="5640" max="5641" width="8.375" style="321" customWidth="1"/>
    <col min="5642" max="5642" width="7.75" style="321" customWidth="1"/>
    <col min="5643" max="5888" width="9" style="321" customWidth="1"/>
    <col min="5889" max="5889" width="5.875" style="321" customWidth="1"/>
    <col min="5890" max="5890" width="9.625" style="321" customWidth="1"/>
    <col min="5891" max="5891" width="8.75" style="321" customWidth="1"/>
    <col min="5892" max="5892" width="7.625" style="321" customWidth="1"/>
    <col min="5893" max="5893" width="7.75" style="321" customWidth="1"/>
    <col min="5894" max="5894" width="7" style="321" customWidth="1"/>
    <col min="5895" max="5895" width="7.75" style="321" customWidth="1"/>
    <col min="5896" max="5897" width="8.375" style="321" customWidth="1"/>
    <col min="5898" max="5898" width="7.75" style="321" customWidth="1"/>
    <col min="5899" max="6144" width="9" style="321" customWidth="1"/>
    <col min="6145" max="6145" width="5.875" style="321" customWidth="1"/>
    <col min="6146" max="6146" width="9.625" style="321" customWidth="1"/>
    <col min="6147" max="6147" width="8.75" style="321" customWidth="1"/>
    <col min="6148" max="6148" width="7.625" style="321" customWidth="1"/>
    <col min="6149" max="6149" width="7.75" style="321" customWidth="1"/>
    <col min="6150" max="6150" width="7" style="321" customWidth="1"/>
    <col min="6151" max="6151" width="7.75" style="321" customWidth="1"/>
    <col min="6152" max="6153" width="8.375" style="321" customWidth="1"/>
    <col min="6154" max="6154" width="7.75" style="321" customWidth="1"/>
    <col min="6155" max="6400" width="9" style="321" customWidth="1"/>
    <col min="6401" max="6401" width="5.875" style="321" customWidth="1"/>
    <col min="6402" max="6402" width="9.625" style="321" customWidth="1"/>
    <col min="6403" max="6403" width="8.75" style="321" customWidth="1"/>
    <col min="6404" max="6404" width="7.625" style="321" customWidth="1"/>
    <col min="6405" max="6405" width="7.75" style="321" customWidth="1"/>
    <col min="6406" max="6406" width="7" style="321" customWidth="1"/>
    <col min="6407" max="6407" width="7.75" style="321" customWidth="1"/>
    <col min="6408" max="6409" width="8.375" style="321" customWidth="1"/>
    <col min="6410" max="6410" width="7.75" style="321" customWidth="1"/>
    <col min="6411" max="6656" width="9" style="321" customWidth="1"/>
    <col min="6657" max="6657" width="5.875" style="321" customWidth="1"/>
    <col min="6658" max="6658" width="9.625" style="321" customWidth="1"/>
    <col min="6659" max="6659" width="8.75" style="321" customWidth="1"/>
    <col min="6660" max="6660" width="7.625" style="321" customWidth="1"/>
    <col min="6661" max="6661" width="7.75" style="321" customWidth="1"/>
    <col min="6662" max="6662" width="7" style="321" customWidth="1"/>
    <col min="6663" max="6663" width="7.75" style="321" customWidth="1"/>
    <col min="6664" max="6665" width="8.375" style="321" customWidth="1"/>
    <col min="6666" max="6666" width="7.75" style="321" customWidth="1"/>
    <col min="6667" max="6912" width="9" style="321" customWidth="1"/>
    <col min="6913" max="6913" width="5.875" style="321" customWidth="1"/>
    <col min="6914" max="6914" width="9.625" style="321" customWidth="1"/>
    <col min="6915" max="6915" width="8.75" style="321" customWidth="1"/>
    <col min="6916" max="6916" width="7.625" style="321" customWidth="1"/>
    <col min="6917" max="6917" width="7.75" style="321" customWidth="1"/>
    <col min="6918" max="6918" width="7" style="321" customWidth="1"/>
    <col min="6919" max="6919" width="7.75" style="321" customWidth="1"/>
    <col min="6920" max="6921" width="8.375" style="321" customWidth="1"/>
    <col min="6922" max="6922" width="7.75" style="321" customWidth="1"/>
    <col min="6923" max="7168" width="9" style="321" customWidth="1"/>
    <col min="7169" max="7169" width="5.875" style="321" customWidth="1"/>
    <col min="7170" max="7170" width="9.625" style="321" customWidth="1"/>
    <col min="7171" max="7171" width="8.75" style="321" customWidth="1"/>
    <col min="7172" max="7172" width="7.625" style="321" customWidth="1"/>
    <col min="7173" max="7173" width="7.75" style="321" customWidth="1"/>
    <col min="7174" max="7174" width="7" style="321" customWidth="1"/>
    <col min="7175" max="7175" width="7.75" style="321" customWidth="1"/>
    <col min="7176" max="7177" width="8.375" style="321" customWidth="1"/>
    <col min="7178" max="7178" width="7.75" style="321" customWidth="1"/>
    <col min="7179" max="7424" width="9" style="321" customWidth="1"/>
    <col min="7425" max="7425" width="5.875" style="321" customWidth="1"/>
    <col min="7426" max="7426" width="9.625" style="321" customWidth="1"/>
    <col min="7427" max="7427" width="8.75" style="321" customWidth="1"/>
    <col min="7428" max="7428" width="7.625" style="321" customWidth="1"/>
    <col min="7429" max="7429" width="7.75" style="321" customWidth="1"/>
    <col min="7430" max="7430" width="7" style="321" customWidth="1"/>
    <col min="7431" max="7431" width="7.75" style="321" customWidth="1"/>
    <col min="7432" max="7433" width="8.375" style="321" customWidth="1"/>
    <col min="7434" max="7434" width="7.75" style="321" customWidth="1"/>
    <col min="7435" max="7680" width="9" style="321" customWidth="1"/>
    <col min="7681" max="7681" width="5.875" style="321" customWidth="1"/>
    <col min="7682" max="7682" width="9.625" style="321" customWidth="1"/>
    <col min="7683" max="7683" width="8.75" style="321" customWidth="1"/>
    <col min="7684" max="7684" width="7.625" style="321" customWidth="1"/>
    <col min="7685" max="7685" width="7.75" style="321" customWidth="1"/>
    <col min="7686" max="7686" width="7" style="321" customWidth="1"/>
    <col min="7687" max="7687" width="7.75" style="321" customWidth="1"/>
    <col min="7688" max="7689" width="8.375" style="321" customWidth="1"/>
    <col min="7690" max="7690" width="7.75" style="321" customWidth="1"/>
    <col min="7691" max="7936" width="9" style="321" customWidth="1"/>
    <col min="7937" max="7937" width="5.875" style="321" customWidth="1"/>
    <col min="7938" max="7938" width="9.625" style="321" customWidth="1"/>
    <col min="7939" max="7939" width="8.75" style="321" customWidth="1"/>
    <col min="7940" max="7940" width="7.625" style="321" customWidth="1"/>
    <col min="7941" max="7941" width="7.75" style="321" customWidth="1"/>
    <col min="7942" max="7942" width="7" style="321" customWidth="1"/>
    <col min="7943" max="7943" width="7.75" style="321" customWidth="1"/>
    <col min="7944" max="7945" width="8.375" style="321" customWidth="1"/>
    <col min="7946" max="7946" width="7.75" style="321" customWidth="1"/>
    <col min="7947" max="8192" width="9" style="321" customWidth="1"/>
    <col min="8193" max="8193" width="5.875" style="321" customWidth="1"/>
    <col min="8194" max="8194" width="9.625" style="321" customWidth="1"/>
    <col min="8195" max="8195" width="8.75" style="321" customWidth="1"/>
    <col min="8196" max="8196" width="7.625" style="321" customWidth="1"/>
    <col min="8197" max="8197" width="7.75" style="321" customWidth="1"/>
    <col min="8198" max="8198" width="7" style="321" customWidth="1"/>
    <col min="8199" max="8199" width="7.75" style="321" customWidth="1"/>
    <col min="8200" max="8201" width="8.375" style="321" customWidth="1"/>
    <col min="8202" max="8202" width="7.75" style="321" customWidth="1"/>
    <col min="8203" max="8448" width="9" style="321" customWidth="1"/>
    <col min="8449" max="8449" width="5.875" style="321" customWidth="1"/>
    <col min="8450" max="8450" width="9.625" style="321" customWidth="1"/>
    <col min="8451" max="8451" width="8.75" style="321" customWidth="1"/>
    <col min="8452" max="8452" width="7.625" style="321" customWidth="1"/>
    <col min="8453" max="8453" width="7.75" style="321" customWidth="1"/>
    <col min="8454" max="8454" width="7" style="321" customWidth="1"/>
    <col min="8455" max="8455" width="7.75" style="321" customWidth="1"/>
    <col min="8456" max="8457" width="8.375" style="321" customWidth="1"/>
    <col min="8458" max="8458" width="7.75" style="321" customWidth="1"/>
    <col min="8459" max="8704" width="9" style="321" customWidth="1"/>
    <col min="8705" max="8705" width="5.875" style="321" customWidth="1"/>
    <col min="8706" max="8706" width="9.625" style="321" customWidth="1"/>
    <col min="8707" max="8707" width="8.75" style="321" customWidth="1"/>
    <col min="8708" max="8708" width="7.625" style="321" customWidth="1"/>
    <col min="8709" max="8709" width="7.75" style="321" customWidth="1"/>
    <col min="8710" max="8710" width="7" style="321" customWidth="1"/>
    <col min="8711" max="8711" width="7.75" style="321" customWidth="1"/>
    <col min="8712" max="8713" width="8.375" style="321" customWidth="1"/>
    <col min="8714" max="8714" width="7.75" style="321" customWidth="1"/>
    <col min="8715" max="8960" width="9" style="321" customWidth="1"/>
    <col min="8961" max="8961" width="5.875" style="321" customWidth="1"/>
    <col min="8962" max="8962" width="9.625" style="321" customWidth="1"/>
    <col min="8963" max="8963" width="8.75" style="321" customWidth="1"/>
    <col min="8964" max="8964" width="7.625" style="321" customWidth="1"/>
    <col min="8965" max="8965" width="7.75" style="321" customWidth="1"/>
    <col min="8966" max="8966" width="7" style="321" customWidth="1"/>
    <col min="8967" max="8967" width="7.75" style="321" customWidth="1"/>
    <col min="8968" max="8969" width="8.375" style="321" customWidth="1"/>
    <col min="8970" max="8970" width="7.75" style="321" customWidth="1"/>
    <col min="8971" max="9216" width="9" style="321" customWidth="1"/>
    <col min="9217" max="9217" width="5.875" style="321" customWidth="1"/>
    <col min="9218" max="9218" width="9.625" style="321" customWidth="1"/>
    <col min="9219" max="9219" width="8.75" style="321" customWidth="1"/>
    <col min="9220" max="9220" width="7.625" style="321" customWidth="1"/>
    <col min="9221" max="9221" width="7.75" style="321" customWidth="1"/>
    <col min="9222" max="9222" width="7" style="321" customWidth="1"/>
    <col min="9223" max="9223" width="7.75" style="321" customWidth="1"/>
    <col min="9224" max="9225" width="8.375" style="321" customWidth="1"/>
    <col min="9226" max="9226" width="7.75" style="321" customWidth="1"/>
    <col min="9227" max="9472" width="9" style="321" customWidth="1"/>
    <col min="9473" max="9473" width="5.875" style="321" customWidth="1"/>
    <col min="9474" max="9474" width="9.625" style="321" customWidth="1"/>
    <col min="9475" max="9475" width="8.75" style="321" customWidth="1"/>
    <col min="9476" max="9476" width="7.625" style="321" customWidth="1"/>
    <col min="9477" max="9477" width="7.75" style="321" customWidth="1"/>
    <col min="9478" max="9478" width="7" style="321" customWidth="1"/>
    <col min="9479" max="9479" width="7.75" style="321" customWidth="1"/>
    <col min="9480" max="9481" width="8.375" style="321" customWidth="1"/>
    <col min="9482" max="9482" width="7.75" style="321" customWidth="1"/>
    <col min="9483" max="9728" width="9" style="321" customWidth="1"/>
    <col min="9729" max="9729" width="5.875" style="321" customWidth="1"/>
    <col min="9730" max="9730" width="9.625" style="321" customWidth="1"/>
    <col min="9731" max="9731" width="8.75" style="321" customWidth="1"/>
    <col min="9732" max="9732" width="7.625" style="321" customWidth="1"/>
    <col min="9733" max="9733" width="7.75" style="321" customWidth="1"/>
    <col min="9734" max="9734" width="7" style="321" customWidth="1"/>
    <col min="9735" max="9735" width="7.75" style="321" customWidth="1"/>
    <col min="9736" max="9737" width="8.375" style="321" customWidth="1"/>
    <col min="9738" max="9738" width="7.75" style="321" customWidth="1"/>
    <col min="9739" max="9984" width="9" style="321" customWidth="1"/>
    <col min="9985" max="9985" width="5.875" style="321" customWidth="1"/>
    <col min="9986" max="9986" width="9.625" style="321" customWidth="1"/>
    <col min="9987" max="9987" width="8.75" style="321" customWidth="1"/>
    <col min="9988" max="9988" width="7.625" style="321" customWidth="1"/>
    <col min="9989" max="9989" width="7.75" style="321" customWidth="1"/>
    <col min="9990" max="9990" width="7" style="321" customWidth="1"/>
    <col min="9991" max="9991" width="7.75" style="321" customWidth="1"/>
    <col min="9992" max="9993" width="8.375" style="321" customWidth="1"/>
    <col min="9994" max="9994" width="7.75" style="321" customWidth="1"/>
    <col min="9995" max="10240" width="9" style="321" customWidth="1"/>
    <col min="10241" max="10241" width="5.875" style="321" customWidth="1"/>
    <col min="10242" max="10242" width="9.625" style="321" customWidth="1"/>
    <col min="10243" max="10243" width="8.75" style="321" customWidth="1"/>
    <col min="10244" max="10244" width="7.625" style="321" customWidth="1"/>
    <col min="10245" max="10245" width="7.75" style="321" customWidth="1"/>
    <col min="10246" max="10246" width="7" style="321" customWidth="1"/>
    <col min="10247" max="10247" width="7.75" style="321" customWidth="1"/>
    <col min="10248" max="10249" width="8.375" style="321" customWidth="1"/>
    <col min="10250" max="10250" width="7.75" style="321" customWidth="1"/>
    <col min="10251" max="10496" width="9" style="321" customWidth="1"/>
    <col min="10497" max="10497" width="5.875" style="321" customWidth="1"/>
    <col min="10498" max="10498" width="9.625" style="321" customWidth="1"/>
    <col min="10499" max="10499" width="8.75" style="321" customWidth="1"/>
    <col min="10500" max="10500" width="7.625" style="321" customWidth="1"/>
    <col min="10501" max="10501" width="7.75" style="321" customWidth="1"/>
    <col min="10502" max="10502" width="7" style="321" customWidth="1"/>
    <col min="10503" max="10503" width="7.75" style="321" customWidth="1"/>
    <col min="10504" max="10505" width="8.375" style="321" customWidth="1"/>
    <col min="10506" max="10506" width="7.75" style="321" customWidth="1"/>
    <col min="10507" max="10752" width="9" style="321" customWidth="1"/>
    <col min="10753" max="10753" width="5.875" style="321" customWidth="1"/>
    <col min="10754" max="10754" width="9.625" style="321" customWidth="1"/>
    <col min="10755" max="10755" width="8.75" style="321" customWidth="1"/>
    <col min="10756" max="10756" width="7.625" style="321" customWidth="1"/>
    <col min="10757" max="10757" width="7.75" style="321" customWidth="1"/>
    <col min="10758" max="10758" width="7" style="321" customWidth="1"/>
    <col min="10759" max="10759" width="7.75" style="321" customWidth="1"/>
    <col min="10760" max="10761" width="8.375" style="321" customWidth="1"/>
    <col min="10762" max="10762" width="7.75" style="321" customWidth="1"/>
    <col min="10763" max="11008" width="9" style="321" customWidth="1"/>
    <col min="11009" max="11009" width="5.875" style="321" customWidth="1"/>
    <col min="11010" max="11010" width="9.625" style="321" customWidth="1"/>
    <col min="11011" max="11011" width="8.75" style="321" customWidth="1"/>
    <col min="11012" max="11012" width="7.625" style="321" customWidth="1"/>
    <col min="11013" max="11013" width="7.75" style="321" customWidth="1"/>
    <col min="11014" max="11014" width="7" style="321" customWidth="1"/>
    <col min="11015" max="11015" width="7.75" style="321" customWidth="1"/>
    <col min="11016" max="11017" width="8.375" style="321" customWidth="1"/>
    <col min="11018" max="11018" width="7.75" style="321" customWidth="1"/>
    <col min="11019" max="11264" width="9" style="321" customWidth="1"/>
    <col min="11265" max="11265" width="5.875" style="321" customWidth="1"/>
    <col min="11266" max="11266" width="9.625" style="321" customWidth="1"/>
    <col min="11267" max="11267" width="8.75" style="321" customWidth="1"/>
    <col min="11268" max="11268" width="7.625" style="321" customWidth="1"/>
    <col min="11269" max="11269" width="7.75" style="321" customWidth="1"/>
    <col min="11270" max="11270" width="7" style="321" customWidth="1"/>
    <col min="11271" max="11271" width="7.75" style="321" customWidth="1"/>
    <col min="11272" max="11273" width="8.375" style="321" customWidth="1"/>
    <col min="11274" max="11274" width="7.75" style="321" customWidth="1"/>
    <col min="11275" max="11520" width="9" style="321" customWidth="1"/>
    <col min="11521" max="11521" width="5.875" style="321" customWidth="1"/>
    <col min="11522" max="11522" width="9.625" style="321" customWidth="1"/>
    <col min="11523" max="11523" width="8.75" style="321" customWidth="1"/>
    <col min="11524" max="11524" width="7.625" style="321" customWidth="1"/>
    <col min="11525" max="11525" width="7.75" style="321" customWidth="1"/>
    <col min="11526" max="11526" width="7" style="321" customWidth="1"/>
    <col min="11527" max="11527" width="7.75" style="321" customWidth="1"/>
    <col min="11528" max="11529" width="8.375" style="321" customWidth="1"/>
    <col min="11530" max="11530" width="7.75" style="321" customWidth="1"/>
    <col min="11531" max="11776" width="9" style="321" customWidth="1"/>
    <col min="11777" max="11777" width="5.875" style="321" customWidth="1"/>
    <col min="11778" max="11778" width="9.625" style="321" customWidth="1"/>
    <col min="11779" max="11779" width="8.75" style="321" customWidth="1"/>
    <col min="11780" max="11780" width="7.625" style="321" customWidth="1"/>
    <col min="11781" max="11781" width="7.75" style="321" customWidth="1"/>
    <col min="11782" max="11782" width="7" style="321" customWidth="1"/>
    <col min="11783" max="11783" width="7.75" style="321" customWidth="1"/>
    <col min="11784" max="11785" width="8.375" style="321" customWidth="1"/>
    <col min="11786" max="11786" width="7.75" style="321" customWidth="1"/>
    <col min="11787" max="12032" width="9" style="321" customWidth="1"/>
    <col min="12033" max="12033" width="5.875" style="321" customWidth="1"/>
    <col min="12034" max="12034" width="9.625" style="321" customWidth="1"/>
    <col min="12035" max="12035" width="8.75" style="321" customWidth="1"/>
    <col min="12036" max="12036" width="7.625" style="321" customWidth="1"/>
    <col min="12037" max="12037" width="7.75" style="321" customWidth="1"/>
    <col min="12038" max="12038" width="7" style="321" customWidth="1"/>
    <col min="12039" max="12039" width="7.75" style="321" customWidth="1"/>
    <col min="12040" max="12041" width="8.375" style="321" customWidth="1"/>
    <col min="12042" max="12042" width="7.75" style="321" customWidth="1"/>
    <col min="12043" max="12288" width="9" style="321" customWidth="1"/>
    <col min="12289" max="12289" width="5.875" style="321" customWidth="1"/>
    <col min="12290" max="12290" width="9.625" style="321" customWidth="1"/>
    <col min="12291" max="12291" width="8.75" style="321" customWidth="1"/>
    <col min="12292" max="12292" width="7.625" style="321" customWidth="1"/>
    <col min="12293" max="12293" width="7.75" style="321" customWidth="1"/>
    <col min="12294" max="12294" width="7" style="321" customWidth="1"/>
    <col min="12295" max="12295" width="7.75" style="321" customWidth="1"/>
    <col min="12296" max="12297" width="8.375" style="321" customWidth="1"/>
    <col min="12298" max="12298" width="7.75" style="321" customWidth="1"/>
    <col min="12299" max="12544" width="9" style="321" customWidth="1"/>
    <col min="12545" max="12545" width="5.875" style="321" customWidth="1"/>
    <col min="12546" max="12546" width="9.625" style="321" customWidth="1"/>
    <col min="12547" max="12547" width="8.75" style="321" customWidth="1"/>
    <col min="12548" max="12548" width="7.625" style="321" customWidth="1"/>
    <col min="12549" max="12549" width="7.75" style="321" customWidth="1"/>
    <col min="12550" max="12550" width="7" style="321" customWidth="1"/>
    <col min="12551" max="12551" width="7.75" style="321" customWidth="1"/>
    <col min="12552" max="12553" width="8.375" style="321" customWidth="1"/>
    <col min="12554" max="12554" width="7.75" style="321" customWidth="1"/>
    <col min="12555" max="12800" width="9" style="321" customWidth="1"/>
    <col min="12801" max="12801" width="5.875" style="321" customWidth="1"/>
    <col min="12802" max="12802" width="9.625" style="321" customWidth="1"/>
    <col min="12803" max="12803" width="8.75" style="321" customWidth="1"/>
    <col min="12804" max="12804" width="7.625" style="321" customWidth="1"/>
    <col min="12805" max="12805" width="7.75" style="321" customWidth="1"/>
    <col min="12806" max="12806" width="7" style="321" customWidth="1"/>
    <col min="12807" max="12807" width="7.75" style="321" customWidth="1"/>
    <col min="12808" max="12809" width="8.375" style="321" customWidth="1"/>
    <col min="12810" max="12810" width="7.75" style="321" customWidth="1"/>
    <col min="12811" max="13056" width="9" style="321" customWidth="1"/>
    <col min="13057" max="13057" width="5.875" style="321" customWidth="1"/>
    <col min="13058" max="13058" width="9.625" style="321" customWidth="1"/>
    <col min="13059" max="13059" width="8.75" style="321" customWidth="1"/>
    <col min="13060" max="13060" width="7.625" style="321" customWidth="1"/>
    <col min="13061" max="13061" width="7.75" style="321" customWidth="1"/>
    <col min="13062" max="13062" width="7" style="321" customWidth="1"/>
    <col min="13063" max="13063" width="7.75" style="321" customWidth="1"/>
    <col min="13064" max="13065" width="8.375" style="321" customWidth="1"/>
    <col min="13066" max="13066" width="7.75" style="321" customWidth="1"/>
    <col min="13067" max="13312" width="9" style="321" customWidth="1"/>
    <col min="13313" max="13313" width="5.875" style="321" customWidth="1"/>
    <col min="13314" max="13314" width="9.625" style="321" customWidth="1"/>
    <col min="13315" max="13315" width="8.75" style="321" customWidth="1"/>
    <col min="13316" max="13316" width="7.625" style="321" customWidth="1"/>
    <col min="13317" max="13317" width="7.75" style="321" customWidth="1"/>
    <col min="13318" max="13318" width="7" style="321" customWidth="1"/>
    <col min="13319" max="13319" width="7.75" style="321" customWidth="1"/>
    <col min="13320" max="13321" width="8.375" style="321" customWidth="1"/>
    <col min="13322" max="13322" width="7.75" style="321" customWidth="1"/>
    <col min="13323" max="13568" width="9" style="321" customWidth="1"/>
    <col min="13569" max="13569" width="5.875" style="321" customWidth="1"/>
    <col min="13570" max="13570" width="9.625" style="321" customWidth="1"/>
    <col min="13571" max="13571" width="8.75" style="321" customWidth="1"/>
    <col min="13572" max="13572" width="7.625" style="321" customWidth="1"/>
    <col min="13573" max="13573" width="7.75" style="321" customWidth="1"/>
    <col min="13574" max="13574" width="7" style="321" customWidth="1"/>
    <col min="13575" max="13575" width="7.75" style="321" customWidth="1"/>
    <col min="13576" max="13577" width="8.375" style="321" customWidth="1"/>
    <col min="13578" max="13578" width="7.75" style="321" customWidth="1"/>
    <col min="13579" max="13824" width="9" style="321" customWidth="1"/>
    <col min="13825" max="13825" width="5.875" style="321" customWidth="1"/>
    <col min="13826" max="13826" width="9.625" style="321" customWidth="1"/>
    <col min="13827" max="13827" width="8.75" style="321" customWidth="1"/>
    <col min="13828" max="13828" width="7.625" style="321" customWidth="1"/>
    <col min="13829" max="13829" width="7.75" style="321" customWidth="1"/>
    <col min="13830" max="13830" width="7" style="321" customWidth="1"/>
    <col min="13831" max="13831" width="7.75" style="321" customWidth="1"/>
    <col min="13832" max="13833" width="8.375" style="321" customWidth="1"/>
    <col min="13834" max="13834" width="7.75" style="321" customWidth="1"/>
    <col min="13835" max="14080" width="9" style="321" customWidth="1"/>
    <col min="14081" max="14081" width="5.875" style="321" customWidth="1"/>
    <col min="14082" max="14082" width="9.625" style="321" customWidth="1"/>
    <col min="14083" max="14083" width="8.75" style="321" customWidth="1"/>
    <col min="14084" max="14084" width="7.625" style="321" customWidth="1"/>
    <col min="14085" max="14085" width="7.75" style="321" customWidth="1"/>
    <col min="14086" max="14086" width="7" style="321" customWidth="1"/>
    <col min="14087" max="14087" width="7.75" style="321" customWidth="1"/>
    <col min="14088" max="14089" width="8.375" style="321" customWidth="1"/>
    <col min="14090" max="14090" width="7.75" style="321" customWidth="1"/>
    <col min="14091" max="14336" width="9" style="321" customWidth="1"/>
    <col min="14337" max="14337" width="5.875" style="321" customWidth="1"/>
    <col min="14338" max="14338" width="9.625" style="321" customWidth="1"/>
    <col min="14339" max="14339" width="8.75" style="321" customWidth="1"/>
    <col min="14340" max="14340" width="7.625" style="321" customWidth="1"/>
    <col min="14341" max="14341" width="7.75" style="321" customWidth="1"/>
    <col min="14342" max="14342" width="7" style="321" customWidth="1"/>
    <col min="14343" max="14343" width="7.75" style="321" customWidth="1"/>
    <col min="14344" max="14345" width="8.375" style="321" customWidth="1"/>
    <col min="14346" max="14346" width="7.75" style="321" customWidth="1"/>
    <col min="14347" max="14592" width="9" style="321" customWidth="1"/>
    <col min="14593" max="14593" width="5.875" style="321" customWidth="1"/>
    <col min="14594" max="14594" width="9.625" style="321" customWidth="1"/>
    <col min="14595" max="14595" width="8.75" style="321" customWidth="1"/>
    <col min="14596" max="14596" width="7.625" style="321" customWidth="1"/>
    <col min="14597" max="14597" width="7.75" style="321" customWidth="1"/>
    <col min="14598" max="14598" width="7" style="321" customWidth="1"/>
    <col min="14599" max="14599" width="7.75" style="321" customWidth="1"/>
    <col min="14600" max="14601" width="8.375" style="321" customWidth="1"/>
    <col min="14602" max="14602" width="7.75" style="321" customWidth="1"/>
    <col min="14603" max="14848" width="9" style="321" customWidth="1"/>
    <col min="14849" max="14849" width="5.875" style="321" customWidth="1"/>
    <col min="14850" max="14850" width="9.625" style="321" customWidth="1"/>
    <col min="14851" max="14851" width="8.75" style="321" customWidth="1"/>
    <col min="14852" max="14852" width="7.625" style="321" customWidth="1"/>
    <col min="14853" max="14853" width="7.75" style="321" customWidth="1"/>
    <col min="14854" max="14854" width="7" style="321" customWidth="1"/>
    <col min="14855" max="14855" width="7.75" style="321" customWidth="1"/>
    <col min="14856" max="14857" width="8.375" style="321" customWidth="1"/>
    <col min="14858" max="14858" width="7.75" style="321" customWidth="1"/>
    <col min="14859" max="15104" width="9" style="321" customWidth="1"/>
    <col min="15105" max="15105" width="5.875" style="321" customWidth="1"/>
    <col min="15106" max="15106" width="9.625" style="321" customWidth="1"/>
    <col min="15107" max="15107" width="8.75" style="321" customWidth="1"/>
    <col min="15108" max="15108" width="7.625" style="321" customWidth="1"/>
    <col min="15109" max="15109" width="7.75" style="321" customWidth="1"/>
    <col min="15110" max="15110" width="7" style="321" customWidth="1"/>
    <col min="15111" max="15111" width="7.75" style="321" customWidth="1"/>
    <col min="15112" max="15113" width="8.375" style="321" customWidth="1"/>
    <col min="15114" max="15114" width="7.75" style="321" customWidth="1"/>
    <col min="15115" max="15360" width="9" style="321" customWidth="1"/>
    <col min="15361" max="15361" width="5.875" style="321" customWidth="1"/>
    <col min="15362" max="15362" width="9.625" style="321" customWidth="1"/>
    <col min="15363" max="15363" width="8.75" style="321" customWidth="1"/>
    <col min="15364" max="15364" width="7.625" style="321" customWidth="1"/>
    <col min="15365" max="15365" width="7.75" style="321" customWidth="1"/>
    <col min="15366" max="15366" width="7" style="321" customWidth="1"/>
    <col min="15367" max="15367" width="7.75" style="321" customWidth="1"/>
    <col min="15368" max="15369" width="8.375" style="321" customWidth="1"/>
    <col min="15370" max="15370" width="7.75" style="321" customWidth="1"/>
    <col min="15371" max="15616" width="9" style="321" customWidth="1"/>
    <col min="15617" max="15617" width="5.875" style="321" customWidth="1"/>
    <col min="15618" max="15618" width="9.625" style="321" customWidth="1"/>
    <col min="15619" max="15619" width="8.75" style="321" customWidth="1"/>
    <col min="15620" max="15620" width="7.625" style="321" customWidth="1"/>
    <col min="15621" max="15621" width="7.75" style="321" customWidth="1"/>
    <col min="15622" max="15622" width="7" style="321" customWidth="1"/>
    <col min="15623" max="15623" width="7.75" style="321" customWidth="1"/>
    <col min="15624" max="15625" width="8.375" style="321" customWidth="1"/>
    <col min="15626" max="15626" width="7.75" style="321" customWidth="1"/>
    <col min="15627" max="15872" width="9" style="321" customWidth="1"/>
    <col min="15873" max="15873" width="5.875" style="321" customWidth="1"/>
    <col min="15874" max="15874" width="9.625" style="321" customWidth="1"/>
    <col min="15875" max="15875" width="8.75" style="321" customWidth="1"/>
    <col min="15876" max="15876" width="7.625" style="321" customWidth="1"/>
    <col min="15877" max="15877" width="7.75" style="321" customWidth="1"/>
    <col min="15878" max="15878" width="7" style="321" customWidth="1"/>
    <col min="15879" max="15879" width="7.75" style="321" customWidth="1"/>
    <col min="15880" max="15881" width="8.375" style="321" customWidth="1"/>
    <col min="15882" max="15882" width="7.75" style="321" customWidth="1"/>
    <col min="15883" max="16128" width="9" style="321" customWidth="1"/>
    <col min="16129" max="16129" width="5.875" style="321" customWidth="1"/>
    <col min="16130" max="16130" width="9.625" style="321" customWidth="1"/>
    <col min="16131" max="16131" width="8.75" style="321" customWidth="1"/>
    <col min="16132" max="16132" width="7.625" style="321" customWidth="1"/>
    <col min="16133" max="16133" width="7.75" style="321" customWidth="1"/>
    <col min="16134" max="16134" width="7" style="321" customWidth="1"/>
    <col min="16135" max="16135" width="7.75" style="321" customWidth="1"/>
    <col min="16136" max="16137" width="8.375" style="321" customWidth="1"/>
    <col min="16138" max="16138" width="7.75" style="321" customWidth="1"/>
    <col min="16139" max="16384" width="9" style="321" customWidth="1"/>
  </cols>
  <sheetData>
    <row r="1" spans="1:10" s="381" customFormat="1" ht="20" customHeight="1">
      <c r="A1" s="80" t="s">
        <v>299</v>
      </c>
      <c r="B1" s="77"/>
      <c r="C1" s="77"/>
      <c r="D1" s="77"/>
      <c r="E1" s="77"/>
      <c r="F1" s="77"/>
      <c r="G1" s="77"/>
      <c r="H1" s="77"/>
      <c r="I1" s="77"/>
      <c r="J1" s="77"/>
    </row>
    <row r="2" spans="1:10" s="560" customFormat="1" ht="15" customHeight="1">
      <c r="A2" s="261"/>
      <c r="B2" s="266" t="s">
        <v>15</v>
      </c>
      <c r="C2" s="271" t="s">
        <v>287</v>
      </c>
      <c r="D2" s="276"/>
      <c r="E2" s="266" t="s">
        <v>44</v>
      </c>
      <c r="F2" s="266" t="s">
        <v>334</v>
      </c>
      <c r="G2" s="271" t="s">
        <v>59</v>
      </c>
      <c r="H2" s="276"/>
      <c r="I2" s="266" t="s">
        <v>368</v>
      </c>
      <c r="J2" s="266" t="s">
        <v>336</v>
      </c>
    </row>
    <row r="3" spans="1:10" s="560" customFormat="1" ht="30" customHeight="1">
      <c r="A3" s="262" t="s">
        <v>118</v>
      </c>
      <c r="B3" s="281"/>
      <c r="C3" s="272"/>
      <c r="D3" s="277" t="s">
        <v>277</v>
      </c>
      <c r="E3" s="281"/>
      <c r="F3" s="281"/>
      <c r="G3" s="272"/>
      <c r="H3" s="277" t="s">
        <v>68</v>
      </c>
      <c r="I3" s="281"/>
      <c r="J3" s="281"/>
    </row>
    <row r="4" spans="1:10" ht="15" customHeight="1">
      <c r="A4" s="263"/>
      <c r="B4" s="268" t="s">
        <v>157</v>
      </c>
      <c r="C4" s="273" t="s">
        <v>159</v>
      </c>
      <c r="D4" s="278" t="s">
        <v>159</v>
      </c>
      <c r="E4" s="282" t="s">
        <v>326</v>
      </c>
      <c r="F4" s="282" t="s">
        <v>159</v>
      </c>
      <c r="G4" s="273" t="s">
        <v>159</v>
      </c>
      <c r="H4" s="278" t="s">
        <v>159</v>
      </c>
      <c r="I4" s="278" t="s">
        <v>159</v>
      </c>
      <c r="J4" s="282" t="s">
        <v>159</v>
      </c>
    </row>
    <row r="5" spans="1:10" ht="15" customHeight="1">
      <c r="A5" s="264" t="s">
        <v>248</v>
      </c>
      <c r="B5" s="269">
        <v>1031032</v>
      </c>
      <c r="C5" s="274">
        <v>370216</v>
      </c>
      <c r="D5" s="279">
        <v>4521</v>
      </c>
      <c r="E5" s="269">
        <v>984</v>
      </c>
      <c r="F5" s="269">
        <v>239</v>
      </c>
      <c r="G5" s="274">
        <v>364053</v>
      </c>
      <c r="H5" s="279">
        <v>305549</v>
      </c>
      <c r="I5" s="269">
        <v>38128</v>
      </c>
      <c r="J5" s="124">
        <v>33321</v>
      </c>
    </row>
    <row r="6" spans="1:10" ht="15" customHeight="1">
      <c r="A6" s="264" t="s">
        <v>192</v>
      </c>
      <c r="B6" s="269">
        <v>1016088</v>
      </c>
      <c r="C6" s="274">
        <v>364954</v>
      </c>
      <c r="D6" s="279">
        <v>4417</v>
      </c>
      <c r="E6" s="269">
        <v>984</v>
      </c>
      <c r="F6" s="269">
        <v>108</v>
      </c>
      <c r="G6" s="274">
        <v>361073</v>
      </c>
      <c r="H6" s="279">
        <v>303709</v>
      </c>
      <c r="I6" s="269">
        <v>37915</v>
      </c>
      <c r="J6" s="124">
        <v>32899</v>
      </c>
    </row>
    <row r="7" spans="1:10" ht="15" customHeight="1">
      <c r="A7" s="264" t="s">
        <v>377</v>
      </c>
      <c r="B7" s="269">
        <v>1001565</v>
      </c>
      <c r="C7" s="274">
        <v>361443</v>
      </c>
      <c r="D7" s="279">
        <v>4379</v>
      </c>
      <c r="E7" s="269">
        <v>989</v>
      </c>
      <c r="F7" s="269">
        <v>82</v>
      </c>
      <c r="G7" s="274">
        <v>356851</v>
      </c>
      <c r="H7" s="279">
        <v>299463</v>
      </c>
      <c r="I7" s="269">
        <v>39206</v>
      </c>
      <c r="J7" s="124">
        <v>31936</v>
      </c>
    </row>
    <row r="8" spans="1:10" ht="15" customHeight="1">
      <c r="A8" s="264" t="s">
        <v>376</v>
      </c>
      <c r="B8" s="269">
        <v>987199</v>
      </c>
      <c r="C8" s="274">
        <v>359010</v>
      </c>
      <c r="D8" s="279">
        <v>4057</v>
      </c>
      <c r="E8" s="269">
        <v>994</v>
      </c>
      <c r="F8" s="269">
        <v>0</v>
      </c>
      <c r="G8" s="274">
        <v>354840</v>
      </c>
      <c r="H8" s="279">
        <v>299211</v>
      </c>
      <c r="I8" s="269">
        <v>37654</v>
      </c>
      <c r="J8" s="124">
        <v>32277</v>
      </c>
    </row>
    <row r="9" spans="1:10" ht="15" customHeight="1">
      <c r="A9" s="265" t="s">
        <v>387</v>
      </c>
      <c r="B9" s="270">
        <v>973181</v>
      </c>
      <c r="C9" s="275">
        <v>350545</v>
      </c>
      <c r="D9" s="280">
        <v>3515</v>
      </c>
      <c r="E9" s="270">
        <v>987</v>
      </c>
      <c r="F9" s="270">
        <v>48</v>
      </c>
      <c r="G9" s="275">
        <v>346999</v>
      </c>
      <c r="H9" s="280">
        <v>291677</v>
      </c>
      <c r="I9" s="270">
        <v>35947</v>
      </c>
      <c r="J9" s="283">
        <v>32047</v>
      </c>
    </row>
    <row r="10" spans="1:10" ht="15" customHeight="1">
      <c r="A10" s="87" t="s">
        <v>199</v>
      </c>
      <c r="B10" s="87"/>
      <c r="C10" s="87"/>
      <c r="D10" s="87"/>
      <c r="E10" s="100"/>
      <c r="F10" s="87"/>
      <c r="G10" s="87"/>
      <c r="H10" s="87"/>
      <c r="I10" s="87"/>
      <c r="J10" s="87"/>
    </row>
    <row r="11" spans="1:10" ht="15" customHeight="1">
      <c r="A11" s="87" t="s">
        <v>54</v>
      </c>
      <c r="B11" s="87"/>
      <c r="C11" s="87"/>
      <c r="D11" s="87"/>
      <c r="E11" s="87"/>
      <c r="F11" s="87"/>
      <c r="G11" s="87"/>
      <c r="H11" s="87"/>
      <c r="I11" s="87"/>
      <c r="J11" s="87"/>
    </row>
    <row r="12" spans="1:10" ht="15" customHeight="1">
      <c r="A12" s="87" t="s">
        <v>379</v>
      </c>
      <c r="B12" s="87"/>
      <c r="C12" s="87"/>
      <c r="D12" s="87"/>
      <c r="E12" s="87"/>
      <c r="F12" s="87"/>
      <c r="G12" s="87"/>
      <c r="H12" s="87"/>
      <c r="I12" s="87"/>
      <c r="J12" s="87"/>
    </row>
    <row r="13" spans="1:10" ht="15" customHeight="1">
      <c r="A13" s="94" t="s">
        <v>350</v>
      </c>
      <c r="B13" s="94"/>
      <c r="C13" s="94"/>
      <c r="D13" s="94"/>
      <c r="E13" s="94"/>
      <c r="F13" s="94"/>
      <c r="G13" s="94"/>
      <c r="H13" s="94"/>
      <c r="I13" s="94"/>
      <c r="J13" s="94"/>
    </row>
    <row r="14" spans="1:10" ht="15" customHeight="1">
      <c r="A14" s="87" t="s">
        <v>241</v>
      </c>
      <c r="B14" s="94"/>
      <c r="C14" s="94"/>
      <c r="D14" s="94"/>
      <c r="E14" s="94"/>
      <c r="F14" s="94"/>
      <c r="G14" s="94"/>
      <c r="H14" s="94"/>
      <c r="I14" s="94"/>
      <c r="J14" s="94"/>
    </row>
    <row r="15" spans="1:10" ht="15" customHeight="1">
      <c r="A15" s="87" t="s">
        <v>57</v>
      </c>
      <c r="B15" s="87"/>
      <c r="C15" s="87"/>
      <c r="D15" s="87"/>
      <c r="E15" s="87"/>
      <c r="F15" s="87"/>
      <c r="G15" s="87"/>
      <c r="H15" s="87"/>
      <c r="I15" s="87"/>
      <c r="J15" s="87"/>
    </row>
    <row r="16" spans="1:10" ht="15.75" customHeight="1">
      <c r="A16" s="76"/>
      <c r="B16" s="76"/>
      <c r="C16" s="76"/>
      <c r="D16" s="76"/>
      <c r="E16" s="76"/>
      <c r="F16" s="76"/>
      <c r="G16" s="76"/>
      <c r="H16" s="76"/>
      <c r="I16" s="76"/>
      <c r="J16" s="76"/>
    </row>
    <row r="17" spans="1:10" ht="15.75" customHeight="1">
      <c r="A17" s="76"/>
      <c r="B17" s="76"/>
      <c r="C17" s="76"/>
      <c r="D17" s="76"/>
      <c r="E17" s="76"/>
      <c r="F17" s="76"/>
      <c r="G17" s="76"/>
      <c r="H17" s="76"/>
      <c r="I17" s="76"/>
      <c r="J17" s="76"/>
    </row>
    <row r="18" spans="1:10" ht="15.75" customHeight="1">
      <c r="A18" s="76"/>
      <c r="B18" s="76"/>
      <c r="C18" s="76"/>
      <c r="D18" s="76"/>
      <c r="E18" s="76"/>
      <c r="F18" s="76"/>
      <c r="G18" s="76"/>
      <c r="H18" s="76"/>
      <c r="I18" s="76"/>
      <c r="J18" s="76"/>
    </row>
    <row r="19" spans="1:10" ht="15.75" customHeight="1">
      <c r="A19" s="76"/>
      <c r="B19" s="76"/>
      <c r="C19" s="76"/>
      <c r="D19" s="76"/>
      <c r="E19" s="76"/>
      <c r="F19" s="76"/>
      <c r="G19" s="76"/>
      <c r="H19" s="76"/>
      <c r="I19" s="76"/>
      <c r="J19" s="76"/>
    </row>
    <row r="20" spans="1:10" ht="15.75" customHeight="1">
      <c r="A20" s="76"/>
      <c r="B20" s="76"/>
      <c r="C20" s="76"/>
      <c r="D20" s="76"/>
      <c r="E20" s="76"/>
      <c r="F20" s="76"/>
      <c r="G20" s="76"/>
      <c r="H20" s="76"/>
      <c r="I20" s="76"/>
      <c r="J20" s="76"/>
    </row>
    <row r="21" spans="1:10" ht="15.75" customHeight="1">
      <c r="A21" s="76"/>
      <c r="B21" s="76"/>
      <c r="C21" s="76"/>
      <c r="D21" s="76"/>
      <c r="E21" s="76"/>
      <c r="F21" s="76"/>
      <c r="G21" s="76"/>
      <c r="H21" s="76"/>
      <c r="I21" s="76"/>
      <c r="J21" s="76"/>
    </row>
    <row r="22" spans="1:10" ht="15.75" customHeight="1">
      <c r="A22" s="76"/>
      <c r="B22" s="76"/>
      <c r="C22" s="76"/>
      <c r="D22" s="76"/>
      <c r="E22" s="76"/>
      <c r="F22" s="76"/>
      <c r="G22" s="76"/>
      <c r="H22" s="76"/>
      <c r="I22" s="76"/>
      <c r="J22" s="76"/>
    </row>
    <row r="23" spans="1:10" ht="15.75" customHeight="1">
      <c r="A23" s="76"/>
      <c r="B23" s="76"/>
      <c r="C23" s="76"/>
      <c r="D23" s="76"/>
      <c r="E23" s="76"/>
      <c r="F23" s="76"/>
      <c r="G23" s="76"/>
      <c r="H23" s="76"/>
      <c r="I23" s="76"/>
      <c r="J23" s="76"/>
    </row>
    <row r="24" spans="1:10" ht="15.75" customHeight="1">
      <c r="A24" s="76"/>
      <c r="B24" s="76"/>
      <c r="C24" s="76"/>
      <c r="D24" s="76"/>
      <c r="E24" s="76"/>
      <c r="F24" s="76"/>
      <c r="G24" s="76"/>
      <c r="H24" s="76"/>
      <c r="I24" s="76"/>
      <c r="J24" s="76"/>
    </row>
    <row r="25" spans="1:10" ht="15.75" customHeight="1">
      <c r="A25" s="76"/>
      <c r="B25" s="76"/>
      <c r="C25" s="76"/>
      <c r="D25" s="76"/>
      <c r="E25" s="76"/>
      <c r="F25" s="76"/>
      <c r="G25" s="76"/>
      <c r="H25" s="76"/>
      <c r="I25" s="76"/>
      <c r="J25" s="76"/>
    </row>
    <row r="26" spans="1:10" ht="15.75" customHeight="1">
      <c r="A26" s="76"/>
      <c r="B26" s="76"/>
      <c r="C26" s="76"/>
      <c r="D26" s="76"/>
      <c r="E26" s="76"/>
      <c r="F26" s="76"/>
      <c r="G26" s="76"/>
      <c r="H26" s="76"/>
      <c r="I26" s="76"/>
      <c r="J26" s="76"/>
    </row>
    <row r="27" spans="1:10" ht="15.75" customHeight="1">
      <c r="A27" s="76"/>
      <c r="B27" s="76"/>
      <c r="C27" s="76"/>
      <c r="D27" s="76"/>
      <c r="E27" s="76"/>
      <c r="F27" s="76"/>
      <c r="G27" s="76"/>
      <c r="H27" s="76"/>
      <c r="I27" s="76"/>
      <c r="J27" s="76"/>
    </row>
    <row r="28" spans="1:10" ht="15.75" customHeight="1">
      <c r="A28" s="76"/>
      <c r="B28" s="76"/>
      <c r="C28" s="76"/>
      <c r="D28" s="76"/>
      <c r="E28" s="76"/>
      <c r="F28" s="76"/>
      <c r="G28" s="76"/>
      <c r="H28" s="76"/>
      <c r="I28" s="76"/>
      <c r="J28" s="76"/>
    </row>
    <row r="29" spans="1:10" ht="15.75" customHeight="1">
      <c r="A29" s="76"/>
      <c r="B29" s="76"/>
      <c r="C29" s="76"/>
      <c r="D29" s="76"/>
      <c r="E29" s="76"/>
      <c r="F29" s="76"/>
      <c r="G29" s="76"/>
      <c r="H29" s="76"/>
      <c r="I29" s="76"/>
      <c r="J29" s="76"/>
    </row>
    <row r="30" spans="1:10" ht="15.75" customHeight="1">
      <c r="A30" s="76"/>
      <c r="B30" s="76"/>
      <c r="C30" s="76"/>
      <c r="D30" s="76"/>
      <c r="E30" s="76"/>
      <c r="F30" s="76"/>
      <c r="G30" s="76"/>
      <c r="H30" s="76"/>
      <c r="I30" s="76"/>
      <c r="J30" s="76"/>
    </row>
    <row r="31" spans="1:10" ht="15.75" customHeight="1">
      <c r="A31" s="76"/>
      <c r="B31" s="76"/>
      <c r="C31" s="76"/>
      <c r="D31" s="76"/>
      <c r="E31" s="76"/>
      <c r="F31" s="76"/>
      <c r="G31" s="76"/>
      <c r="H31" s="76"/>
      <c r="I31" s="76"/>
      <c r="J31" s="76"/>
    </row>
    <row r="32" spans="1:10" ht="15.75" customHeight="1">
      <c r="A32" s="76"/>
      <c r="B32" s="76"/>
      <c r="C32" s="76"/>
      <c r="D32" s="76"/>
      <c r="E32" s="76"/>
      <c r="F32" s="76"/>
      <c r="G32" s="76"/>
      <c r="H32" s="76"/>
      <c r="I32" s="76"/>
      <c r="J32" s="76"/>
    </row>
    <row r="33" spans="1:10" ht="15.75" customHeight="1">
      <c r="A33" s="76"/>
      <c r="B33" s="76"/>
      <c r="C33" s="76"/>
      <c r="D33" s="76"/>
      <c r="E33" s="76"/>
      <c r="F33" s="76"/>
      <c r="G33" s="76"/>
      <c r="H33" s="76"/>
      <c r="I33" s="76"/>
      <c r="J33" s="76"/>
    </row>
    <row r="34" spans="1:10" ht="15.75" customHeight="1">
      <c r="A34" s="76"/>
      <c r="B34" s="76"/>
      <c r="C34" s="76"/>
      <c r="D34" s="76"/>
      <c r="E34" s="76"/>
      <c r="F34" s="76"/>
      <c r="G34" s="76"/>
      <c r="H34" s="76"/>
      <c r="I34" s="76"/>
      <c r="J34" s="76"/>
    </row>
  </sheetData>
  <mergeCells count="8">
    <mergeCell ref="A13:J13"/>
    <mergeCell ref="B2:B3"/>
    <mergeCell ref="C2:C3"/>
    <mergeCell ref="E2:E3"/>
    <mergeCell ref="F2:F3"/>
    <mergeCell ref="G2:G3"/>
    <mergeCell ref="I2:I3"/>
    <mergeCell ref="J2:J3"/>
  </mergeCells>
  <phoneticPr fontId="6"/>
  <printOptions horizontalCentered="1"/>
  <pageMargins left="0.78740157480314943" right="0.78740157480314943" top="0.78740157480314943" bottom="0.39370078740157483" header="0.29999999999999988" footer="0.29999999999999988"/>
  <pageSetup paperSize="9" scale="96" fitToWidth="1" fitToHeight="1" orientation="portrait" usePrinterDefaults="1" r:id="rId1"/>
  <headerFooter scaleWithDoc="0"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  <pageSetUpPr fitToPage="1"/>
  </sheetPr>
  <dimension ref="A1:J34"/>
  <sheetViews>
    <sheetView showGridLines="0" zoomScaleSheetLayoutView="100" workbookViewId="0">
      <selection activeCell="H28" activeCellId="1" sqref="A1:J34 H28"/>
    </sheetView>
  </sheetViews>
  <sheetFormatPr defaultRowHeight="15.75" customHeight="1"/>
  <cols>
    <col min="1" max="1" width="11.625" style="321" customWidth="1"/>
    <col min="2" max="6" width="14.625" style="321" customWidth="1"/>
    <col min="7" max="16384" width="9" style="321" customWidth="1"/>
  </cols>
  <sheetData>
    <row r="1" spans="1:10" s="381" customFormat="1" ht="20" customHeight="1">
      <c r="A1" s="80" t="s">
        <v>361</v>
      </c>
      <c r="B1" s="77"/>
      <c r="C1" s="77"/>
      <c r="D1" s="77"/>
      <c r="E1" s="77"/>
      <c r="F1" s="291" t="s">
        <v>372</v>
      </c>
      <c r="G1" s="77"/>
      <c r="H1" s="77"/>
      <c r="I1" s="77"/>
      <c r="J1" s="77"/>
    </row>
    <row r="2" spans="1:10" ht="15" customHeight="1">
      <c r="A2" s="284" t="s">
        <v>120</v>
      </c>
      <c r="B2" s="284" t="s">
        <v>161</v>
      </c>
      <c r="C2" s="107" t="s">
        <v>347</v>
      </c>
      <c r="D2" s="119"/>
      <c r="E2" s="119"/>
      <c r="F2" s="289"/>
      <c r="G2" s="76"/>
      <c r="H2" s="76"/>
      <c r="I2" s="76"/>
      <c r="J2" s="76"/>
    </row>
    <row r="3" spans="1:10" ht="15" customHeight="1">
      <c r="A3" s="285"/>
      <c r="B3" s="285"/>
      <c r="C3" s="107" t="s">
        <v>343</v>
      </c>
      <c r="D3" s="119"/>
      <c r="E3" s="289"/>
      <c r="F3" s="292" t="s">
        <v>337</v>
      </c>
      <c r="G3" s="76"/>
      <c r="H3" s="76"/>
      <c r="I3" s="76"/>
      <c r="J3" s="76"/>
    </row>
    <row r="4" spans="1:10" ht="15" customHeight="1">
      <c r="A4" s="282"/>
      <c r="B4" s="282"/>
      <c r="C4" s="268" t="s">
        <v>100</v>
      </c>
      <c r="D4" s="107" t="s">
        <v>163</v>
      </c>
      <c r="E4" s="98" t="s">
        <v>164</v>
      </c>
      <c r="F4" s="293"/>
      <c r="G4" s="76"/>
      <c r="H4" s="76"/>
      <c r="I4" s="76"/>
      <c r="J4" s="76"/>
    </row>
    <row r="5" spans="1:10" ht="15" customHeight="1">
      <c r="A5" s="285" t="s">
        <v>173</v>
      </c>
      <c r="B5" s="286">
        <v>403391</v>
      </c>
      <c r="C5" s="287">
        <v>403391</v>
      </c>
      <c r="D5" s="287">
        <v>189163</v>
      </c>
      <c r="E5" s="287">
        <v>214228</v>
      </c>
      <c r="F5" s="294">
        <v>0</v>
      </c>
      <c r="G5" s="76"/>
      <c r="H5" s="76"/>
      <c r="I5" s="76"/>
      <c r="J5" s="76"/>
    </row>
    <row r="6" spans="1:10" ht="15" customHeight="1">
      <c r="A6" s="285" t="s">
        <v>192</v>
      </c>
      <c r="B6" s="286">
        <v>400517</v>
      </c>
      <c r="C6" s="287">
        <v>400517</v>
      </c>
      <c r="D6" s="287">
        <v>184763</v>
      </c>
      <c r="E6" s="287">
        <v>215754</v>
      </c>
      <c r="F6" s="294">
        <v>0</v>
      </c>
      <c r="G6" s="76"/>
      <c r="H6" s="76"/>
      <c r="I6" s="76"/>
      <c r="J6" s="76"/>
    </row>
    <row r="7" spans="1:10" ht="15" customHeight="1">
      <c r="A7" s="285" t="s">
        <v>377</v>
      </c>
      <c r="B7" s="286">
        <v>398867</v>
      </c>
      <c r="C7" s="287">
        <v>398867</v>
      </c>
      <c r="D7" s="287">
        <v>177805</v>
      </c>
      <c r="E7" s="287">
        <v>221062</v>
      </c>
      <c r="F7" s="294">
        <v>0</v>
      </c>
      <c r="G7" s="76"/>
      <c r="H7" s="76"/>
      <c r="I7" s="76"/>
      <c r="J7" s="76"/>
    </row>
    <row r="8" spans="1:10" ht="15" customHeight="1">
      <c r="A8" s="285" t="s">
        <v>376</v>
      </c>
      <c r="B8" s="286">
        <v>385504</v>
      </c>
      <c r="C8" s="287">
        <v>385504</v>
      </c>
      <c r="D8" s="287">
        <v>167929</v>
      </c>
      <c r="E8" s="287">
        <v>217575</v>
      </c>
      <c r="F8" s="294">
        <v>0</v>
      </c>
      <c r="G8" s="76"/>
      <c r="H8" s="76"/>
      <c r="I8" s="76"/>
      <c r="J8" s="76"/>
    </row>
    <row r="9" spans="1:10" ht="15" customHeight="1">
      <c r="A9" s="282" t="s">
        <v>387</v>
      </c>
      <c r="B9" s="270">
        <f>C9</f>
        <v>359094</v>
      </c>
      <c r="C9" s="288">
        <f>SUM(D9:F9)</f>
        <v>359094</v>
      </c>
      <c r="D9" s="288">
        <f>7872+149595</f>
        <v>157467</v>
      </c>
      <c r="E9" s="288">
        <f>5805+195822</f>
        <v>201627</v>
      </c>
      <c r="F9" s="295">
        <v>0</v>
      </c>
      <c r="G9" s="76"/>
      <c r="H9" s="76"/>
      <c r="I9" s="76"/>
      <c r="J9" s="76"/>
    </row>
    <row r="10" spans="1:10" ht="15" customHeight="1">
      <c r="A10" s="87" t="s">
        <v>199</v>
      </c>
      <c r="B10" s="76"/>
      <c r="C10" s="76"/>
      <c r="D10" s="76"/>
      <c r="E10" s="290"/>
      <c r="F10" s="76"/>
      <c r="G10" s="76"/>
      <c r="H10" s="76"/>
      <c r="I10" s="76"/>
      <c r="J10" s="76"/>
    </row>
    <row r="11" spans="1:10" ht="15.75" customHeight="1">
      <c r="A11" s="76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5.75" customHeight="1">
      <c r="A12" s="76"/>
      <c r="B12" s="76"/>
      <c r="C12" s="76"/>
      <c r="D12" s="76"/>
      <c r="E12" s="76"/>
      <c r="F12" s="76"/>
      <c r="G12" s="76"/>
      <c r="H12" s="76"/>
      <c r="I12" s="76"/>
      <c r="J12" s="76"/>
    </row>
    <row r="13" spans="1:10" ht="15.75" customHeight="1">
      <c r="A13" s="76"/>
      <c r="B13" s="76"/>
      <c r="C13" s="76"/>
      <c r="D13" s="76"/>
      <c r="E13" s="76"/>
      <c r="F13" s="76"/>
      <c r="G13" s="76"/>
      <c r="H13" s="76"/>
      <c r="I13" s="76"/>
      <c r="J13" s="76"/>
    </row>
    <row r="14" spans="1:10" ht="15.75" customHeight="1">
      <c r="A14" s="76"/>
      <c r="B14" s="76"/>
      <c r="C14" s="76"/>
      <c r="D14" s="76"/>
      <c r="E14" s="76"/>
      <c r="F14" s="76"/>
      <c r="G14" s="76"/>
      <c r="H14" s="76"/>
      <c r="I14" s="76"/>
      <c r="J14" s="76"/>
    </row>
    <row r="15" spans="1:10" ht="15.75" customHeight="1">
      <c r="A15" s="76"/>
      <c r="B15" s="76"/>
      <c r="C15" s="76"/>
      <c r="D15" s="76"/>
      <c r="E15" s="76"/>
      <c r="F15" s="76"/>
      <c r="G15" s="76"/>
      <c r="H15" s="76"/>
      <c r="I15" s="76"/>
      <c r="J15" s="76"/>
    </row>
    <row r="16" spans="1:10" ht="15.75" customHeight="1">
      <c r="A16" s="76"/>
      <c r="B16" s="76"/>
      <c r="C16" s="76"/>
      <c r="D16" s="76"/>
      <c r="E16" s="76"/>
      <c r="F16" s="76"/>
      <c r="G16" s="76"/>
      <c r="H16" s="76"/>
      <c r="I16" s="76"/>
      <c r="J16" s="76"/>
    </row>
    <row r="17" spans="1:10" ht="15.75" customHeight="1">
      <c r="A17" s="76"/>
      <c r="B17" s="76"/>
      <c r="C17" s="76"/>
      <c r="D17" s="76"/>
      <c r="E17" s="76"/>
      <c r="F17" s="76"/>
      <c r="G17" s="76"/>
      <c r="H17" s="76"/>
      <c r="I17" s="76"/>
      <c r="J17" s="76"/>
    </row>
    <row r="18" spans="1:10" ht="15.75" customHeight="1">
      <c r="A18" s="76"/>
      <c r="B18" s="76"/>
      <c r="C18" s="76"/>
      <c r="D18" s="76"/>
      <c r="E18" s="76"/>
      <c r="F18" s="76"/>
      <c r="G18" s="76"/>
      <c r="H18" s="76"/>
      <c r="I18" s="76"/>
      <c r="J18" s="76"/>
    </row>
    <row r="19" spans="1:10" ht="15.75" customHeight="1">
      <c r="A19" s="76"/>
      <c r="B19" s="76"/>
      <c r="C19" s="76"/>
      <c r="D19" s="76"/>
      <c r="E19" s="76"/>
      <c r="F19" s="76"/>
      <c r="G19" s="76"/>
      <c r="H19" s="76"/>
      <c r="I19" s="76"/>
      <c r="J19" s="76"/>
    </row>
    <row r="20" spans="1:10" ht="15.75" customHeight="1">
      <c r="A20" s="76"/>
      <c r="B20" s="76"/>
      <c r="C20" s="76"/>
      <c r="D20" s="76"/>
      <c r="E20" s="76"/>
      <c r="F20" s="76"/>
      <c r="G20" s="76"/>
      <c r="H20" s="76"/>
      <c r="I20" s="76"/>
      <c r="J20" s="76"/>
    </row>
    <row r="21" spans="1:10" ht="15.75" customHeight="1">
      <c r="A21" s="76"/>
      <c r="B21" s="76"/>
      <c r="C21" s="76"/>
      <c r="D21" s="76"/>
      <c r="E21" s="76"/>
      <c r="F21" s="76"/>
      <c r="G21" s="76"/>
      <c r="H21" s="76"/>
      <c r="I21" s="76"/>
      <c r="J21" s="76"/>
    </row>
    <row r="22" spans="1:10" ht="15.75" customHeight="1">
      <c r="A22" s="76"/>
      <c r="B22" s="76"/>
      <c r="C22" s="76"/>
      <c r="D22" s="76"/>
      <c r="E22" s="76"/>
      <c r="F22" s="76"/>
      <c r="G22" s="76"/>
      <c r="H22" s="76"/>
      <c r="I22" s="76"/>
      <c r="J22" s="76"/>
    </row>
    <row r="23" spans="1:10" ht="15.75" customHeight="1">
      <c r="A23" s="76"/>
      <c r="B23" s="76"/>
      <c r="C23" s="76"/>
      <c r="D23" s="76"/>
      <c r="E23" s="76"/>
      <c r="F23" s="76"/>
      <c r="G23" s="76"/>
      <c r="H23" s="76"/>
      <c r="I23" s="76"/>
      <c r="J23" s="76"/>
    </row>
    <row r="24" spans="1:10" ht="15.75" customHeight="1">
      <c r="A24" s="76"/>
      <c r="B24" s="76"/>
      <c r="C24" s="76"/>
      <c r="D24" s="76"/>
      <c r="E24" s="76"/>
      <c r="F24" s="76"/>
      <c r="G24" s="76"/>
      <c r="H24" s="76"/>
      <c r="I24" s="76"/>
      <c r="J24" s="76"/>
    </row>
    <row r="25" spans="1:10" ht="15.75" customHeight="1">
      <c r="A25" s="76"/>
      <c r="B25" s="76"/>
      <c r="C25" s="76"/>
      <c r="D25" s="76"/>
      <c r="E25" s="76"/>
      <c r="F25" s="76"/>
      <c r="G25" s="76"/>
      <c r="H25" s="76"/>
      <c r="I25" s="76"/>
      <c r="J25" s="76"/>
    </row>
    <row r="26" spans="1:10" ht="15.75" customHeight="1">
      <c r="A26" s="76"/>
      <c r="B26" s="76"/>
      <c r="C26" s="76"/>
      <c r="D26" s="76"/>
      <c r="E26" s="76"/>
      <c r="F26" s="76"/>
      <c r="G26" s="76"/>
      <c r="H26" s="76"/>
      <c r="I26" s="76"/>
      <c r="J26" s="76"/>
    </row>
    <row r="27" spans="1:10" ht="15.75" customHeight="1">
      <c r="A27" s="76"/>
      <c r="B27" s="76"/>
      <c r="C27" s="76"/>
      <c r="D27" s="76"/>
      <c r="E27" s="76"/>
      <c r="F27" s="76"/>
      <c r="G27" s="76"/>
      <c r="H27" s="76"/>
      <c r="I27" s="76"/>
      <c r="J27" s="76"/>
    </row>
    <row r="28" spans="1:10" ht="15.75" customHeight="1">
      <c r="A28" s="76"/>
      <c r="B28" s="76"/>
      <c r="C28" s="76"/>
      <c r="D28" s="76"/>
      <c r="E28" s="76"/>
      <c r="F28" s="76"/>
      <c r="G28" s="76"/>
      <c r="H28" s="76"/>
      <c r="I28" s="76"/>
      <c r="J28" s="76"/>
    </row>
    <row r="29" spans="1:10" ht="15.75" customHeight="1">
      <c r="A29" s="76"/>
      <c r="B29" s="76"/>
      <c r="C29" s="76"/>
      <c r="D29" s="76"/>
      <c r="E29" s="76"/>
      <c r="F29" s="76"/>
      <c r="G29" s="76"/>
      <c r="H29" s="76"/>
      <c r="I29" s="76"/>
      <c r="J29" s="76"/>
    </row>
    <row r="30" spans="1:10" ht="15.75" customHeight="1">
      <c r="A30" s="76"/>
      <c r="B30" s="76"/>
      <c r="C30" s="76"/>
      <c r="D30" s="76"/>
      <c r="E30" s="76"/>
      <c r="F30" s="76"/>
      <c r="G30" s="76"/>
      <c r="H30" s="76"/>
      <c r="I30" s="76"/>
      <c r="J30" s="76"/>
    </row>
    <row r="31" spans="1:10" ht="15.75" customHeight="1">
      <c r="A31" s="76"/>
      <c r="B31" s="76"/>
      <c r="C31" s="76"/>
      <c r="D31" s="76"/>
      <c r="E31" s="76"/>
      <c r="F31" s="76"/>
      <c r="G31" s="76"/>
      <c r="H31" s="76"/>
      <c r="I31" s="76"/>
      <c r="J31" s="76"/>
    </row>
    <row r="32" spans="1:10" ht="15.75" customHeight="1">
      <c r="A32" s="76"/>
      <c r="B32" s="76"/>
      <c r="C32" s="76"/>
      <c r="D32" s="76"/>
      <c r="E32" s="76"/>
      <c r="F32" s="76"/>
      <c r="G32" s="76"/>
      <c r="H32" s="76"/>
      <c r="I32" s="76"/>
      <c r="J32" s="76"/>
    </row>
    <row r="33" spans="1:10" ht="15.75" customHeight="1">
      <c r="A33" s="76"/>
      <c r="B33" s="76"/>
      <c r="C33" s="76"/>
      <c r="D33" s="76"/>
      <c r="E33" s="76"/>
      <c r="F33" s="76"/>
      <c r="G33" s="76"/>
      <c r="H33" s="76"/>
      <c r="I33" s="76"/>
      <c r="J33" s="76"/>
    </row>
    <row r="34" spans="1:10" ht="15.75" customHeight="1">
      <c r="A34" s="76"/>
      <c r="B34" s="76"/>
      <c r="C34" s="76"/>
      <c r="D34" s="76"/>
      <c r="E34" s="76"/>
      <c r="F34" s="76"/>
      <c r="G34" s="76"/>
      <c r="H34" s="76"/>
      <c r="I34" s="76"/>
      <c r="J34" s="76"/>
    </row>
  </sheetData>
  <mergeCells count="5">
    <mergeCell ref="C2:F2"/>
    <mergeCell ref="C3:E3"/>
    <mergeCell ref="A2:A4"/>
    <mergeCell ref="B2:B4"/>
    <mergeCell ref="F3:F4"/>
  </mergeCells>
  <phoneticPr fontId="6"/>
  <printOptions horizontalCentered="1"/>
  <pageMargins left="0.78740157480314943" right="0.78740157480314943" top="0.78740157480314943" bottom="0.39370078740157483" header="0.29999999999999988" footer="0.29999999999999988"/>
  <pageSetup paperSize="9" fitToWidth="1" fitToHeight="1" orientation="portrait" usePrinterDefaults="1" r:id="rId1"/>
  <headerFooter scaleWithDoc="0"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92D050"/>
    <pageSetUpPr fitToPage="1"/>
  </sheetPr>
  <dimension ref="A1:J25"/>
  <sheetViews>
    <sheetView showGridLines="0" topLeftCell="A6" workbookViewId="0">
      <selection activeCell="H28" activeCellId="1" sqref="A1:J34 H28"/>
    </sheetView>
  </sheetViews>
  <sheetFormatPr defaultRowHeight="15.75" customHeight="1"/>
  <cols>
    <col min="1" max="1" width="6.625" style="321" customWidth="1"/>
    <col min="2" max="2" width="18.625" style="321" customWidth="1"/>
    <col min="3" max="3" width="4.625" style="321" bestFit="1" customWidth="1"/>
    <col min="4" max="4" width="11.625" style="321" customWidth="1"/>
    <col min="5" max="5" width="4.625" style="321" customWidth="1"/>
    <col min="6" max="6" width="11.625" style="321" customWidth="1"/>
    <col min="7" max="7" width="4.625" style="321" customWidth="1"/>
    <col min="8" max="8" width="11.625" style="321" customWidth="1"/>
    <col min="9" max="9" width="4.625" style="321" customWidth="1"/>
    <col min="10" max="10" width="11.625" style="321" customWidth="1"/>
    <col min="11" max="16384" width="9" style="321" customWidth="1"/>
  </cols>
  <sheetData>
    <row r="1" spans="1:10" ht="20" customHeight="1">
      <c r="A1" s="412" t="s">
        <v>371</v>
      </c>
      <c r="B1" s="565"/>
      <c r="C1" s="568"/>
      <c r="D1" s="565"/>
      <c r="E1" s="565"/>
      <c r="F1" s="565"/>
      <c r="J1" s="410" t="s">
        <v>389</v>
      </c>
    </row>
    <row r="2" spans="1:10" ht="15.75" customHeight="1">
      <c r="A2" s="382" t="s">
        <v>166</v>
      </c>
      <c r="B2" s="382" t="s">
        <v>167</v>
      </c>
      <c r="C2" s="382" t="s">
        <v>348</v>
      </c>
      <c r="D2" s="382"/>
      <c r="E2" s="382" t="s">
        <v>168</v>
      </c>
      <c r="F2" s="382"/>
      <c r="G2" s="382" t="s">
        <v>129</v>
      </c>
      <c r="H2" s="382"/>
      <c r="I2" s="382" t="s">
        <v>225</v>
      </c>
      <c r="J2" s="382"/>
    </row>
    <row r="3" spans="1:10" s="557" customFormat="1" ht="44.25" customHeight="1">
      <c r="A3" s="382"/>
      <c r="B3" s="382"/>
      <c r="C3" s="569" t="s">
        <v>169</v>
      </c>
      <c r="D3" s="409" t="s">
        <v>335</v>
      </c>
      <c r="E3" s="569" t="s">
        <v>169</v>
      </c>
      <c r="F3" s="409" t="s">
        <v>335</v>
      </c>
      <c r="G3" s="569" t="s">
        <v>169</v>
      </c>
      <c r="H3" s="409" t="s">
        <v>335</v>
      </c>
      <c r="I3" s="569" t="s">
        <v>169</v>
      </c>
      <c r="J3" s="409" t="s">
        <v>335</v>
      </c>
    </row>
    <row r="4" spans="1:10" s="394" customFormat="1" ht="30" customHeight="1">
      <c r="A4" s="409" t="s">
        <v>107</v>
      </c>
      <c r="B4" s="566" t="s">
        <v>171</v>
      </c>
      <c r="C4" s="570">
        <v>20</v>
      </c>
      <c r="D4" s="570">
        <v>15345.933000000001</v>
      </c>
      <c r="E4" s="570">
        <v>5</v>
      </c>
      <c r="F4" s="570">
        <v>6147.12</v>
      </c>
      <c r="G4" s="570">
        <v>14</v>
      </c>
      <c r="H4" s="570">
        <v>9198.8130000000001</v>
      </c>
      <c r="I4" s="570">
        <v>1</v>
      </c>
      <c r="J4" s="578">
        <v>0</v>
      </c>
    </row>
    <row r="5" spans="1:10" s="394" customFormat="1" ht="30" customHeight="1">
      <c r="A5" s="382"/>
      <c r="B5" s="567" t="s">
        <v>95</v>
      </c>
      <c r="C5" s="571">
        <v>1</v>
      </c>
      <c r="D5" s="571">
        <v>1435</v>
      </c>
      <c r="E5" s="571">
        <v>0</v>
      </c>
      <c r="F5" s="571">
        <v>0</v>
      </c>
      <c r="G5" s="571">
        <v>1</v>
      </c>
      <c r="H5" s="571">
        <v>1435</v>
      </c>
      <c r="I5" s="571">
        <v>0</v>
      </c>
      <c r="J5" s="579">
        <v>0</v>
      </c>
    </row>
    <row r="6" spans="1:10" s="394" customFormat="1" ht="30" customHeight="1">
      <c r="A6" s="382"/>
      <c r="B6" s="567" t="s">
        <v>324</v>
      </c>
      <c r="C6" s="571">
        <v>2</v>
      </c>
      <c r="D6" s="571">
        <v>36154.6</v>
      </c>
      <c r="E6" s="571">
        <v>0</v>
      </c>
      <c r="F6" s="571">
        <v>0</v>
      </c>
      <c r="G6" s="571">
        <v>0</v>
      </c>
      <c r="H6" s="571">
        <v>0</v>
      </c>
      <c r="I6" s="571">
        <v>2</v>
      </c>
      <c r="J6" s="579">
        <v>36154.6</v>
      </c>
    </row>
    <row r="7" spans="1:10" s="394" customFormat="1" ht="30" customHeight="1">
      <c r="A7" s="382"/>
      <c r="B7" s="437" t="s">
        <v>174</v>
      </c>
      <c r="C7" s="571">
        <v>6</v>
      </c>
      <c r="D7" s="571">
        <v>31490.01</v>
      </c>
      <c r="E7" s="571">
        <v>2</v>
      </c>
      <c r="F7" s="571">
        <v>19128.8</v>
      </c>
      <c r="G7" s="571">
        <v>4</v>
      </c>
      <c r="H7" s="571">
        <v>12361.21</v>
      </c>
      <c r="I7" s="571">
        <v>0</v>
      </c>
      <c r="J7" s="579">
        <v>0</v>
      </c>
    </row>
    <row r="8" spans="1:10" s="394" customFormat="1" ht="30" customHeight="1">
      <c r="A8" s="382"/>
      <c r="B8" s="437" t="s">
        <v>373</v>
      </c>
      <c r="C8" s="571">
        <v>3</v>
      </c>
      <c r="D8" s="571">
        <v>1550.1860000000001</v>
      </c>
      <c r="E8" s="571">
        <v>0</v>
      </c>
      <c r="F8" s="571">
        <v>0</v>
      </c>
      <c r="G8" s="571">
        <v>3</v>
      </c>
      <c r="H8" s="571">
        <v>1550.1860000000001</v>
      </c>
      <c r="I8" s="571">
        <v>0</v>
      </c>
      <c r="J8" s="579">
        <v>0</v>
      </c>
    </row>
    <row r="9" spans="1:10" s="394" customFormat="1" ht="30" customHeight="1">
      <c r="A9" s="382"/>
      <c r="B9" s="437" t="s">
        <v>175</v>
      </c>
      <c r="C9" s="571">
        <v>6</v>
      </c>
      <c r="D9" s="571">
        <v>30751.6</v>
      </c>
      <c r="E9" s="571">
        <v>1</v>
      </c>
      <c r="F9" s="571">
        <v>1505</v>
      </c>
      <c r="G9" s="571">
        <v>5</v>
      </c>
      <c r="H9" s="571">
        <v>29246.6</v>
      </c>
      <c r="I9" s="571">
        <v>0</v>
      </c>
      <c r="J9" s="579">
        <v>0</v>
      </c>
    </row>
    <row r="10" spans="1:10" s="394" customFormat="1" ht="30" customHeight="1">
      <c r="A10" s="382"/>
      <c r="B10" s="567" t="s">
        <v>85</v>
      </c>
      <c r="C10" s="571">
        <v>2</v>
      </c>
      <c r="D10" s="571">
        <v>10944.37</v>
      </c>
      <c r="E10" s="571">
        <v>0</v>
      </c>
      <c r="F10" s="571">
        <v>0</v>
      </c>
      <c r="G10" s="571">
        <v>2</v>
      </c>
      <c r="H10" s="571">
        <v>10944.37</v>
      </c>
      <c r="I10" s="571">
        <v>0</v>
      </c>
      <c r="J10" s="579">
        <v>0</v>
      </c>
    </row>
    <row r="11" spans="1:10" s="394" customFormat="1" ht="30" customHeight="1">
      <c r="A11" s="382"/>
      <c r="B11" s="567" t="s">
        <v>111</v>
      </c>
      <c r="C11" s="571">
        <v>31</v>
      </c>
      <c r="D11" s="571">
        <v>34992.300000000003</v>
      </c>
      <c r="E11" s="571">
        <v>0</v>
      </c>
      <c r="F11" s="571">
        <v>0</v>
      </c>
      <c r="G11" s="571">
        <v>31</v>
      </c>
      <c r="H11" s="571">
        <v>34992.300000000003</v>
      </c>
      <c r="I11" s="571">
        <v>0</v>
      </c>
      <c r="J11" s="579">
        <v>0</v>
      </c>
    </row>
    <row r="12" spans="1:10" s="394" customFormat="1" ht="30" customHeight="1">
      <c r="A12" s="382"/>
      <c r="B12" s="567" t="s">
        <v>338</v>
      </c>
      <c r="C12" s="571">
        <v>9</v>
      </c>
      <c r="D12" s="571">
        <v>65708.2</v>
      </c>
      <c r="E12" s="571">
        <v>1</v>
      </c>
      <c r="F12" s="571">
        <v>0</v>
      </c>
      <c r="G12" s="571">
        <v>8</v>
      </c>
      <c r="H12" s="571">
        <v>65708.2</v>
      </c>
      <c r="I12" s="571">
        <v>0</v>
      </c>
      <c r="J12" s="579">
        <v>0</v>
      </c>
    </row>
    <row r="13" spans="1:10" s="394" customFormat="1" ht="30" customHeight="1">
      <c r="A13" s="382"/>
      <c r="B13" s="567" t="s">
        <v>362</v>
      </c>
      <c r="C13" s="571">
        <v>164</v>
      </c>
      <c r="D13" s="571">
        <v>931160.83599999989</v>
      </c>
      <c r="E13" s="571">
        <v>4</v>
      </c>
      <c r="F13" s="571">
        <v>0</v>
      </c>
      <c r="G13" s="571">
        <v>160</v>
      </c>
      <c r="H13" s="571">
        <v>931160.83599999989</v>
      </c>
      <c r="I13" s="571">
        <v>0</v>
      </c>
      <c r="J13" s="579">
        <v>0</v>
      </c>
    </row>
    <row r="14" spans="1:10" s="394" customFormat="1" ht="30" customHeight="1">
      <c r="A14" s="382"/>
      <c r="B14" s="567" t="s">
        <v>351</v>
      </c>
      <c r="C14" s="571">
        <v>1</v>
      </c>
      <c r="D14" s="571">
        <v>0</v>
      </c>
      <c r="E14" s="571">
        <v>0</v>
      </c>
      <c r="F14" s="571">
        <v>0</v>
      </c>
      <c r="G14" s="571">
        <v>1</v>
      </c>
      <c r="H14" s="571">
        <v>0</v>
      </c>
      <c r="I14" s="571">
        <v>0</v>
      </c>
      <c r="J14" s="579">
        <v>0</v>
      </c>
    </row>
    <row r="15" spans="1:10" s="394" customFormat="1" ht="30" customHeight="1">
      <c r="A15" s="382"/>
      <c r="B15" s="567" t="s">
        <v>360</v>
      </c>
      <c r="C15" s="571">
        <v>0</v>
      </c>
      <c r="D15" s="571">
        <v>0</v>
      </c>
      <c r="E15" s="571">
        <v>0</v>
      </c>
      <c r="F15" s="571">
        <v>0</v>
      </c>
      <c r="G15" s="571">
        <v>0</v>
      </c>
      <c r="H15" s="571">
        <v>0</v>
      </c>
      <c r="I15" s="571">
        <v>0</v>
      </c>
      <c r="J15" s="579">
        <v>0</v>
      </c>
    </row>
    <row r="16" spans="1:10" s="394" customFormat="1" ht="30" customHeight="1">
      <c r="A16" s="382"/>
      <c r="B16" s="567" t="s">
        <v>67</v>
      </c>
      <c r="C16" s="571">
        <v>2</v>
      </c>
      <c r="D16" s="571">
        <v>20.399999999999999</v>
      </c>
      <c r="E16" s="571">
        <v>1</v>
      </c>
      <c r="F16" s="571">
        <v>20.399999999999999</v>
      </c>
      <c r="G16" s="571">
        <v>1</v>
      </c>
      <c r="H16" s="571">
        <v>0</v>
      </c>
      <c r="I16" s="571">
        <v>0</v>
      </c>
      <c r="J16" s="579">
        <v>0</v>
      </c>
    </row>
    <row r="17" spans="1:10" s="394" customFormat="1" ht="30" customHeight="1">
      <c r="A17" s="382"/>
      <c r="B17" s="567" t="s">
        <v>316</v>
      </c>
      <c r="C17" s="571">
        <v>8</v>
      </c>
      <c r="D17" s="571">
        <v>63611.716</v>
      </c>
      <c r="E17" s="571">
        <v>1</v>
      </c>
      <c r="F17" s="571">
        <v>10391</v>
      </c>
      <c r="G17" s="571">
        <v>7</v>
      </c>
      <c r="H17" s="571">
        <v>53220.716</v>
      </c>
      <c r="I17" s="571">
        <v>0</v>
      </c>
      <c r="J17" s="579">
        <v>0</v>
      </c>
    </row>
    <row r="18" spans="1:10" s="394" customFormat="1" ht="30" customHeight="1">
      <c r="A18" s="382"/>
      <c r="B18" s="438" t="s">
        <v>179</v>
      </c>
      <c r="C18" s="572">
        <v>255</v>
      </c>
      <c r="D18" s="574">
        <v>1223165</v>
      </c>
      <c r="E18" s="572">
        <v>15</v>
      </c>
      <c r="F18" s="574">
        <v>37192.32</v>
      </c>
      <c r="G18" s="572">
        <v>237</v>
      </c>
      <c r="H18" s="574">
        <v>1149818.2309999999</v>
      </c>
      <c r="I18" s="572">
        <v>3</v>
      </c>
      <c r="J18" s="572">
        <v>36154.6</v>
      </c>
    </row>
    <row r="19" spans="1:10" s="321" customFormat="1" ht="30" customHeight="1">
      <c r="A19" s="561" t="s">
        <v>363</v>
      </c>
      <c r="B19" s="566" t="s">
        <v>87</v>
      </c>
      <c r="C19" s="573">
        <v>7</v>
      </c>
      <c r="D19" s="573">
        <v>8247</v>
      </c>
      <c r="E19" s="570">
        <v>0</v>
      </c>
      <c r="F19" s="570">
        <v>0</v>
      </c>
      <c r="G19" s="570">
        <v>7</v>
      </c>
      <c r="H19" s="570">
        <v>8247</v>
      </c>
      <c r="I19" s="570">
        <v>0</v>
      </c>
      <c r="J19" s="578">
        <v>0</v>
      </c>
    </row>
    <row r="20" spans="1:10" s="321" customFormat="1" ht="30" customHeight="1">
      <c r="A20" s="562"/>
      <c r="B20" s="437" t="s">
        <v>72</v>
      </c>
      <c r="C20" s="472">
        <v>12</v>
      </c>
      <c r="D20" s="472">
        <v>352045</v>
      </c>
      <c r="E20" s="571">
        <v>4</v>
      </c>
      <c r="F20" s="571">
        <v>118169</v>
      </c>
      <c r="G20" s="571">
        <v>6</v>
      </c>
      <c r="H20" s="571">
        <v>171681</v>
      </c>
      <c r="I20" s="571">
        <v>2</v>
      </c>
      <c r="J20" s="433">
        <v>62195</v>
      </c>
    </row>
    <row r="21" spans="1:10" s="394" customFormat="1" ht="30" customHeight="1">
      <c r="A21" s="563"/>
      <c r="B21" s="438" t="s">
        <v>89</v>
      </c>
      <c r="C21" s="574">
        <v>19</v>
      </c>
      <c r="D21" s="574">
        <v>360292</v>
      </c>
      <c r="E21" s="572">
        <v>4</v>
      </c>
      <c r="F21" s="572">
        <v>118169</v>
      </c>
      <c r="G21" s="572">
        <v>13</v>
      </c>
      <c r="H21" s="572">
        <v>179928</v>
      </c>
      <c r="I21" s="572">
        <v>2</v>
      </c>
      <c r="J21" s="580">
        <v>62195</v>
      </c>
    </row>
    <row r="22" spans="1:10" s="395" customFormat="1" ht="15" customHeight="1">
      <c r="A22" s="564" t="s">
        <v>375</v>
      </c>
      <c r="B22" s="564"/>
      <c r="C22" s="575"/>
      <c r="D22" s="564"/>
      <c r="E22" s="564"/>
      <c r="F22" s="576"/>
      <c r="G22" s="577"/>
      <c r="H22" s="577"/>
      <c r="I22" s="577"/>
      <c r="J22" s="577"/>
    </row>
    <row r="23" spans="1:10" s="395" customFormat="1" ht="15" customHeight="1">
      <c r="A23" s="403" t="s">
        <v>381</v>
      </c>
      <c r="B23" s="403"/>
      <c r="C23" s="403"/>
      <c r="D23" s="403"/>
      <c r="E23" s="403"/>
      <c r="F23" s="403"/>
      <c r="G23" s="403"/>
      <c r="H23" s="403"/>
      <c r="I23" s="403"/>
      <c r="J23" s="403"/>
    </row>
    <row r="24" spans="1:10" s="395" customFormat="1" ht="15" customHeight="1">
      <c r="A24" s="403" t="s">
        <v>380</v>
      </c>
      <c r="B24" s="403"/>
      <c r="C24" s="403"/>
      <c r="D24" s="403"/>
      <c r="E24" s="403"/>
      <c r="F24" s="403"/>
      <c r="G24" s="403"/>
      <c r="H24" s="403"/>
      <c r="I24" s="403"/>
      <c r="J24" s="403"/>
    </row>
    <row r="25" spans="1:10" ht="15" customHeight="1">
      <c r="A25" s="333" t="s">
        <v>229</v>
      </c>
    </row>
  </sheetData>
  <mergeCells count="10">
    <mergeCell ref="C2:D2"/>
    <mergeCell ref="E2:F2"/>
    <mergeCell ref="G2:H2"/>
    <mergeCell ref="I2:J2"/>
    <mergeCell ref="A23:J23"/>
    <mergeCell ref="A24:J24"/>
    <mergeCell ref="A2:A3"/>
    <mergeCell ref="B2:B3"/>
    <mergeCell ref="A19:A21"/>
    <mergeCell ref="A4:A18"/>
  </mergeCells>
  <phoneticPr fontId="6"/>
  <printOptions horizontalCentered="1"/>
  <pageMargins left="0.78740157480314943" right="0.78740157480314943" top="0.78740157480314943" bottom="0.39370078740157483" header="0.29999999999999988" footer="0.29999999999999988"/>
  <pageSetup paperSize="9" scale="96" fitToWidth="1" fitToHeight="1" orientation="portrait" usePrinterDefaults="1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/>
    <pageSetUpPr fitToPage="1"/>
  </sheetPr>
  <dimension ref="A1:H28"/>
  <sheetViews>
    <sheetView showGridLines="0" zoomScaleSheetLayoutView="70" workbookViewId="0">
      <selection activeCell="J8" sqref="J8"/>
    </sheetView>
  </sheetViews>
  <sheetFormatPr defaultRowHeight="13.5"/>
  <cols>
    <col min="1" max="1" width="16.625" style="76" customWidth="1"/>
    <col min="2" max="3" width="10.625" style="76" customWidth="1"/>
    <col min="4" max="7" width="11.625" style="76" customWidth="1"/>
    <col min="8" max="16384" width="9" style="76" customWidth="1"/>
  </cols>
  <sheetData>
    <row r="1" spans="1:7" s="77" customFormat="1" ht="20" customHeight="1">
      <c r="A1" s="80" t="s">
        <v>131</v>
      </c>
      <c r="G1" s="99" t="s">
        <v>374</v>
      </c>
    </row>
    <row r="2" spans="1:7" s="78" customFormat="1" ht="20" customHeight="1">
      <c r="A2" s="81" t="s">
        <v>194</v>
      </c>
      <c r="B2" s="92" t="s">
        <v>309</v>
      </c>
      <c r="C2" s="97" t="s">
        <v>310</v>
      </c>
      <c r="D2" s="98" t="s">
        <v>311</v>
      </c>
      <c r="E2" s="98"/>
      <c r="F2" s="98"/>
      <c r="G2" s="98"/>
    </row>
    <row r="3" spans="1:7" s="78" customFormat="1" ht="40" customHeight="1">
      <c r="A3" s="82"/>
      <c r="B3" s="92"/>
      <c r="C3" s="98"/>
      <c r="D3" s="97" t="s">
        <v>282</v>
      </c>
      <c r="E3" s="97" t="s">
        <v>303</v>
      </c>
      <c r="F3" s="97" t="s">
        <v>312</v>
      </c>
      <c r="G3" s="97" t="s">
        <v>2</v>
      </c>
    </row>
    <row r="4" spans="1:7" s="78" customFormat="1" ht="20" customHeight="1">
      <c r="A4" s="83" t="s">
        <v>27</v>
      </c>
      <c r="B4" s="93" t="s">
        <v>66</v>
      </c>
      <c r="C4" s="93" t="s">
        <v>66</v>
      </c>
      <c r="D4" s="93" t="s">
        <v>66</v>
      </c>
      <c r="E4" s="93">
        <v>10</v>
      </c>
      <c r="F4" s="93">
        <v>5</v>
      </c>
      <c r="G4" s="93">
        <v>15</v>
      </c>
    </row>
    <row r="5" spans="1:7" s="78" customFormat="1" ht="20" customHeight="1">
      <c r="A5" s="83" t="s">
        <v>69</v>
      </c>
      <c r="B5" s="93" t="s">
        <v>66</v>
      </c>
      <c r="C5" s="93" t="s">
        <v>66</v>
      </c>
      <c r="D5" s="93">
        <v>10</v>
      </c>
      <c r="E5" s="93">
        <v>4</v>
      </c>
      <c r="F5" s="93">
        <v>17</v>
      </c>
      <c r="G5" s="93">
        <v>31</v>
      </c>
    </row>
    <row r="6" spans="1:7" s="78" customFormat="1" ht="20" customHeight="1">
      <c r="A6" s="83" t="s">
        <v>73</v>
      </c>
      <c r="B6" s="93" t="s">
        <v>66</v>
      </c>
      <c r="C6" s="93" t="s">
        <v>66</v>
      </c>
      <c r="D6" s="93" t="s">
        <v>66</v>
      </c>
      <c r="E6" s="93" t="s">
        <v>66</v>
      </c>
      <c r="F6" s="93" t="s">
        <v>66</v>
      </c>
      <c r="G6" s="93" t="s">
        <v>66</v>
      </c>
    </row>
    <row r="7" spans="1:7" s="78" customFormat="1" ht="20" customHeight="1">
      <c r="A7" s="83" t="s">
        <v>74</v>
      </c>
      <c r="B7" s="93" t="s">
        <v>66</v>
      </c>
      <c r="C7" s="93" t="s">
        <v>66</v>
      </c>
      <c r="D7" s="93" t="s">
        <v>66</v>
      </c>
      <c r="E7" s="93" t="s">
        <v>66</v>
      </c>
      <c r="F7" s="93" t="s">
        <v>66</v>
      </c>
      <c r="G7" s="93" t="s">
        <v>66</v>
      </c>
    </row>
    <row r="8" spans="1:7" s="78" customFormat="1" ht="20" customHeight="1">
      <c r="A8" s="83" t="s">
        <v>76</v>
      </c>
      <c r="B8" s="93">
        <v>1</v>
      </c>
      <c r="C8" s="93" t="s">
        <v>66</v>
      </c>
      <c r="D8" s="93">
        <v>6</v>
      </c>
      <c r="E8" s="93">
        <v>6</v>
      </c>
      <c r="F8" s="93">
        <v>8</v>
      </c>
      <c r="G8" s="93">
        <v>20</v>
      </c>
    </row>
    <row r="9" spans="1:7" s="78" customFormat="1" ht="20" customHeight="1">
      <c r="A9" s="83" t="s">
        <v>79</v>
      </c>
      <c r="B9" s="93">
        <v>5</v>
      </c>
      <c r="C9" s="93" t="s">
        <v>66</v>
      </c>
      <c r="D9" s="93">
        <v>35</v>
      </c>
      <c r="E9" s="93">
        <v>44</v>
      </c>
      <c r="F9" s="93">
        <v>43</v>
      </c>
      <c r="G9" s="93">
        <v>122</v>
      </c>
    </row>
    <row r="10" spans="1:7" s="78" customFormat="1" ht="20" customHeight="1">
      <c r="A10" s="83" t="s">
        <v>80</v>
      </c>
      <c r="B10" s="93" t="s">
        <v>66</v>
      </c>
      <c r="C10" s="93" t="s">
        <v>66</v>
      </c>
      <c r="D10" s="93">
        <v>4</v>
      </c>
      <c r="E10" s="93">
        <v>3</v>
      </c>
      <c r="F10" s="93">
        <v>3</v>
      </c>
      <c r="G10" s="93">
        <v>10</v>
      </c>
    </row>
    <row r="11" spans="1:7" s="78" customFormat="1" ht="20" customHeight="1">
      <c r="A11" s="83" t="s">
        <v>82</v>
      </c>
      <c r="B11" s="93">
        <v>12</v>
      </c>
      <c r="C11" s="93" t="s">
        <v>66</v>
      </c>
      <c r="D11" s="93">
        <v>168</v>
      </c>
      <c r="E11" s="93">
        <v>217</v>
      </c>
      <c r="F11" s="93">
        <v>145</v>
      </c>
      <c r="G11" s="93">
        <v>530</v>
      </c>
    </row>
    <row r="12" spans="1:7" s="78" customFormat="1" ht="20" customHeight="1">
      <c r="A12" s="84" t="s">
        <v>78</v>
      </c>
      <c r="B12" s="93" t="s">
        <v>66</v>
      </c>
      <c r="C12" s="93" t="s">
        <v>66</v>
      </c>
      <c r="D12" s="93">
        <v>19</v>
      </c>
      <c r="E12" s="93"/>
      <c r="F12" s="93" t="s">
        <v>66</v>
      </c>
      <c r="G12" s="93">
        <v>19</v>
      </c>
    </row>
    <row r="13" spans="1:7" s="78" customFormat="1" ht="20" customHeight="1">
      <c r="A13" s="84" t="s">
        <v>3</v>
      </c>
      <c r="B13" s="93" t="s">
        <v>66</v>
      </c>
      <c r="C13" s="93" t="s">
        <v>66</v>
      </c>
      <c r="D13" s="93">
        <v>3</v>
      </c>
      <c r="E13" s="93"/>
      <c r="F13" s="93">
        <v>2</v>
      </c>
      <c r="G13" s="93">
        <v>5</v>
      </c>
    </row>
    <row r="14" spans="1:7" s="78" customFormat="1" ht="20" customHeight="1">
      <c r="A14" s="84" t="s">
        <v>83</v>
      </c>
      <c r="B14" s="93">
        <v>2</v>
      </c>
      <c r="C14" s="93" t="s">
        <v>66</v>
      </c>
      <c r="D14" s="93">
        <v>6</v>
      </c>
      <c r="E14" s="93"/>
      <c r="F14" s="93">
        <v>4</v>
      </c>
      <c r="G14" s="93">
        <v>10</v>
      </c>
    </row>
    <row r="15" spans="1:7" s="78" customFormat="1" ht="20" customHeight="1">
      <c r="A15" s="85" t="s">
        <v>64</v>
      </c>
      <c r="B15" s="93">
        <v>20</v>
      </c>
      <c r="C15" s="93" t="s">
        <v>66</v>
      </c>
      <c r="D15" s="93" t="s">
        <v>86</v>
      </c>
      <c r="E15" s="93"/>
      <c r="F15" s="93">
        <v>227</v>
      </c>
      <c r="G15" s="93">
        <v>762</v>
      </c>
    </row>
    <row r="16" spans="1:7" s="78" customFormat="1" ht="20" customHeight="1">
      <c r="A16" s="86"/>
      <c r="B16" s="93"/>
      <c r="C16" s="93"/>
      <c r="D16" s="93">
        <v>223</v>
      </c>
      <c r="E16" s="93">
        <v>284</v>
      </c>
      <c r="F16" s="93"/>
      <c r="G16" s="93"/>
    </row>
    <row r="17" spans="1:8" s="79" customFormat="1" ht="15" customHeight="1">
      <c r="A17" s="87" t="s">
        <v>305</v>
      </c>
      <c r="B17" s="94"/>
      <c r="C17" s="87"/>
      <c r="D17" s="87"/>
      <c r="E17" s="87"/>
      <c r="F17" s="87"/>
      <c r="G17" s="100"/>
    </row>
    <row r="18" spans="1:8" s="79" customFormat="1" ht="15" customHeight="1">
      <c r="A18" s="89" t="s">
        <v>392</v>
      </c>
      <c r="B18" s="13"/>
      <c r="C18" s="13"/>
      <c r="D18" s="13"/>
      <c r="E18" s="13"/>
      <c r="F18" s="13"/>
      <c r="G18" s="13"/>
      <c r="H18" s="101"/>
    </row>
    <row r="19" spans="1:8" s="79" customFormat="1" ht="15" customHeight="1">
      <c r="A19" s="88" t="s">
        <v>231</v>
      </c>
      <c r="B19" s="95"/>
      <c r="C19" s="95"/>
      <c r="D19" s="95"/>
      <c r="E19" s="95"/>
      <c r="F19" s="95"/>
      <c r="G19" s="95"/>
      <c r="H19" s="101"/>
    </row>
    <row r="20" spans="1:8" s="79" customFormat="1" ht="15" customHeight="1">
      <c r="A20" s="89" t="s">
        <v>339</v>
      </c>
      <c r="B20" s="13"/>
      <c r="C20" s="13"/>
      <c r="D20" s="13"/>
      <c r="E20" s="13"/>
      <c r="F20" s="13"/>
      <c r="G20" s="13"/>
      <c r="H20" s="101"/>
    </row>
    <row r="21" spans="1:8" s="79" customFormat="1" ht="15" customHeight="1">
      <c r="A21" s="88" t="s">
        <v>393</v>
      </c>
      <c r="B21" s="95"/>
      <c r="C21" s="95"/>
      <c r="D21" s="95"/>
      <c r="E21" s="95"/>
      <c r="F21" s="95"/>
      <c r="G21" s="95"/>
      <c r="H21" s="101"/>
    </row>
    <row r="22" spans="1:8" s="79" customFormat="1" ht="15" customHeight="1">
      <c r="A22" s="88" t="s">
        <v>119</v>
      </c>
      <c r="B22" s="95"/>
      <c r="C22" s="95"/>
      <c r="D22" s="95"/>
      <c r="E22" s="95"/>
      <c r="F22" s="95"/>
      <c r="G22" s="95"/>
      <c r="H22" s="101"/>
    </row>
    <row r="23" spans="1:8">
      <c r="A23" s="89" t="s">
        <v>262</v>
      </c>
      <c r="B23" s="13"/>
      <c r="C23" s="13"/>
      <c r="D23" s="13"/>
      <c r="E23" s="13"/>
      <c r="F23" s="13"/>
      <c r="G23" s="13"/>
      <c r="H23" s="1"/>
    </row>
    <row r="24" spans="1:8">
      <c r="A24" s="88" t="s">
        <v>394</v>
      </c>
      <c r="B24" s="95"/>
      <c r="C24" s="95"/>
      <c r="D24" s="95"/>
      <c r="E24" s="95"/>
      <c r="F24" s="95"/>
      <c r="G24" s="95"/>
      <c r="H24" s="1"/>
    </row>
    <row r="25" spans="1:8">
      <c r="A25" s="88" t="s">
        <v>313</v>
      </c>
      <c r="B25" s="96"/>
      <c r="C25" s="96"/>
      <c r="D25" s="96"/>
      <c r="E25" s="96"/>
      <c r="F25" s="96"/>
      <c r="G25" s="96"/>
      <c r="H25" s="1"/>
    </row>
    <row r="26" spans="1:8">
      <c r="A26" s="90" t="s">
        <v>359</v>
      </c>
      <c r="B26" s="90"/>
      <c r="C26" s="90"/>
      <c r="D26" s="90"/>
      <c r="E26" s="90"/>
      <c r="F26" s="90"/>
      <c r="G26" s="90"/>
      <c r="H26" s="1"/>
    </row>
    <row r="27" spans="1:8">
      <c r="A27" s="89"/>
      <c r="B27" s="13"/>
      <c r="C27" s="13"/>
      <c r="D27" s="13"/>
      <c r="E27" s="13"/>
      <c r="F27" s="13"/>
      <c r="G27" s="13"/>
      <c r="H27" s="1"/>
    </row>
    <row r="28" spans="1:8">
      <c r="A28" s="91"/>
      <c r="B28" s="87"/>
      <c r="C28" s="87"/>
      <c r="D28" s="87"/>
      <c r="E28" s="87"/>
      <c r="F28" s="87"/>
      <c r="G28" s="87"/>
    </row>
  </sheetData>
  <mergeCells count="14">
    <mergeCell ref="D2:G2"/>
    <mergeCell ref="D12:E12"/>
    <mergeCell ref="D13:E13"/>
    <mergeCell ref="D14:E14"/>
    <mergeCell ref="D15:E15"/>
    <mergeCell ref="A26:G26"/>
    <mergeCell ref="A2:A3"/>
    <mergeCell ref="B2:B3"/>
    <mergeCell ref="C2:C3"/>
    <mergeCell ref="A15:A16"/>
    <mergeCell ref="B15:B16"/>
    <mergeCell ref="C15:C16"/>
    <mergeCell ref="F15:F16"/>
    <mergeCell ref="G15:G16"/>
  </mergeCells>
  <phoneticPr fontId="6"/>
  <printOptions horizontalCentered="1"/>
  <pageMargins left="0.78740157480314943" right="0.78740157480314943" top="0.78740157480314943" bottom="0.39370078740157483" header="0.29999999999999988" footer="0.29999999999999988"/>
  <pageSetup paperSize="9" fitToWidth="1" fitToHeight="1" orientation="portrait" usePrinterDefaults="1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/>
    <pageSetUpPr fitToPage="1"/>
  </sheetPr>
  <dimension ref="A1:F40"/>
  <sheetViews>
    <sheetView showGridLines="0" workbookViewId="0">
      <selection activeCell="J8" sqref="J8"/>
    </sheetView>
  </sheetViews>
  <sheetFormatPr defaultRowHeight="13.5"/>
  <cols>
    <col min="1" max="1" width="18.75" style="76" customWidth="1"/>
    <col min="2" max="2" width="8.625" style="76" customWidth="1"/>
    <col min="3" max="3" width="17.125" style="76" customWidth="1"/>
    <col min="4" max="4" width="16.625" style="76" customWidth="1"/>
    <col min="5" max="5" width="11.375" style="76" customWidth="1"/>
    <col min="6" max="6" width="8.625" style="76" customWidth="1"/>
    <col min="7" max="7" width="1.625" style="76" customWidth="1"/>
    <col min="8" max="12" width="8.75" style="76" customWidth="1"/>
    <col min="13" max="256" width="9" style="76" customWidth="1"/>
    <col min="257" max="257" width="18.75" style="76" customWidth="1"/>
    <col min="258" max="258" width="8.625" style="76" customWidth="1"/>
    <col min="259" max="259" width="17.125" style="76" customWidth="1"/>
    <col min="260" max="260" width="16" style="76" customWidth="1"/>
    <col min="261" max="261" width="9.625" style="76" customWidth="1"/>
    <col min="262" max="262" width="7.875" style="76" customWidth="1"/>
    <col min="263" max="268" width="8.75" style="76" customWidth="1"/>
    <col min="269" max="512" width="9" style="76" customWidth="1"/>
    <col min="513" max="513" width="18.75" style="76" customWidth="1"/>
    <col min="514" max="514" width="8.625" style="76" customWidth="1"/>
    <col min="515" max="515" width="17.125" style="76" customWidth="1"/>
    <col min="516" max="516" width="16" style="76" customWidth="1"/>
    <col min="517" max="517" width="9.625" style="76" customWidth="1"/>
    <col min="518" max="518" width="7.875" style="76" customWidth="1"/>
    <col min="519" max="524" width="8.75" style="76" customWidth="1"/>
    <col min="525" max="768" width="9" style="76" customWidth="1"/>
    <col min="769" max="769" width="18.75" style="76" customWidth="1"/>
    <col min="770" max="770" width="8.625" style="76" customWidth="1"/>
    <col min="771" max="771" width="17.125" style="76" customWidth="1"/>
    <col min="772" max="772" width="16" style="76" customWidth="1"/>
    <col min="773" max="773" width="9.625" style="76" customWidth="1"/>
    <col min="774" max="774" width="7.875" style="76" customWidth="1"/>
    <col min="775" max="780" width="8.75" style="76" customWidth="1"/>
    <col min="781" max="1024" width="9" style="76" customWidth="1"/>
    <col min="1025" max="1025" width="18.75" style="76" customWidth="1"/>
    <col min="1026" max="1026" width="8.625" style="76" customWidth="1"/>
    <col min="1027" max="1027" width="17.125" style="76" customWidth="1"/>
    <col min="1028" max="1028" width="16" style="76" customWidth="1"/>
    <col min="1029" max="1029" width="9.625" style="76" customWidth="1"/>
    <col min="1030" max="1030" width="7.875" style="76" customWidth="1"/>
    <col min="1031" max="1036" width="8.75" style="76" customWidth="1"/>
    <col min="1037" max="1280" width="9" style="76" customWidth="1"/>
    <col min="1281" max="1281" width="18.75" style="76" customWidth="1"/>
    <col min="1282" max="1282" width="8.625" style="76" customWidth="1"/>
    <col min="1283" max="1283" width="17.125" style="76" customWidth="1"/>
    <col min="1284" max="1284" width="16" style="76" customWidth="1"/>
    <col min="1285" max="1285" width="9.625" style="76" customWidth="1"/>
    <col min="1286" max="1286" width="7.875" style="76" customWidth="1"/>
    <col min="1287" max="1292" width="8.75" style="76" customWidth="1"/>
    <col min="1293" max="1536" width="9" style="76" customWidth="1"/>
    <col min="1537" max="1537" width="18.75" style="76" customWidth="1"/>
    <col min="1538" max="1538" width="8.625" style="76" customWidth="1"/>
    <col min="1539" max="1539" width="17.125" style="76" customWidth="1"/>
    <col min="1540" max="1540" width="16" style="76" customWidth="1"/>
    <col min="1541" max="1541" width="9.625" style="76" customWidth="1"/>
    <col min="1542" max="1542" width="7.875" style="76" customWidth="1"/>
    <col min="1543" max="1548" width="8.75" style="76" customWidth="1"/>
    <col min="1549" max="1792" width="9" style="76" customWidth="1"/>
    <col min="1793" max="1793" width="18.75" style="76" customWidth="1"/>
    <col min="1794" max="1794" width="8.625" style="76" customWidth="1"/>
    <col min="1795" max="1795" width="17.125" style="76" customWidth="1"/>
    <col min="1796" max="1796" width="16" style="76" customWidth="1"/>
    <col min="1797" max="1797" width="9.625" style="76" customWidth="1"/>
    <col min="1798" max="1798" width="7.875" style="76" customWidth="1"/>
    <col min="1799" max="1804" width="8.75" style="76" customWidth="1"/>
    <col min="1805" max="2048" width="9" style="76" customWidth="1"/>
    <col min="2049" max="2049" width="18.75" style="76" customWidth="1"/>
    <col min="2050" max="2050" width="8.625" style="76" customWidth="1"/>
    <col min="2051" max="2051" width="17.125" style="76" customWidth="1"/>
    <col min="2052" max="2052" width="16" style="76" customWidth="1"/>
    <col min="2053" max="2053" width="9.625" style="76" customWidth="1"/>
    <col min="2054" max="2054" width="7.875" style="76" customWidth="1"/>
    <col min="2055" max="2060" width="8.75" style="76" customWidth="1"/>
    <col min="2061" max="2304" width="9" style="76" customWidth="1"/>
    <col min="2305" max="2305" width="18.75" style="76" customWidth="1"/>
    <col min="2306" max="2306" width="8.625" style="76" customWidth="1"/>
    <col min="2307" max="2307" width="17.125" style="76" customWidth="1"/>
    <col min="2308" max="2308" width="16" style="76" customWidth="1"/>
    <col min="2309" max="2309" width="9.625" style="76" customWidth="1"/>
    <col min="2310" max="2310" width="7.875" style="76" customWidth="1"/>
    <col min="2311" max="2316" width="8.75" style="76" customWidth="1"/>
    <col min="2317" max="2560" width="9" style="76" customWidth="1"/>
    <col min="2561" max="2561" width="18.75" style="76" customWidth="1"/>
    <col min="2562" max="2562" width="8.625" style="76" customWidth="1"/>
    <col min="2563" max="2563" width="17.125" style="76" customWidth="1"/>
    <col min="2564" max="2564" width="16" style="76" customWidth="1"/>
    <col min="2565" max="2565" width="9.625" style="76" customWidth="1"/>
    <col min="2566" max="2566" width="7.875" style="76" customWidth="1"/>
    <col min="2567" max="2572" width="8.75" style="76" customWidth="1"/>
    <col min="2573" max="2816" width="9" style="76" customWidth="1"/>
    <col min="2817" max="2817" width="18.75" style="76" customWidth="1"/>
    <col min="2818" max="2818" width="8.625" style="76" customWidth="1"/>
    <col min="2819" max="2819" width="17.125" style="76" customWidth="1"/>
    <col min="2820" max="2820" width="16" style="76" customWidth="1"/>
    <col min="2821" max="2821" width="9.625" style="76" customWidth="1"/>
    <col min="2822" max="2822" width="7.875" style="76" customWidth="1"/>
    <col min="2823" max="2828" width="8.75" style="76" customWidth="1"/>
    <col min="2829" max="3072" width="9" style="76" customWidth="1"/>
    <col min="3073" max="3073" width="18.75" style="76" customWidth="1"/>
    <col min="3074" max="3074" width="8.625" style="76" customWidth="1"/>
    <col min="3075" max="3075" width="17.125" style="76" customWidth="1"/>
    <col min="3076" max="3076" width="16" style="76" customWidth="1"/>
    <col min="3077" max="3077" width="9.625" style="76" customWidth="1"/>
    <col min="3078" max="3078" width="7.875" style="76" customWidth="1"/>
    <col min="3079" max="3084" width="8.75" style="76" customWidth="1"/>
    <col min="3085" max="3328" width="9" style="76" customWidth="1"/>
    <col min="3329" max="3329" width="18.75" style="76" customWidth="1"/>
    <col min="3330" max="3330" width="8.625" style="76" customWidth="1"/>
    <col min="3331" max="3331" width="17.125" style="76" customWidth="1"/>
    <col min="3332" max="3332" width="16" style="76" customWidth="1"/>
    <col min="3333" max="3333" width="9.625" style="76" customWidth="1"/>
    <col min="3334" max="3334" width="7.875" style="76" customWidth="1"/>
    <col min="3335" max="3340" width="8.75" style="76" customWidth="1"/>
    <col min="3341" max="3584" width="9" style="76" customWidth="1"/>
    <col min="3585" max="3585" width="18.75" style="76" customWidth="1"/>
    <col min="3586" max="3586" width="8.625" style="76" customWidth="1"/>
    <col min="3587" max="3587" width="17.125" style="76" customWidth="1"/>
    <col min="3588" max="3588" width="16" style="76" customWidth="1"/>
    <col min="3589" max="3589" width="9.625" style="76" customWidth="1"/>
    <col min="3590" max="3590" width="7.875" style="76" customWidth="1"/>
    <col min="3591" max="3596" width="8.75" style="76" customWidth="1"/>
    <col min="3597" max="3840" width="9" style="76" customWidth="1"/>
    <col min="3841" max="3841" width="18.75" style="76" customWidth="1"/>
    <col min="3842" max="3842" width="8.625" style="76" customWidth="1"/>
    <col min="3843" max="3843" width="17.125" style="76" customWidth="1"/>
    <col min="3844" max="3844" width="16" style="76" customWidth="1"/>
    <col min="3845" max="3845" width="9.625" style="76" customWidth="1"/>
    <col min="3846" max="3846" width="7.875" style="76" customWidth="1"/>
    <col min="3847" max="3852" width="8.75" style="76" customWidth="1"/>
    <col min="3853" max="4096" width="9" style="76" customWidth="1"/>
    <col min="4097" max="4097" width="18.75" style="76" customWidth="1"/>
    <col min="4098" max="4098" width="8.625" style="76" customWidth="1"/>
    <col min="4099" max="4099" width="17.125" style="76" customWidth="1"/>
    <col min="4100" max="4100" width="16" style="76" customWidth="1"/>
    <col min="4101" max="4101" width="9.625" style="76" customWidth="1"/>
    <col min="4102" max="4102" width="7.875" style="76" customWidth="1"/>
    <col min="4103" max="4108" width="8.75" style="76" customWidth="1"/>
    <col min="4109" max="4352" width="9" style="76" customWidth="1"/>
    <col min="4353" max="4353" width="18.75" style="76" customWidth="1"/>
    <col min="4354" max="4354" width="8.625" style="76" customWidth="1"/>
    <col min="4355" max="4355" width="17.125" style="76" customWidth="1"/>
    <col min="4356" max="4356" width="16" style="76" customWidth="1"/>
    <col min="4357" max="4357" width="9.625" style="76" customWidth="1"/>
    <col min="4358" max="4358" width="7.875" style="76" customWidth="1"/>
    <col min="4359" max="4364" width="8.75" style="76" customWidth="1"/>
    <col min="4365" max="4608" width="9" style="76" customWidth="1"/>
    <col min="4609" max="4609" width="18.75" style="76" customWidth="1"/>
    <col min="4610" max="4610" width="8.625" style="76" customWidth="1"/>
    <col min="4611" max="4611" width="17.125" style="76" customWidth="1"/>
    <col min="4612" max="4612" width="16" style="76" customWidth="1"/>
    <col min="4613" max="4613" width="9.625" style="76" customWidth="1"/>
    <col min="4614" max="4614" width="7.875" style="76" customWidth="1"/>
    <col min="4615" max="4620" width="8.75" style="76" customWidth="1"/>
    <col min="4621" max="4864" width="9" style="76" customWidth="1"/>
    <col min="4865" max="4865" width="18.75" style="76" customWidth="1"/>
    <col min="4866" max="4866" width="8.625" style="76" customWidth="1"/>
    <col min="4867" max="4867" width="17.125" style="76" customWidth="1"/>
    <col min="4868" max="4868" width="16" style="76" customWidth="1"/>
    <col min="4869" max="4869" width="9.625" style="76" customWidth="1"/>
    <col min="4870" max="4870" width="7.875" style="76" customWidth="1"/>
    <col min="4871" max="4876" width="8.75" style="76" customWidth="1"/>
    <col min="4877" max="5120" width="9" style="76" customWidth="1"/>
    <col min="5121" max="5121" width="18.75" style="76" customWidth="1"/>
    <col min="5122" max="5122" width="8.625" style="76" customWidth="1"/>
    <col min="5123" max="5123" width="17.125" style="76" customWidth="1"/>
    <col min="5124" max="5124" width="16" style="76" customWidth="1"/>
    <col min="5125" max="5125" width="9.625" style="76" customWidth="1"/>
    <col min="5126" max="5126" width="7.875" style="76" customWidth="1"/>
    <col min="5127" max="5132" width="8.75" style="76" customWidth="1"/>
    <col min="5133" max="5376" width="9" style="76" customWidth="1"/>
    <col min="5377" max="5377" width="18.75" style="76" customWidth="1"/>
    <col min="5378" max="5378" width="8.625" style="76" customWidth="1"/>
    <col min="5379" max="5379" width="17.125" style="76" customWidth="1"/>
    <col min="5380" max="5380" width="16" style="76" customWidth="1"/>
    <col min="5381" max="5381" width="9.625" style="76" customWidth="1"/>
    <col min="5382" max="5382" width="7.875" style="76" customWidth="1"/>
    <col min="5383" max="5388" width="8.75" style="76" customWidth="1"/>
    <col min="5389" max="5632" width="9" style="76" customWidth="1"/>
    <col min="5633" max="5633" width="18.75" style="76" customWidth="1"/>
    <col min="5634" max="5634" width="8.625" style="76" customWidth="1"/>
    <col min="5635" max="5635" width="17.125" style="76" customWidth="1"/>
    <col min="5636" max="5636" width="16" style="76" customWidth="1"/>
    <col min="5637" max="5637" width="9.625" style="76" customWidth="1"/>
    <col min="5638" max="5638" width="7.875" style="76" customWidth="1"/>
    <col min="5639" max="5644" width="8.75" style="76" customWidth="1"/>
    <col min="5645" max="5888" width="9" style="76" customWidth="1"/>
    <col min="5889" max="5889" width="18.75" style="76" customWidth="1"/>
    <col min="5890" max="5890" width="8.625" style="76" customWidth="1"/>
    <col min="5891" max="5891" width="17.125" style="76" customWidth="1"/>
    <col min="5892" max="5892" width="16" style="76" customWidth="1"/>
    <col min="5893" max="5893" width="9.625" style="76" customWidth="1"/>
    <col min="5894" max="5894" width="7.875" style="76" customWidth="1"/>
    <col min="5895" max="5900" width="8.75" style="76" customWidth="1"/>
    <col min="5901" max="6144" width="9" style="76" customWidth="1"/>
    <col min="6145" max="6145" width="18.75" style="76" customWidth="1"/>
    <col min="6146" max="6146" width="8.625" style="76" customWidth="1"/>
    <col min="6147" max="6147" width="17.125" style="76" customWidth="1"/>
    <col min="6148" max="6148" width="16" style="76" customWidth="1"/>
    <col min="6149" max="6149" width="9.625" style="76" customWidth="1"/>
    <col min="6150" max="6150" width="7.875" style="76" customWidth="1"/>
    <col min="6151" max="6156" width="8.75" style="76" customWidth="1"/>
    <col min="6157" max="6400" width="9" style="76" customWidth="1"/>
    <col min="6401" max="6401" width="18.75" style="76" customWidth="1"/>
    <col min="6402" max="6402" width="8.625" style="76" customWidth="1"/>
    <col min="6403" max="6403" width="17.125" style="76" customWidth="1"/>
    <col min="6404" max="6404" width="16" style="76" customWidth="1"/>
    <col min="6405" max="6405" width="9.625" style="76" customWidth="1"/>
    <col min="6406" max="6406" width="7.875" style="76" customWidth="1"/>
    <col min="6407" max="6412" width="8.75" style="76" customWidth="1"/>
    <col min="6413" max="6656" width="9" style="76" customWidth="1"/>
    <col min="6657" max="6657" width="18.75" style="76" customWidth="1"/>
    <col min="6658" max="6658" width="8.625" style="76" customWidth="1"/>
    <col min="6659" max="6659" width="17.125" style="76" customWidth="1"/>
    <col min="6660" max="6660" width="16" style="76" customWidth="1"/>
    <col min="6661" max="6661" width="9.625" style="76" customWidth="1"/>
    <col min="6662" max="6662" width="7.875" style="76" customWidth="1"/>
    <col min="6663" max="6668" width="8.75" style="76" customWidth="1"/>
    <col min="6669" max="6912" width="9" style="76" customWidth="1"/>
    <col min="6913" max="6913" width="18.75" style="76" customWidth="1"/>
    <col min="6914" max="6914" width="8.625" style="76" customWidth="1"/>
    <col min="6915" max="6915" width="17.125" style="76" customWidth="1"/>
    <col min="6916" max="6916" width="16" style="76" customWidth="1"/>
    <col min="6917" max="6917" width="9.625" style="76" customWidth="1"/>
    <col min="6918" max="6918" width="7.875" style="76" customWidth="1"/>
    <col min="6919" max="6924" width="8.75" style="76" customWidth="1"/>
    <col min="6925" max="7168" width="9" style="76" customWidth="1"/>
    <col min="7169" max="7169" width="18.75" style="76" customWidth="1"/>
    <col min="7170" max="7170" width="8.625" style="76" customWidth="1"/>
    <col min="7171" max="7171" width="17.125" style="76" customWidth="1"/>
    <col min="7172" max="7172" width="16" style="76" customWidth="1"/>
    <col min="7173" max="7173" width="9.625" style="76" customWidth="1"/>
    <col min="7174" max="7174" width="7.875" style="76" customWidth="1"/>
    <col min="7175" max="7180" width="8.75" style="76" customWidth="1"/>
    <col min="7181" max="7424" width="9" style="76" customWidth="1"/>
    <col min="7425" max="7425" width="18.75" style="76" customWidth="1"/>
    <col min="7426" max="7426" width="8.625" style="76" customWidth="1"/>
    <col min="7427" max="7427" width="17.125" style="76" customWidth="1"/>
    <col min="7428" max="7428" width="16" style="76" customWidth="1"/>
    <col min="7429" max="7429" width="9.625" style="76" customWidth="1"/>
    <col min="7430" max="7430" width="7.875" style="76" customWidth="1"/>
    <col min="7431" max="7436" width="8.75" style="76" customWidth="1"/>
    <col min="7437" max="7680" width="9" style="76" customWidth="1"/>
    <col min="7681" max="7681" width="18.75" style="76" customWidth="1"/>
    <col min="7682" max="7682" width="8.625" style="76" customWidth="1"/>
    <col min="7683" max="7683" width="17.125" style="76" customWidth="1"/>
    <col min="7684" max="7684" width="16" style="76" customWidth="1"/>
    <col min="7685" max="7685" width="9.625" style="76" customWidth="1"/>
    <col min="7686" max="7686" width="7.875" style="76" customWidth="1"/>
    <col min="7687" max="7692" width="8.75" style="76" customWidth="1"/>
    <col min="7693" max="7936" width="9" style="76" customWidth="1"/>
    <col min="7937" max="7937" width="18.75" style="76" customWidth="1"/>
    <col min="7938" max="7938" width="8.625" style="76" customWidth="1"/>
    <col min="7939" max="7939" width="17.125" style="76" customWidth="1"/>
    <col min="7940" max="7940" width="16" style="76" customWidth="1"/>
    <col min="7941" max="7941" width="9.625" style="76" customWidth="1"/>
    <col min="7942" max="7942" width="7.875" style="76" customWidth="1"/>
    <col min="7943" max="7948" width="8.75" style="76" customWidth="1"/>
    <col min="7949" max="8192" width="9" style="76" customWidth="1"/>
    <col min="8193" max="8193" width="18.75" style="76" customWidth="1"/>
    <col min="8194" max="8194" width="8.625" style="76" customWidth="1"/>
    <col min="8195" max="8195" width="17.125" style="76" customWidth="1"/>
    <col min="8196" max="8196" width="16" style="76" customWidth="1"/>
    <col min="8197" max="8197" width="9.625" style="76" customWidth="1"/>
    <col min="8198" max="8198" width="7.875" style="76" customWidth="1"/>
    <col min="8199" max="8204" width="8.75" style="76" customWidth="1"/>
    <col min="8205" max="8448" width="9" style="76" customWidth="1"/>
    <col min="8449" max="8449" width="18.75" style="76" customWidth="1"/>
    <col min="8450" max="8450" width="8.625" style="76" customWidth="1"/>
    <col min="8451" max="8451" width="17.125" style="76" customWidth="1"/>
    <col min="8452" max="8452" width="16" style="76" customWidth="1"/>
    <col min="8453" max="8453" width="9.625" style="76" customWidth="1"/>
    <col min="8454" max="8454" width="7.875" style="76" customWidth="1"/>
    <col min="8455" max="8460" width="8.75" style="76" customWidth="1"/>
    <col min="8461" max="8704" width="9" style="76" customWidth="1"/>
    <col min="8705" max="8705" width="18.75" style="76" customWidth="1"/>
    <col min="8706" max="8706" width="8.625" style="76" customWidth="1"/>
    <col min="8707" max="8707" width="17.125" style="76" customWidth="1"/>
    <col min="8708" max="8708" width="16" style="76" customWidth="1"/>
    <col min="8709" max="8709" width="9.625" style="76" customWidth="1"/>
    <col min="8710" max="8710" width="7.875" style="76" customWidth="1"/>
    <col min="8711" max="8716" width="8.75" style="76" customWidth="1"/>
    <col min="8717" max="8960" width="9" style="76" customWidth="1"/>
    <col min="8961" max="8961" width="18.75" style="76" customWidth="1"/>
    <col min="8962" max="8962" width="8.625" style="76" customWidth="1"/>
    <col min="8963" max="8963" width="17.125" style="76" customWidth="1"/>
    <col min="8964" max="8964" width="16" style="76" customWidth="1"/>
    <col min="8965" max="8965" width="9.625" style="76" customWidth="1"/>
    <col min="8966" max="8966" width="7.875" style="76" customWidth="1"/>
    <col min="8967" max="8972" width="8.75" style="76" customWidth="1"/>
    <col min="8973" max="9216" width="9" style="76" customWidth="1"/>
    <col min="9217" max="9217" width="18.75" style="76" customWidth="1"/>
    <col min="9218" max="9218" width="8.625" style="76" customWidth="1"/>
    <col min="9219" max="9219" width="17.125" style="76" customWidth="1"/>
    <col min="9220" max="9220" width="16" style="76" customWidth="1"/>
    <col min="9221" max="9221" width="9.625" style="76" customWidth="1"/>
    <col min="9222" max="9222" width="7.875" style="76" customWidth="1"/>
    <col min="9223" max="9228" width="8.75" style="76" customWidth="1"/>
    <col min="9229" max="9472" width="9" style="76" customWidth="1"/>
    <col min="9473" max="9473" width="18.75" style="76" customWidth="1"/>
    <col min="9474" max="9474" width="8.625" style="76" customWidth="1"/>
    <col min="9475" max="9475" width="17.125" style="76" customWidth="1"/>
    <col min="9476" max="9476" width="16" style="76" customWidth="1"/>
    <col min="9477" max="9477" width="9.625" style="76" customWidth="1"/>
    <col min="9478" max="9478" width="7.875" style="76" customWidth="1"/>
    <col min="9479" max="9484" width="8.75" style="76" customWidth="1"/>
    <col min="9485" max="9728" width="9" style="76" customWidth="1"/>
    <col min="9729" max="9729" width="18.75" style="76" customWidth="1"/>
    <col min="9730" max="9730" width="8.625" style="76" customWidth="1"/>
    <col min="9731" max="9731" width="17.125" style="76" customWidth="1"/>
    <col min="9732" max="9732" width="16" style="76" customWidth="1"/>
    <col min="9733" max="9733" width="9.625" style="76" customWidth="1"/>
    <col min="9734" max="9734" width="7.875" style="76" customWidth="1"/>
    <col min="9735" max="9740" width="8.75" style="76" customWidth="1"/>
    <col min="9741" max="9984" width="9" style="76" customWidth="1"/>
    <col min="9985" max="9985" width="18.75" style="76" customWidth="1"/>
    <col min="9986" max="9986" width="8.625" style="76" customWidth="1"/>
    <col min="9987" max="9987" width="17.125" style="76" customWidth="1"/>
    <col min="9988" max="9988" width="16" style="76" customWidth="1"/>
    <col min="9989" max="9989" width="9.625" style="76" customWidth="1"/>
    <col min="9990" max="9990" width="7.875" style="76" customWidth="1"/>
    <col min="9991" max="9996" width="8.75" style="76" customWidth="1"/>
    <col min="9997" max="10240" width="9" style="76" customWidth="1"/>
    <col min="10241" max="10241" width="18.75" style="76" customWidth="1"/>
    <col min="10242" max="10242" width="8.625" style="76" customWidth="1"/>
    <col min="10243" max="10243" width="17.125" style="76" customWidth="1"/>
    <col min="10244" max="10244" width="16" style="76" customWidth="1"/>
    <col min="10245" max="10245" width="9.625" style="76" customWidth="1"/>
    <col min="10246" max="10246" width="7.875" style="76" customWidth="1"/>
    <col min="10247" max="10252" width="8.75" style="76" customWidth="1"/>
    <col min="10253" max="10496" width="9" style="76" customWidth="1"/>
    <col min="10497" max="10497" width="18.75" style="76" customWidth="1"/>
    <col min="10498" max="10498" width="8.625" style="76" customWidth="1"/>
    <col min="10499" max="10499" width="17.125" style="76" customWidth="1"/>
    <col min="10500" max="10500" width="16" style="76" customWidth="1"/>
    <col min="10501" max="10501" width="9.625" style="76" customWidth="1"/>
    <col min="10502" max="10502" width="7.875" style="76" customWidth="1"/>
    <col min="10503" max="10508" width="8.75" style="76" customWidth="1"/>
    <col min="10509" max="10752" width="9" style="76" customWidth="1"/>
    <col min="10753" max="10753" width="18.75" style="76" customWidth="1"/>
    <col min="10754" max="10754" width="8.625" style="76" customWidth="1"/>
    <col min="10755" max="10755" width="17.125" style="76" customWidth="1"/>
    <col min="10756" max="10756" width="16" style="76" customWidth="1"/>
    <col min="10757" max="10757" width="9.625" style="76" customWidth="1"/>
    <col min="10758" max="10758" width="7.875" style="76" customWidth="1"/>
    <col min="10759" max="10764" width="8.75" style="76" customWidth="1"/>
    <col min="10765" max="11008" width="9" style="76" customWidth="1"/>
    <col min="11009" max="11009" width="18.75" style="76" customWidth="1"/>
    <col min="11010" max="11010" width="8.625" style="76" customWidth="1"/>
    <col min="11011" max="11011" width="17.125" style="76" customWidth="1"/>
    <col min="11012" max="11012" width="16" style="76" customWidth="1"/>
    <col min="11013" max="11013" width="9.625" style="76" customWidth="1"/>
    <col min="11014" max="11014" width="7.875" style="76" customWidth="1"/>
    <col min="11015" max="11020" width="8.75" style="76" customWidth="1"/>
    <col min="11021" max="11264" width="9" style="76" customWidth="1"/>
    <col min="11265" max="11265" width="18.75" style="76" customWidth="1"/>
    <col min="11266" max="11266" width="8.625" style="76" customWidth="1"/>
    <col min="11267" max="11267" width="17.125" style="76" customWidth="1"/>
    <col min="11268" max="11268" width="16" style="76" customWidth="1"/>
    <col min="11269" max="11269" width="9.625" style="76" customWidth="1"/>
    <col min="11270" max="11270" width="7.875" style="76" customWidth="1"/>
    <col min="11271" max="11276" width="8.75" style="76" customWidth="1"/>
    <col min="11277" max="11520" width="9" style="76" customWidth="1"/>
    <col min="11521" max="11521" width="18.75" style="76" customWidth="1"/>
    <col min="11522" max="11522" width="8.625" style="76" customWidth="1"/>
    <col min="11523" max="11523" width="17.125" style="76" customWidth="1"/>
    <col min="11524" max="11524" width="16" style="76" customWidth="1"/>
    <col min="11525" max="11525" width="9.625" style="76" customWidth="1"/>
    <col min="11526" max="11526" width="7.875" style="76" customWidth="1"/>
    <col min="11527" max="11532" width="8.75" style="76" customWidth="1"/>
    <col min="11533" max="11776" width="9" style="76" customWidth="1"/>
    <col min="11777" max="11777" width="18.75" style="76" customWidth="1"/>
    <col min="11778" max="11778" width="8.625" style="76" customWidth="1"/>
    <col min="11779" max="11779" width="17.125" style="76" customWidth="1"/>
    <col min="11780" max="11780" width="16" style="76" customWidth="1"/>
    <col min="11781" max="11781" width="9.625" style="76" customWidth="1"/>
    <col min="11782" max="11782" width="7.875" style="76" customWidth="1"/>
    <col min="11783" max="11788" width="8.75" style="76" customWidth="1"/>
    <col min="11789" max="12032" width="9" style="76" customWidth="1"/>
    <col min="12033" max="12033" width="18.75" style="76" customWidth="1"/>
    <col min="12034" max="12034" width="8.625" style="76" customWidth="1"/>
    <col min="12035" max="12035" width="17.125" style="76" customWidth="1"/>
    <col min="12036" max="12036" width="16" style="76" customWidth="1"/>
    <col min="12037" max="12037" width="9.625" style="76" customWidth="1"/>
    <col min="12038" max="12038" width="7.875" style="76" customWidth="1"/>
    <col min="12039" max="12044" width="8.75" style="76" customWidth="1"/>
    <col min="12045" max="12288" width="9" style="76" customWidth="1"/>
    <col min="12289" max="12289" width="18.75" style="76" customWidth="1"/>
    <col min="12290" max="12290" width="8.625" style="76" customWidth="1"/>
    <col min="12291" max="12291" width="17.125" style="76" customWidth="1"/>
    <col min="12292" max="12292" width="16" style="76" customWidth="1"/>
    <col min="12293" max="12293" width="9.625" style="76" customWidth="1"/>
    <col min="12294" max="12294" width="7.875" style="76" customWidth="1"/>
    <col min="12295" max="12300" width="8.75" style="76" customWidth="1"/>
    <col min="12301" max="12544" width="9" style="76" customWidth="1"/>
    <col min="12545" max="12545" width="18.75" style="76" customWidth="1"/>
    <col min="12546" max="12546" width="8.625" style="76" customWidth="1"/>
    <col min="12547" max="12547" width="17.125" style="76" customWidth="1"/>
    <col min="12548" max="12548" width="16" style="76" customWidth="1"/>
    <col min="12549" max="12549" width="9.625" style="76" customWidth="1"/>
    <col min="12550" max="12550" width="7.875" style="76" customWidth="1"/>
    <col min="12551" max="12556" width="8.75" style="76" customWidth="1"/>
    <col min="12557" max="12800" width="9" style="76" customWidth="1"/>
    <col min="12801" max="12801" width="18.75" style="76" customWidth="1"/>
    <col min="12802" max="12802" width="8.625" style="76" customWidth="1"/>
    <col min="12803" max="12803" width="17.125" style="76" customWidth="1"/>
    <col min="12804" max="12804" width="16" style="76" customWidth="1"/>
    <col min="12805" max="12805" width="9.625" style="76" customWidth="1"/>
    <col min="12806" max="12806" width="7.875" style="76" customWidth="1"/>
    <col min="12807" max="12812" width="8.75" style="76" customWidth="1"/>
    <col min="12813" max="13056" width="9" style="76" customWidth="1"/>
    <col min="13057" max="13057" width="18.75" style="76" customWidth="1"/>
    <col min="13058" max="13058" width="8.625" style="76" customWidth="1"/>
    <col min="13059" max="13059" width="17.125" style="76" customWidth="1"/>
    <col min="13060" max="13060" width="16" style="76" customWidth="1"/>
    <col min="13061" max="13061" width="9.625" style="76" customWidth="1"/>
    <col min="13062" max="13062" width="7.875" style="76" customWidth="1"/>
    <col min="13063" max="13068" width="8.75" style="76" customWidth="1"/>
    <col min="13069" max="13312" width="9" style="76" customWidth="1"/>
    <col min="13313" max="13313" width="18.75" style="76" customWidth="1"/>
    <col min="13314" max="13314" width="8.625" style="76" customWidth="1"/>
    <col min="13315" max="13315" width="17.125" style="76" customWidth="1"/>
    <col min="13316" max="13316" width="16" style="76" customWidth="1"/>
    <col min="13317" max="13317" width="9.625" style="76" customWidth="1"/>
    <col min="13318" max="13318" width="7.875" style="76" customWidth="1"/>
    <col min="13319" max="13324" width="8.75" style="76" customWidth="1"/>
    <col min="13325" max="13568" width="9" style="76" customWidth="1"/>
    <col min="13569" max="13569" width="18.75" style="76" customWidth="1"/>
    <col min="13570" max="13570" width="8.625" style="76" customWidth="1"/>
    <col min="13571" max="13571" width="17.125" style="76" customWidth="1"/>
    <col min="13572" max="13572" width="16" style="76" customWidth="1"/>
    <col min="13573" max="13573" width="9.625" style="76" customWidth="1"/>
    <col min="13574" max="13574" width="7.875" style="76" customWidth="1"/>
    <col min="13575" max="13580" width="8.75" style="76" customWidth="1"/>
    <col min="13581" max="13824" width="9" style="76" customWidth="1"/>
    <col min="13825" max="13825" width="18.75" style="76" customWidth="1"/>
    <col min="13826" max="13826" width="8.625" style="76" customWidth="1"/>
    <col min="13827" max="13827" width="17.125" style="76" customWidth="1"/>
    <col min="13828" max="13828" width="16" style="76" customWidth="1"/>
    <col min="13829" max="13829" width="9.625" style="76" customWidth="1"/>
    <col min="13830" max="13830" width="7.875" style="76" customWidth="1"/>
    <col min="13831" max="13836" width="8.75" style="76" customWidth="1"/>
    <col min="13837" max="14080" width="9" style="76" customWidth="1"/>
    <col min="14081" max="14081" width="18.75" style="76" customWidth="1"/>
    <col min="14082" max="14082" width="8.625" style="76" customWidth="1"/>
    <col min="14083" max="14083" width="17.125" style="76" customWidth="1"/>
    <col min="14084" max="14084" width="16" style="76" customWidth="1"/>
    <col min="14085" max="14085" width="9.625" style="76" customWidth="1"/>
    <col min="14086" max="14086" width="7.875" style="76" customWidth="1"/>
    <col min="14087" max="14092" width="8.75" style="76" customWidth="1"/>
    <col min="14093" max="14336" width="9" style="76" customWidth="1"/>
    <col min="14337" max="14337" width="18.75" style="76" customWidth="1"/>
    <col min="14338" max="14338" width="8.625" style="76" customWidth="1"/>
    <col min="14339" max="14339" width="17.125" style="76" customWidth="1"/>
    <col min="14340" max="14340" width="16" style="76" customWidth="1"/>
    <col min="14341" max="14341" width="9.625" style="76" customWidth="1"/>
    <col min="14342" max="14342" width="7.875" style="76" customWidth="1"/>
    <col min="14343" max="14348" width="8.75" style="76" customWidth="1"/>
    <col min="14349" max="14592" width="9" style="76" customWidth="1"/>
    <col min="14593" max="14593" width="18.75" style="76" customWidth="1"/>
    <col min="14594" max="14594" width="8.625" style="76" customWidth="1"/>
    <col min="14595" max="14595" width="17.125" style="76" customWidth="1"/>
    <col min="14596" max="14596" width="16" style="76" customWidth="1"/>
    <col min="14597" max="14597" width="9.625" style="76" customWidth="1"/>
    <col min="14598" max="14598" width="7.875" style="76" customWidth="1"/>
    <col min="14599" max="14604" width="8.75" style="76" customWidth="1"/>
    <col min="14605" max="14848" width="9" style="76" customWidth="1"/>
    <col min="14849" max="14849" width="18.75" style="76" customWidth="1"/>
    <col min="14850" max="14850" width="8.625" style="76" customWidth="1"/>
    <col min="14851" max="14851" width="17.125" style="76" customWidth="1"/>
    <col min="14852" max="14852" width="16" style="76" customWidth="1"/>
    <col min="14853" max="14853" width="9.625" style="76" customWidth="1"/>
    <col min="14854" max="14854" width="7.875" style="76" customWidth="1"/>
    <col min="14855" max="14860" width="8.75" style="76" customWidth="1"/>
    <col min="14861" max="15104" width="9" style="76" customWidth="1"/>
    <col min="15105" max="15105" width="18.75" style="76" customWidth="1"/>
    <col min="15106" max="15106" width="8.625" style="76" customWidth="1"/>
    <col min="15107" max="15107" width="17.125" style="76" customWidth="1"/>
    <col min="15108" max="15108" width="16" style="76" customWidth="1"/>
    <col min="15109" max="15109" width="9.625" style="76" customWidth="1"/>
    <col min="15110" max="15110" width="7.875" style="76" customWidth="1"/>
    <col min="15111" max="15116" width="8.75" style="76" customWidth="1"/>
    <col min="15117" max="15360" width="9" style="76" customWidth="1"/>
    <col min="15361" max="15361" width="18.75" style="76" customWidth="1"/>
    <col min="15362" max="15362" width="8.625" style="76" customWidth="1"/>
    <col min="15363" max="15363" width="17.125" style="76" customWidth="1"/>
    <col min="15364" max="15364" width="16" style="76" customWidth="1"/>
    <col min="15365" max="15365" width="9.625" style="76" customWidth="1"/>
    <col min="15366" max="15366" width="7.875" style="76" customWidth="1"/>
    <col min="15367" max="15372" width="8.75" style="76" customWidth="1"/>
    <col min="15373" max="15616" width="9" style="76" customWidth="1"/>
    <col min="15617" max="15617" width="18.75" style="76" customWidth="1"/>
    <col min="15618" max="15618" width="8.625" style="76" customWidth="1"/>
    <col min="15619" max="15619" width="17.125" style="76" customWidth="1"/>
    <col min="15620" max="15620" width="16" style="76" customWidth="1"/>
    <col min="15621" max="15621" width="9.625" style="76" customWidth="1"/>
    <col min="15622" max="15622" width="7.875" style="76" customWidth="1"/>
    <col min="15623" max="15628" width="8.75" style="76" customWidth="1"/>
    <col min="15629" max="15872" width="9" style="76" customWidth="1"/>
    <col min="15873" max="15873" width="18.75" style="76" customWidth="1"/>
    <col min="15874" max="15874" width="8.625" style="76" customWidth="1"/>
    <col min="15875" max="15875" width="17.125" style="76" customWidth="1"/>
    <col min="15876" max="15876" width="16" style="76" customWidth="1"/>
    <col min="15877" max="15877" width="9.625" style="76" customWidth="1"/>
    <col min="15878" max="15878" width="7.875" style="76" customWidth="1"/>
    <col min="15879" max="15884" width="8.75" style="76" customWidth="1"/>
    <col min="15885" max="16128" width="9" style="76" customWidth="1"/>
    <col min="16129" max="16129" width="18.75" style="76" customWidth="1"/>
    <col min="16130" max="16130" width="8.625" style="76" customWidth="1"/>
    <col min="16131" max="16131" width="17.125" style="76" customWidth="1"/>
    <col min="16132" max="16132" width="16" style="76" customWidth="1"/>
    <col min="16133" max="16133" width="9.625" style="76" customWidth="1"/>
    <col min="16134" max="16134" width="7.875" style="76" customWidth="1"/>
    <col min="16135" max="16140" width="8.75" style="76" customWidth="1"/>
    <col min="16141" max="16384" width="9" style="76" customWidth="1"/>
  </cols>
  <sheetData>
    <row r="1" spans="1:6" ht="20" customHeight="1">
      <c r="A1" s="102" t="s">
        <v>330</v>
      </c>
      <c r="B1" s="108"/>
      <c r="C1" s="108"/>
      <c r="D1" s="108"/>
      <c r="E1" s="108"/>
      <c r="F1" s="99" t="s">
        <v>401</v>
      </c>
    </row>
    <row r="2" spans="1:6" ht="15" customHeight="1">
      <c r="A2" s="103" t="s">
        <v>88</v>
      </c>
      <c r="B2" s="98" t="s">
        <v>102</v>
      </c>
      <c r="C2" s="98" t="s">
        <v>314</v>
      </c>
      <c r="D2" s="103" t="s">
        <v>237</v>
      </c>
      <c r="E2" s="119" t="s">
        <v>187</v>
      </c>
      <c r="F2" s="98" t="s">
        <v>180</v>
      </c>
    </row>
    <row r="3" spans="1:6" ht="15" customHeight="1">
      <c r="A3" s="104" t="s">
        <v>239</v>
      </c>
      <c r="B3" s="109" t="s">
        <v>240</v>
      </c>
      <c r="C3" s="114" t="s">
        <v>242</v>
      </c>
      <c r="D3" s="104" t="s">
        <v>62</v>
      </c>
      <c r="E3" s="120" t="s">
        <v>340</v>
      </c>
      <c r="F3" s="123">
        <v>4737</v>
      </c>
    </row>
    <row r="4" spans="1:6" ht="15" customHeight="1">
      <c r="A4" s="105" t="s">
        <v>245</v>
      </c>
      <c r="B4" s="110" t="s">
        <v>240</v>
      </c>
      <c r="C4" s="115" t="s">
        <v>177</v>
      </c>
      <c r="D4" s="105" t="s">
        <v>29</v>
      </c>
      <c r="E4" s="121" t="s">
        <v>65</v>
      </c>
      <c r="F4" s="124">
        <v>1573</v>
      </c>
    </row>
    <row r="5" spans="1:6" ht="15" customHeight="1">
      <c r="A5" s="105" t="s">
        <v>243</v>
      </c>
      <c r="B5" s="111" t="s">
        <v>240</v>
      </c>
      <c r="C5" s="115" t="s">
        <v>177</v>
      </c>
      <c r="D5" s="105" t="s">
        <v>244</v>
      </c>
      <c r="E5" s="121" t="s">
        <v>341</v>
      </c>
      <c r="F5" s="124">
        <v>48</v>
      </c>
    </row>
    <row r="6" spans="1:6" ht="15" customHeight="1">
      <c r="A6" s="105" t="s">
        <v>214</v>
      </c>
      <c r="B6" s="111" t="s">
        <v>246</v>
      </c>
      <c r="C6" s="115" t="s">
        <v>247</v>
      </c>
      <c r="D6" s="105" t="s">
        <v>249</v>
      </c>
      <c r="E6" s="121" t="s">
        <v>320</v>
      </c>
      <c r="F6" s="124">
        <v>44</v>
      </c>
    </row>
    <row r="7" spans="1:6" ht="15" customHeight="1">
      <c r="A7" s="105" t="s">
        <v>250</v>
      </c>
      <c r="B7" s="111" t="s">
        <v>246</v>
      </c>
      <c r="C7" s="115" t="s">
        <v>247</v>
      </c>
      <c r="D7" s="105" t="s">
        <v>29</v>
      </c>
      <c r="E7" s="121" t="s">
        <v>77</v>
      </c>
      <c r="F7" s="124">
        <v>39</v>
      </c>
    </row>
    <row r="8" spans="1:6" ht="15" customHeight="1">
      <c r="A8" s="105" t="s">
        <v>252</v>
      </c>
      <c r="B8" s="111" t="s">
        <v>246</v>
      </c>
      <c r="C8" s="115" t="s">
        <v>247</v>
      </c>
      <c r="D8" s="105" t="s">
        <v>29</v>
      </c>
      <c r="E8" s="121" t="s">
        <v>320</v>
      </c>
      <c r="F8" s="124">
        <v>21</v>
      </c>
    </row>
    <row r="9" spans="1:6" ht="15" customHeight="1">
      <c r="A9" s="105" t="s">
        <v>254</v>
      </c>
      <c r="B9" s="111" t="s">
        <v>246</v>
      </c>
      <c r="C9" s="115" t="s">
        <v>247</v>
      </c>
      <c r="D9" s="105" t="s">
        <v>29</v>
      </c>
      <c r="E9" s="121" t="s">
        <v>320</v>
      </c>
      <c r="F9" s="124">
        <v>65</v>
      </c>
    </row>
    <row r="10" spans="1:6" ht="15" customHeight="1">
      <c r="A10" s="105" t="s">
        <v>255</v>
      </c>
      <c r="B10" s="111" t="s">
        <v>246</v>
      </c>
      <c r="C10" s="115" t="s">
        <v>247</v>
      </c>
      <c r="D10" s="105" t="s">
        <v>256</v>
      </c>
      <c r="E10" s="121" t="s">
        <v>172</v>
      </c>
      <c r="F10" s="124">
        <v>60</v>
      </c>
    </row>
    <row r="11" spans="1:6" ht="15" customHeight="1">
      <c r="A11" s="105" t="s">
        <v>259</v>
      </c>
      <c r="B11" s="111" t="s">
        <v>246</v>
      </c>
      <c r="C11" s="115" t="s">
        <v>247</v>
      </c>
      <c r="D11" s="105" t="s">
        <v>260</v>
      </c>
      <c r="E11" s="121" t="s">
        <v>341</v>
      </c>
      <c r="F11" s="124">
        <v>127</v>
      </c>
    </row>
    <row r="12" spans="1:6" ht="15" customHeight="1">
      <c r="A12" s="105" t="s">
        <v>264</v>
      </c>
      <c r="B12" s="111" t="s">
        <v>246</v>
      </c>
      <c r="C12" s="115" t="s">
        <v>247</v>
      </c>
      <c r="D12" s="105" t="s">
        <v>266</v>
      </c>
      <c r="E12" s="121" t="s">
        <v>320</v>
      </c>
      <c r="F12" s="124">
        <v>62</v>
      </c>
    </row>
    <row r="13" spans="1:6" ht="15" customHeight="1">
      <c r="A13" s="105" t="s">
        <v>257</v>
      </c>
      <c r="B13" s="111" t="s">
        <v>246</v>
      </c>
      <c r="C13" s="115" t="s">
        <v>247</v>
      </c>
      <c r="D13" s="105" t="s">
        <v>258</v>
      </c>
      <c r="E13" s="121" t="s">
        <v>65</v>
      </c>
      <c r="F13" s="124">
        <v>201</v>
      </c>
    </row>
    <row r="14" spans="1:6" ht="15" customHeight="1">
      <c r="A14" s="105" t="s">
        <v>217</v>
      </c>
      <c r="B14" s="111" t="s">
        <v>246</v>
      </c>
      <c r="C14" s="115" t="s">
        <v>247</v>
      </c>
      <c r="D14" s="105" t="s">
        <v>40</v>
      </c>
      <c r="E14" s="121" t="s">
        <v>341</v>
      </c>
      <c r="F14" s="124">
        <v>80</v>
      </c>
    </row>
    <row r="15" spans="1:6" ht="15" customHeight="1">
      <c r="A15" s="105" t="s">
        <v>207</v>
      </c>
      <c r="B15" s="111" t="s">
        <v>246</v>
      </c>
      <c r="C15" s="115" t="s">
        <v>247</v>
      </c>
      <c r="D15" s="105" t="s">
        <v>40</v>
      </c>
      <c r="E15" s="121" t="s">
        <v>395</v>
      </c>
      <c r="F15" s="124">
        <v>100</v>
      </c>
    </row>
    <row r="16" spans="1:6" ht="15" customHeight="1">
      <c r="A16" s="105" t="s">
        <v>71</v>
      </c>
      <c r="B16" s="111" t="s">
        <v>246</v>
      </c>
      <c r="C16" s="115" t="s">
        <v>267</v>
      </c>
      <c r="D16" s="111" t="s">
        <v>279</v>
      </c>
      <c r="E16" s="121" t="s">
        <v>147</v>
      </c>
      <c r="F16" s="124">
        <v>50</v>
      </c>
    </row>
    <row r="17" spans="1:6" ht="15" customHeight="1">
      <c r="A17" s="105" t="s">
        <v>269</v>
      </c>
      <c r="B17" s="111" t="s">
        <v>246</v>
      </c>
      <c r="C17" s="115" t="s">
        <v>247</v>
      </c>
      <c r="D17" s="105" t="s">
        <v>270</v>
      </c>
      <c r="E17" s="121" t="s">
        <v>202</v>
      </c>
      <c r="F17" s="124">
        <v>5</v>
      </c>
    </row>
    <row r="18" spans="1:6" ht="15" customHeight="1">
      <c r="A18" s="105" t="s">
        <v>271</v>
      </c>
      <c r="B18" s="111" t="s">
        <v>246</v>
      </c>
      <c r="C18" s="115" t="s">
        <v>247</v>
      </c>
      <c r="D18" s="105" t="s">
        <v>273</v>
      </c>
      <c r="E18" s="121" t="s">
        <v>341</v>
      </c>
      <c r="F18" s="124">
        <v>25</v>
      </c>
    </row>
    <row r="19" spans="1:6" ht="15" customHeight="1">
      <c r="A19" s="105" t="s">
        <v>81</v>
      </c>
      <c r="B19" s="111" t="s">
        <v>246</v>
      </c>
      <c r="C19" s="115" t="s">
        <v>247</v>
      </c>
      <c r="D19" s="105" t="s">
        <v>273</v>
      </c>
      <c r="E19" s="121" t="s">
        <v>202</v>
      </c>
      <c r="F19" s="124">
        <v>221</v>
      </c>
    </row>
    <row r="20" spans="1:6" ht="15" customHeight="1">
      <c r="A20" s="105" t="s">
        <v>274</v>
      </c>
      <c r="B20" s="111" t="s">
        <v>246</v>
      </c>
      <c r="C20" s="115" t="s">
        <v>247</v>
      </c>
      <c r="D20" s="105" t="s">
        <v>273</v>
      </c>
      <c r="E20" s="121" t="s">
        <v>77</v>
      </c>
      <c r="F20" s="124">
        <v>103</v>
      </c>
    </row>
    <row r="21" spans="1:6" ht="15" customHeight="1">
      <c r="A21" s="105" t="s">
        <v>10</v>
      </c>
      <c r="B21" s="111" t="s">
        <v>246</v>
      </c>
      <c r="C21" s="115" t="s">
        <v>247</v>
      </c>
      <c r="D21" s="105" t="s">
        <v>273</v>
      </c>
      <c r="E21" s="121" t="s">
        <v>77</v>
      </c>
      <c r="F21" s="124">
        <v>19</v>
      </c>
    </row>
    <row r="22" spans="1:6" ht="15" customHeight="1">
      <c r="A22" s="105" t="s">
        <v>288</v>
      </c>
      <c r="B22" s="111" t="s">
        <v>246</v>
      </c>
      <c r="C22" s="115" t="s">
        <v>247</v>
      </c>
      <c r="D22" s="105" t="s">
        <v>280</v>
      </c>
      <c r="E22" s="121" t="s">
        <v>172</v>
      </c>
      <c r="F22" s="124">
        <v>128</v>
      </c>
    </row>
    <row r="23" spans="1:6" ht="15" customHeight="1">
      <c r="A23" s="105" t="s">
        <v>105</v>
      </c>
      <c r="B23" s="111" t="s">
        <v>246</v>
      </c>
      <c r="C23" s="115" t="s">
        <v>247</v>
      </c>
      <c r="D23" s="105" t="s">
        <v>280</v>
      </c>
      <c r="E23" s="121" t="s">
        <v>202</v>
      </c>
      <c r="F23" s="124">
        <v>53</v>
      </c>
    </row>
    <row r="24" spans="1:6" ht="15" customHeight="1">
      <c r="A24" s="105" t="s">
        <v>35</v>
      </c>
      <c r="B24" s="111" t="s">
        <v>246</v>
      </c>
      <c r="C24" s="115" t="s">
        <v>223</v>
      </c>
      <c r="D24" s="105" t="s">
        <v>280</v>
      </c>
      <c r="E24" s="121" t="s">
        <v>396</v>
      </c>
      <c r="F24" s="124">
        <v>95</v>
      </c>
    </row>
    <row r="25" spans="1:6" ht="15" customHeight="1">
      <c r="A25" s="105" t="s">
        <v>285</v>
      </c>
      <c r="B25" s="111" t="s">
        <v>246</v>
      </c>
      <c r="C25" s="115" t="s">
        <v>223</v>
      </c>
      <c r="D25" s="105" t="s">
        <v>280</v>
      </c>
      <c r="E25" s="121" t="s">
        <v>202</v>
      </c>
      <c r="F25" s="124">
        <v>16</v>
      </c>
    </row>
    <row r="26" spans="1:6" ht="15" customHeight="1">
      <c r="A26" s="105" t="s">
        <v>289</v>
      </c>
      <c r="B26" s="111" t="s">
        <v>246</v>
      </c>
      <c r="C26" s="115" t="s">
        <v>267</v>
      </c>
      <c r="D26" s="105" t="s">
        <v>280</v>
      </c>
      <c r="E26" s="121" t="s">
        <v>202</v>
      </c>
      <c r="F26" s="124">
        <v>21</v>
      </c>
    </row>
    <row r="27" spans="1:6" ht="15" customHeight="1">
      <c r="A27" s="105" t="s">
        <v>286</v>
      </c>
      <c r="B27" s="111" t="s">
        <v>246</v>
      </c>
      <c r="C27" s="115" t="s">
        <v>247</v>
      </c>
      <c r="D27" s="105" t="s">
        <v>280</v>
      </c>
      <c r="E27" s="121" t="s">
        <v>172</v>
      </c>
      <c r="F27" s="124">
        <v>40</v>
      </c>
    </row>
    <row r="28" spans="1:6" ht="15" customHeight="1">
      <c r="A28" s="105" t="s">
        <v>290</v>
      </c>
      <c r="B28" s="111" t="s">
        <v>246</v>
      </c>
      <c r="C28" s="115" t="s">
        <v>267</v>
      </c>
      <c r="D28" s="105" t="s">
        <v>280</v>
      </c>
      <c r="E28" s="121" t="s">
        <v>202</v>
      </c>
      <c r="F28" s="124">
        <v>19</v>
      </c>
    </row>
    <row r="29" spans="1:6" ht="15" customHeight="1">
      <c r="A29" s="105" t="s">
        <v>136</v>
      </c>
      <c r="B29" s="111" t="s">
        <v>246</v>
      </c>
      <c r="C29" s="115" t="s">
        <v>247</v>
      </c>
      <c r="D29" s="105" t="s">
        <v>280</v>
      </c>
      <c r="E29" s="121" t="s">
        <v>342</v>
      </c>
      <c r="F29" s="124">
        <v>588</v>
      </c>
    </row>
    <row r="30" spans="1:6" ht="15" customHeight="1">
      <c r="A30" s="105" t="s">
        <v>233</v>
      </c>
      <c r="B30" s="111" t="s">
        <v>246</v>
      </c>
      <c r="C30" s="115" t="s">
        <v>247</v>
      </c>
      <c r="D30" s="105" t="s">
        <v>283</v>
      </c>
      <c r="E30" s="121" t="s">
        <v>147</v>
      </c>
      <c r="F30" s="124">
        <v>199</v>
      </c>
    </row>
    <row r="31" spans="1:6" ht="15" customHeight="1">
      <c r="A31" s="105" t="s">
        <v>272</v>
      </c>
      <c r="B31" s="111" t="s">
        <v>246</v>
      </c>
      <c r="C31" s="115" t="s">
        <v>247</v>
      </c>
      <c r="D31" s="105" t="s">
        <v>283</v>
      </c>
      <c r="E31" s="121" t="s">
        <v>147</v>
      </c>
      <c r="F31" s="124">
        <v>89</v>
      </c>
    </row>
    <row r="32" spans="1:6" ht="15" customHeight="1">
      <c r="A32" s="105" t="s">
        <v>276</v>
      </c>
      <c r="B32" s="111" t="s">
        <v>246</v>
      </c>
      <c r="C32" s="115" t="s">
        <v>242</v>
      </c>
      <c r="D32" s="111" t="s">
        <v>140</v>
      </c>
      <c r="E32" s="121" t="s">
        <v>342</v>
      </c>
      <c r="F32" s="124">
        <v>3032</v>
      </c>
    </row>
    <row r="33" spans="1:6" ht="15" customHeight="1">
      <c r="A33" s="105" t="s">
        <v>294</v>
      </c>
      <c r="B33" s="111" t="s">
        <v>246</v>
      </c>
      <c r="C33" s="115" t="s">
        <v>247</v>
      </c>
      <c r="D33" s="105" t="s">
        <v>292</v>
      </c>
      <c r="E33" s="121" t="s">
        <v>65</v>
      </c>
      <c r="F33" s="124">
        <v>232</v>
      </c>
    </row>
    <row r="34" spans="1:6" ht="15" customHeight="1">
      <c r="A34" s="105" t="s">
        <v>291</v>
      </c>
      <c r="B34" s="111" t="s">
        <v>246</v>
      </c>
      <c r="C34" s="115" t="s">
        <v>247</v>
      </c>
      <c r="D34" s="105" t="s">
        <v>292</v>
      </c>
      <c r="E34" s="121" t="s">
        <v>77</v>
      </c>
      <c r="F34" s="124">
        <v>59</v>
      </c>
    </row>
    <row r="35" spans="1:6" ht="15" customHeight="1">
      <c r="A35" s="105" t="s">
        <v>295</v>
      </c>
      <c r="B35" s="111" t="s">
        <v>246</v>
      </c>
      <c r="C35" s="115" t="s">
        <v>247</v>
      </c>
      <c r="D35" s="105" t="s">
        <v>296</v>
      </c>
      <c r="E35" s="121" t="s">
        <v>202</v>
      </c>
      <c r="F35" s="124">
        <v>45</v>
      </c>
    </row>
    <row r="36" spans="1:6" ht="15" customHeight="1">
      <c r="A36" s="105" t="s">
        <v>297</v>
      </c>
      <c r="B36" s="111" t="s">
        <v>246</v>
      </c>
      <c r="C36" s="115" t="s">
        <v>247</v>
      </c>
      <c r="D36" s="105" t="s">
        <v>298</v>
      </c>
      <c r="E36" s="121" t="s">
        <v>341</v>
      </c>
      <c r="F36" s="124">
        <v>28</v>
      </c>
    </row>
    <row r="37" spans="1:6" ht="15" customHeight="1">
      <c r="A37" s="105" t="s">
        <v>300</v>
      </c>
      <c r="B37" s="111" t="s">
        <v>246</v>
      </c>
      <c r="C37" s="115" t="s">
        <v>223</v>
      </c>
      <c r="D37" s="105" t="s">
        <v>298</v>
      </c>
      <c r="E37" s="121" t="s">
        <v>202</v>
      </c>
      <c r="F37" s="124">
        <v>107</v>
      </c>
    </row>
    <row r="38" spans="1:6" ht="15" customHeight="1">
      <c r="A38" s="106" t="s">
        <v>301</v>
      </c>
      <c r="B38" s="112" t="s">
        <v>246</v>
      </c>
      <c r="C38" s="116" t="s">
        <v>242</v>
      </c>
      <c r="D38" s="117" t="s">
        <v>302</v>
      </c>
      <c r="E38" s="122" t="s">
        <v>172</v>
      </c>
      <c r="F38" s="125">
        <v>1533</v>
      </c>
    </row>
    <row r="39" spans="1:6" ht="15" customHeight="1">
      <c r="A39" s="107" t="s">
        <v>14</v>
      </c>
      <c r="B39" s="113"/>
      <c r="C39" s="98" t="s">
        <v>13</v>
      </c>
      <c r="D39" s="118"/>
      <c r="E39" s="113"/>
      <c r="F39" s="126">
        <f>SUM(F3:F38)</f>
        <v>13864</v>
      </c>
    </row>
    <row r="40" spans="1:6" ht="15" customHeight="1">
      <c r="A40" s="87" t="s">
        <v>61</v>
      </c>
    </row>
    <row r="41" spans="1:6" ht="15.75" customHeight="1"/>
  </sheetData>
  <phoneticPr fontId="6"/>
  <printOptions horizontalCentered="1"/>
  <pageMargins left="0.78740157480314943" right="0.78740157480314943" top="0.78740157480314943" bottom="0.39370078740157483" header="0.29999999999999988" footer="0.29999999999999988"/>
  <pageSetup paperSize="9" fitToWidth="1" fitToHeight="1" orientation="portrait" usePrinterDefaults="1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/>
    <pageSetUpPr fitToPage="1"/>
  </sheetPr>
  <dimension ref="A1:K9"/>
  <sheetViews>
    <sheetView showGridLines="0" workbookViewId="0">
      <selection activeCell="J8" sqref="J8"/>
    </sheetView>
  </sheetViews>
  <sheetFormatPr defaultRowHeight="15" customHeight="1"/>
  <cols>
    <col min="1" max="1" width="12.625" style="1" customWidth="1"/>
    <col min="2" max="11" width="5.625" style="1" customWidth="1"/>
    <col min="12" max="257" width="9" style="1" customWidth="1"/>
    <col min="258" max="258" width="5" style="1" customWidth="1"/>
    <col min="259" max="259" width="16.625" style="1" customWidth="1"/>
    <col min="260" max="264" width="10.625" style="1" customWidth="1"/>
    <col min="265" max="265" width="7.625" style="1" customWidth="1"/>
    <col min="266" max="266" width="6.75" style="1" customWidth="1"/>
    <col min="267" max="267" width="8.25" style="1" customWidth="1"/>
    <col min="268" max="513" width="9" style="1" customWidth="1"/>
    <col min="514" max="514" width="5" style="1" customWidth="1"/>
    <col min="515" max="515" width="16.625" style="1" customWidth="1"/>
    <col min="516" max="520" width="10.625" style="1" customWidth="1"/>
    <col min="521" max="521" width="7.625" style="1" customWidth="1"/>
    <col min="522" max="522" width="6.75" style="1" customWidth="1"/>
    <col min="523" max="523" width="8.25" style="1" customWidth="1"/>
    <col min="524" max="769" width="9" style="1" customWidth="1"/>
    <col min="770" max="770" width="5" style="1" customWidth="1"/>
    <col min="771" max="771" width="16.625" style="1" customWidth="1"/>
    <col min="772" max="776" width="10.625" style="1" customWidth="1"/>
    <col min="777" max="777" width="7.625" style="1" customWidth="1"/>
    <col min="778" max="778" width="6.75" style="1" customWidth="1"/>
    <col min="779" max="779" width="8.25" style="1" customWidth="1"/>
    <col min="780" max="1025" width="9" style="1" customWidth="1"/>
    <col min="1026" max="1026" width="5" style="1" customWidth="1"/>
    <col min="1027" max="1027" width="16.625" style="1" customWidth="1"/>
    <col min="1028" max="1032" width="10.625" style="1" customWidth="1"/>
    <col min="1033" max="1033" width="7.625" style="1" customWidth="1"/>
    <col min="1034" max="1034" width="6.75" style="1" customWidth="1"/>
    <col min="1035" max="1035" width="8.25" style="1" customWidth="1"/>
    <col min="1036" max="1281" width="9" style="1" customWidth="1"/>
    <col min="1282" max="1282" width="5" style="1" customWidth="1"/>
    <col min="1283" max="1283" width="16.625" style="1" customWidth="1"/>
    <col min="1284" max="1288" width="10.625" style="1" customWidth="1"/>
    <col min="1289" max="1289" width="7.625" style="1" customWidth="1"/>
    <col min="1290" max="1290" width="6.75" style="1" customWidth="1"/>
    <col min="1291" max="1291" width="8.25" style="1" customWidth="1"/>
    <col min="1292" max="1537" width="9" style="1" customWidth="1"/>
    <col min="1538" max="1538" width="5" style="1" customWidth="1"/>
    <col min="1539" max="1539" width="16.625" style="1" customWidth="1"/>
    <col min="1540" max="1544" width="10.625" style="1" customWidth="1"/>
    <col min="1545" max="1545" width="7.625" style="1" customWidth="1"/>
    <col min="1546" max="1546" width="6.75" style="1" customWidth="1"/>
    <col min="1547" max="1547" width="8.25" style="1" customWidth="1"/>
    <col min="1548" max="1793" width="9" style="1" customWidth="1"/>
    <col min="1794" max="1794" width="5" style="1" customWidth="1"/>
    <col min="1795" max="1795" width="16.625" style="1" customWidth="1"/>
    <col min="1796" max="1800" width="10.625" style="1" customWidth="1"/>
    <col min="1801" max="1801" width="7.625" style="1" customWidth="1"/>
    <col min="1802" max="1802" width="6.75" style="1" customWidth="1"/>
    <col min="1803" max="1803" width="8.25" style="1" customWidth="1"/>
    <col min="1804" max="2049" width="9" style="1" customWidth="1"/>
    <col min="2050" max="2050" width="5" style="1" customWidth="1"/>
    <col min="2051" max="2051" width="16.625" style="1" customWidth="1"/>
    <col min="2052" max="2056" width="10.625" style="1" customWidth="1"/>
    <col min="2057" max="2057" width="7.625" style="1" customWidth="1"/>
    <col min="2058" max="2058" width="6.75" style="1" customWidth="1"/>
    <col min="2059" max="2059" width="8.25" style="1" customWidth="1"/>
    <col min="2060" max="2305" width="9" style="1" customWidth="1"/>
    <col min="2306" max="2306" width="5" style="1" customWidth="1"/>
    <col min="2307" max="2307" width="16.625" style="1" customWidth="1"/>
    <col min="2308" max="2312" width="10.625" style="1" customWidth="1"/>
    <col min="2313" max="2313" width="7.625" style="1" customWidth="1"/>
    <col min="2314" max="2314" width="6.75" style="1" customWidth="1"/>
    <col min="2315" max="2315" width="8.25" style="1" customWidth="1"/>
    <col min="2316" max="2561" width="9" style="1" customWidth="1"/>
    <col min="2562" max="2562" width="5" style="1" customWidth="1"/>
    <col min="2563" max="2563" width="16.625" style="1" customWidth="1"/>
    <col min="2564" max="2568" width="10.625" style="1" customWidth="1"/>
    <col min="2569" max="2569" width="7.625" style="1" customWidth="1"/>
    <col min="2570" max="2570" width="6.75" style="1" customWidth="1"/>
    <col min="2571" max="2571" width="8.25" style="1" customWidth="1"/>
    <col min="2572" max="2817" width="9" style="1" customWidth="1"/>
    <col min="2818" max="2818" width="5" style="1" customWidth="1"/>
    <col min="2819" max="2819" width="16.625" style="1" customWidth="1"/>
    <col min="2820" max="2824" width="10.625" style="1" customWidth="1"/>
    <col min="2825" max="2825" width="7.625" style="1" customWidth="1"/>
    <col min="2826" max="2826" width="6.75" style="1" customWidth="1"/>
    <col min="2827" max="2827" width="8.25" style="1" customWidth="1"/>
    <col min="2828" max="3073" width="9" style="1" customWidth="1"/>
    <col min="3074" max="3074" width="5" style="1" customWidth="1"/>
    <col min="3075" max="3075" width="16.625" style="1" customWidth="1"/>
    <col min="3076" max="3080" width="10.625" style="1" customWidth="1"/>
    <col min="3081" max="3081" width="7.625" style="1" customWidth="1"/>
    <col min="3082" max="3082" width="6.75" style="1" customWidth="1"/>
    <col min="3083" max="3083" width="8.25" style="1" customWidth="1"/>
    <col min="3084" max="3329" width="9" style="1" customWidth="1"/>
    <col min="3330" max="3330" width="5" style="1" customWidth="1"/>
    <col min="3331" max="3331" width="16.625" style="1" customWidth="1"/>
    <col min="3332" max="3336" width="10.625" style="1" customWidth="1"/>
    <col min="3337" max="3337" width="7.625" style="1" customWidth="1"/>
    <col min="3338" max="3338" width="6.75" style="1" customWidth="1"/>
    <col min="3339" max="3339" width="8.25" style="1" customWidth="1"/>
    <col min="3340" max="3585" width="9" style="1" customWidth="1"/>
    <col min="3586" max="3586" width="5" style="1" customWidth="1"/>
    <col min="3587" max="3587" width="16.625" style="1" customWidth="1"/>
    <col min="3588" max="3592" width="10.625" style="1" customWidth="1"/>
    <col min="3593" max="3593" width="7.625" style="1" customWidth="1"/>
    <col min="3594" max="3594" width="6.75" style="1" customWidth="1"/>
    <col min="3595" max="3595" width="8.25" style="1" customWidth="1"/>
    <col min="3596" max="3841" width="9" style="1" customWidth="1"/>
    <col min="3842" max="3842" width="5" style="1" customWidth="1"/>
    <col min="3843" max="3843" width="16.625" style="1" customWidth="1"/>
    <col min="3844" max="3848" width="10.625" style="1" customWidth="1"/>
    <col min="3849" max="3849" width="7.625" style="1" customWidth="1"/>
    <col min="3850" max="3850" width="6.75" style="1" customWidth="1"/>
    <col min="3851" max="3851" width="8.25" style="1" customWidth="1"/>
    <col min="3852" max="4097" width="9" style="1" customWidth="1"/>
    <col min="4098" max="4098" width="5" style="1" customWidth="1"/>
    <col min="4099" max="4099" width="16.625" style="1" customWidth="1"/>
    <col min="4100" max="4104" width="10.625" style="1" customWidth="1"/>
    <col min="4105" max="4105" width="7.625" style="1" customWidth="1"/>
    <col min="4106" max="4106" width="6.75" style="1" customWidth="1"/>
    <col min="4107" max="4107" width="8.25" style="1" customWidth="1"/>
    <col min="4108" max="4353" width="9" style="1" customWidth="1"/>
    <col min="4354" max="4354" width="5" style="1" customWidth="1"/>
    <col min="4355" max="4355" width="16.625" style="1" customWidth="1"/>
    <col min="4356" max="4360" width="10.625" style="1" customWidth="1"/>
    <col min="4361" max="4361" width="7.625" style="1" customWidth="1"/>
    <col min="4362" max="4362" width="6.75" style="1" customWidth="1"/>
    <col min="4363" max="4363" width="8.25" style="1" customWidth="1"/>
    <col min="4364" max="4609" width="9" style="1" customWidth="1"/>
    <col min="4610" max="4610" width="5" style="1" customWidth="1"/>
    <col min="4611" max="4611" width="16.625" style="1" customWidth="1"/>
    <col min="4612" max="4616" width="10.625" style="1" customWidth="1"/>
    <col min="4617" max="4617" width="7.625" style="1" customWidth="1"/>
    <col min="4618" max="4618" width="6.75" style="1" customWidth="1"/>
    <col min="4619" max="4619" width="8.25" style="1" customWidth="1"/>
    <col min="4620" max="4865" width="9" style="1" customWidth="1"/>
    <col min="4866" max="4866" width="5" style="1" customWidth="1"/>
    <col min="4867" max="4867" width="16.625" style="1" customWidth="1"/>
    <col min="4868" max="4872" width="10.625" style="1" customWidth="1"/>
    <col min="4873" max="4873" width="7.625" style="1" customWidth="1"/>
    <col min="4874" max="4874" width="6.75" style="1" customWidth="1"/>
    <col min="4875" max="4875" width="8.25" style="1" customWidth="1"/>
    <col min="4876" max="5121" width="9" style="1" customWidth="1"/>
    <col min="5122" max="5122" width="5" style="1" customWidth="1"/>
    <col min="5123" max="5123" width="16.625" style="1" customWidth="1"/>
    <col min="5124" max="5128" width="10.625" style="1" customWidth="1"/>
    <col min="5129" max="5129" width="7.625" style="1" customWidth="1"/>
    <col min="5130" max="5130" width="6.75" style="1" customWidth="1"/>
    <col min="5131" max="5131" width="8.25" style="1" customWidth="1"/>
    <col min="5132" max="5377" width="9" style="1" customWidth="1"/>
    <col min="5378" max="5378" width="5" style="1" customWidth="1"/>
    <col min="5379" max="5379" width="16.625" style="1" customWidth="1"/>
    <col min="5380" max="5384" width="10.625" style="1" customWidth="1"/>
    <col min="5385" max="5385" width="7.625" style="1" customWidth="1"/>
    <col min="5386" max="5386" width="6.75" style="1" customWidth="1"/>
    <col min="5387" max="5387" width="8.25" style="1" customWidth="1"/>
    <col min="5388" max="5633" width="9" style="1" customWidth="1"/>
    <col min="5634" max="5634" width="5" style="1" customWidth="1"/>
    <col min="5635" max="5635" width="16.625" style="1" customWidth="1"/>
    <col min="5636" max="5640" width="10.625" style="1" customWidth="1"/>
    <col min="5641" max="5641" width="7.625" style="1" customWidth="1"/>
    <col min="5642" max="5642" width="6.75" style="1" customWidth="1"/>
    <col min="5643" max="5643" width="8.25" style="1" customWidth="1"/>
    <col min="5644" max="5889" width="9" style="1" customWidth="1"/>
    <col min="5890" max="5890" width="5" style="1" customWidth="1"/>
    <col min="5891" max="5891" width="16.625" style="1" customWidth="1"/>
    <col min="5892" max="5896" width="10.625" style="1" customWidth="1"/>
    <col min="5897" max="5897" width="7.625" style="1" customWidth="1"/>
    <col min="5898" max="5898" width="6.75" style="1" customWidth="1"/>
    <col min="5899" max="5899" width="8.25" style="1" customWidth="1"/>
    <col min="5900" max="6145" width="9" style="1" customWidth="1"/>
    <col min="6146" max="6146" width="5" style="1" customWidth="1"/>
    <col min="6147" max="6147" width="16.625" style="1" customWidth="1"/>
    <col min="6148" max="6152" width="10.625" style="1" customWidth="1"/>
    <col min="6153" max="6153" width="7.625" style="1" customWidth="1"/>
    <col min="6154" max="6154" width="6.75" style="1" customWidth="1"/>
    <col min="6155" max="6155" width="8.25" style="1" customWidth="1"/>
    <col min="6156" max="6401" width="9" style="1" customWidth="1"/>
    <col min="6402" max="6402" width="5" style="1" customWidth="1"/>
    <col min="6403" max="6403" width="16.625" style="1" customWidth="1"/>
    <col min="6404" max="6408" width="10.625" style="1" customWidth="1"/>
    <col min="6409" max="6409" width="7.625" style="1" customWidth="1"/>
    <col min="6410" max="6410" width="6.75" style="1" customWidth="1"/>
    <col min="6411" max="6411" width="8.25" style="1" customWidth="1"/>
    <col min="6412" max="6657" width="9" style="1" customWidth="1"/>
    <col min="6658" max="6658" width="5" style="1" customWidth="1"/>
    <col min="6659" max="6659" width="16.625" style="1" customWidth="1"/>
    <col min="6660" max="6664" width="10.625" style="1" customWidth="1"/>
    <col min="6665" max="6665" width="7.625" style="1" customWidth="1"/>
    <col min="6666" max="6666" width="6.75" style="1" customWidth="1"/>
    <col min="6667" max="6667" width="8.25" style="1" customWidth="1"/>
    <col min="6668" max="6913" width="9" style="1" customWidth="1"/>
    <col min="6914" max="6914" width="5" style="1" customWidth="1"/>
    <col min="6915" max="6915" width="16.625" style="1" customWidth="1"/>
    <col min="6916" max="6920" width="10.625" style="1" customWidth="1"/>
    <col min="6921" max="6921" width="7.625" style="1" customWidth="1"/>
    <col min="6922" max="6922" width="6.75" style="1" customWidth="1"/>
    <col min="6923" max="6923" width="8.25" style="1" customWidth="1"/>
    <col min="6924" max="7169" width="9" style="1" customWidth="1"/>
    <col min="7170" max="7170" width="5" style="1" customWidth="1"/>
    <col min="7171" max="7171" width="16.625" style="1" customWidth="1"/>
    <col min="7172" max="7176" width="10.625" style="1" customWidth="1"/>
    <col min="7177" max="7177" width="7.625" style="1" customWidth="1"/>
    <col min="7178" max="7178" width="6.75" style="1" customWidth="1"/>
    <col min="7179" max="7179" width="8.25" style="1" customWidth="1"/>
    <col min="7180" max="7425" width="9" style="1" customWidth="1"/>
    <col min="7426" max="7426" width="5" style="1" customWidth="1"/>
    <col min="7427" max="7427" width="16.625" style="1" customWidth="1"/>
    <col min="7428" max="7432" width="10.625" style="1" customWidth="1"/>
    <col min="7433" max="7433" width="7.625" style="1" customWidth="1"/>
    <col min="7434" max="7434" width="6.75" style="1" customWidth="1"/>
    <col min="7435" max="7435" width="8.25" style="1" customWidth="1"/>
    <col min="7436" max="7681" width="9" style="1" customWidth="1"/>
    <col min="7682" max="7682" width="5" style="1" customWidth="1"/>
    <col min="7683" max="7683" width="16.625" style="1" customWidth="1"/>
    <col min="7684" max="7688" width="10.625" style="1" customWidth="1"/>
    <col min="7689" max="7689" width="7.625" style="1" customWidth="1"/>
    <col min="7690" max="7690" width="6.75" style="1" customWidth="1"/>
    <col min="7691" max="7691" width="8.25" style="1" customWidth="1"/>
    <col min="7692" max="7937" width="9" style="1" customWidth="1"/>
    <col min="7938" max="7938" width="5" style="1" customWidth="1"/>
    <col min="7939" max="7939" width="16.625" style="1" customWidth="1"/>
    <col min="7940" max="7944" width="10.625" style="1" customWidth="1"/>
    <col min="7945" max="7945" width="7.625" style="1" customWidth="1"/>
    <col min="7946" max="7946" width="6.75" style="1" customWidth="1"/>
    <col min="7947" max="7947" width="8.25" style="1" customWidth="1"/>
    <col min="7948" max="8193" width="9" style="1" customWidth="1"/>
    <col min="8194" max="8194" width="5" style="1" customWidth="1"/>
    <col min="8195" max="8195" width="16.625" style="1" customWidth="1"/>
    <col min="8196" max="8200" width="10.625" style="1" customWidth="1"/>
    <col min="8201" max="8201" width="7.625" style="1" customWidth="1"/>
    <col min="8202" max="8202" width="6.75" style="1" customWidth="1"/>
    <col min="8203" max="8203" width="8.25" style="1" customWidth="1"/>
    <col min="8204" max="8449" width="9" style="1" customWidth="1"/>
    <col min="8450" max="8450" width="5" style="1" customWidth="1"/>
    <col min="8451" max="8451" width="16.625" style="1" customWidth="1"/>
    <col min="8452" max="8456" width="10.625" style="1" customWidth="1"/>
    <col min="8457" max="8457" width="7.625" style="1" customWidth="1"/>
    <col min="8458" max="8458" width="6.75" style="1" customWidth="1"/>
    <col min="8459" max="8459" width="8.25" style="1" customWidth="1"/>
    <col min="8460" max="8705" width="9" style="1" customWidth="1"/>
    <col min="8706" max="8706" width="5" style="1" customWidth="1"/>
    <col min="8707" max="8707" width="16.625" style="1" customWidth="1"/>
    <col min="8708" max="8712" width="10.625" style="1" customWidth="1"/>
    <col min="8713" max="8713" width="7.625" style="1" customWidth="1"/>
    <col min="8714" max="8714" width="6.75" style="1" customWidth="1"/>
    <col min="8715" max="8715" width="8.25" style="1" customWidth="1"/>
    <col min="8716" max="8961" width="9" style="1" customWidth="1"/>
    <col min="8962" max="8962" width="5" style="1" customWidth="1"/>
    <col min="8963" max="8963" width="16.625" style="1" customWidth="1"/>
    <col min="8964" max="8968" width="10.625" style="1" customWidth="1"/>
    <col min="8969" max="8969" width="7.625" style="1" customWidth="1"/>
    <col min="8970" max="8970" width="6.75" style="1" customWidth="1"/>
    <col min="8971" max="8971" width="8.25" style="1" customWidth="1"/>
    <col min="8972" max="9217" width="9" style="1" customWidth="1"/>
    <col min="9218" max="9218" width="5" style="1" customWidth="1"/>
    <col min="9219" max="9219" width="16.625" style="1" customWidth="1"/>
    <col min="9220" max="9224" width="10.625" style="1" customWidth="1"/>
    <col min="9225" max="9225" width="7.625" style="1" customWidth="1"/>
    <col min="9226" max="9226" width="6.75" style="1" customWidth="1"/>
    <col min="9227" max="9227" width="8.25" style="1" customWidth="1"/>
    <col min="9228" max="9473" width="9" style="1" customWidth="1"/>
    <col min="9474" max="9474" width="5" style="1" customWidth="1"/>
    <col min="9475" max="9475" width="16.625" style="1" customWidth="1"/>
    <col min="9476" max="9480" width="10.625" style="1" customWidth="1"/>
    <col min="9481" max="9481" width="7.625" style="1" customWidth="1"/>
    <col min="9482" max="9482" width="6.75" style="1" customWidth="1"/>
    <col min="9483" max="9483" width="8.25" style="1" customWidth="1"/>
    <col min="9484" max="9729" width="9" style="1" customWidth="1"/>
    <col min="9730" max="9730" width="5" style="1" customWidth="1"/>
    <col min="9731" max="9731" width="16.625" style="1" customWidth="1"/>
    <col min="9732" max="9736" width="10.625" style="1" customWidth="1"/>
    <col min="9737" max="9737" width="7.625" style="1" customWidth="1"/>
    <col min="9738" max="9738" width="6.75" style="1" customWidth="1"/>
    <col min="9739" max="9739" width="8.25" style="1" customWidth="1"/>
    <col min="9740" max="9985" width="9" style="1" customWidth="1"/>
    <col min="9986" max="9986" width="5" style="1" customWidth="1"/>
    <col min="9987" max="9987" width="16.625" style="1" customWidth="1"/>
    <col min="9988" max="9992" width="10.625" style="1" customWidth="1"/>
    <col min="9993" max="9993" width="7.625" style="1" customWidth="1"/>
    <col min="9994" max="9994" width="6.75" style="1" customWidth="1"/>
    <col min="9995" max="9995" width="8.25" style="1" customWidth="1"/>
    <col min="9996" max="10241" width="9" style="1" customWidth="1"/>
    <col min="10242" max="10242" width="5" style="1" customWidth="1"/>
    <col min="10243" max="10243" width="16.625" style="1" customWidth="1"/>
    <col min="10244" max="10248" width="10.625" style="1" customWidth="1"/>
    <col min="10249" max="10249" width="7.625" style="1" customWidth="1"/>
    <col min="10250" max="10250" width="6.75" style="1" customWidth="1"/>
    <col min="10251" max="10251" width="8.25" style="1" customWidth="1"/>
    <col min="10252" max="10497" width="9" style="1" customWidth="1"/>
    <col min="10498" max="10498" width="5" style="1" customWidth="1"/>
    <col min="10499" max="10499" width="16.625" style="1" customWidth="1"/>
    <col min="10500" max="10504" width="10.625" style="1" customWidth="1"/>
    <col min="10505" max="10505" width="7.625" style="1" customWidth="1"/>
    <col min="10506" max="10506" width="6.75" style="1" customWidth="1"/>
    <col min="10507" max="10507" width="8.25" style="1" customWidth="1"/>
    <col min="10508" max="10753" width="9" style="1" customWidth="1"/>
    <col min="10754" max="10754" width="5" style="1" customWidth="1"/>
    <col min="10755" max="10755" width="16.625" style="1" customWidth="1"/>
    <col min="10756" max="10760" width="10.625" style="1" customWidth="1"/>
    <col min="10761" max="10761" width="7.625" style="1" customWidth="1"/>
    <col min="10762" max="10762" width="6.75" style="1" customWidth="1"/>
    <col min="10763" max="10763" width="8.25" style="1" customWidth="1"/>
    <col min="10764" max="11009" width="9" style="1" customWidth="1"/>
    <col min="11010" max="11010" width="5" style="1" customWidth="1"/>
    <col min="11011" max="11011" width="16.625" style="1" customWidth="1"/>
    <col min="11012" max="11016" width="10.625" style="1" customWidth="1"/>
    <col min="11017" max="11017" width="7.625" style="1" customWidth="1"/>
    <col min="11018" max="11018" width="6.75" style="1" customWidth="1"/>
    <col min="11019" max="11019" width="8.25" style="1" customWidth="1"/>
    <col min="11020" max="11265" width="9" style="1" customWidth="1"/>
    <col min="11266" max="11266" width="5" style="1" customWidth="1"/>
    <col min="11267" max="11267" width="16.625" style="1" customWidth="1"/>
    <col min="11268" max="11272" width="10.625" style="1" customWidth="1"/>
    <col min="11273" max="11273" width="7.625" style="1" customWidth="1"/>
    <col min="11274" max="11274" width="6.75" style="1" customWidth="1"/>
    <col min="11275" max="11275" width="8.25" style="1" customWidth="1"/>
    <col min="11276" max="11521" width="9" style="1" customWidth="1"/>
    <col min="11522" max="11522" width="5" style="1" customWidth="1"/>
    <col min="11523" max="11523" width="16.625" style="1" customWidth="1"/>
    <col min="11524" max="11528" width="10.625" style="1" customWidth="1"/>
    <col min="11529" max="11529" width="7.625" style="1" customWidth="1"/>
    <col min="11530" max="11530" width="6.75" style="1" customWidth="1"/>
    <col min="11531" max="11531" width="8.25" style="1" customWidth="1"/>
    <col min="11532" max="11777" width="9" style="1" customWidth="1"/>
    <col min="11778" max="11778" width="5" style="1" customWidth="1"/>
    <col min="11779" max="11779" width="16.625" style="1" customWidth="1"/>
    <col min="11780" max="11784" width="10.625" style="1" customWidth="1"/>
    <col min="11785" max="11785" width="7.625" style="1" customWidth="1"/>
    <col min="11786" max="11786" width="6.75" style="1" customWidth="1"/>
    <col min="11787" max="11787" width="8.25" style="1" customWidth="1"/>
    <col min="11788" max="12033" width="9" style="1" customWidth="1"/>
    <col min="12034" max="12034" width="5" style="1" customWidth="1"/>
    <col min="12035" max="12035" width="16.625" style="1" customWidth="1"/>
    <col min="12036" max="12040" width="10.625" style="1" customWidth="1"/>
    <col min="12041" max="12041" width="7.625" style="1" customWidth="1"/>
    <col min="12042" max="12042" width="6.75" style="1" customWidth="1"/>
    <col min="12043" max="12043" width="8.25" style="1" customWidth="1"/>
    <col min="12044" max="12289" width="9" style="1" customWidth="1"/>
    <col min="12290" max="12290" width="5" style="1" customWidth="1"/>
    <col min="12291" max="12291" width="16.625" style="1" customWidth="1"/>
    <col min="12292" max="12296" width="10.625" style="1" customWidth="1"/>
    <col min="12297" max="12297" width="7.625" style="1" customWidth="1"/>
    <col min="12298" max="12298" width="6.75" style="1" customWidth="1"/>
    <col min="12299" max="12299" width="8.25" style="1" customWidth="1"/>
    <col min="12300" max="12545" width="9" style="1" customWidth="1"/>
    <col min="12546" max="12546" width="5" style="1" customWidth="1"/>
    <col min="12547" max="12547" width="16.625" style="1" customWidth="1"/>
    <col min="12548" max="12552" width="10.625" style="1" customWidth="1"/>
    <col min="12553" max="12553" width="7.625" style="1" customWidth="1"/>
    <col min="12554" max="12554" width="6.75" style="1" customWidth="1"/>
    <col min="12555" max="12555" width="8.25" style="1" customWidth="1"/>
    <col min="12556" max="12801" width="9" style="1" customWidth="1"/>
    <col min="12802" max="12802" width="5" style="1" customWidth="1"/>
    <col min="12803" max="12803" width="16.625" style="1" customWidth="1"/>
    <col min="12804" max="12808" width="10.625" style="1" customWidth="1"/>
    <col min="12809" max="12809" width="7.625" style="1" customWidth="1"/>
    <col min="12810" max="12810" width="6.75" style="1" customWidth="1"/>
    <col min="12811" max="12811" width="8.25" style="1" customWidth="1"/>
    <col min="12812" max="13057" width="9" style="1" customWidth="1"/>
    <col min="13058" max="13058" width="5" style="1" customWidth="1"/>
    <col min="13059" max="13059" width="16.625" style="1" customWidth="1"/>
    <col min="13060" max="13064" width="10.625" style="1" customWidth="1"/>
    <col min="13065" max="13065" width="7.625" style="1" customWidth="1"/>
    <col min="13066" max="13066" width="6.75" style="1" customWidth="1"/>
    <col min="13067" max="13067" width="8.25" style="1" customWidth="1"/>
    <col min="13068" max="13313" width="9" style="1" customWidth="1"/>
    <col min="13314" max="13314" width="5" style="1" customWidth="1"/>
    <col min="13315" max="13315" width="16.625" style="1" customWidth="1"/>
    <col min="13316" max="13320" width="10.625" style="1" customWidth="1"/>
    <col min="13321" max="13321" width="7.625" style="1" customWidth="1"/>
    <col min="13322" max="13322" width="6.75" style="1" customWidth="1"/>
    <col min="13323" max="13323" width="8.25" style="1" customWidth="1"/>
    <col min="13324" max="13569" width="9" style="1" customWidth="1"/>
    <col min="13570" max="13570" width="5" style="1" customWidth="1"/>
    <col min="13571" max="13571" width="16.625" style="1" customWidth="1"/>
    <col min="13572" max="13576" width="10.625" style="1" customWidth="1"/>
    <col min="13577" max="13577" width="7.625" style="1" customWidth="1"/>
    <col min="13578" max="13578" width="6.75" style="1" customWidth="1"/>
    <col min="13579" max="13579" width="8.25" style="1" customWidth="1"/>
    <col min="13580" max="13825" width="9" style="1" customWidth="1"/>
    <col min="13826" max="13826" width="5" style="1" customWidth="1"/>
    <col min="13827" max="13827" width="16.625" style="1" customWidth="1"/>
    <col min="13828" max="13832" width="10.625" style="1" customWidth="1"/>
    <col min="13833" max="13833" width="7.625" style="1" customWidth="1"/>
    <col min="13834" max="13834" width="6.75" style="1" customWidth="1"/>
    <col min="13835" max="13835" width="8.25" style="1" customWidth="1"/>
    <col min="13836" max="14081" width="9" style="1" customWidth="1"/>
    <col min="14082" max="14082" width="5" style="1" customWidth="1"/>
    <col min="14083" max="14083" width="16.625" style="1" customWidth="1"/>
    <col min="14084" max="14088" width="10.625" style="1" customWidth="1"/>
    <col min="14089" max="14089" width="7.625" style="1" customWidth="1"/>
    <col min="14090" max="14090" width="6.75" style="1" customWidth="1"/>
    <col min="14091" max="14091" width="8.25" style="1" customWidth="1"/>
    <col min="14092" max="14337" width="9" style="1" customWidth="1"/>
    <col min="14338" max="14338" width="5" style="1" customWidth="1"/>
    <col min="14339" max="14339" width="16.625" style="1" customWidth="1"/>
    <col min="14340" max="14344" width="10.625" style="1" customWidth="1"/>
    <col min="14345" max="14345" width="7.625" style="1" customWidth="1"/>
    <col min="14346" max="14346" width="6.75" style="1" customWidth="1"/>
    <col min="14347" max="14347" width="8.25" style="1" customWidth="1"/>
    <col min="14348" max="14593" width="9" style="1" customWidth="1"/>
    <col min="14594" max="14594" width="5" style="1" customWidth="1"/>
    <col min="14595" max="14595" width="16.625" style="1" customWidth="1"/>
    <col min="14596" max="14600" width="10.625" style="1" customWidth="1"/>
    <col min="14601" max="14601" width="7.625" style="1" customWidth="1"/>
    <col min="14602" max="14602" width="6.75" style="1" customWidth="1"/>
    <col min="14603" max="14603" width="8.25" style="1" customWidth="1"/>
    <col min="14604" max="14849" width="9" style="1" customWidth="1"/>
    <col min="14850" max="14850" width="5" style="1" customWidth="1"/>
    <col min="14851" max="14851" width="16.625" style="1" customWidth="1"/>
    <col min="14852" max="14856" width="10.625" style="1" customWidth="1"/>
    <col min="14857" max="14857" width="7.625" style="1" customWidth="1"/>
    <col min="14858" max="14858" width="6.75" style="1" customWidth="1"/>
    <col min="14859" max="14859" width="8.25" style="1" customWidth="1"/>
    <col min="14860" max="15105" width="9" style="1" customWidth="1"/>
    <col min="15106" max="15106" width="5" style="1" customWidth="1"/>
    <col min="15107" max="15107" width="16.625" style="1" customWidth="1"/>
    <col min="15108" max="15112" width="10.625" style="1" customWidth="1"/>
    <col min="15113" max="15113" width="7.625" style="1" customWidth="1"/>
    <col min="15114" max="15114" width="6.75" style="1" customWidth="1"/>
    <col min="15115" max="15115" width="8.25" style="1" customWidth="1"/>
    <col min="15116" max="15361" width="9" style="1" customWidth="1"/>
    <col min="15362" max="15362" width="5" style="1" customWidth="1"/>
    <col min="15363" max="15363" width="16.625" style="1" customWidth="1"/>
    <col min="15364" max="15368" width="10.625" style="1" customWidth="1"/>
    <col min="15369" max="15369" width="7.625" style="1" customWidth="1"/>
    <col min="15370" max="15370" width="6.75" style="1" customWidth="1"/>
    <col min="15371" max="15371" width="8.25" style="1" customWidth="1"/>
    <col min="15372" max="15617" width="9" style="1" customWidth="1"/>
    <col min="15618" max="15618" width="5" style="1" customWidth="1"/>
    <col min="15619" max="15619" width="16.625" style="1" customWidth="1"/>
    <col min="15620" max="15624" width="10.625" style="1" customWidth="1"/>
    <col min="15625" max="15625" width="7.625" style="1" customWidth="1"/>
    <col min="15626" max="15626" width="6.75" style="1" customWidth="1"/>
    <col min="15627" max="15627" width="8.25" style="1" customWidth="1"/>
    <col min="15628" max="15873" width="9" style="1" customWidth="1"/>
    <col min="15874" max="15874" width="5" style="1" customWidth="1"/>
    <col min="15875" max="15875" width="16.625" style="1" customWidth="1"/>
    <col min="15876" max="15880" width="10.625" style="1" customWidth="1"/>
    <col min="15881" max="15881" width="7.625" style="1" customWidth="1"/>
    <col min="15882" max="15882" width="6.75" style="1" customWidth="1"/>
    <col min="15883" max="15883" width="8.25" style="1" customWidth="1"/>
    <col min="15884" max="16129" width="9" style="1" customWidth="1"/>
    <col min="16130" max="16130" width="5" style="1" customWidth="1"/>
    <col min="16131" max="16131" width="16.625" style="1" customWidth="1"/>
    <col min="16132" max="16136" width="10.625" style="1" customWidth="1"/>
    <col min="16137" max="16137" width="7.625" style="1" customWidth="1"/>
    <col min="16138" max="16138" width="6.75" style="1" customWidth="1"/>
    <col min="16139" max="16139" width="8.25" style="1" customWidth="1"/>
    <col min="16140" max="16384" width="9" style="1" customWidth="1"/>
  </cols>
  <sheetData>
    <row r="1" spans="1:11" s="61" customFormat="1" ht="20.100000000000001" customHeight="1">
      <c r="A1" s="5" t="s">
        <v>315</v>
      </c>
      <c r="H1" s="143"/>
      <c r="I1" s="144"/>
      <c r="J1" s="3"/>
      <c r="K1" s="72" t="s">
        <v>36</v>
      </c>
    </row>
    <row r="2" spans="1:11" ht="15" customHeight="1">
      <c r="A2" s="128" t="s">
        <v>346</v>
      </c>
      <c r="B2" s="128" t="s">
        <v>64</v>
      </c>
      <c r="C2" s="134" t="s">
        <v>93</v>
      </c>
      <c r="D2" s="138"/>
      <c r="E2" s="138"/>
      <c r="F2" s="138"/>
      <c r="G2" s="138"/>
      <c r="H2" s="138"/>
      <c r="I2" s="138"/>
      <c r="J2" s="145"/>
      <c r="K2" s="149" t="s">
        <v>98</v>
      </c>
    </row>
    <row r="3" spans="1:11" ht="30" customHeight="1">
      <c r="A3" s="64"/>
      <c r="B3" s="131"/>
      <c r="C3" s="135" t="s">
        <v>100</v>
      </c>
      <c r="D3" s="139" t="s">
        <v>7</v>
      </c>
      <c r="E3" s="139" t="s">
        <v>55</v>
      </c>
      <c r="F3" s="139" t="s">
        <v>52</v>
      </c>
      <c r="G3" s="139" t="s">
        <v>20</v>
      </c>
      <c r="H3" s="139" t="s">
        <v>58</v>
      </c>
      <c r="I3" s="139" t="s">
        <v>51</v>
      </c>
      <c r="J3" s="146" t="s">
        <v>101</v>
      </c>
      <c r="K3" s="150"/>
    </row>
    <row r="4" spans="1:11" ht="15" customHeight="1">
      <c r="A4" s="129" t="s">
        <v>327</v>
      </c>
      <c r="B4" s="132">
        <v>355</v>
      </c>
      <c r="C4" s="136">
        <v>279</v>
      </c>
      <c r="D4" s="140">
        <v>89</v>
      </c>
      <c r="E4" s="142">
        <v>66</v>
      </c>
      <c r="F4" s="140">
        <v>45</v>
      </c>
      <c r="G4" s="140">
        <v>3</v>
      </c>
      <c r="H4" s="140">
        <v>64</v>
      </c>
      <c r="I4" s="140">
        <v>12</v>
      </c>
      <c r="J4" s="147">
        <v>0</v>
      </c>
      <c r="K4" s="132">
        <v>76</v>
      </c>
    </row>
    <row r="5" spans="1:11" ht="15" customHeight="1">
      <c r="A5" s="129" t="s">
        <v>211</v>
      </c>
      <c r="B5" s="132">
        <v>381</v>
      </c>
      <c r="C5" s="136">
        <v>317</v>
      </c>
      <c r="D5" s="140">
        <v>120</v>
      </c>
      <c r="E5" s="142">
        <v>64</v>
      </c>
      <c r="F5" s="140">
        <v>48</v>
      </c>
      <c r="G5" s="140">
        <v>4</v>
      </c>
      <c r="H5" s="140">
        <v>67</v>
      </c>
      <c r="I5" s="140">
        <v>14</v>
      </c>
      <c r="J5" s="147">
        <v>0</v>
      </c>
      <c r="K5" s="132">
        <v>64</v>
      </c>
    </row>
    <row r="6" spans="1:11" ht="15" customHeight="1">
      <c r="A6" s="129" t="s">
        <v>376</v>
      </c>
      <c r="B6" s="132">
        <v>414</v>
      </c>
      <c r="C6" s="136">
        <v>308</v>
      </c>
      <c r="D6" s="140">
        <v>143</v>
      </c>
      <c r="E6" s="140">
        <v>54</v>
      </c>
      <c r="F6" s="140">
        <v>49</v>
      </c>
      <c r="G6" s="140">
        <v>3</v>
      </c>
      <c r="H6" s="140">
        <v>57</v>
      </c>
      <c r="I6" s="140">
        <v>2</v>
      </c>
      <c r="J6" s="147">
        <v>0</v>
      </c>
      <c r="K6" s="132">
        <v>106</v>
      </c>
    </row>
    <row r="7" spans="1:11" ht="15" customHeight="1">
      <c r="A7" s="63" t="s">
        <v>387</v>
      </c>
      <c r="B7" s="132">
        <v>492</v>
      </c>
      <c r="C7" s="136">
        <v>348</v>
      </c>
      <c r="D7" s="140">
        <v>145</v>
      </c>
      <c r="E7" s="140">
        <v>57</v>
      </c>
      <c r="F7" s="140">
        <v>58</v>
      </c>
      <c r="G7" s="140">
        <v>3</v>
      </c>
      <c r="H7" s="140">
        <v>83</v>
      </c>
      <c r="I7" s="140">
        <v>2</v>
      </c>
      <c r="J7" s="147">
        <v>0</v>
      </c>
      <c r="K7" s="132">
        <v>144</v>
      </c>
    </row>
    <row r="8" spans="1:11" s="127" customFormat="1" ht="15" customHeight="1">
      <c r="A8" s="130" t="s">
        <v>92</v>
      </c>
      <c r="B8" s="133">
        <f>C8+K8</f>
        <v>581</v>
      </c>
      <c r="C8" s="137">
        <f>SUM(D8:J8)</f>
        <v>380</v>
      </c>
      <c r="D8" s="141">
        <v>142</v>
      </c>
      <c r="E8" s="141">
        <v>88</v>
      </c>
      <c r="F8" s="141">
        <v>71</v>
      </c>
      <c r="G8" s="141">
        <v>6</v>
      </c>
      <c r="H8" s="141">
        <v>68</v>
      </c>
      <c r="I8" s="141">
        <v>4</v>
      </c>
      <c r="J8" s="148">
        <v>1</v>
      </c>
      <c r="K8" s="133">
        <v>201</v>
      </c>
    </row>
    <row r="9" spans="1:11" ht="15" customHeight="1">
      <c r="A9" s="13" t="s">
        <v>0</v>
      </c>
      <c r="B9" s="2"/>
      <c r="F9" s="44"/>
    </row>
  </sheetData>
  <mergeCells count="4">
    <mergeCell ref="C2:J2"/>
    <mergeCell ref="A2:A3"/>
    <mergeCell ref="B2:B3"/>
    <mergeCell ref="K2:K3"/>
  </mergeCells>
  <phoneticPr fontId="6"/>
  <printOptions horizontalCentered="1"/>
  <pageMargins left="0.78740157480314943" right="0.78740157480314943" top="0.78740157480314943" bottom="0.39370078740157483" header="0.29999999999999988" footer="0.29999999999999988"/>
  <pageSetup paperSize="9" fitToWidth="1" fitToHeight="1" orientation="portrait" usePrinterDefaults="1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/>
    <pageSetUpPr fitToPage="1"/>
  </sheetPr>
  <dimension ref="A1:N10"/>
  <sheetViews>
    <sheetView showGridLines="0" zoomScaleSheetLayoutView="100" workbookViewId="0">
      <selection activeCell="J8" sqref="J8"/>
    </sheetView>
  </sheetViews>
  <sheetFormatPr defaultRowHeight="15.75" customHeight="1"/>
  <cols>
    <col min="1" max="1" width="11.25" style="1" customWidth="1"/>
    <col min="2" max="2" width="9.125" style="1" customWidth="1"/>
    <col min="3" max="3" width="6.625" style="1" customWidth="1"/>
    <col min="4" max="4" width="10.875" style="1" customWidth="1"/>
    <col min="5" max="12" width="9.375" style="1" customWidth="1"/>
    <col min="13" max="13" width="2.25" style="1" customWidth="1"/>
    <col min="14" max="256" width="9" style="1" customWidth="1"/>
    <col min="257" max="257" width="3.25" style="1" bestFit="1" customWidth="1"/>
    <col min="258" max="258" width="6.75" style="1" bestFit="1" customWidth="1"/>
    <col min="259" max="259" width="7.875" style="1" customWidth="1"/>
    <col min="260" max="260" width="8.625" style="1" customWidth="1"/>
    <col min="261" max="261" width="7.625" style="1" customWidth="1"/>
    <col min="262" max="268" width="6.625" style="1" customWidth="1"/>
    <col min="269" max="512" width="9" style="1" customWidth="1"/>
    <col min="513" max="513" width="3.25" style="1" bestFit="1" customWidth="1"/>
    <col min="514" max="514" width="6.75" style="1" bestFit="1" customWidth="1"/>
    <col min="515" max="515" width="7.875" style="1" customWidth="1"/>
    <col min="516" max="516" width="8.625" style="1" customWidth="1"/>
    <col min="517" max="517" width="7.625" style="1" customWidth="1"/>
    <col min="518" max="524" width="6.625" style="1" customWidth="1"/>
    <col min="525" max="768" width="9" style="1" customWidth="1"/>
    <col min="769" max="769" width="3.25" style="1" bestFit="1" customWidth="1"/>
    <col min="770" max="770" width="6.75" style="1" bestFit="1" customWidth="1"/>
    <col min="771" max="771" width="7.875" style="1" customWidth="1"/>
    <col min="772" max="772" width="8.625" style="1" customWidth="1"/>
    <col min="773" max="773" width="7.625" style="1" customWidth="1"/>
    <col min="774" max="780" width="6.625" style="1" customWidth="1"/>
    <col min="781" max="1024" width="9" style="1" customWidth="1"/>
    <col min="1025" max="1025" width="3.25" style="1" bestFit="1" customWidth="1"/>
    <col min="1026" max="1026" width="6.75" style="1" bestFit="1" customWidth="1"/>
    <col min="1027" max="1027" width="7.875" style="1" customWidth="1"/>
    <col min="1028" max="1028" width="8.625" style="1" customWidth="1"/>
    <col min="1029" max="1029" width="7.625" style="1" customWidth="1"/>
    <col min="1030" max="1036" width="6.625" style="1" customWidth="1"/>
    <col min="1037" max="1280" width="9" style="1" customWidth="1"/>
    <col min="1281" max="1281" width="3.25" style="1" bestFit="1" customWidth="1"/>
    <col min="1282" max="1282" width="6.75" style="1" bestFit="1" customWidth="1"/>
    <col min="1283" max="1283" width="7.875" style="1" customWidth="1"/>
    <col min="1284" max="1284" width="8.625" style="1" customWidth="1"/>
    <col min="1285" max="1285" width="7.625" style="1" customWidth="1"/>
    <col min="1286" max="1292" width="6.625" style="1" customWidth="1"/>
    <col min="1293" max="1536" width="9" style="1" customWidth="1"/>
    <col min="1537" max="1537" width="3.25" style="1" bestFit="1" customWidth="1"/>
    <col min="1538" max="1538" width="6.75" style="1" bestFit="1" customWidth="1"/>
    <col min="1539" max="1539" width="7.875" style="1" customWidth="1"/>
    <col min="1540" max="1540" width="8.625" style="1" customWidth="1"/>
    <col min="1541" max="1541" width="7.625" style="1" customWidth="1"/>
    <col min="1542" max="1548" width="6.625" style="1" customWidth="1"/>
    <col min="1549" max="1792" width="9" style="1" customWidth="1"/>
    <col min="1793" max="1793" width="3.25" style="1" bestFit="1" customWidth="1"/>
    <col min="1794" max="1794" width="6.75" style="1" bestFit="1" customWidth="1"/>
    <col min="1795" max="1795" width="7.875" style="1" customWidth="1"/>
    <col min="1796" max="1796" width="8.625" style="1" customWidth="1"/>
    <col min="1797" max="1797" width="7.625" style="1" customWidth="1"/>
    <col min="1798" max="1804" width="6.625" style="1" customWidth="1"/>
    <col min="1805" max="2048" width="9" style="1" customWidth="1"/>
    <col min="2049" max="2049" width="3.25" style="1" bestFit="1" customWidth="1"/>
    <col min="2050" max="2050" width="6.75" style="1" bestFit="1" customWidth="1"/>
    <col min="2051" max="2051" width="7.875" style="1" customWidth="1"/>
    <col min="2052" max="2052" width="8.625" style="1" customWidth="1"/>
    <col min="2053" max="2053" width="7.625" style="1" customWidth="1"/>
    <col min="2054" max="2060" width="6.625" style="1" customWidth="1"/>
    <col min="2061" max="2304" width="9" style="1" customWidth="1"/>
    <col min="2305" max="2305" width="3.25" style="1" bestFit="1" customWidth="1"/>
    <col min="2306" max="2306" width="6.75" style="1" bestFit="1" customWidth="1"/>
    <col min="2307" max="2307" width="7.875" style="1" customWidth="1"/>
    <col min="2308" max="2308" width="8.625" style="1" customWidth="1"/>
    <col min="2309" max="2309" width="7.625" style="1" customWidth="1"/>
    <col min="2310" max="2316" width="6.625" style="1" customWidth="1"/>
    <col min="2317" max="2560" width="9" style="1" customWidth="1"/>
    <col min="2561" max="2561" width="3.25" style="1" bestFit="1" customWidth="1"/>
    <col min="2562" max="2562" width="6.75" style="1" bestFit="1" customWidth="1"/>
    <col min="2563" max="2563" width="7.875" style="1" customWidth="1"/>
    <col min="2564" max="2564" width="8.625" style="1" customWidth="1"/>
    <col min="2565" max="2565" width="7.625" style="1" customWidth="1"/>
    <col min="2566" max="2572" width="6.625" style="1" customWidth="1"/>
    <col min="2573" max="2816" width="9" style="1" customWidth="1"/>
    <col min="2817" max="2817" width="3.25" style="1" bestFit="1" customWidth="1"/>
    <col min="2818" max="2818" width="6.75" style="1" bestFit="1" customWidth="1"/>
    <col min="2819" max="2819" width="7.875" style="1" customWidth="1"/>
    <col min="2820" max="2820" width="8.625" style="1" customWidth="1"/>
    <col min="2821" max="2821" width="7.625" style="1" customWidth="1"/>
    <col min="2822" max="2828" width="6.625" style="1" customWidth="1"/>
    <col min="2829" max="3072" width="9" style="1" customWidth="1"/>
    <col min="3073" max="3073" width="3.25" style="1" bestFit="1" customWidth="1"/>
    <col min="3074" max="3074" width="6.75" style="1" bestFit="1" customWidth="1"/>
    <col min="3075" max="3075" width="7.875" style="1" customWidth="1"/>
    <col min="3076" max="3076" width="8.625" style="1" customWidth="1"/>
    <col min="3077" max="3077" width="7.625" style="1" customWidth="1"/>
    <col min="3078" max="3084" width="6.625" style="1" customWidth="1"/>
    <col min="3085" max="3328" width="9" style="1" customWidth="1"/>
    <col min="3329" max="3329" width="3.25" style="1" bestFit="1" customWidth="1"/>
    <col min="3330" max="3330" width="6.75" style="1" bestFit="1" customWidth="1"/>
    <col min="3331" max="3331" width="7.875" style="1" customWidth="1"/>
    <col min="3332" max="3332" width="8.625" style="1" customWidth="1"/>
    <col min="3333" max="3333" width="7.625" style="1" customWidth="1"/>
    <col min="3334" max="3340" width="6.625" style="1" customWidth="1"/>
    <col min="3341" max="3584" width="9" style="1" customWidth="1"/>
    <col min="3585" max="3585" width="3.25" style="1" bestFit="1" customWidth="1"/>
    <col min="3586" max="3586" width="6.75" style="1" bestFit="1" customWidth="1"/>
    <col min="3587" max="3587" width="7.875" style="1" customWidth="1"/>
    <col min="3588" max="3588" width="8.625" style="1" customWidth="1"/>
    <col min="3589" max="3589" width="7.625" style="1" customWidth="1"/>
    <col min="3590" max="3596" width="6.625" style="1" customWidth="1"/>
    <col min="3597" max="3840" width="9" style="1" customWidth="1"/>
    <col min="3841" max="3841" width="3.25" style="1" bestFit="1" customWidth="1"/>
    <col min="3842" max="3842" width="6.75" style="1" bestFit="1" customWidth="1"/>
    <col min="3843" max="3843" width="7.875" style="1" customWidth="1"/>
    <col min="3844" max="3844" width="8.625" style="1" customWidth="1"/>
    <col min="3845" max="3845" width="7.625" style="1" customWidth="1"/>
    <col min="3846" max="3852" width="6.625" style="1" customWidth="1"/>
    <col min="3853" max="4096" width="9" style="1" customWidth="1"/>
    <col min="4097" max="4097" width="3.25" style="1" bestFit="1" customWidth="1"/>
    <col min="4098" max="4098" width="6.75" style="1" bestFit="1" customWidth="1"/>
    <col min="4099" max="4099" width="7.875" style="1" customWidth="1"/>
    <col min="4100" max="4100" width="8.625" style="1" customWidth="1"/>
    <col min="4101" max="4101" width="7.625" style="1" customWidth="1"/>
    <col min="4102" max="4108" width="6.625" style="1" customWidth="1"/>
    <col min="4109" max="4352" width="9" style="1" customWidth="1"/>
    <col min="4353" max="4353" width="3.25" style="1" bestFit="1" customWidth="1"/>
    <col min="4354" max="4354" width="6.75" style="1" bestFit="1" customWidth="1"/>
    <col min="4355" max="4355" width="7.875" style="1" customWidth="1"/>
    <col min="4356" max="4356" width="8.625" style="1" customWidth="1"/>
    <col min="4357" max="4357" width="7.625" style="1" customWidth="1"/>
    <col min="4358" max="4364" width="6.625" style="1" customWidth="1"/>
    <col min="4365" max="4608" width="9" style="1" customWidth="1"/>
    <col min="4609" max="4609" width="3.25" style="1" bestFit="1" customWidth="1"/>
    <col min="4610" max="4610" width="6.75" style="1" bestFit="1" customWidth="1"/>
    <col min="4611" max="4611" width="7.875" style="1" customWidth="1"/>
    <col min="4612" max="4612" width="8.625" style="1" customWidth="1"/>
    <col min="4613" max="4613" width="7.625" style="1" customWidth="1"/>
    <col min="4614" max="4620" width="6.625" style="1" customWidth="1"/>
    <col min="4621" max="4864" width="9" style="1" customWidth="1"/>
    <col min="4865" max="4865" width="3.25" style="1" bestFit="1" customWidth="1"/>
    <col min="4866" max="4866" width="6.75" style="1" bestFit="1" customWidth="1"/>
    <col min="4867" max="4867" width="7.875" style="1" customWidth="1"/>
    <col min="4868" max="4868" width="8.625" style="1" customWidth="1"/>
    <col min="4869" max="4869" width="7.625" style="1" customWidth="1"/>
    <col min="4870" max="4876" width="6.625" style="1" customWidth="1"/>
    <col min="4877" max="5120" width="9" style="1" customWidth="1"/>
    <col min="5121" max="5121" width="3.25" style="1" bestFit="1" customWidth="1"/>
    <col min="5122" max="5122" width="6.75" style="1" bestFit="1" customWidth="1"/>
    <col min="5123" max="5123" width="7.875" style="1" customWidth="1"/>
    <col min="5124" max="5124" width="8.625" style="1" customWidth="1"/>
    <col min="5125" max="5125" width="7.625" style="1" customWidth="1"/>
    <col min="5126" max="5132" width="6.625" style="1" customWidth="1"/>
    <col min="5133" max="5376" width="9" style="1" customWidth="1"/>
    <col min="5377" max="5377" width="3.25" style="1" bestFit="1" customWidth="1"/>
    <col min="5378" max="5378" width="6.75" style="1" bestFit="1" customWidth="1"/>
    <col min="5379" max="5379" width="7.875" style="1" customWidth="1"/>
    <col min="5380" max="5380" width="8.625" style="1" customWidth="1"/>
    <col min="5381" max="5381" width="7.625" style="1" customWidth="1"/>
    <col min="5382" max="5388" width="6.625" style="1" customWidth="1"/>
    <col min="5389" max="5632" width="9" style="1" customWidth="1"/>
    <col min="5633" max="5633" width="3.25" style="1" bestFit="1" customWidth="1"/>
    <col min="5634" max="5634" width="6.75" style="1" bestFit="1" customWidth="1"/>
    <col min="5635" max="5635" width="7.875" style="1" customWidth="1"/>
    <col min="5636" max="5636" width="8.625" style="1" customWidth="1"/>
    <col min="5637" max="5637" width="7.625" style="1" customWidth="1"/>
    <col min="5638" max="5644" width="6.625" style="1" customWidth="1"/>
    <col min="5645" max="5888" width="9" style="1" customWidth="1"/>
    <col min="5889" max="5889" width="3.25" style="1" bestFit="1" customWidth="1"/>
    <col min="5890" max="5890" width="6.75" style="1" bestFit="1" customWidth="1"/>
    <col min="5891" max="5891" width="7.875" style="1" customWidth="1"/>
    <col min="5892" max="5892" width="8.625" style="1" customWidth="1"/>
    <col min="5893" max="5893" width="7.625" style="1" customWidth="1"/>
    <col min="5894" max="5900" width="6.625" style="1" customWidth="1"/>
    <col min="5901" max="6144" width="9" style="1" customWidth="1"/>
    <col min="6145" max="6145" width="3.25" style="1" bestFit="1" customWidth="1"/>
    <col min="6146" max="6146" width="6.75" style="1" bestFit="1" customWidth="1"/>
    <col min="6147" max="6147" width="7.875" style="1" customWidth="1"/>
    <col min="6148" max="6148" width="8.625" style="1" customWidth="1"/>
    <col min="6149" max="6149" width="7.625" style="1" customWidth="1"/>
    <col min="6150" max="6156" width="6.625" style="1" customWidth="1"/>
    <col min="6157" max="6400" width="9" style="1" customWidth="1"/>
    <col min="6401" max="6401" width="3.25" style="1" bestFit="1" customWidth="1"/>
    <col min="6402" max="6402" width="6.75" style="1" bestFit="1" customWidth="1"/>
    <col min="6403" max="6403" width="7.875" style="1" customWidth="1"/>
    <col min="6404" max="6404" width="8.625" style="1" customWidth="1"/>
    <col min="6405" max="6405" width="7.625" style="1" customWidth="1"/>
    <col min="6406" max="6412" width="6.625" style="1" customWidth="1"/>
    <col min="6413" max="6656" width="9" style="1" customWidth="1"/>
    <col min="6657" max="6657" width="3.25" style="1" bestFit="1" customWidth="1"/>
    <col min="6658" max="6658" width="6.75" style="1" bestFit="1" customWidth="1"/>
    <col min="6659" max="6659" width="7.875" style="1" customWidth="1"/>
    <col min="6660" max="6660" width="8.625" style="1" customWidth="1"/>
    <col min="6661" max="6661" width="7.625" style="1" customWidth="1"/>
    <col min="6662" max="6668" width="6.625" style="1" customWidth="1"/>
    <col min="6669" max="6912" width="9" style="1" customWidth="1"/>
    <col min="6913" max="6913" width="3.25" style="1" bestFit="1" customWidth="1"/>
    <col min="6914" max="6914" width="6.75" style="1" bestFit="1" customWidth="1"/>
    <col min="6915" max="6915" width="7.875" style="1" customWidth="1"/>
    <col min="6916" max="6916" width="8.625" style="1" customWidth="1"/>
    <col min="6917" max="6917" width="7.625" style="1" customWidth="1"/>
    <col min="6918" max="6924" width="6.625" style="1" customWidth="1"/>
    <col min="6925" max="7168" width="9" style="1" customWidth="1"/>
    <col min="7169" max="7169" width="3.25" style="1" bestFit="1" customWidth="1"/>
    <col min="7170" max="7170" width="6.75" style="1" bestFit="1" customWidth="1"/>
    <col min="7171" max="7171" width="7.875" style="1" customWidth="1"/>
    <col min="7172" max="7172" width="8.625" style="1" customWidth="1"/>
    <col min="7173" max="7173" width="7.625" style="1" customWidth="1"/>
    <col min="7174" max="7180" width="6.625" style="1" customWidth="1"/>
    <col min="7181" max="7424" width="9" style="1" customWidth="1"/>
    <col min="7425" max="7425" width="3.25" style="1" bestFit="1" customWidth="1"/>
    <col min="7426" max="7426" width="6.75" style="1" bestFit="1" customWidth="1"/>
    <col min="7427" max="7427" width="7.875" style="1" customWidth="1"/>
    <col min="7428" max="7428" width="8.625" style="1" customWidth="1"/>
    <col min="7429" max="7429" width="7.625" style="1" customWidth="1"/>
    <col min="7430" max="7436" width="6.625" style="1" customWidth="1"/>
    <col min="7437" max="7680" width="9" style="1" customWidth="1"/>
    <col min="7681" max="7681" width="3.25" style="1" bestFit="1" customWidth="1"/>
    <col min="7682" max="7682" width="6.75" style="1" bestFit="1" customWidth="1"/>
    <col min="7683" max="7683" width="7.875" style="1" customWidth="1"/>
    <col min="7684" max="7684" width="8.625" style="1" customWidth="1"/>
    <col min="7685" max="7685" width="7.625" style="1" customWidth="1"/>
    <col min="7686" max="7692" width="6.625" style="1" customWidth="1"/>
    <col min="7693" max="7936" width="9" style="1" customWidth="1"/>
    <col min="7937" max="7937" width="3.25" style="1" bestFit="1" customWidth="1"/>
    <col min="7938" max="7938" width="6.75" style="1" bestFit="1" customWidth="1"/>
    <col min="7939" max="7939" width="7.875" style="1" customWidth="1"/>
    <col min="7940" max="7940" width="8.625" style="1" customWidth="1"/>
    <col min="7941" max="7941" width="7.625" style="1" customWidth="1"/>
    <col min="7942" max="7948" width="6.625" style="1" customWidth="1"/>
    <col min="7949" max="8192" width="9" style="1" customWidth="1"/>
    <col min="8193" max="8193" width="3.25" style="1" bestFit="1" customWidth="1"/>
    <col min="8194" max="8194" width="6.75" style="1" bestFit="1" customWidth="1"/>
    <col min="8195" max="8195" width="7.875" style="1" customWidth="1"/>
    <col min="8196" max="8196" width="8.625" style="1" customWidth="1"/>
    <col min="8197" max="8197" width="7.625" style="1" customWidth="1"/>
    <col min="8198" max="8204" width="6.625" style="1" customWidth="1"/>
    <col min="8205" max="8448" width="9" style="1" customWidth="1"/>
    <col min="8449" max="8449" width="3.25" style="1" bestFit="1" customWidth="1"/>
    <col min="8450" max="8450" width="6.75" style="1" bestFit="1" customWidth="1"/>
    <col min="8451" max="8451" width="7.875" style="1" customWidth="1"/>
    <col min="8452" max="8452" width="8.625" style="1" customWidth="1"/>
    <col min="8453" max="8453" width="7.625" style="1" customWidth="1"/>
    <col min="8454" max="8460" width="6.625" style="1" customWidth="1"/>
    <col min="8461" max="8704" width="9" style="1" customWidth="1"/>
    <col min="8705" max="8705" width="3.25" style="1" bestFit="1" customWidth="1"/>
    <col min="8706" max="8706" width="6.75" style="1" bestFit="1" customWidth="1"/>
    <col min="8707" max="8707" width="7.875" style="1" customWidth="1"/>
    <col min="8708" max="8708" width="8.625" style="1" customWidth="1"/>
    <col min="8709" max="8709" width="7.625" style="1" customWidth="1"/>
    <col min="8710" max="8716" width="6.625" style="1" customWidth="1"/>
    <col min="8717" max="8960" width="9" style="1" customWidth="1"/>
    <col min="8961" max="8961" width="3.25" style="1" bestFit="1" customWidth="1"/>
    <col min="8962" max="8962" width="6.75" style="1" bestFit="1" customWidth="1"/>
    <col min="8963" max="8963" width="7.875" style="1" customWidth="1"/>
    <col min="8964" max="8964" width="8.625" style="1" customWidth="1"/>
    <col min="8965" max="8965" width="7.625" style="1" customWidth="1"/>
    <col min="8966" max="8972" width="6.625" style="1" customWidth="1"/>
    <col min="8973" max="9216" width="9" style="1" customWidth="1"/>
    <col min="9217" max="9217" width="3.25" style="1" bestFit="1" customWidth="1"/>
    <col min="9218" max="9218" width="6.75" style="1" bestFit="1" customWidth="1"/>
    <col min="9219" max="9219" width="7.875" style="1" customWidth="1"/>
    <col min="9220" max="9220" width="8.625" style="1" customWidth="1"/>
    <col min="9221" max="9221" width="7.625" style="1" customWidth="1"/>
    <col min="9222" max="9228" width="6.625" style="1" customWidth="1"/>
    <col min="9229" max="9472" width="9" style="1" customWidth="1"/>
    <col min="9473" max="9473" width="3.25" style="1" bestFit="1" customWidth="1"/>
    <col min="9474" max="9474" width="6.75" style="1" bestFit="1" customWidth="1"/>
    <col min="9475" max="9475" width="7.875" style="1" customWidth="1"/>
    <col min="9476" max="9476" width="8.625" style="1" customWidth="1"/>
    <col min="9477" max="9477" width="7.625" style="1" customWidth="1"/>
    <col min="9478" max="9484" width="6.625" style="1" customWidth="1"/>
    <col min="9485" max="9728" width="9" style="1" customWidth="1"/>
    <col min="9729" max="9729" width="3.25" style="1" bestFit="1" customWidth="1"/>
    <col min="9730" max="9730" width="6.75" style="1" bestFit="1" customWidth="1"/>
    <col min="9731" max="9731" width="7.875" style="1" customWidth="1"/>
    <col min="9732" max="9732" width="8.625" style="1" customWidth="1"/>
    <col min="9733" max="9733" width="7.625" style="1" customWidth="1"/>
    <col min="9734" max="9740" width="6.625" style="1" customWidth="1"/>
    <col min="9741" max="9984" width="9" style="1" customWidth="1"/>
    <col min="9985" max="9985" width="3.25" style="1" bestFit="1" customWidth="1"/>
    <col min="9986" max="9986" width="6.75" style="1" bestFit="1" customWidth="1"/>
    <col min="9987" max="9987" width="7.875" style="1" customWidth="1"/>
    <col min="9988" max="9988" width="8.625" style="1" customWidth="1"/>
    <col min="9989" max="9989" width="7.625" style="1" customWidth="1"/>
    <col min="9990" max="9996" width="6.625" style="1" customWidth="1"/>
    <col min="9997" max="10240" width="9" style="1" customWidth="1"/>
    <col min="10241" max="10241" width="3.25" style="1" bestFit="1" customWidth="1"/>
    <col min="10242" max="10242" width="6.75" style="1" bestFit="1" customWidth="1"/>
    <col min="10243" max="10243" width="7.875" style="1" customWidth="1"/>
    <col min="10244" max="10244" width="8.625" style="1" customWidth="1"/>
    <col min="10245" max="10245" width="7.625" style="1" customWidth="1"/>
    <col min="10246" max="10252" width="6.625" style="1" customWidth="1"/>
    <col min="10253" max="10496" width="9" style="1" customWidth="1"/>
    <col min="10497" max="10497" width="3.25" style="1" bestFit="1" customWidth="1"/>
    <col min="10498" max="10498" width="6.75" style="1" bestFit="1" customWidth="1"/>
    <col min="10499" max="10499" width="7.875" style="1" customWidth="1"/>
    <col min="10500" max="10500" width="8.625" style="1" customWidth="1"/>
    <col min="10501" max="10501" width="7.625" style="1" customWidth="1"/>
    <col min="10502" max="10508" width="6.625" style="1" customWidth="1"/>
    <col min="10509" max="10752" width="9" style="1" customWidth="1"/>
    <col min="10753" max="10753" width="3.25" style="1" bestFit="1" customWidth="1"/>
    <col min="10754" max="10754" width="6.75" style="1" bestFit="1" customWidth="1"/>
    <col min="10755" max="10755" width="7.875" style="1" customWidth="1"/>
    <col min="10756" max="10756" width="8.625" style="1" customWidth="1"/>
    <col min="10757" max="10757" width="7.625" style="1" customWidth="1"/>
    <col min="10758" max="10764" width="6.625" style="1" customWidth="1"/>
    <col min="10765" max="11008" width="9" style="1" customWidth="1"/>
    <col min="11009" max="11009" width="3.25" style="1" bestFit="1" customWidth="1"/>
    <col min="11010" max="11010" width="6.75" style="1" bestFit="1" customWidth="1"/>
    <col min="11011" max="11011" width="7.875" style="1" customWidth="1"/>
    <col min="11012" max="11012" width="8.625" style="1" customWidth="1"/>
    <col min="11013" max="11013" width="7.625" style="1" customWidth="1"/>
    <col min="11014" max="11020" width="6.625" style="1" customWidth="1"/>
    <col min="11021" max="11264" width="9" style="1" customWidth="1"/>
    <col min="11265" max="11265" width="3.25" style="1" bestFit="1" customWidth="1"/>
    <col min="11266" max="11266" width="6.75" style="1" bestFit="1" customWidth="1"/>
    <col min="11267" max="11267" width="7.875" style="1" customWidth="1"/>
    <col min="11268" max="11268" width="8.625" style="1" customWidth="1"/>
    <col min="11269" max="11269" width="7.625" style="1" customWidth="1"/>
    <col min="11270" max="11276" width="6.625" style="1" customWidth="1"/>
    <col min="11277" max="11520" width="9" style="1" customWidth="1"/>
    <col min="11521" max="11521" width="3.25" style="1" bestFit="1" customWidth="1"/>
    <col min="11522" max="11522" width="6.75" style="1" bestFit="1" customWidth="1"/>
    <col min="11523" max="11523" width="7.875" style="1" customWidth="1"/>
    <col min="11524" max="11524" width="8.625" style="1" customWidth="1"/>
    <col min="11525" max="11525" width="7.625" style="1" customWidth="1"/>
    <col min="11526" max="11532" width="6.625" style="1" customWidth="1"/>
    <col min="11533" max="11776" width="9" style="1" customWidth="1"/>
    <col min="11777" max="11777" width="3.25" style="1" bestFit="1" customWidth="1"/>
    <col min="11778" max="11778" width="6.75" style="1" bestFit="1" customWidth="1"/>
    <col min="11779" max="11779" width="7.875" style="1" customWidth="1"/>
    <col min="11780" max="11780" width="8.625" style="1" customWidth="1"/>
    <col min="11781" max="11781" width="7.625" style="1" customWidth="1"/>
    <col min="11782" max="11788" width="6.625" style="1" customWidth="1"/>
    <col min="11789" max="12032" width="9" style="1" customWidth="1"/>
    <col min="12033" max="12033" width="3.25" style="1" bestFit="1" customWidth="1"/>
    <col min="12034" max="12034" width="6.75" style="1" bestFit="1" customWidth="1"/>
    <col min="12035" max="12035" width="7.875" style="1" customWidth="1"/>
    <col min="12036" max="12036" width="8.625" style="1" customWidth="1"/>
    <col min="12037" max="12037" width="7.625" style="1" customWidth="1"/>
    <col min="12038" max="12044" width="6.625" style="1" customWidth="1"/>
    <col min="12045" max="12288" width="9" style="1" customWidth="1"/>
    <col min="12289" max="12289" width="3.25" style="1" bestFit="1" customWidth="1"/>
    <col min="12290" max="12290" width="6.75" style="1" bestFit="1" customWidth="1"/>
    <col min="12291" max="12291" width="7.875" style="1" customWidth="1"/>
    <col min="12292" max="12292" width="8.625" style="1" customWidth="1"/>
    <col min="12293" max="12293" width="7.625" style="1" customWidth="1"/>
    <col min="12294" max="12300" width="6.625" style="1" customWidth="1"/>
    <col min="12301" max="12544" width="9" style="1" customWidth="1"/>
    <col min="12545" max="12545" width="3.25" style="1" bestFit="1" customWidth="1"/>
    <col min="12546" max="12546" width="6.75" style="1" bestFit="1" customWidth="1"/>
    <col min="12547" max="12547" width="7.875" style="1" customWidth="1"/>
    <col min="12548" max="12548" width="8.625" style="1" customWidth="1"/>
    <col min="12549" max="12549" width="7.625" style="1" customWidth="1"/>
    <col min="12550" max="12556" width="6.625" style="1" customWidth="1"/>
    <col min="12557" max="12800" width="9" style="1" customWidth="1"/>
    <col min="12801" max="12801" width="3.25" style="1" bestFit="1" customWidth="1"/>
    <col min="12802" max="12802" width="6.75" style="1" bestFit="1" customWidth="1"/>
    <col min="12803" max="12803" width="7.875" style="1" customWidth="1"/>
    <col min="12804" max="12804" width="8.625" style="1" customWidth="1"/>
    <col min="12805" max="12805" width="7.625" style="1" customWidth="1"/>
    <col min="12806" max="12812" width="6.625" style="1" customWidth="1"/>
    <col min="12813" max="13056" width="9" style="1" customWidth="1"/>
    <col min="13057" max="13057" width="3.25" style="1" bestFit="1" customWidth="1"/>
    <col min="13058" max="13058" width="6.75" style="1" bestFit="1" customWidth="1"/>
    <col min="13059" max="13059" width="7.875" style="1" customWidth="1"/>
    <col min="13060" max="13060" width="8.625" style="1" customWidth="1"/>
    <col min="13061" max="13061" width="7.625" style="1" customWidth="1"/>
    <col min="13062" max="13068" width="6.625" style="1" customWidth="1"/>
    <col min="13069" max="13312" width="9" style="1" customWidth="1"/>
    <col min="13313" max="13313" width="3.25" style="1" bestFit="1" customWidth="1"/>
    <col min="13314" max="13314" width="6.75" style="1" bestFit="1" customWidth="1"/>
    <col min="13315" max="13315" width="7.875" style="1" customWidth="1"/>
    <col min="13316" max="13316" width="8.625" style="1" customWidth="1"/>
    <col min="13317" max="13317" width="7.625" style="1" customWidth="1"/>
    <col min="13318" max="13324" width="6.625" style="1" customWidth="1"/>
    <col min="13325" max="13568" width="9" style="1" customWidth="1"/>
    <col min="13569" max="13569" width="3.25" style="1" bestFit="1" customWidth="1"/>
    <col min="13570" max="13570" width="6.75" style="1" bestFit="1" customWidth="1"/>
    <col min="13571" max="13571" width="7.875" style="1" customWidth="1"/>
    <col min="13572" max="13572" width="8.625" style="1" customWidth="1"/>
    <col min="13573" max="13573" width="7.625" style="1" customWidth="1"/>
    <col min="13574" max="13580" width="6.625" style="1" customWidth="1"/>
    <col min="13581" max="13824" width="9" style="1" customWidth="1"/>
    <col min="13825" max="13825" width="3.25" style="1" bestFit="1" customWidth="1"/>
    <col min="13826" max="13826" width="6.75" style="1" bestFit="1" customWidth="1"/>
    <col min="13827" max="13827" width="7.875" style="1" customWidth="1"/>
    <col min="13828" max="13828" width="8.625" style="1" customWidth="1"/>
    <col min="13829" max="13829" width="7.625" style="1" customWidth="1"/>
    <col min="13830" max="13836" width="6.625" style="1" customWidth="1"/>
    <col min="13837" max="14080" width="9" style="1" customWidth="1"/>
    <col min="14081" max="14081" width="3.25" style="1" bestFit="1" customWidth="1"/>
    <col min="14082" max="14082" width="6.75" style="1" bestFit="1" customWidth="1"/>
    <col min="14083" max="14083" width="7.875" style="1" customWidth="1"/>
    <col min="14084" max="14084" width="8.625" style="1" customWidth="1"/>
    <col min="14085" max="14085" width="7.625" style="1" customWidth="1"/>
    <col min="14086" max="14092" width="6.625" style="1" customWidth="1"/>
    <col min="14093" max="14336" width="9" style="1" customWidth="1"/>
    <col min="14337" max="14337" width="3.25" style="1" bestFit="1" customWidth="1"/>
    <col min="14338" max="14338" width="6.75" style="1" bestFit="1" customWidth="1"/>
    <col min="14339" max="14339" width="7.875" style="1" customWidth="1"/>
    <col min="14340" max="14340" width="8.625" style="1" customWidth="1"/>
    <col min="14341" max="14341" width="7.625" style="1" customWidth="1"/>
    <col min="14342" max="14348" width="6.625" style="1" customWidth="1"/>
    <col min="14349" max="14592" width="9" style="1" customWidth="1"/>
    <col min="14593" max="14593" width="3.25" style="1" bestFit="1" customWidth="1"/>
    <col min="14594" max="14594" width="6.75" style="1" bestFit="1" customWidth="1"/>
    <col min="14595" max="14595" width="7.875" style="1" customWidth="1"/>
    <col min="14596" max="14596" width="8.625" style="1" customWidth="1"/>
    <col min="14597" max="14597" width="7.625" style="1" customWidth="1"/>
    <col min="14598" max="14604" width="6.625" style="1" customWidth="1"/>
    <col min="14605" max="14848" width="9" style="1" customWidth="1"/>
    <col min="14849" max="14849" width="3.25" style="1" bestFit="1" customWidth="1"/>
    <col min="14850" max="14850" width="6.75" style="1" bestFit="1" customWidth="1"/>
    <col min="14851" max="14851" width="7.875" style="1" customWidth="1"/>
    <col min="14852" max="14852" width="8.625" style="1" customWidth="1"/>
    <col min="14853" max="14853" width="7.625" style="1" customWidth="1"/>
    <col min="14854" max="14860" width="6.625" style="1" customWidth="1"/>
    <col min="14861" max="15104" width="9" style="1" customWidth="1"/>
    <col min="15105" max="15105" width="3.25" style="1" bestFit="1" customWidth="1"/>
    <col min="15106" max="15106" width="6.75" style="1" bestFit="1" customWidth="1"/>
    <col min="15107" max="15107" width="7.875" style="1" customWidth="1"/>
    <col min="15108" max="15108" width="8.625" style="1" customWidth="1"/>
    <col min="15109" max="15109" width="7.625" style="1" customWidth="1"/>
    <col min="15110" max="15116" width="6.625" style="1" customWidth="1"/>
    <col min="15117" max="15360" width="9" style="1" customWidth="1"/>
    <col min="15361" max="15361" width="3.25" style="1" bestFit="1" customWidth="1"/>
    <col min="15362" max="15362" width="6.75" style="1" bestFit="1" customWidth="1"/>
    <col min="15363" max="15363" width="7.875" style="1" customWidth="1"/>
    <col min="15364" max="15364" width="8.625" style="1" customWidth="1"/>
    <col min="15365" max="15365" width="7.625" style="1" customWidth="1"/>
    <col min="15366" max="15372" width="6.625" style="1" customWidth="1"/>
    <col min="15373" max="15616" width="9" style="1" customWidth="1"/>
    <col min="15617" max="15617" width="3.25" style="1" bestFit="1" customWidth="1"/>
    <col min="15618" max="15618" width="6.75" style="1" bestFit="1" customWidth="1"/>
    <col min="15619" max="15619" width="7.875" style="1" customWidth="1"/>
    <col min="15620" max="15620" width="8.625" style="1" customWidth="1"/>
    <col min="15621" max="15621" width="7.625" style="1" customWidth="1"/>
    <col min="15622" max="15628" width="6.625" style="1" customWidth="1"/>
    <col min="15629" max="15872" width="9" style="1" customWidth="1"/>
    <col min="15873" max="15873" width="3.25" style="1" bestFit="1" customWidth="1"/>
    <col min="15874" max="15874" width="6.75" style="1" bestFit="1" customWidth="1"/>
    <col min="15875" max="15875" width="7.875" style="1" customWidth="1"/>
    <col min="15876" max="15876" width="8.625" style="1" customWidth="1"/>
    <col min="15877" max="15877" width="7.625" style="1" customWidth="1"/>
    <col min="15878" max="15884" width="6.625" style="1" customWidth="1"/>
    <col min="15885" max="16128" width="9" style="1" customWidth="1"/>
    <col min="16129" max="16129" width="3.25" style="1" bestFit="1" customWidth="1"/>
    <col min="16130" max="16130" width="6.75" style="1" bestFit="1" customWidth="1"/>
    <col min="16131" max="16131" width="7.875" style="1" customWidth="1"/>
    <col min="16132" max="16132" width="8.625" style="1" customWidth="1"/>
    <col min="16133" max="16133" width="7.625" style="1" customWidth="1"/>
    <col min="16134" max="16140" width="6.625" style="1" customWidth="1"/>
    <col min="16141" max="16384" width="9" style="1" customWidth="1"/>
  </cols>
  <sheetData>
    <row r="1" spans="1:14" s="61" customFormat="1" ht="20.100000000000001" customHeight="1">
      <c r="A1" s="5" t="s">
        <v>235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44"/>
    </row>
    <row r="2" spans="1:14" ht="15.75" customHeight="1">
      <c r="A2" s="151" t="s">
        <v>195</v>
      </c>
      <c r="B2" s="155" t="s">
        <v>104</v>
      </c>
      <c r="C2" s="160" t="s">
        <v>90</v>
      </c>
      <c r="D2" s="160" t="s">
        <v>94</v>
      </c>
      <c r="E2" s="155" t="s">
        <v>45</v>
      </c>
      <c r="F2" s="155"/>
      <c r="G2" s="155"/>
      <c r="H2" s="155"/>
      <c r="I2" s="155"/>
      <c r="J2" s="155"/>
      <c r="K2" s="155"/>
      <c r="L2" s="155"/>
    </row>
    <row r="3" spans="1:14" ht="30" customHeight="1">
      <c r="A3" s="152"/>
      <c r="B3" s="156"/>
      <c r="C3" s="161"/>
      <c r="D3" s="161"/>
      <c r="E3" s="155" t="s">
        <v>84</v>
      </c>
      <c r="F3" s="155"/>
      <c r="G3" s="155" t="s">
        <v>106</v>
      </c>
      <c r="H3" s="155"/>
      <c r="I3" s="155" t="s">
        <v>109</v>
      </c>
      <c r="J3" s="155"/>
      <c r="K3" s="155" t="s">
        <v>110</v>
      </c>
      <c r="L3" s="155"/>
      <c r="N3" s="182"/>
    </row>
    <row r="4" spans="1:14" ht="30" customHeight="1">
      <c r="A4" s="153"/>
      <c r="B4" s="153"/>
      <c r="C4" s="162" t="s">
        <v>357</v>
      </c>
      <c r="D4" s="162" t="s">
        <v>114</v>
      </c>
      <c r="E4" s="169" t="s">
        <v>115</v>
      </c>
      <c r="F4" s="174" t="s">
        <v>117</v>
      </c>
      <c r="G4" s="178" t="s">
        <v>115</v>
      </c>
      <c r="H4" s="181" t="s">
        <v>117</v>
      </c>
      <c r="I4" s="169" t="s">
        <v>115</v>
      </c>
      <c r="J4" s="174" t="s">
        <v>117</v>
      </c>
      <c r="K4" s="169" t="s">
        <v>115</v>
      </c>
      <c r="L4" s="174" t="s">
        <v>117</v>
      </c>
    </row>
    <row r="5" spans="1:14" ht="18" customHeight="1">
      <c r="A5" s="154" t="s">
        <v>318</v>
      </c>
      <c r="B5" s="157">
        <v>53</v>
      </c>
      <c r="C5" s="163">
        <v>200.5</v>
      </c>
      <c r="D5" s="167">
        <v>10178</v>
      </c>
      <c r="E5" s="170">
        <v>9718</v>
      </c>
      <c r="F5" s="175">
        <v>95.5</v>
      </c>
      <c r="G5" s="179">
        <v>23</v>
      </c>
      <c r="H5" s="175">
        <v>0.1999999999999999</v>
      </c>
      <c r="I5" s="179">
        <v>71</v>
      </c>
      <c r="J5" s="175">
        <v>0.6999999999999994</v>
      </c>
      <c r="K5" s="179">
        <v>366</v>
      </c>
      <c r="L5" s="175">
        <v>3.5999999999999988</v>
      </c>
    </row>
    <row r="6" spans="1:14" ht="18" customHeight="1">
      <c r="A6" s="154" t="s">
        <v>345</v>
      </c>
      <c r="B6" s="158">
        <v>58</v>
      </c>
      <c r="C6" s="164">
        <v>196.7</v>
      </c>
      <c r="D6" s="168">
        <v>10160</v>
      </c>
      <c r="E6" s="171">
        <v>10050</v>
      </c>
      <c r="F6" s="176">
        <v>98.899999999999949</v>
      </c>
      <c r="G6" s="172">
        <v>4</v>
      </c>
      <c r="H6" s="176">
        <v>0</v>
      </c>
      <c r="I6" s="172">
        <v>5</v>
      </c>
      <c r="J6" s="176">
        <v>0</v>
      </c>
      <c r="K6" s="172">
        <v>101</v>
      </c>
      <c r="L6" s="176">
        <v>1</v>
      </c>
    </row>
    <row r="7" spans="1:14" ht="18" customHeight="1">
      <c r="A7" s="154" t="s">
        <v>221</v>
      </c>
      <c r="B7" s="158">
        <v>57</v>
      </c>
      <c r="C7" s="165">
        <v>159.69999999999999</v>
      </c>
      <c r="D7" s="158">
        <v>6858</v>
      </c>
      <c r="E7" s="172">
        <v>6634</v>
      </c>
      <c r="F7" s="176">
        <v>96.7</v>
      </c>
      <c r="G7" s="172">
        <v>1</v>
      </c>
      <c r="H7" s="176">
        <v>0</v>
      </c>
      <c r="I7" s="172">
        <v>51</v>
      </c>
      <c r="J7" s="176">
        <v>0.7</v>
      </c>
      <c r="K7" s="172">
        <v>172</v>
      </c>
      <c r="L7" s="176">
        <v>2.5</v>
      </c>
    </row>
    <row r="8" spans="1:14" ht="18" customHeight="1">
      <c r="A8" s="154" t="s">
        <v>344</v>
      </c>
      <c r="B8" s="158">
        <v>52</v>
      </c>
      <c r="C8" s="165">
        <v>171.8</v>
      </c>
      <c r="D8" s="158">
        <v>7132</v>
      </c>
      <c r="E8" s="172">
        <v>7085</v>
      </c>
      <c r="F8" s="176">
        <v>99.3</v>
      </c>
      <c r="G8" s="172">
        <v>1</v>
      </c>
      <c r="H8" s="176">
        <v>0</v>
      </c>
      <c r="I8" s="172">
        <v>6</v>
      </c>
      <c r="J8" s="176">
        <v>0.1</v>
      </c>
      <c r="K8" s="172">
        <v>40</v>
      </c>
      <c r="L8" s="176">
        <v>0.6</v>
      </c>
    </row>
    <row r="9" spans="1:14" s="127" customFormat="1" ht="18" customHeight="1">
      <c r="A9" s="130" t="s">
        <v>30</v>
      </c>
      <c r="B9" s="159">
        <v>68</v>
      </c>
      <c r="C9" s="166">
        <v>173.5</v>
      </c>
      <c r="D9" s="159">
        <v>7236</v>
      </c>
      <c r="E9" s="173">
        <v>7023</v>
      </c>
      <c r="F9" s="177">
        <v>97.1</v>
      </c>
      <c r="G9" s="180">
        <v>0</v>
      </c>
      <c r="H9" s="177">
        <v>0</v>
      </c>
      <c r="I9" s="173">
        <v>34</v>
      </c>
      <c r="J9" s="177">
        <v>0.5</v>
      </c>
      <c r="K9" s="173">
        <v>179</v>
      </c>
      <c r="L9" s="177">
        <v>2.5</v>
      </c>
    </row>
    <row r="10" spans="1:14" ht="15.75" customHeight="1">
      <c r="A10" s="13" t="s">
        <v>0</v>
      </c>
      <c r="B10" s="2"/>
      <c r="F10" s="44"/>
    </row>
  </sheetData>
  <mergeCells count="9">
    <mergeCell ref="E2:L2"/>
    <mergeCell ref="E3:F3"/>
    <mergeCell ref="G3:H3"/>
    <mergeCell ref="I3:J3"/>
    <mergeCell ref="K3:L3"/>
    <mergeCell ref="A2:A4"/>
    <mergeCell ref="B2:B4"/>
    <mergeCell ref="C2:C3"/>
    <mergeCell ref="D2:D3"/>
  </mergeCells>
  <phoneticPr fontId="6"/>
  <printOptions horizontalCentered="1"/>
  <pageMargins left="0.78740157480314943" right="0.78740157480314943" top="0.78740157480314943" bottom="0.39370078740157483" header="0.29999999999999988" footer="0.29999999999999988"/>
  <pageSetup paperSize="9" scale="96" fitToWidth="1" fitToHeight="1" orientation="portrait" usePrinterDefaults="1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/>
    <pageSetUpPr fitToPage="1"/>
  </sheetPr>
  <dimension ref="A1:I10"/>
  <sheetViews>
    <sheetView showGridLines="0" zoomScaleSheetLayoutView="100" workbookViewId="0">
      <selection activeCell="J8" sqref="J8"/>
    </sheetView>
  </sheetViews>
  <sheetFormatPr defaultRowHeight="15.75" customHeight="1"/>
  <cols>
    <col min="1" max="1" width="12" style="1" customWidth="1"/>
    <col min="2" max="2" width="8.625" style="1" customWidth="1"/>
    <col min="3" max="8" width="10.625" style="1" customWidth="1"/>
    <col min="9" max="256" width="9" style="1" customWidth="1"/>
    <col min="257" max="257" width="12.625" style="1" customWidth="1"/>
    <col min="258" max="258" width="8.625" style="1" customWidth="1"/>
    <col min="259" max="259" width="10.25" style="1" customWidth="1"/>
    <col min="260" max="260" width="9" style="1" bestFit="1" customWidth="1"/>
    <col min="261" max="261" width="8.625" style="1" customWidth="1"/>
    <col min="262" max="262" width="10.375" style="1" customWidth="1"/>
    <col min="263" max="263" width="9" style="1" bestFit="1" customWidth="1"/>
    <col min="264" max="264" width="8.625" style="1" customWidth="1"/>
    <col min="265" max="512" width="9" style="1" customWidth="1"/>
    <col min="513" max="513" width="12.625" style="1" customWidth="1"/>
    <col min="514" max="514" width="8.625" style="1" customWidth="1"/>
    <col min="515" max="515" width="10.25" style="1" customWidth="1"/>
    <col min="516" max="516" width="9" style="1" bestFit="1" customWidth="1"/>
    <col min="517" max="517" width="8.625" style="1" customWidth="1"/>
    <col min="518" max="518" width="10.375" style="1" customWidth="1"/>
    <col min="519" max="519" width="9" style="1" bestFit="1" customWidth="1"/>
    <col min="520" max="520" width="8.625" style="1" customWidth="1"/>
    <col min="521" max="768" width="9" style="1" customWidth="1"/>
    <col min="769" max="769" width="12.625" style="1" customWidth="1"/>
    <col min="770" max="770" width="8.625" style="1" customWidth="1"/>
    <col min="771" max="771" width="10.25" style="1" customWidth="1"/>
    <col min="772" max="772" width="9" style="1" bestFit="1" customWidth="1"/>
    <col min="773" max="773" width="8.625" style="1" customWidth="1"/>
    <col min="774" max="774" width="10.375" style="1" customWidth="1"/>
    <col min="775" max="775" width="9" style="1" bestFit="1" customWidth="1"/>
    <col min="776" max="776" width="8.625" style="1" customWidth="1"/>
    <col min="777" max="1024" width="9" style="1" customWidth="1"/>
    <col min="1025" max="1025" width="12.625" style="1" customWidth="1"/>
    <col min="1026" max="1026" width="8.625" style="1" customWidth="1"/>
    <col min="1027" max="1027" width="10.25" style="1" customWidth="1"/>
    <col min="1028" max="1028" width="9" style="1" bestFit="1" customWidth="1"/>
    <col min="1029" max="1029" width="8.625" style="1" customWidth="1"/>
    <col min="1030" max="1030" width="10.375" style="1" customWidth="1"/>
    <col min="1031" max="1031" width="9" style="1" bestFit="1" customWidth="1"/>
    <col min="1032" max="1032" width="8.625" style="1" customWidth="1"/>
    <col min="1033" max="1280" width="9" style="1" customWidth="1"/>
    <col min="1281" max="1281" width="12.625" style="1" customWidth="1"/>
    <col min="1282" max="1282" width="8.625" style="1" customWidth="1"/>
    <col min="1283" max="1283" width="10.25" style="1" customWidth="1"/>
    <col min="1284" max="1284" width="9" style="1" bestFit="1" customWidth="1"/>
    <col min="1285" max="1285" width="8.625" style="1" customWidth="1"/>
    <col min="1286" max="1286" width="10.375" style="1" customWidth="1"/>
    <col min="1287" max="1287" width="9" style="1" bestFit="1" customWidth="1"/>
    <col min="1288" max="1288" width="8.625" style="1" customWidth="1"/>
    <col min="1289" max="1536" width="9" style="1" customWidth="1"/>
    <col min="1537" max="1537" width="12.625" style="1" customWidth="1"/>
    <col min="1538" max="1538" width="8.625" style="1" customWidth="1"/>
    <col min="1539" max="1539" width="10.25" style="1" customWidth="1"/>
    <col min="1540" max="1540" width="9" style="1" bestFit="1" customWidth="1"/>
    <col min="1541" max="1541" width="8.625" style="1" customWidth="1"/>
    <col min="1542" max="1542" width="10.375" style="1" customWidth="1"/>
    <col min="1543" max="1543" width="9" style="1" bestFit="1" customWidth="1"/>
    <col min="1544" max="1544" width="8.625" style="1" customWidth="1"/>
    <col min="1545" max="1792" width="9" style="1" customWidth="1"/>
    <col min="1793" max="1793" width="12.625" style="1" customWidth="1"/>
    <col min="1794" max="1794" width="8.625" style="1" customWidth="1"/>
    <col min="1795" max="1795" width="10.25" style="1" customWidth="1"/>
    <col min="1796" max="1796" width="9" style="1" bestFit="1" customWidth="1"/>
    <col min="1797" max="1797" width="8.625" style="1" customWidth="1"/>
    <col min="1798" max="1798" width="10.375" style="1" customWidth="1"/>
    <col min="1799" max="1799" width="9" style="1" bestFit="1" customWidth="1"/>
    <col min="1800" max="1800" width="8.625" style="1" customWidth="1"/>
    <col min="1801" max="2048" width="9" style="1" customWidth="1"/>
    <col min="2049" max="2049" width="12.625" style="1" customWidth="1"/>
    <col min="2050" max="2050" width="8.625" style="1" customWidth="1"/>
    <col min="2051" max="2051" width="10.25" style="1" customWidth="1"/>
    <col min="2052" max="2052" width="9" style="1" bestFit="1" customWidth="1"/>
    <col min="2053" max="2053" width="8.625" style="1" customWidth="1"/>
    <col min="2054" max="2054" width="10.375" style="1" customWidth="1"/>
    <col min="2055" max="2055" width="9" style="1" bestFit="1" customWidth="1"/>
    <col min="2056" max="2056" width="8.625" style="1" customWidth="1"/>
    <col min="2057" max="2304" width="9" style="1" customWidth="1"/>
    <col min="2305" max="2305" width="12.625" style="1" customWidth="1"/>
    <col min="2306" max="2306" width="8.625" style="1" customWidth="1"/>
    <col min="2307" max="2307" width="10.25" style="1" customWidth="1"/>
    <col min="2308" max="2308" width="9" style="1" bestFit="1" customWidth="1"/>
    <col min="2309" max="2309" width="8.625" style="1" customWidth="1"/>
    <col min="2310" max="2310" width="10.375" style="1" customWidth="1"/>
    <col min="2311" max="2311" width="9" style="1" bestFit="1" customWidth="1"/>
    <col min="2312" max="2312" width="8.625" style="1" customWidth="1"/>
    <col min="2313" max="2560" width="9" style="1" customWidth="1"/>
    <col min="2561" max="2561" width="12.625" style="1" customWidth="1"/>
    <col min="2562" max="2562" width="8.625" style="1" customWidth="1"/>
    <col min="2563" max="2563" width="10.25" style="1" customWidth="1"/>
    <col min="2564" max="2564" width="9" style="1" bestFit="1" customWidth="1"/>
    <col min="2565" max="2565" width="8.625" style="1" customWidth="1"/>
    <col min="2566" max="2566" width="10.375" style="1" customWidth="1"/>
    <col min="2567" max="2567" width="9" style="1" bestFit="1" customWidth="1"/>
    <col min="2568" max="2568" width="8.625" style="1" customWidth="1"/>
    <col min="2569" max="2816" width="9" style="1" customWidth="1"/>
    <col min="2817" max="2817" width="12.625" style="1" customWidth="1"/>
    <col min="2818" max="2818" width="8.625" style="1" customWidth="1"/>
    <col min="2819" max="2819" width="10.25" style="1" customWidth="1"/>
    <col min="2820" max="2820" width="9" style="1" bestFit="1" customWidth="1"/>
    <col min="2821" max="2821" width="8.625" style="1" customWidth="1"/>
    <col min="2822" max="2822" width="10.375" style="1" customWidth="1"/>
    <col min="2823" max="2823" width="9" style="1" bestFit="1" customWidth="1"/>
    <col min="2824" max="2824" width="8.625" style="1" customWidth="1"/>
    <col min="2825" max="3072" width="9" style="1" customWidth="1"/>
    <col min="3073" max="3073" width="12.625" style="1" customWidth="1"/>
    <col min="3074" max="3074" width="8.625" style="1" customWidth="1"/>
    <col min="3075" max="3075" width="10.25" style="1" customWidth="1"/>
    <col min="3076" max="3076" width="9" style="1" bestFit="1" customWidth="1"/>
    <col min="3077" max="3077" width="8.625" style="1" customWidth="1"/>
    <col min="3078" max="3078" width="10.375" style="1" customWidth="1"/>
    <col min="3079" max="3079" width="9" style="1" bestFit="1" customWidth="1"/>
    <col min="3080" max="3080" width="8.625" style="1" customWidth="1"/>
    <col min="3081" max="3328" width="9" style="1" customWidth="1"/>
    <col min="3329" max="3329" width="12.625" style="1" customWidth="1"/>
    <col min="3330" max="3330" width="8.625" style="1" customWidth="1"/>
    <col min="3331" max="3331" width="10.25" style="1" customWidth="1"/>
    <col min="3332" max="3332" width="9" style="1" bestFit="1" customWidth="1"/>
    <col min="3333" max="3333" width="8.625" style="1" customWidth="1"/>
    <col min="3334" max="3334" width="10.375" style="1" customWidth="1"/>
    <col min="3335" max="3335" width="9" style="1" bestFit="1" customWidth="1"/>
    <col min="3336" max="3336" width="8.625" style="1" customWidth="1"/>
    <col min="3337" max="3584" width="9" style="1" customWidth="1"/>
    <col min="3585" max="3585" width="12.625" style="1" customWidth="1"/>
    <col min="3586" max="3586" width="8.625" style="1" customWidth="1"/>
    <col min="3587" max="3587" width="10.25" style="1" customWidth="1"/>
    <col min="3588" max="3588" width="9" style="1" bestFit="1" customWidth="1"/>
    <col min="3589" max="3589" width="8.625" style="1" customWidth="1"/>
    <col min="3590" max="3590" width="10.375" style="1" customWidth="1"/>
    <col min="3591" max="3591" width="9" style="1" bestFit="1" customWidth="1"/>
    <col min="3592" max="3592" width="8.625" style="1" customWidth="1"/>
    <col min="3593" max="3840" width="9" style="1" customWidth="1"/>
    <col min="3841" max="3841" width="12.625" style="1" customWidth="1"/>
    <col min="3842" max="3842" width="8.625" style="1" customWidth="1"/>
    <col min="3843" max="3843" width="10.25" style="1" customWidth="1"/>
    <col min="3844" max="3844" width="9" style="1" bestFit="1" customWidth="1"/>
    <col min="3845" max="3845" width="8.625" style="1" customWidth="1"/>
    <col min="3846" max="3846" width="10.375" style="1" customWidth="1"/>
    <col min="3847" max="3847" width="9" style="1" bestFit="1" customWidth="1"/>
    <col min="3848" max="3848" width="8.625" style="1" customWidth="1"/>
    <col min="3849" max="4096" width="9" style="1" customWidth="1"/>
    <col min="4097" max="4097" width="12.625" style="1" customWidth="1"/>
    <col min="4098" max="4098" width="8.625" style="1" customWidth="1"/>
    <col min="4099" max="4099" width="10.25" style="1" customWidth="1"/>
    <col min="4100" max="4100" width="9" style="1" bestFit="1" customWidth="1"/>
    <col min="4101" max="4101" width="8.625" style="1" customWidth="1"/>
    <col min="4102" max="4102" width="10.375" style="1" customWidth="1"/>
    <col min="4103" max="4103" width="9" style="1" bestFit="1" customWidth="1"/>
    <col min="4104" max="4104" width="8.625" style="1" customWidth="1"/>
    <col min="4105" max="4352" width="9" style="1" customWidth="1"/>
    <col min="4353" max="4353" width="12.625" style="1" customWidth="1"/>
    <col min="4354" max="4354" width="8.625" style="1" customWidth="1"/>
    <col min="4355" max="4355" width="10.25" style="1" customWidth="1"/>
    <col min="4356" max="4356" width="9" style="1" bestFit="1" customWidth="1"/>
    <col min="4357" max="4357" width="8.625" style="1" customWidth="1"/>
    <col min="4358" max="4358" width="10.375" style="1" customWidth="1"/>
    <col min="4359" max="4359" width="9" style="1" bestFit="1" customWidth="1"/>
    <col min="4360" max="4360" width="8.625" style="1" customWidth="1"/>
    <col min="4361" max="4608" width="9" style="1" customWidth="1"/>
    <col min="4609" max="4609" width="12.625" style="1" customWidth="1"/>
    <col min="4610" max="4610" width="8.625" style="1" customWidth="1"/>
    <col min="4611" max="4611" width="10.25" style="1" customWidth="1"/>
    <col min="4612" max="4612" width="9" style="1" bestFit="1" customWidth="1"/>
    <col min="4613" max="4613" width="8.625" style="1" customWidth="1"/>
    <col min="4614" max="4614" width="10.375" style="1" customWidth="1"/>
    <col min="4615" max="4615" width="9" style="1" bestFit="1" customWidth="1"/>
    <col min="4616" max="4616" width="8.625" style="1" customWidth="1"/>
    <col min="4617" max="4864" width="9" style="1" customWidth="1"/>
    <col min="4865" max="4865" width="12.625" style="1" customWidth="1"/>
    <col min="4866" max="4866" width="8.625" style="1" customWidth="1"/>
    <col min="4867" max="4867" width="10.25" style="1" customWidth="1"/>
    <col min="4868" max="4868" width="9" style="1" bestFit="1" customWidth="1"/>
    <col min="4869" max="4869" width="8.625" style="1" customWidth="1"/>
    <col min="4870" max="4870" width="10.375" style="1" customWidth="1"/>
    <col min="4871" max="4871" width="9" style="1" bestFit="1" customWidth="1"/>
    <col min="4872" max="4872" width="8.625" style="1" customWidth="1"/>
    <col min="4873" max="5120" width="9" style="1" customWidth="1"/>
    <col min="5121" max="5121" width="12.625" style="1" customWidth="1"/>
    <col min="5122" max="5122" width="8.625" style="1" customWidth="1"/>
    <col min="5123" max="5123" width="10.25" style="1" customWidth="1"/>
    <col min="5124" max="5124" width="9" style="1" bestFit="1" customWidth="1"/>
    <col min="5125" max="5125" width="8.625" style="1" customWidth="1"/>
    <col min="5126" max="5126" width="10.375" style="1" customWidth="1"/>
    <col min="5127" max="5127" width="9" style="1" bestFit="1" customWidth="1"/>
    <col min="5128" max="5128" width="8.625" style="1" customWidth="1"/>
    <col min="5129" max="5376" width="9" style="1" customWidth="1"/>
    <col min="5377" max="5377" width="12.625" style="1" customWidth="1"/>
    <col min="5378" max="5378" width="8.625" style="1" customWidth="1"/>
    <col min="5379" max="5379" width="10.25" style="1" customWidth="1"/>
    <col min="5380" max="5380" width="9" style="1" bestFit="1" customWidth="1"/>
    <col min="5381" max="5381" width="8.625" style="1" customWidth="1"/>
    <col min="5382" max="5382" width="10.375" style="1" customWidth="1"/>
    <col min="5383" max="5383" width="9" style="1" bestFit="1" customWidth="1"/>
    <col min="5384" max="5384" width="8.625" style="1" customWidth="1"/>
    <col min="5385" max="5632" width="9" style="1" customWidth="1"/>
    <col min="5633" max="5633" width="12.625" style="1" customWidth="1"/>
    <col min="5634" max="5634" width="8.625" style="1" customWidth="1"/>
    <col min="5635" max="5635" width="10.25" style="1" customWidth="1"/>
    <col min="5636" max="5636" width="9" style="1" bestFit="1" customWidth="1"/>
    <col min="5637" max="5637" width="8.625" style="1" customWidth="1"/>
    <col min="5638" max="5638" width="10.375" style="1" customWidth="1"/>
    <col min="5639" max="5639" width="9" style="1" bestFit="1" customWidth="1"/>
    <col min="5640" max="5640" width="8.625" style="1" customWidth="1"/>
    <col min="5641" max="5888" width="9" style="1" customWidth="1"/>
    <col min="5889" max="5889" width="12.625" style="1" customWidth="1"/>
    <col min="5890" max="5890" width="8.625" style="1" customWidth="1"/>
    <col min="5891" max="5891" width="10.25" style="1" customWidth="1"/>
    <col min="5892" max="5892" width="9" style="1" bestFit="1" customWidth="1"/>
    <col min="5893" max="5893" width="8.625" style="1" customWidth="1"/>
    <col min="5894" max="5894" width="10.375" style="1" customWidth="1"/>
    <col min="5895" max="5895" width="9" style="1" bestFit="1" customWidth="1"/>
    <col min="5896" max="5896" width="8.625" style="1" customWidth="1"/>
    <col min="5897" max="6144" width="9" style="1" customWidth="1"/>
    <col min="6145" max="6145" width="12.625" style="1" customWidth="1"/>
    <col min="6146" max="6146" width="8.625" style="1" customWidth="1"/>
    <col min="6147" max="6147" width="10.25" style="1" customWidth="1"/>
    <col min="6148" max="6148" width="9" style="1" bestFit="1" customWidth="1"/>
    <col min="6149" max="6149" width="8.625" style="1" customWidth="1"/>
    <col min="6150" max="6150" width="10.375" style="1" customWidth="1"/>
    <col min="6151" max="6151" width="9" style="1" bestFit="1" customWidth="1"/>
    <col min="6152" max="6152" width="8.625" style="1" customWidth="1"/>
    <col min="6153" max="6400" width="9" style="1" customWidth="1"/>
    <col min="6401" max="6401" width="12.625" style="1" customWidth="1"/>
    <col min="6402" max="6402" width="8.625" style="1" customWidth="1"/>
    <col min="6403" max="6403" width="10.25" style="1" customWidth="1"/>
    <col min="6404" max="6404" width="9" style="1" bestFit="1" customWidth="1"/>
    <col min="6405" max="6405" width="8.625" style="1" customWidth="1"/>
    <col min="6406" max="6406" width="10.375" style="1" customWidth="1"/>
    <col min="6407" max="6407" width="9" style="1" bestFit="1" customWidth="1"/>
    <col min="6408" max="6408" width="8.625" style="1" customWidth="1"/>
    <col min="6409" max="6656" width="9" style="1" customWidth="1"/>
    <col min="6657" max="6657" width="12.625" style="1" customWidth="1"/>
    <col min="6658" max="6658" width="8.625" style="1" customWidth="1"/>
    <col min="6659" max="6659" width="10.25" style="1" customWidth="1"/>
    <col min="6660" max="6660" width="9" style="1" bestFit="1" customWidth="1"/>
    <col min="6661" max="6661" width="8.625" style="1" customWidth="1"/>
    <col min="6662" max="6662" width="10.375" style="1" customWidth="1"/>
    <col min="6663" max="6663" width="9" style="1" bestFit="1" customWidth="1"/>
    <col min="6664" max="6664" width="8.625" style="1" customWidth="1"/>
    <col min="6665" max="6912" width="9" style="1" customWidth="1"/>
    <col min="6913" max="6913" width="12.625" style="1" customWidth="1"/>
    <col min="6914" max="6914" width="8.625" style="1" customWidth="1"/>
    <col min="6915" max="6915" width="10.25" style="1" customWidth="1"/>
    <col min="6916" max="6916" width="9" style="1" bestFit="1" customWidth="1"/>
    <col min="6917" max="6917" width="8.625" style="1" customWidth="1"/>
    <col min="6918" max="6918" width="10.375" style="1" customWidth="1"/>
    <col min="6919" max="6919" width="9" style="1" bestFit="1" customWidth="1"/>
    <col min="6920" max="6920" width="8.625" style="1" customWidth="1"/>
    <col min="6921" max="7168" width="9" style="1" customWidth="1"/>
    <col min="7169" max="7169" width="12.625" style="1" customWidth="1"/>
    <col min="7170" max="7170" width="8.625" style="1" customWidth="1"/>
    <col min="7171" max="7171" width="10.25" style="1" customWidth="1"/>
    <col min="7172" max="7172" width="9" style="1" bestFit="1" customWidth="1"/>
    <col min="7173" max="7173" width="8.625" style="1" customWidth="1"/>
    <col min="7174" max="7174" width="10.375" style="1" customWidth="1"/>
    <col min="7175" max="7175" width="9" style="1" bestFit="1" customWidth="1"/>
    <col min="7176" max="7176" width="8.625" style="1" customWidth="1"/>
    <col min="7177" max="7424" width="9" style="1" customWidth="1"/>
    <col min="7425" max="7425" width="12.625" style="1" customWidth="1"/>
    <col min="7426" max="7426" width="8.625" style="1" customWidth="1"/>
    <col min="7427" max="7427" width="10.25" style="1" customWidth="1"/>
    <col min="7428" max="7428" width="9" style="1" bestFit="1" customWidth="1"/>
    <col min="7429" max="7429" width="8.625" style="1" customWidth="1"/>
    <col min="7430" max="7430" width="10.375" style="1" customWidth="1"/>
    <col min="7431" max="7431" width="9" style="1" bestFit="1" customWidth="1"/>
    <col min="7432" max="7432" width="8.625" style="1" customWidth="1"/>
    <col min="7433" max="7680" width="9" style="1" customWidth="1"/>
    <col min="7681" max="7681" width="12.625" style="1" customWidth="1"/>
    <col min="7682" max="7682" width="8.625" style="1" customWidth="1"/>
    <col min="7683" max="7683" width="10.25" style="1" customWidth="1"/>
    <col min="7684" max="7684" width="9" style="1" bestFit="1" customWidth="1"/>
    <col min="7685" max="7685" width="8.625" style="1" customWidth="1"/>
    <col min="7686" max="7686" width="10.375" style="1" customWidth="1"/>
    <col min="7687" max="7687" width="9" style="1" bestFit="1" customWidth="1"/>
    <col min="7688" max="7688" width="8.625" style="1" customWidth="1"/>
    <col min="7689" max="7936" width="9" style="1" customWidth="1"/>
    <col min="7937" max="7937" width="12.625" style="1" customWidth="1"/>
    <col min="7938" max="7938" width="8.625" style="1" customWidth="1"/>
    <col min="7939" max="7939" width="10.25" style="1" customWidth="1"/>
    <col min="7940" max="7940" width="9" style="1" bestFit="1" customWidth="1"/>
    <col min="7941" max="7941" width="8.625" style="1" customWidth="1"/>
    <col min="7942" max="7942" width="10.375" style="1" customWidth="1"/>
    <col min="7943" max="7943" width="9" style="1" bestFit="1" customWidth="1"/>
    <col min="7944" max="7944" width="8.625" style="1" customWidth="1"/>
    <col min="7945" max="8192" width="9" style="1" customWidth="1"/>
    <col min="8193" max="8193" width="12.625" style="1" customWidth="1"/>
    <col min="8194" max="8194" width="8.625" style="1" customWidth="1"/>
    <col min="8195" max="8195" width="10.25" style="1" customWidth="1"/>
    <col min="8196" max="8196" width="9" style="1" bestFit="1" customWidth="1"/>
    <col min="8197" max="8197" width="8.625" style="1" customWidth="1"/>
    <col min="8198" max="8198" width="10.375" style="1" customWidth="1"/>
    <col min="8199" max="8199" width="9" style="1" bestFit="1" customWidth="1"/>
    <col min="8200" max="8200" width="8.625" style="1" customWidth="1"/>
    <col min="8201" max="8448" width="9" style="1" customWidth="1"/>
    <col min="8449" max="8449" width="12.625" style="1" customWidth="1"/>
    <col min="8450" max="8450" width="8.625" style="1" customWidth="1"/>
    <col min="8451" max="8451" width="10.25" style="1" customWidth="1"/>
    <col min="8452" max="8452" width="9" style="1" bestFit="1" customWidth="1"/>
    <col min="8453" max="8453" width="8.625" style="1" customWidth="1"/>
    <col min="8454" max="8454" width="10.375" style="1" customWidth="1"/>
    <col min="8455" max="8455" width="9" style="1" bestFit="1" customWidth="1"/>
    <col min="8456" max="8456" width="8.625" style="1" customWidth="1"/>
    <col min="8457" max="8704" width="9" style="1" customWidth="1"/>
    <col min="8705" max="8705" width="12.625" style="1" customWidth="1"/>
    <col min="8706" max="8706" width="8.625" style="1" customWidth="1"/>
    <col min="8707" max="8707" width="10.25" style="1" customWidth="1"/>
    <col min="8708" max="8708" width="9" style="1" bestFit="1" customWidth="1"/>
    <col min="8709" max="8709" width="8.625" style="1" customWidth="1"/>
    <col min="8710" max="8710" width="10.375" style="1" customWidth="1"/>
    <col min="8711" max="8711" width="9" style="1" bestFit="1" customWidth="1"/>
    <col min="8712" max="8712" width="8.625" style="1" customWidth="1"/>
    <col min="8713" max="8960" width="9" style="1" customWidth="1"/>
    <col min="8961" max="8961" width="12.625" style="1" customWidth="1"/>
    <col min="8962" max="8962" width="8.625" style="1" customWidth="1"/>
    <col min="8963" max="8963" width="10.25" style="1" customWidth="1"/>
    <col min="8964" max="8964" width="9" style="1" bestFit="1" customWidth="1"/>
    <col min="8965" max="8965" width="8.625" style="1" customWidth="1"/>
    <col min="8966" max="8966" width="10.375" style="1" customWidth="1"/>
    <col min="8967" max="8967" width="9" style="1" bestFit="1" customWidth="1"/>
    <col min="8968" max="8968" width="8.625" style="1" customWidth="1"/>
    <col min="8969" max="9216" width="9" style="1" customWidth="1"/>
    <col min="9217" max="9217" width="12.625" style="1" customWidth="1"/>
    <col min="9218" max="9218" width="8.625" style="1" customWidth="1"/>
    <col min="9219" max="9219" width="10.25" style="1" customWidth="1"/>
    <col min="9220" max="9220" width="9" style="1" bestFit="1" customWidth="1"/>
    <col min="9221" max="9221" width="8.625" style="1" customWidth="1"/>
    <col min="9222" max="9222" width="10.375" style="1" customWidth="1"/>
    <col min="9223" max="9223" width="9" style="1" bestFit="1" customWidth="1"/>
    <col min="9224" max="9224" width="8.625" style="1" customWidth="1"/>
    <col min="9225" max="9472" width="9" style="1" customWidth="1"/>
    <col min="9473" max="9473" width="12.625" style="1" customWidth="1"/>
    <col min="9474" max="9474" width="8.625" style="1" customWidth="1"/>
    <col min="9475" max="9475" width="10.25" style="1" customWidth="1"/>
    <col min="9476" max="9476" width="9" style="1" bestFit="1" customWidth="1"/>
    <col min="9477" max="9477" width="8.625" style="1" customWidth="1"/>
    <col min="9478" max="9478" width="10.375" style="1" customWidth="1"/>
    <col min="9479" max="9479" width="9" style="1" bestFit="1" customWidth="1"/>
    <col min="9480" max="9480" width="8.625" style="1" customWidth="1"/>
    <col min="9481" max="9728" width="9" style="1" customWidth="1"/>
    <col min="9729" max="9729" width="12.625" style="1" customWidth="1"/>
    <col min="9730" max="9730" width="8.625" style="1" customWidth="1"/>
    <col min="9731" max="9731" width="10.25" style="1" customWidth="1"/>
    <col min="9732" max="9732" width="9" style="1" bestFit="1" customWidth="1"/>
    <col min="9733" max="9733" width="8.625" style="1" customWidth="1"/>
    <col min="9734" max="9734" width="10.375" style="1" customWidth="1"/>
    <col min="9735" max="9735" width="9" style="1" bestFit="1" customWidth="1"/>
    <col min="9736" max="9736" width="8.625" style="1" customWidth="1"/>
    <col min="9737" max="9984" width="9" style="1" customWidth="1"/>
    <col min="9985" max="9985" width="12.625" style="1" customWidth="1"/>
    <col min="9986" max="9986" width="8.625" style="1" customWidth="1"/>
    <col min="9987" max="9987" width="10.25" style="1" customWidth="1"/>
    <col min="9988" max="9988" width="9" style="1" bestFit="1" customWidth="1"/>
    <col min="9989" max="9989" width="8.625" style="1" customWidth="1"/>
    <col min="9990" max="9990" width="10.375" style="1" customWidth="1"/>
    <col min="9991" max="9991" width="9" style="1" bestFit="1" customWidth="1"/>
    <col min="9992" max="9992" width="8.625" style="1" customWidth="1"/>
    <col min="9993" max="10240" width="9" style="1" customWidth="1"/>
    <col min="10241" max="10241" width="12.625" style="1" customWidth="1"/>
    <col min="10242" max="10242" width="8.625" style="1" customWidth="1"/>
    <col min="10243" max="10243" width="10.25" style="1" customWidth="1"/>
    <col min="10244" max="10244" width="9" style="1" bestFit="1" customWidth="1"/>
    <col min="10245" max="10245" width="8.625" style="1" customWidth="1"/>
    <col min="10246" max="10246" width="10.375" style="1" customWidth="1"/>
    <col min="10247" max="10247" width="9" style="1" bestFit="1" customWidth="1"/>
    <col min="10248" max="10248" width="8.625" style="1" customWidth="1"/>
    <col min="10249" max="10496" width="9" style="1" customWidth="1"/>
    <col min="10497" max="10497" width="12.625" style="1" customWidth="1"/>
    <col min="10498" max="10498" width="8.625" style="1" customWidth="1"/>
    <col min="10499" max="10499" width="10.25" style="1" customWidth="1"/>
    <col min="10500" max="10500" width="9" style="1" bestFit="1" customWidth="1"/>
    <col min="10501" max="10501" width="8.625" style="1" customWidth="1"/>
    <col min="10502" max="10502" width="10.375" style="1" customWidth="1"/>
    <col min="10503" max="10503" width="9" style="1" bestFit="1" customWidth="1"/>
    <col min="10504" max="10504" width="8.625" style="1" customWidth="1"/>
    <col min="10505" max="10752" width="9" style="1" customWidth="1"/>
    <col min="10753" max="10753" width="12.625" style="1" customWidth="1"/>
    <col min="10754" max="10754" width="8.625" style="1" customWidth="1"/>
    <col min="10755" max="10755" width="10.25" style="1" customWidth="1"/>
    <col min="10756" max="10756" width="9" style="1" bestFit="1" customWidth="1"/>
    <col min="10757" max="10757" width="8.625" style="1" customWidth="1"/>
    <col min="10758" max="10758" width="10.375" style="1" customWidth="1"/>
    <col min="10759" max="10759" width="9" style="1" bestFit="1" customWidth="1"/>
    <col min="10760" max="10760" width="8.625" style="1" customWidth="1"/>
    <col min="10761" max="11008" width="9" style="1" customWidth="1"/>
    <col min="11009" max="11009" width="12.625" style="1" customWidth="1"/>
    <col min="11010" max="11010" width="8.625" style="1" customWidth="1"/>
    <col min="11011" max="11011" width="10.25" style="1" customWidth="1"/>
    <col min="11012" max="11012" width="9" style="1" bestFit="1" customWidth="1"/>
    <col min="11013" max="11013" width="8.625" style="1" customWidth="1"/>
    <col min="11014" max="11014" width="10.375" style="1" customWidth="1"/>
    <col min="11015" max="11015" width="9" style="1" bestFit="1" customWidth="1"/>
    <col min="11016" max="11016" width="8.625" style="1" customWidth="1"/>
    <col min="11017" max="11264" width="9" style="1" customWidth="1"/>
    <col min="11265" max="11265" width="12.625" style="1" customWidth="1"/>
    <col min="11266" max="11266" width="8.625" style="1" customWidth="1"/>
    <col min="11267" max="11267" width="10.25" style="1" customWidth="1"/>
    <col min="11268" max="11268" width="9" style="1" bestFit="1" customWidth="1"/>
    <col min="11269" max="11269" width="8.625" style="1" customWidth="1"/>
    <col min="11270" max="11270" width="10.375" style="1" customWidth="1"/>
    <col min="11271" max="11271" width="9" style="1" bestFit="1" customWidth="1"/>
    <col min="11272" max="11272" width="8.625" style="1" customWidth="1"/>
    <col min="11273" max="11520" width="9" style="1" customWidth="1"/>
    <col min="11521" max="11521" width="12.625" style="1" customWidth="1"/>
    <col min="11522" max="11522" width="8.625" style="1" customWidth="1"/>
    <col min="11523" max="11523" width="10.25" style="1" customWidth="1"/>
    <col min="11524" max="11524" width="9" style="1" bestFit="1" customWidth="1"/>
    <col min="11525" max="11525" width="8.625" style="1" customWidth="1"/>
    <col min="11526" max="11526" width="10.375" style="1" customWidth="1"/>
    <col min="11527" max="11527" width="9" style="1" bestFit="1" customWidth="1"/>
    <col min="11528" max="11528" width="8.625" style="1" customWidth="1"/>
    <col min="11529" max="11776" width="9" style="1" customWidth="1"/>
    <col min="11777" max="11777" width="12.625" style="1" customWidth="1"/>
    <col min="11778" max="11778" width="8.625" style="1" customWidth="1"/>
    <col min="11779" max="11779" width="10.25" style="1" customWidth="1"/>
    <col min="11780" max="11780" width="9" style="1" bestFit="1" customWidth="1"/>
    <col min="11781" max="11781" width="8.625" style="1" customWidth="1"/>
    <col min="11782" max="11782" width="10.375" style="1" customWidth="1"/>
    <col min="11783" max="11783" width="9" style="1" bestFit="1" customWidth="1"/>
    <col min="11784" max="11784" width="8.625" style="1" customWidth="1"/>
    <col min="11785" max="12032" width="9" style="1" customWidth="1"/>
    <col min="12033" max="12033" width="12.625" style="1" customWidth="1"/>
    <col min="12034" max="12034" width="8.625" style="1" customWidth="1"/>
    <col min="12035" max="12035" width="10.25" style="1" customWidth="1"/>
    <col min="12036" max="12036" width="9" style="1" bestFit="1" customWidth="1"/>
    <col min="12037" max="12037" width="8.625" style="1" customWidth="1"/>
    <col min="12038" max="12038" width="10.375" style="1" customWidth="1"/>
    <col min="12039" max="12039" width="9" style="1" bestFit="1" customWidth="1"/>
    <col min="12040" max="12040" width="8.625" style="1" customWidth="1"/>
    <col min="12041" max="12288" width="9" style="1" customWidth="1"/>
    <col min="12289" max="12289" width="12.625" style="1" customWidth="1"/>
    <col min="12290" max="12290" width="8.625" style="1" customWidth="1"/>
    <col min="12291" max="12291" width="10.25" style="1" customWidth="1"/>
    <col min="12292" max="12292" width="9" style="1" bestFit="1" customWidth="1"/>
    <col min="12293" max="12293" width="8.625" style="1" customWidth="1"/>
    <col min="12294" max="12294" width="10.375" style="1" customWidth="1"/>
    <col min="12295" max="12295" width="9" style="1" bestFit="1" customWidth="1"/>
    <col min="12296" max="12296" width="8.625" style="1" customWidth="1"/>
    <col min="12297" max="12544" width="9" style="1" customWidth="1"/>
    <col min="12545" max="12545" width="12.625" style="1" customWidth="1"/>
    <col min="12546" max="12546" width="8.625" style="1" customWidth="1"/>
    <col min="12547" max="12547" width="10.25" style="1" customWidth="1"/>
    <col min="12548" max="12548" width="9" style="1" bestFit="1" customWidth="1"/>
    <col min="12549" max="12549" width="8.625" style="1" customWidth="1"/>
    <col min="12550" max="12550" width="10.375" style="1" customWidth="1"/>
    <col min="12551" max="12551" width="9" style="1" bestFit="1" customWidth="1"/>
    <col min="12552" max="12552" width="8.625" style="1" customWidth="1"/>
    <col min="12553" max="12800" width="9" style="1" customWidth="1"/>
    <col min="12801" max="12801" width="12.625" style="1" customWidth="1"/>
    <col min="12802" max="12802" width="8.625" style="1" customWidth="1"/>
    <col min="12803" max="12803" width="10.25" style="1" customWidth="1"/>
    <col min="12804" max="12804" width="9" style="1" bestFit="1" customWidth="1"/>
    <col min="12805" max="12805" width="8.625" style="1" customWidth="1"/>
    <col min="12806" max="12806" width="10.375" style="1" customWidth="1"/>
    <col min="12807" max="12807" width="9" style="1" bestFit="1" customWidth="1"/>
    <col min="12808" max="12808" width="8.625" style="1" customWidth="1"/>
    <col min="12809" max="13056" width="9" style="1" customWidth="1"/>
    <col min="13057" max="13057" width="12.625" style="1" customWidth="1"/>
    <col min="13058" max="13058" width="8.625" style="1" customWidth="1"/>
    <col min="13059" max="13059" width="10.25" style="1" customWidth="1"/>
    <col min="13060" max="13060" width="9" style="1" bestFit="1" customWidth="1"/>
    <col min="13061" max="13061" width="8.625" style="1" customWidth="1"/>
    <col min="13062" max="13062" width="10.375" style="1" customWidth="1"/>
    <col min="13063" max="13063" width="9" style="1" bestFit="1" customWidth="1"/>
    <col min="13064" max="13064" width="8.625" style="1" customWidth="1"/>
    <col min="13065" max="13312" width="9" style="1" customWidth="1"/>
    <col min="13313" max="13313" width="12.625" style="1" customWidth="1"/>
    <col min="13314" max="13314" width="8.625" style="1" customWidth="1"/>
    <col min="13315" max="13315" width="10.25" style="1" customWidth="1"/>
    <col min="13316" max="13316" width="9" style="1" bestFit="1" customWidth="1"/>
    <col min="13317" max="13317" width="8.625" style="1" customWidth="1"/>
    <col min="13318" max="13318" width="10.375" style="1" customWidth="1"/>
    <col min="13319" max="13319" width="9" style="1" bestFit="1" customWidth="1"/>
    <col min="13320" max="13320" width="8.625" style="1" customWidth="1"/>
    <col min="13321" max="13568" width="9" style="1" customWidth="1"/>
    <col min="13569" max="13569" width="12.625" style="1" customWidth="1"/>
    <col min="13570" max="13570" width="8.625" style="1" customWidth="1"/>
    <col min="13571" max="13571" width="10.25" style="1" customWidth="1"/>
    <col min="13572" max="13572" width="9" style="1" bestFit="1" customWidth="1"/>
    <col min="13573" max="13573" width="8.625" style="1" customWidth="1"/>
    <col min="13574" max="13574" width="10.375" style="1" customWidth="1"/>
    <col min="13575" max="13575" width="9" style="1" bestFit="1" customWidth="1"/>
    <col min="13576" max="13576" width="8.625" style="1" customWidth="1"/>
    <col min="13577" max="13824" width="9" style="1" customWidth="1"/>
    <col min="13825" max="13825" width="12.625" style="1" customWidth="1"/>
    <col min="13826" max="13826" width="8.625" style="1" customWidth="1"/>
    <col min="13827" max="13827" width="10.25" style="1" customWidth="1"/>
    <col min="13828" max="13828" width="9" style="1" bestFit="1" customWidth="1"/>
    <col min="13829" max="13829" width="8.625" style="1" customWidth="1"/>
    <col min="13830" max="13830" width="10.375" style="1" customWidth="1"/>
    <col min="13831" max="13831" width="9" style="1" bestFit="1" customWidth="1"/>
    <col min="13832" max="13832" width="8.625" style="1" customWidth="1"/>
    <col min="13833" max="14080" width="9" style="1" customWidth="1"/>
    <col min="14081" max="14081" width="12.625" style="1" customWidth="1"/>
    <col min="14082" max="14082" width="8.625" style="1" customWidth="1"/>
    <col min="14083" max="14083" width="10.25" style="1" customWidth="1"/>
    <col min="14084" max="14084" width="9" style="1" bestFit="1" customWidth="1"/>
    <col min="14085" max="14085" width="8.625" style="1" customWidth="1"/>
    <col min="14086" max="14086" width="10.375" style="1" customWidth="1"/>
    <col min="14087" max="14087" width="9" style="1" bestFit="1" customWidth="1"/>
    <col min="14088" max="14088" width="8.625" style="1" customWidth="1"/>
    <col min="14089" max="14336" width="9" style="1" customWidth="1"/>
    <col min="14337" max="14337" width="12.625" style="1" customWidth="1"/>
    <col min="14338" max="14338" width="8.625" style="1" customWidth="1"/>
    <col min="14339" max="14339" width="10.25" style="1" customWidth="1"/>
    <col min="14340" max="14340" width="9" style="1" bestFit="1" customWidth="1"/>
    <col min="14341" max="14341" width="8.625" style="1" customWidth="1"/>
    <col min="14342" max="14342" width="10.375" style="1" customWidth="1"/>
    <col min="14343" max="14343" width="9" style="1" bestFit="1" customWidth="1"/>
    <col min="14344" max="14344" width="8.625" style="1" customWidth="1"/>
    <col min="14345" max="14592" width="9" style="1" customWidth="1"/>
    <col min="14593" max="14593" width="12.625" style="1" customWidth="1"/>
    <col min="14594" max="14594" width="8.625" style="1" customWidth="1"/>
    <col min="14595" max="14595" width="10.25" style="1" customWidth="1"/>
    <col min="14596" max="14596" width="9" style="1" bestFit="1" customWidth="1"/>
    <col min="14597" max="14597" width="8.625" style="1" customWidth="1"/>
    <col min="14598" max="14598" width="10.375" style="1" customWidth="1"/>
    <col min="14599" max="14599" width="9" style="1" bestFit="1" customWidth="1"/>
    <col min="14600" max="14600" width="8.625" style="1" customWidth="1"/>
    <col min="14601" max="14848" width="9" style="1" customWidth="1"/>
    <col min="14849" max="14849" width="12.625" style="1" customWidth="1"/>
    <col min="14850" max="14850" width="8.625" style="1" customWidth="1"/>
    <col min="14851" max="14851" width="10.25" style="1" customWidth="1"/>
    <col min="14852" max="14852" width="9" style="1" bestFit="1" customWidth="1"/>
    <col min="14853" max="14853" width="8.625" style="1" customWidth="1"/>
    <col min="14854" max="14854" width="10.375" style="1" customWidth="1"/>
    <col min="14855" max="14855" width="9" style="1" bestFit="1" customWidth="1"/>
    <col min="14856" max="14856" width="8.625" style="1" customWidth="1"/>
    <col min="14857" max="15104" width="9" style="1" customWidth="1"/>
    <col min="15105" max="15105" width="12.625" style="1" customWidth="1"/>
    <col min="15106" max="15106" width="8.625" style="1" customWidth="1"/>
    <col min="15107" max="15107" width="10.25" style="1" customWidth="1"/>
    <col min="15108" max="15108" width="9" style="1" bestFit="1" customWidth="1"/>
    <col min="15109" max="15109" width="8.625" style="1" customWidth="1"/>
    <col min="15110" max="15110" width="10.375" style="1" customWidth="1"/>
    <col min="15111" max="15111" width="9" style="1" bestFit="1" customWidth="1"/>
    <col min="15112" max="15112" width="8.625" style="1" customWidth="1"/>
    <col min="15113" max="15360" width="9" style="1" customWidth="1"/>
    <col min="15361" max="15361" width="12.625" style="1" customWidth="1"/>
    <col min="15362" max="15362" width="8.625" style="1" customWidth="1"/>
    <col min="15363" max="15363" width="10.25" style="1" customWidth="1"/>
    <col min="15364" max="15364" width="9" style="1" bestFit="1" customWidth="1"/>
    <col min="15365" max="15365" width="8.625" style="1" customWidth="1"/>
    <col min="15366" max="15366" width="10.375" style="1" customWidth="1"/>
    <col min="15367" max="15367" width="9" style="1" bestFit="1" customWidth="1"/>
    <col min="15368" max="15368" width="8.625" style="1" customWidth="1"/>
    <col min="15369" max="15616" width="9" style="1" customWidth="1"/>
    <col min="15617" max="15617" width="12.625" style="1" customWidth="1"/>
    <col min="15618" max="15618" width="8.625" style="1" customWidth="1"/>
    <col min="15619" max="15619" width="10.25" style="1" customWidth="1"/>
    <col min="15620" max="15620" width="9" style="1" bestFit="1" customWidth="1"/>
    <col min="15621" max="15621" width="8.625" style="1" customWidth="1"/>
    <col min="15622" max="15622" width="10.375" style="1" customWidth="1"/>
    <col min="15623" max="15623" width="9" style="1" bestFit="1" customWidth="1"/>
    <col min="15624" max="15624" width="8.625" style="1" customWidth="1"/>
    <col min="15625" max="15872" width="9" style="1" customWidth="1"/>
    <col min="15873" max="15873" width="12.625" style="1" customWidth="1"/>
    <col min="15874" max="15874" width="8.625" style="1" customWidth="1"/>
    <col min="15875" max="15875" width="10.25" style="1" customWidth="1"/>
    <col min="15876" max="15876" width="9" style="1" bestFit="1" customWidth="1"/>
    <col min="15877" max="15877" width="8.625" style="1" customWidth="1"/>
    <col min="15878" max="15878" width="10.375" style="1" customWidth="1"/>
    <col min="15879" max="15879" width="9" style="1" bestFit="1" customWidth="1"/>
    <col min="15880" max="15880" width="8.625" style="1" customWidth="1"/>
    <col min="15881" max="16128" width="9" style="1" customWidth="1"/>
    <col min="16129" max="16129" width="12.625" style="1" customWidth="1"/>
    <col min="16130" max="16130" width="8.625" style="1" customWidth="1"/>
    <col min="16131" max="16131" width="10.25" style="1" customWidth="1"/>
    <col min="16132" max="16132" width="9" style="1" bestFit="1" customWidth="1"/>
    <col min="16133" max="16133" width="8.625" style="1" customWidth="1"/>
    <col min="16134" max="16134" width="10.375" style="1" customWidth="1"/>
    <col min="16135" max="16135" width="9" style="1" bestFit="1" customWidth="1"/>
    <col min="16136" max="16136" width="8.625" style="1" customWidth="1"/>
    <col min="16137" max="16384" width="9" style="1" customWidth="1"/>
  </cols>
  <sheetData>
    <row r="1" spans="1:9" s="61" customFormat="1" ht="20.100000000000001" customHeight="1">
      <c r="A1" s="5" t="s">
        <v>370</v>
      </c>
      <c r="I1" s="144"/>
    </row>
    <row r="2" spans="1:9" ht="15" customHeight="1">
      <c r="A2" s="128" t="s">
        <v>322</v>
      </c>
      <c r="B2" s="134" t="s">
        <v>323</v>
      </c>
      <c r="C2" s="190" t="s">
        <v>121</v>
      </c>
      <c r="D2" s="69"/>
      <c r="E2" s="197"/>
      <c r="F2" s="190" t="s">
        <v>122</v>
      </c>
      <c r="G2" s="69"/>
      <c r="H2" s="197"/>
    </row>
    <row r="3" spans="1:9" ht="15" customHeight="1">
      <c r="A3" s="64"/>
      <c r="B3" s="154" t="s">
        <v>150</v>
      </c>
      <c r="C3" s="191" t="s">
        <v>124</v>
      </c>
      <c r="D3" s="191" t="s">
        <v>42</v>
      </c>
      <c r="E3" s="191" t="s">
        <v>263</v>
      </c>
      <c r="F3" s="191" t="s">
        <v>124</v>
      </c>
      <c r="G3" s="191" t="s">
        <v>42</v>
      </c>
      <c r="H3" s="64" t="s">
        <v>263</v>
      </c>
    </row>
    <row r="4" spans="1:9" ht="15" customHeight="1">
      <c r="A4" s="183" t="s">
        <v>327</v>
      </c>
      <c r="B4" s="186">
        <v>13</v>
      </c>
      <c r="C4" s="187">
        <v>13</v>
      </c>
      <c r="D4" s="193">
        <v>0</v>
      </c>
      <c r="E4" s="198">
        <v>100</v>
      </c>
      <c r="F4" s="187">
        <v>13</v>
      </c>
      <c r="G4" s="193">
        <v>0</v>
      </c>
      <c r="H4" s="201">
        <v>100</v>
      </c>
    </row>
    <row r="5" spans="1:9" ht="15" customHeight="1">
      <c r="A5" s="183" t="s">
        <v>345</v>
      </c>
      <c r="B5" s="187">
        <v>13</v>
      </c>
      <c r="C5" s="187">
        <v>13</v>
      </c>
      <c r="D5" s="194">
        <v>0</v>
      </c>
      <c r="E5" s="198">
        <v>100</v>
      </c>
      <c r="F5" s="187">
        <v>13</v>
      </c>
      <c r="G5" s="194">
        <v>0</v>
      </c>
      <c r="H5" s="201">
        <v>100</v>
      </c>
    </row>
    <row r="6" spans="1:9" ht="15" customHeight="1">
      <c r="A6" s="184" t="s">
        <v>221</v>
      </c>
      <c r="B6" s="188">
        <v>11</v>
      </c>
      <c r="C6" s="188">
        <v>11</v>
      </c>
      <c r="D6" s="194">
        <v>0</v>
      </c>
      <c r="E6" s="199">
        <v>100</v>
      </c>
      <c r="F6" s="188">
        <v>11</v>
      </c>
      <c r="G6" s="194">
        <v>0</v>
      </c>
      <c r="H6" s="202">
        <v>100</v>
      </c>
    </row>
    <row r="7" spans="1:9" ht="15" customHeight="1">
      <c r="A7" s="184" t="s">
        <v>388</v>
      </c>
      <c r="B7" s="188">
        <v>11</v>
      </c>
      <c r="C7" s="188">
        <v>11</v>
      </c>
      <c r="D7" s="195">
        <v>0</v>
      </c>
      <c r="E7" s="199">
        <v>100</v>
      </c>
      <c r="F7" s="188">
        <v>11</v>
      </c>
      <c r="G7" s="195">
        <v>0</v>
      </c>
      <c r="H7" s="202">
        <v>100</v>
      </c>
    </row>
    <row r="8" spans="1:9" s="127" customFormat="1" ht="15" customHeight="1">
      <c r="A8" s="130" t="s">
        <v>30</v>
      </c>
      <c r="B8" s="189">
        <v>11</v>
      </c>
      <c r="C8" s="189">
        <v>11</v>
      </c>
      <c r="D8" s="196">
        <v>0</v>
      </c>
      <c r="E8" s="200">
        <v>100</v>
      </c>
      <c r="F8" s="189">
        <v>11</v>
      </c>
      <c r="G8" s="196">
        <v>0</v>
      </c>
      <c r="H8" s="203">
        <v>100</v>
      </c>
    </row>
    <row r="9" spans="1:9" ht="60" customHeight="1">
      <c r="A9" s="185" t="s">
        <v>358</v>
      </c>
      <c r="B9" s="185"/>
      <c r="C9" s="192" t="s">
        <v>321</v>
      </c>
      <c r="D9" s="192"/>
      <c r="E9" s="192"/>
      <c r="F9" s="192" t="s">
        <v>382</v>
      </c>
      <c r="G9" s="192"/>
      <c r="H9" s="192"/>
    </row>
    <row r="10" spans="1:9" ht="15" customHeight="1">
      <c r="A10" s="13" t="s">
        <v>0</v>
      </c>
      <c r="B10" s="2"/>
      <c r="E10" s="44"/>
    </row>
  </sheetData>
  <mergeCells count="6">
    <mergeCell ref="C2:E2"/>
    <mergeCell ref="F2:H2"/>
    <mergeCell ref="A9:B9"/>
    <mergeCell ref="C9:E9"/>
    <mergeCell ref="F9:H9"/>
    <mergeCell ref="A2:A3"/>
  </mergeCells>
  <phoneticPr fontId="6"/>
  <printOptions horizontalCentered="1"/>
  <pageMargins left="0.78740157480314943" right="0.78740157480314943" top="0.78740157480314943" bottom="0.39370078740157483" header="0.29999999999999988" footer="0.29999999999999988"/>
  <pageSetup paperSize="9" fitToWidth="1" fitToHeight="1" orientation="portrait" usePrinterDefaults="1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/>
    <pageSetUpPr fitToPage="1"/>
  </sheetPr>
  <dimension ref="A1:Q21"/>
  <sheetViews>
    <sheetView showGridLines="0" workbookViewId="0">
      <selection activeCell="J8" sqref="J8"/>
    </sheetView>
  </sheetViews>
  <sheetFormatPr defaultRowHeight="15.75" customHeight="1"/>
  <cols>
    <col min="1" max="1" width="2.875" style="1" customWidth="1"/>
    <col min="2" max="2" width="4.625" style="1" customWidth="1"/>
    <col min="3" max="4" width="4.875" style="1" bestFit="1" customWidth="1"/>
    <col min="5" max="5" width="6.625" style="1" bestFit="1" customWidth="1"/>
    <col min="6" max="7" width="4.875" style="1" bestFit="1" customWidth="1"/>
    <col min="8" max="8" width="6.625" style="1" bestFit="1" customWidth="1"/>
    <col min="9" max="10" width="4.875" style="1" bestFit="1" customWidth="1"/>
    <col min="11" max="11" width="6.625" style="1" bestFit="1" customWidth="1"/>
    <col min="12" max="12" width="4.875" style="1" customWidth="1"/>
    <col min="13" max="13" width="4.875" style="1" bestFit="1" customWidth="1"/>
    <col min="14" max="14" width="6.625" style="1" bestFit="1" customWidth="1"/>
    <col min="15" max="16" width="4.875" style="1" bestFit="1" customWidth="1"/>
    <col min="17" max="17" width="6.625" style="1" bestFit="1" customWidth="1"/>
    <col min="18" max="18" width="1.25" style="1" customWidth="1"/>
    <col min="19" max="253" width="9" style="1" customWidth="1"/>
    <col min="254" max="254" width="2.875" style="1" customWidth="1"/>
    <col min="255" max="255" width="4.625" style="1" customWidth="1"/>
    <col min="256" max="257" width="4.125" style="1" customWidth="1"/>
    <col min="258" max="258" width="6.625" style="1" customWidth="1"/>
    <col min="259" max="260" width="4.125" style="1" customWidth="1"/>
    <col min="261" max="261" width="6.625" style="1" customWidth="1"/>
    <col min="262" max="263" width="4.125" style="1" customWidth="1"/>
    <col min="264" max="264" width="6.625" style="1" customWidth="1"/>
    <col min="265" max="266" width="4.125" style="1" customWidth="1"/>
    <col min="267" max="267" width="6.625" style="1" customWidth="1"/>
    <col min="268" max="269" width="4.125" style="1" customWidth="1"/>
    <col min="270" max="270" width="6.625" style="1" customWidth="1"/>
    <col min="271" max="509" width="9" style="1" customWidth="1"/>
    <col min="510" max="510" width="2.875" style="1" customWidth="1"/>
    <col min="511" max="511" width="4.625" style="1" customWidth="1"/>
    <col min="512" max="513" width="4.125" style="1" customWidth="1"/>
    <col min="514" max="514" width="6.625" style="1" customWidth="1"/>
    <col min="515" max="516" width="4.125" style="1" customWidth="1"/>
    <col min="517" max="517" width="6.625" style="1" customWidth="1"/>
    <col min="518" max="519" width="4.125" style="1" customWidth="1"/>
    <col min="520" max="520" width="6.625" style="1" customWidth="1"/>
    <col min="521" max="522" width="4.125" style="1" customWidth="1"/>
    <col min="523" max="523" width="6.625" style="1" customWidth="1"/>
    <col min="524" max="525" width="4.125" style="1" customWidth="1"/>
    <col min="526" max="526" width="6.625" style="1" customWidth="1"/>
    <col min="527" max="765" width="9" style="1" customWidth="1"/>
    <col min="766" max="766" width="2.875" style="1" customWidth="1"/>
    <col min="767" max="767" width="4.625" style="1" customWidth="1"/>
    <col min="768" max="769" width="4.125" style="1" customWidth="1"/>
    <col min="770" max="770" width="6.625" style="1" customWidth="1"/>
    <col min="771" max="772" width="4.125" style="1" customWidth="1"/>
    <col min="773" max="773" width="6.625" style="1" customWidth="1"/>
    <col min="774" max="775" width="4.125" style="1" customWidth="1"/>
    <col min="776" max="776" width="6.625" style="1" customWidth="1"/>
    <col min="777" max="778" width="4.125" style="1" customWidth="1"/>
    <col min="779" max="779" width="6.625" style="1" customWidth="1"/>
    <col min="780" max="781" width="4.125" style="1" customWidth="1"/>
    <col min="782" max="782" width="6.625" style="1" customWidth="1"/>
    <col min="783" max="1021" width="9" style="1" customWidth="1"/>
    <col min="1022" max="1022" width="2.875" style="1" customWidth="1"/>
    <col min="1023" max="1023" width="4.625" style="1" customWidth="1"/>
    <col min="1024" max="1025" width="4.125" style="1" customWidth="1"/>
    <col min="1026" max="1026" width="6.625" style="1" customWidth="1"/>
    <col min="1027" max="1028" width="4.125" style="1" customWidth="1"/>
    <col min="1029" max="1029" width="6.625" style="1" customWidth="1"/>
    <col min="1030" max="1031" width="4.125" style="1" customWidth="1"/>
    <col min="1032" max="1032" width="6.625" style="1" customWidth="1"/>
    <col min="1033" max="1034" width="4.125" style="1" customWidth="1"/>
    <col min="1035" max="1035" width="6.625" style="1" customWidth="1"/>
    <col min="1036" max="1037" width="4.125" style="1" customWidth="1"/>
    <col min="1038" max="1038" width="6.625" style="1" customWidth="1"/>
    <col min="1039" max="1277" width="9" style="1" customWidth="1"/>
    <col min="1278" max="1278" width="2.875" style="1" customWidth="1"/>
    <col min="1279" max="1279" width="4.625" style="1" customWidth="1"/>
    <col min="1280" max="1281" width="4.125" style="1" customWidth="1"/>
    <col min="1282" max="1282" width="6.625" style="1" customWidth="1"/>
    <col min="1283" max="1284" width="4.125" style="1" customWidth="1"/>
    <col min="1285" max="1285" width="6.625" style="1" customWidth="1"/>
    <col min="1286" max="1287" width="4.125" style="1" customWidth="1"/>
    <col min="1288" max="1288" width="6.625" style="1" customWidth="1"/>
    <col min="1289" max="1290" width="4.125" style="1" customWidth="1"/>
    <col min="1291" max="1291" width="6.625" style="1" customWidth="1"/>
    <col min="1292" max="1293" width="4.125" style="1" customWidth="1"/>
    <col min="1294" max="1294" width="6.625" style="1" customWidth="1"/>
    <col min="1295" max="1533" width="9" style="1" customWidth="1"/>
    <col min="1534" max="1534" width="2.875" style="1" customWidth="1"/>
    <col min="1535" max="1535" width="4.625" style="1" customWidth="1"/>
    <col min="1536" max="1537" width="4.125" style="1" customWidth="1"/>
    <col min="1538" max="1538" width="6.625" style="1" customWidth="1"/>
    <col min="1539" max="1540" width="4.125" style="1" customWidth="1"/>
    <col min="1541" max="1541" width="6.625" style="1" customWidth="1"/>
    <col min="1542" max="1543" width="4.125" style="1" customWidth="1"/>
    <col min="1544" max="1544" width="6.625" style="1" customWidth="1"/>
    <col min="1545" max="1546" width="4.125" style="1" customWidth="1"/>
    <col min="1547" max="1547" width="6.625" style="1" customWidth="1"/>
    <col min="1548" max="1549" width="4.125" style="1" customWidth="1"/>
    <col min="1550" max="1550" width="6.625" style="1" customWidth="1"/>
    <col min="1551" max="1789" width="9" style="1" customWidth="1"/>
    <col min="1790" max="1790" width="2.875" style="1" customWidth="1"/>
    <col min="1791" max="1791" width="4.625" style="1" customWidth="1"/>
    <col min="1792" max="1793" width="4.125" style="1" customWidth="1"/>
    <col min="1794" max="1794" width="6.625" style="1" customWidth="1"/>
    <col min="1795" max="1796" width="4.125" style="1" customWidth="1"/>
    <col min="1797" max="1797" width="6.625" style="1" customWidth="1"/>
    <col min="1798" max="1799" width="4.125" style="1" customWidth="1"/>
    <col min="1800" max="1800" width="6.625" style="1" customWidth="1"/>
    <col min="1801" max="1802" width="4.125" style="1" customWidth="1"/>
    <col min="1803" max="1803" width="6.625" style="1" customWidth="1"/>
    <col min="1804" max="1805" width="4.125" style="1" customWidth="1"/>
    <col min="1806" max="1806" width="6.625" style="1" customWidth="1"/>
    <col min="1807" max="2045" width="9" style="1" customWidth="1"/>
    <col min="2046" max="2046" width="2.875" style="1" customWidth="1"/>
    <col min="2047" max="2047" width="4.625" style="1" customWidth="1"/>
    <col min="2048" max="2049" width="4.125" style="1" customWidth="1"/>
    <col min="2050" max="2050" width="6.625" style="1" customWidth="1"/>
    <col min="2051" max="2052" width="4.125" style="1" customWidth="1"/>
    <col min="2053" max="2053" width="6.625" style="1" customWidth="1"/>
    <col min="2054" max="2055" width="4.125" style="1" customWidth="1"/>
    <col min="2056" max="2056" width="6.625" style="1" customWidth="1"/>
    <col min="2057" max="2058" width="4.125" style="1" customWidth="1"/>
    <col min="2059" max="2059" width="6.625" style="1" customWidth="1"/>
    <col min="2060" max="2061" width="4.125" style="1" customWidth="1"/>
    <col min="2062" max="2062" width="6.625" style="1" customWidth="1"/>
    <col min="2063" max="2301" width="9" style="1" customWidth="1"/>
    <col min="2302" max="2302" width="2.875" style="1" customWidth="1"/>
    <col min="2303" max="2303" width="4.625" style="1" customWidth="1"/>
    <col min="2304" max="2305" width="4.125" style="1" customWidth="1"/>
    <col min="2306" max="2306" width="6.625" style="1" customWidth="1"/>
    <col min="2307" max="2308" width="4.125" style="1" customWidth="1"/>
    <col min="2309" max="2309" width="6.625" style="1" customWidth="1"/>
    <col min="2310" max="2311" width="4.125" style="1" customWidth="1"/>
    <col min="2312" max="2312" width="6.625" style="1" customWidth="1"/>
    <col min="2313" max="2314" width="4.125" style="1" customWidth="1"/>
    <col min="2315" max="2315" width="6.625" style="1" customWidth="1"/>
    <col min="2316" max="2317" width="4.125" style="1" customWidth="1"/>
    <col min="2318" max="2318" width="6.625" style="1" customWidth="1"/>
    <col min="2319" max="2557" width="9" style="1" customWidth="1"/>
    <col min="2558" max="2558" width="2.875" style="1" customWidth="1"/>
    <col min="2559" max="2559" width="4.625" style="1" customWidth="1"/>
    <col min="2560" max="2561" width="4.125" style="1" customWidth="1"/>
    <col min="2562" max="2562" width="6.625" style="1" customWidth="1"/>
    <col min="2563" max="2564" width="4.125" style="1" customWidth="1"/>
    <col min="2565" max="2565" width="6.625" style="1" customWidth="1"/>
    <col min="2566" max="2567" width="4.125" style="1" customWidth="1"/>
    <col min="2568" max="2568" width="6.625" style="1" customWidth="1"/>
    <col min="2569" max="2570" width="4.125" style="1" customWidth="1"/>
    <col min="2571" max="2571" width="6.625" style="1" customWidth="1"/>
    <col min="2572" max="2573" width="4.125" style="1" customWidth="1"/>
    <col min="2574" max="2574" width="6.625" style="1" customWidth="1"/>
    <col min="2575" max="2813" width="9" style="1" customWidth="1"/>
    <col min="2814" max="2814" width="2.875" style="1" customWidth="1"/>
    <col min="2815" max="2815" width="4.625" style="1" customWidth="1"/>
    <col min="2816" max="2817" width="4.125" style="1" customWidth="1"/>
    <col min="2818" max="2818" width="6.625" style="1" customWidth="1"/>
    <col min="2819" max="2820" width="4.125" style="1" customWidth="1"/>
    <col min="2821" max="2821" width="6.625" style="1" customWidth="1"/>
    <col min="2822" max="2823" width="4.125" style="1" customWidth="1"/>
    <col min="2824" max="2824" width="6.625" style="1" customWidth="1"/>
    <col min="2825" max="2826" width="4.125" style="1" customWidth="1"/>
    <col min="2827" max="2827" width="6.625" style="1" customWidth="1"/>
    <col min="2828" max="2829" width="4.125" style="1" customWidth="1"/>
    <col min="2830" max="2830" width="6.625" style="1" customWidth="1"/>
    <col min="2831" max="3069" width="9" style="1" customWidth="1"/>
    <col min="3070" max="3070" width="2.875" style="1" customWidth="1"/>
    <col min="3071" max="3071" width="4.625" style="1" customWidth="1"/>
    <col min="3072" max="3073" width="4.125" style="1" customWidth="1"/>
    <col min="3074" max="3074" width="6.625" style="1" customWidth="1"/>
    <col min="3075" max="3076" width="4.125" style="1" customWidth="1"/>
    <col min="3077" max="3077" width="6.625" style="1" customWidth="1"/>
    <col min="3078" max="3079" width="4.125" style="1" customWidth="1"/>
    <col min="3080" max="3080" width="6.625" style="1" customWidth="1"/>
    <col min="3081" max="3082" width="4.125" style="1" customWidth="1"/>
    <col min="3083" max="3083" width="6.625" style="1" customWidth="1"/>
    <col min="3084" max="3085" width="4.125" style="1" customWidth="1"/>
    <col min="3086" max="3086" width="6.625" style="1" customWidth="1"/>
    <col min="3087" max="3325" width="9" style="1" customWidth="1"/>
    <col min="3326" max="3326" width="2.875" style="1" customWidth="1"/>
    <col min="3327" max="3327" width="4.625" style="1" customWidth="1"/>
    <col min="3328" max="3329" width="4.125" style="1" customWidth="1"/>
    <col min="3330" max="3330" width="6.625" style="1" customWidth="1"/>
    <col min="3331" max="3332" width="4.125" style="1" customWidth="1"/>
    <col min="3333" max="3333" width="6.625" style="1" customWidth="1"/>
    <col min="3334" max="3335" width="4.125" style="1" customWidth="1"/>
    <col min="3336" max="3336" width="6.625" style="1" customWidth="1"/>
    <col min="3337" max="3338" width="4.125" style="1" customWidth="1"/>
    <col min="3339" max="3339" width="6.625" style="1" customWidth="1"/>
    <col min="3340" max="3341" width="4.125" style="1" customWidth="1"/>
    <col min="3342" max="3342" width="6.625" style="1" customWidth="1"/>
    <col min="3343" max="3581" width="9" style="1" customWidth="1"/>
    <col min="3582" max="3582" width="2.875" style="1" customWidth="1"/>
    <col min="3583" max="3583" width="4.625" style="1" customWidth="1"/>
    <col min="3584" max="3585" width="4.125" style="1" customWidth="1"/>
    <col min="3586" max="3586" width="6.625" style="1" customWidth="1"/>
    <col min="3587" max="3588" width="4.125" style="1" customWidth="1"/>
    <col min="3589" max="3589" width="6.625" style="1" customWidth="1"/>
    <col min="3590" max="3591" width="4.125" style="1" customWidth="1"/>
    <col min="3592" max="3592" width="6.625" style="1" customWidth="1"/>
    <col min="3593" max="3594" width="4.125" style="1" customWidth="1"/>
    <col min="3595" max="3595" width="6.625" style="1" customWidth="1"/>
    <col min="3596" max="3597" width="4.125" style="1" customWidth="1"/>
    <col min="3598" max="3598" width="6.625" style="1" customWidth="1"/>
    <col min="3599" max="3837" width="9" style="1" customWidth="1"/>
    <col min="3838" max="3838" width="2.875" style="1" customWidth="1"/>
    <col min="3839" max="3839" width="4.625" style="1" customWidth="1"/>
    <col min="3840" max="3841" width="4.125" style="1" customWidth="1"/>
    <col min="3842" max="3842" width="6.625" style="1" customWidth="1"/>
    <col min="3843" max="3844" width="4.125" style="1" customWidth="1"/>
    <col min="3845" max="3845" width="6.625" style="1" customWidth="1"/>
    <col min="3846" max="3847" width="4.125" style="1" customWidth="1"/>
    <col min="3848" max="3848" width="6.625" style="1" customWidth="1"/>
    <col min="3849" max="3850" width="4.125" style="1" customWidth="1"/>
    <col min="3851" max="3851" width="6.625" style="1" customWidth="1"/>
    <col min="3852" max="3853" width="4.125" style="1" customWidth="1"/>
    <col min="3854" max="3854" width="6.625" style="1" customWidth="1"/>
    <col min="3855" max="4093" width="9" style="1" customWidth="1"/>
    <col min="4094" max="4094" width="2.875" style="1" customWidth="1"/>
    <col min="4095" max="4095" width="4.625" style="1" customWidth="1"/>
    <col min="4096" max="4097" width="4.125" style="1" customWidth="1"/>
    <col min="4098" max="4098" width="6.625" style="1" customWidth="1"/>
    <col min="4099" max="4100" width="4.125" style="1" customWidth="1"/>
    <col min="4101" max="4101" width="6.625" style="1" customWidth="1"/>
    <col min="4102" max="4103" width="4.125" style="1" customWidth="1"/>
    <col min="4104" max="4104" width="6.625" style="1" customWidth="1"/>
    <col min="4105" max="4106" width="4.125" style="1" customWidth="1"/>
    <col min="4107" max="4107" width="6.625" style="1" customWidth="1"/>
    <col min="4108" max="4109" width="4.125" style="1" customWidth="1"/>
    <col min="4110" max="4110" width="6.625" style="1" customWidth="1"/>
    <col min="4111" max="4349" width="9" style="1" customWidth="1"/>
    <col min="4350" max="4350" width="2.875" style="1" customWidth="1"/>
    <col min="4351" max="4351" width="4.625" style="1" customWidth="1"/>
    <col min="4352" max="4353" width="4.125" style="1" customWidth="1"/>
    <col min="4354" max="4354" width="6.625" style="1" customWidth="1"/>
    <col min="4355" max="4356" width="4.125" style="1" customWidth="1"/>
    <col min="4357" max="4357" width="6.625" style="1" customWidth="1"/>
    <col min="4358" max="4359" width="4.125" style="1" customWidth="1"/>
    <col min="4360" max="4360" width="6.625" style="1" customWidth="1"/>
    <col min="4361" max="4362" width="4.125" style="1" customWidth="1"/>
    <col min="4363" max="4363" width="6.625" style="1" customWidth="1"/>
    <col min="4364" max="4365" width="4.125" style="1" customWidth="1"/>
    <col min="4366" max="4366" width="6.625" style="1" customWidth="1"/>
    <col min="4367" max="4605" width="9" style="1" customWidth="1"/>
    <col min="4606" max="4606" width="2.875" style="1" customWidth="1"/>
    <col min="4607" max="4607" width="4.625" style="1" customWidth="1"/>
    <col min="4608" max="4609" width="4.125" style="1" customWidth="1"/>
    <col min="4610" max="4610" width="6.625" style="1" customWidth="1"/>
    <col min="4611" max="4612" width="4.125" style="1" customWidth="1"/>
    <col min="4613" max="4613" width="6.625" style="1" customWidth="1"/>
    <col min="4614" max="4615" width="4.125" style="1" customWidth="1"/>
    <col min="4616" max="4616" width="6.625" style="1" customWidth="1"/>
    <col min="4617" max="4618" width="4.125" style="1" customWidth="1"/>
    <col min="4619" max="4619" width="6.625" style="1" customWidth="1"/>
    <col min="4620" max="4621" width="4.125" style="1" customWidth="1"/>
    <col min="4622" max="4622" width="6.625" style="1" customWidth="1"/>
    <col min="4623" max="4861" width="9" style="1" customWidth="1"/>
    <col min="4862" max="4862" width="2.875" style="1" customWidth="1"/>
    <col min="4863" max="4863" width="4.625" style="1" customWidth="1"/>
    <col min="4864" max="4865" width="4.125" style="1" customWidth="1"/>
    <col min="4866" max="4866" width="6.625" style="1" customWidth="1"/>
    <col min="4867" max="4868" width="4.125" style="1" customWidth="1"/>
    <col min="4869" max="4869" width="6.625" style="1" customWidth="1"/>
    <col min="4870" max="4871" width="4.125" style="1" customWidth="1"/>
    <col min="4872" max="4872" width="6.625" style="1" customWidth="1"/>
    <col min="4873" max="4874" width="4.125" style="1" customWidth="1"/>
    <col min="4875" max="4875" width="6.625" style="1" customWidth="1"/>
    <col min="4876" max="4877" width="4.125" style="1" customWidth="1"/>
    <col min="4878" max="4878" width="6.625" style="1" customWidth="1"/>
    <col min="4879" max="5117" width="9" style="1" customWidth="1"/>
    <col min="5118" max="5118" width="2.875" style="1" customWidth="1"/>
    <col min="5119" max="5119" width="4.625" style="1" customWidth="1"/>
    <col min="5120" max="5121" width="4.125" style="1" customWidth="1"/>
    <col min="5122" max="5122" width="6.625" style="1" customWidth="1"/>
    <col min="5123" max="5124" width="4.125" style="1" customWidth="1"/>
    <col min="5125" max="5125" width="6.625" style="1" customWidth="1"/>
    <col min="5126" max="5127" width="4.125" style="1" customWidth="1"/>
    <col min="5128" max="5128" width="6.625" style="1" customWidth="1"/>
    <col min="5129" max="5130" width="4.125" style="1" customWidth="1"/>
    <col min="5131" max="5131" width="6.625" style="1" customWidth="1"/>
    <col min="5132" max="5133" width="4.125" style="1" customWidth="1"/>
    <col min="5134" max="5134" width="6.625" style="1" customWidth="1"/>
    <col min="5135" max="5373" width="9" style="1" customWidth="1"/>
    <col min="5374" max="5374" width="2.875" style="1" customWidth="1"/>
    <col min="5375" max="5375" width="4.625" style="1" customWidth="1"/>
    <col min="5376" max="5377" width="4.125" style="1" customWidth="1"/>
    <col min="5378" max="5378" width="6.625" style="1" customWidth="1"/>
    <col min="5379" max="5380" width="4.125" style="1" customWidth="1"/>
    <col min="5381" max="5381" width="6.625" style="1" customWidth="1"/>
    <col min="5382" max="5383" width="4.125" style="1" customWidth="1"/>
    <col min="5384" max="5384" width="6.625" style="1" customWidth="1"/>
    <col min="5385" max="5386" width="4.125" style="1" customWidth="1"/>
    <col min="5387" max="5387" width="6.625" style="1" customWidth="1"/>
    <col min="5388" max="5389" width="4.125" style="1" customWidth="1"/>
    <col min="5390" max="5390" width="6.625" style="1" customWidth="1"/>
    <col min="5391" max="5629" width="9" style="1" customWidth="1"/>
    <col min="5630" max="5630" width="2.875" style="1" customWidth="1"/>
    <col min="5631" max="5631" width="4.625" style="1" customWidth="1"/>
    <col min="5632" max="5633" width="4.125" style="1" customWidth="1"/>
    <col min="5634" max="5634" width="6.625" style="1" customWidth="1"/>
    <col min="5635" max="5636" width="4.125" style="1" customWidth="1"/>
    <col min="5637" max="5637" width="6.625" style="1" customWidth="1"/>
    <col min="5638" max="5639" width="4.125" style="1" customWidth="1"/>
    <col min="5640" max="5640" width="6.625" style="1" customWidth="1"/>
    <col min="5641" max="5642" width="4.125" style="1" customWidth="1"/>
    <col min="5643" max="5643" width="6.625" style="1" customWidth="1"/>
    <col min="5644" max="5645" width="4.125" style="1" customWidth="1"/>
    <col min="5646" max="5646" width="6.625" style="1" customWidth="1"/>
    <col min="5647" max="5885" width="9" style="1" customWidth="1"/>
    <col min="5886" max="5886" width="2.875" style="1" customWidth="1"/>
    <col min="5887" max="5887" width="4.625" style="1" customWidth="1"/>
    <col min="5888" max="5889" width="4.125" style="1" customWidth="1"/>
    <col min="5890" max="5890" width="6.625" style="1" customWidth="1"/>
    <col min="5891" max="5892" width="4.125" style="1" customWidth="1"/>
    <col min="5893" max="5893" width="6.625" style="1" customWidth="1"/>
    <col min="5894" max="5895" width="4.125" style="1" customWidth="1"/>
    <col min="5896" max="5896" width="6.625" style="1" customWidth="1"/>
    <col min="5897" max="5898" width="4.125" style="1" customWidth="1"/>
    <col min="5899" max="5899" width="6.625" style="1" customWidth="1"/>
    <col min="5900" max="5901" width="4.125" style="1" customWidth="1"/>
    <col min="5902" max="5902" width="6.625" style="1" customWidth="1"/>
    <col min="5903" max="6141" width="9" style="1" customWidth="1"/>
    <col min="6142" max="6142" width="2.875" style="1" customWidth="1"/>
    <col min="6143" max="6143" width="4.625" style="1" customWidth="1"/>
    <col min="6144" max="6145" width="4.125" style="1" customWidth="1"/>
    <col min="6146" max="6146" width="6.625" style="1" customWidth="1"/>
    <col min="6147" max="6148" width="4.125" style="1" customWidth="1"/>
    <col min="6149" max="6149" width="6.625" style="1" customWidth="1"/>
    <col min="6150" max="6151" width="4.125" style="1" customWidth="1"/>
    <col min="6152" max="6152" width="6.625" style="1" customWidth="1"/>
    <col min="6153" max="6154" width="4.125" style="1" customWidth="1"/>
    <col min="6155" max="6155" width="6.625" style="1" customWidth="1"/>
    <col min="6156" max="6157" width="4.125" style="1" customWidth="1"/>
    <col min="6158" max="6158" width="6.625" style="1" customWidth="1"/>
    <col min="6159" max="6397" width="9" style="1" customWidth="1"/>
    <col min="6398" max="6398" width="2.875" style="1" customWidth="1"/>
    <col min="6399" max="6399" width="4.625" style="1" customWidth="1"/>
    <col min="6400" max="6401" width="4.125" style="1" customWidth="1"/>
    <col min="6402" max="6402" width="6.625" style="1" customWidth="1"/>
    <col min="6403" max="6404" width="4.125" style="1" customWidth="1"/>
    <col min="6405" max="6405" width="6.625" style="1" customWidth="1"/>
    <col min="6406" max="6407" width="4.125" style="1" customWidth="1"/>
    <col min="6408" max="6408" width="6.625" style="1" customWidth="1"/>
    <col min="6409" max="6410" width="4.125" style="1" customWidth="1"/>
    <col min="6411" max="6411" width="6.625" style="1" customWidth="1"/>
    <col min="6412" max="6413" width="4.125" style="1" customWidth="1"/>
    <col min="6414" max="6414" width="6.625" style="1" customWidth="1"/>
    <col min="6415" max="6653" width="9" style="1" customWidth="1"/>
    <col min="6654" max="6654" width="2.875" style="1" customWidth="1"/>
    <col min="6655" max="6655" width="4.625" style="1" customWidth="1"/>
    <col min="6656" max="6657" width="4.125" style="1" customWidth="1"/>
    <col min="6658" max="6658" width="6.625" style="1" customWidth="1"/>
    <col min="6659" max="6660" width="4.125" style="1" customWidth="1"/>
    <col min="6661" max="6661" width="6.625" style="1" customWidth="1"/>
    <col min="6662" max="6663" width="4.125" style="1" customWidth="1"/>
    <col min="6664" max="6664" width="6.625" style="1" customWidth="1"/>
    <col min="6665" max="6666" width="4.125" style="1" customWidth="1"/>
    <col min="6667" max="6667" width="6.625" style="1" customWidth="1"/>
    <col min="6668" max="6669" width="4.125" style="1" customWidth="1"/>
    <col min="6670" max="6670" width="6.625" style="1" customWidth="1"/>
    <col min="6671" max="6909" width="9" style="1" customWidth="1"/>
    <col min="6910" max="6910" width="2.875" style="1" customWidth="1"/>
    <col min="6911" max="6911" width="4.625" style="1" customWidth="1"/>
    <col min="6912" max="6913" width="4.125" style="1" customWidth="1"/>
    <col min="6914" max="6914" width="6.625" style="1" customWidth="1"/>
    <col min="6915" max="6916" width="4.125" style="1" customWidth="1"/>
    <col min="6917" max="6917" width="6.625" style="1" customWidth="1"/>
    <col min="6918" max="6919" width="4.125" style="1" customWidth="1"/>
    <col min="6920" max="6920" width="6.625" style="1" customWidth="1"/>
    <col min="6921" max="6922" width="4.125" style="1" customWidth="1"/>
    <col min="6923" max="6923" width="6.625" style="1" customWidth="1"/>
    <col min="6924" max="6925" width="4.125" style="1" customWidth="1"/>
    <col min="6926" max="6926" width="6.625" style="1" customWidth="1"/>
    <col min="6927" max="7165" width="9" style="1" customWidth="1"/>
    <col min="7166" max="7166" width="2.875" style="1" customWidth="1"/>
    <col min="7167" max="7167" width="4.625" style="1" customWidth="1"/>
    <col min="7168" max="7169" width="4.125" style="1" customWidth="1"/>
    <col min="7170" max="7170" width="6.625" style="1" customWidth="1"/>
    <col min="7171" max="7172" width="4.125" style="1" customWidth="1"/>
    <col min="7173" max="7173" width="6.625" style="1" customWidth="1"/>
    <col min="7174" max="7175" width="4.125" style="1" customWidth="1"/>
    <col min="7176" max="7176" width="6.625" style="1" customWidth="1"/>
    <col min="7177" max="7178" width="4.125" style="1" customWidth="1"/>
    <col min="7179" max="7179" width="6.625" style="1" customWidth="1"/>
    <col min="7180" max="7181" width="4.125" style="1" customWidth="1"/>
    <col min="7182" max="7182" width="6.625" style="1" customWidth="1"/>
    <col min="7183" max="7421" width="9" style="1" customWidth="1"/>
    <col min="7422" max="7422" width="2.875" style="1" customWidth="1"/>
    <col min="7423" max="7423" width="4.625" style="1" customWidth="1"/>
    <col min="7424" max="7425" width="4.125" style="1" customWidth="1"/>
    <col min="7426" max="7426" width="6.625" style="1" customWidth="1"/>
    <col min="7427" max="7428" width="4.125" style="1" customWidth="1"/>
    <col min="7429" max="7429" width="6.625" style="1" customWidth="1"/>
    <col min="7430" max="7431" width="4.125" style="1" customWidth="1"/>
    <col min="7432" max="7432" width="6.625" style="1" customWidth="1"/>
    <col min="7433" max="7434" width="4.125" style="1" customWidth="1"/>
    <col min="7435" max="7435" width="6.625" style="1" customWidth="1"/>
    <col min="7436" max="7437" width="4.125" style="1" customWidth="1"/>
    <col min="7438" max="7438" width="6.625" style="1" customWidth="1"/>
    <col min="7439" max="7677" width="9" style="1" customWidth="1"/>
    <col min="7678" max="7678" width="2.875" style="1" customWidth="1"/>
    <col min="7679" max="7679" width="4.625" style="1" customWidth="1"/>
    <col min="7680" max="7681" width="4.125" style="1" customWidth="1"/>
    <col min="7682" max="7682" width="6.625" style="1" customWidth="1"/>
    <col min="7683" max="7684" width="4.125" style="1" customWidth="1"/>
    <col min="7685" max="7685" width="6.625" style="1" customWidth="1"/>
    <col min="7686" max="7687" width="4.125" style="1" customWidth="1"/>
    <col min="7688" max="7688" width="6.625" style="1" customWidth="1"/>
    <col min="7689" max="7690" width="4.125" style="1" customWidth="1"/>
    <col min="7691" max="7691" width="6.625" style="1" customWidth="1"/>
    <col min="7692" max="7693" width="4.125" style="1" customWidth="1"/>
    <col min="7694" max="7694" width="6.625" style="1" customWidth="1"/>
    <col min="7695" max="7933" width="9" style="1" customWidth="1"/>
    <col min="7934" max="7934" width="2.875" style="1" customWidth="1"/>
    <col min="7935" max="7935" width="4.625" style="1" customWidth="1"/>
    <col min="7936" max="7937" width="4.125" style="1" customWidth="1"/>
    <col min="7938" max="7938" width="6.625" style="1" customWidth="1"/>
    <col min="7939" max="7940" width="4.125" style="1" customWidth="1"/>
    <col min="7941" max="7941" width="6.625" style="1" customWidth="1"/>
    <col min="7942" max="7943" width="4.125" style="1" customWidth="1"/>
    <col min="7944" max="7944" width="6.625" style="1" customWidth="1"/>
    <col min="7945" max="7946" width="4.125" style="1" customWidth="1"/>
    <col min="7947" max="7947" width="6.625" style="1" customWidth="1"/>
    <col min="7948" max="7949" width="4.125" style="1" customWidth="1"/>
    <col min="7950" max="7950" width="6.625" style="1" customWidth="1"/>
    <col min="7951" max="8189" width="9" style="1" customWidth="1"/>
    <col min="8190" max="8190" width="2.875" style="1" customWidth="1"/>
    <col min="8191" max="8191" width="4.625" style="1" customWidth="1"/>
    <col min="8192" max="8193" width="4.125" style="1" customWidth="1"/>
    <col min="8194" max="8194" width="6.625" style="1" customWidth="1"/>
    <col min="8195" max="8196" width="4.125" style="1" customWidth="1"/>
    <col min="8197" max="8197" width="6.625" style="1" customWidth="1"/>
    <col min="8198" max="8199" width="4.125" style="1" customWidth="1"/>
    <col min="8200" max="8200" width="6.625" style="1" customWidth="1"/>
    <col min="8201" max="8202" width="4.125" style="1" customWidth="1"/>
    <col min="8203" max="8203" width="6.625" style="1" customWidth="1"/>
    <col min="8204" max="8205" width="4.125" style="1" customWidth="1"/>
    <col min="8206" max="8206" width="6.625" style="1" customWidth="1"/>
    <col min="8207" max="8445" width="9" style="1" customWidth="1"/>
    <col min="8446" max="8446" width="2.875" style="1" customWidth="1"/>
    <col min="8447" max="8447" width="4.625" style="1" customWidth="1"/>
    <col min="8448" max="8449" width="4.125" style="1" customWidth="1"/>
    <col min="8450" max="8450" width="6.625" style="1" customWidth="1"/>
    <col min="8451" max="8452" width="4.125" style="1" customWidth="1"/>
    <col min="8453" max="8453" width="6.625" style="1" customWidth="1"/>
    <col min="8454" max="8455" width="4.125" style="1" customWidth="1"/>
    <col min="8456" max="8456" width="6.625" style="1" customWidth="1"/>
    <col min="8457" max="8458" width="4.125" style="1" customWidth="1"/>
    <col min="8459" max="8459" width="6.625" style="1" customWidth="1"/>
    <col min="8460" max="8461" width="4.125" style="1" customWidth="1"/>
    <col min="8462" max="8462" width="6.625" style="1" customWidth="1"/>
    <col min="8463" max="8701" width="9" style="1" customWidth="1"/>
    <col min="8702" max="8702" width="2.875" style="1" customWidth="1"/>
    <col min="8703" max="8703" width="4.625" style="1" customWidth="1"/>
    <col min="8704" max="8705" width="4.125" style="1" customWidth="1"/>
    <col min="8706" max="8706" width="6.625" style="1" customWidth="1"/>
    <col min="8707" max="8708" width="4.125" style="1" customWidth="1"/>
    <col min="8709" max="8709" width="6.625" style="1" customWidth="1"/>
    <col min="8710" max="8711" width="4.125" style="1" customWidth="1"/>
    <col min="8712" max="8712" width="6.625" style="1" customWidth="1"/>
    <col min="8713" max="8714" width="4.125" style="1" customWidth="1"/>
    <col min="8715" max="8715" width="6.625" style="1" customWidth="1"/>
    <col min="8716" max="8717" width="4.125" style="1" customWidth="1"/>
    <col min="8718" max="8718" width="6.625" style="1" customWidth="1"/>
    <col min="8719" max="8957" width="9" style="1" customWidth="1"/>
    <col min="8958" max="8958" width="2.875" style="1" customWidth="1"/>
    <col min="8959" max="8959" width="4.625" style="1" customWidth="1"/>
    <col min="8960" max="8961" width="4.125" style="1" customWidth="1"/>
    <col min="8962" max="8962" width="6.625" style="1" customWidth="1"/>
    <col min="8963" max="8964" width="4.125" style="1" customWidth="1"/>
    <col min="8965" max="8965" width="6.625" style="1" customWidth="1"/>
    <col min="8966" max="8967" width="4.125" style="1" customWidth="1"/>
    <col min="8968" max="8968" width="6.625" style="1" customWidth="1"/>
    <col min="8969" max="8970" width="4.125" style="1" customWidth="1"/>
    <col min="8971" max="8971" width="6.625" style="1" customWidth="1"/>
    <col min="8972" max="8973" width="4.125" style="1" customWidth="1"/>
    <col min="8974" max="8974" width="6.625" style="1" customWidth="1"/>
    <col min="8975" max="9213" width="9" style="1" customWidth="1"/>
    <col min="9214" max="9214" width="2.875" style="1" customWidth="1"/>
    <col min="9215" max="9215" width="4.625" style="1" customWidth="1"/>
    <col min="9216" max="9217" width="4.125" style="1" customWidth="1"/>
    <col min="9218" max="9218" width="6.625" style="1" customWidth="1"/>
    <col min="9219" max="9220" width="4.125" style="1" customWidth="1"/>
    <col min="9221" max="9221" width="6.625" style="1" customWidth="1"/>
    <col min="9222" max="9223" width="4.125" style="1" customWidth="1"/>
    <col min="9224" max="9224" width="6.625" style="1" customWidth="1"/>
    <col min="9225" max="9226" width="4.125" style="1" customWidth="1"/>
    <col min="9227" max="9227" width="6.625" style="1" customWidth="1"/>
    <col min="9228" max="9229" width="4.125" style="1" customWidth="1"/>
    <col min="9230" max="9230" width="6.625" style="1" customWidth="1"/>
    <col min="9231" max="9469" width="9" style="1" customWidth="1"/>
    <col min="9470" max="9470" width="2.875" style="1" customWidth="1"/>
    <col min="9471" max="9471" width="4.625" style="1" customWidth="1"/>
    <col min="9472" max="9473" width="4.125" style="1" customWidth="1"/>
    <col min="9474" max="9474" width="6.625" style="1" customWidth="1"/>
    <col min="9475" max="9476" width="4.125" style="1" customWidth="1"/>
    <col min="9477" max="9477" width="6.625" style="1" customWidth="1"/>
    <col min="9478" max="9479" width="4.125" style="1" customWidth="1"/>
    <col min="9480" max="9480" width="6.625" style="1" customWidth="1"/>
    <col min="9481" max="9482" width="4.125" style="1" customWidth="1"/>
    <col min="9483" max="9483" width="6.625" style="1" customWidth="1"/>
    <col min="9484" max="9485" width="4.125" style="1" customWidth="1"/>
    <col min="9486" max="9486" width="6.625" style="1" customWidth="1"/>
    <col min="9487" max="9725" width="9" style="1" customWidth="1"/>
    <col min="9726" max="9726" width="2.875" style="1" customWidth="1"/>
    <col min="9727" max="9727" width="4.625" style="1" customWidth="1"/>
    <col min="9728" max="9729" width="4.125" style="1" customWidth="1"/>
    <col min="9730" max="9730" width="6.625" style="1" customWidth="1"/>
    <col min="9731" max="9732" width="4.125" style="1" customWidth="1"/>
    <col min="9733" max="9733" width="6.625" style="1" customWidth="1"/>
    <col min="9734" max="9735" width="4.125" style="1" customWidth="1"/>
    <col min="9736" max="9736" width="6.625" style="1" customWidth="1"/>
    <col min="9737" max="9738" width="4.125" style="1" customWidth="1"/>
    <col min="9739" max="9739" width="6.625" style="1" customWidth="1"/>
    <col min="9740" max="9741" width="4.125" style="1" customWidth="1"/>
    <col min="9742" max="9742" width="6.625" style="1" customWidth="1"/>
    <col min="9743" max="9981" width="9" style="1" customWidth="1"/>
    <col min="9982" max="9982" width="2.875" style="1" customWidth="1"/>
    <col min="9983" max="9983" width="4.625" style="1" customWidth="1"/>
    <col min="9984" max="9985" width="4.125" style="1" customWidth="1"/>
    <col min="9986" max="9986" width="6.625" style="1" customWidth="1"/>
    <col min="9987" max="9988" width="4.125" style="1" customWidth="1"/>
    <col min="9989" max="9989" width="6.625" style="1" customWidth="1"/>
    <col min="9990" max="9991" width="4.125" style="1" customWidth="1"/>
    <col min="9992" max="9992" width="6.625" style="1" customWidth="1"/>
    <col min="9993" max="9994" width="4.125" style="1" customWidth="1"/>
    <col min="9995" max="9995" width="6.625" style="1" customWidth="1"/>
    <col min="9996" max="9997" width="4.125" style="1" customWidth="1"/>
    <col min="9998" max="9998" width="6.625" style="1" customWidth="1"/>
    <col min="9999" max="10237" width="9" style="1" customWidth="1"/>
    <col min="10238" max="10238" width="2.875" style="1" customWidth="1"/>
    <col min="10239" max="10239" width="4.625" style="1" customWidth="1"/>
    <col min="10240" max="10241" width="4.125" style="1" customWidth="1"/>
    <col min="10242" max="10242" width="6.625" style="1" customWidth="1"/>
    <col min="10243" max="10244" width="4.125" style="1" customWidth="1"/>
    <col min="10245" max="10245" width="6.625" style="1" customWidth="1"/>
    <col min="10246" max="10247" width="4.125" style="1" customWidth="1"/>
    <col min="10248" max="10248" width="6.625" style="1" customWidth="1"/>
    <col min="10249" max="10250" width="4.125" style="1" customWidth="1"/>
    <col min="10251" max="10251" width="6.625" style="1" customWidth="1"/>
    <col min="10252" max="10253" width="4.125" style="1" customWidth="1"/>
    <col min="10254" max="10254" width="6.625" style="1" customWidth="1"/>
    <col min="10255" max="10493" width="9" style="1" customWidth="1"/>
    <col min="10494" max="10494" width="2.875" style="1" customWidth="1"/>
    <col min="10495" max="10495" width="4.625" style="1" customWidth="1"/>
    <col min="10496" max="10497" width="4.125" style="1" customWidth="1"/>
    <col min="10498" max="10498" width="6.625" style="1" customWidth="1"/>
    <col min="10499" max="10500" width="4.125" style="1" customWidth="1"/>
    <col min="10501" max="10501" width="6.625" style="1" customWidth="1"/>
    <col min="10502" max="10503" width="4.125" style="1" customWidth="1"/>
    <col min="10504" max="10504" width="6.625" style="1" customWidth="1"/>
    <col min="10505" max="10506" width="4.125" style="1" customWidth="1"/>
    <col min="10507" max="10507" width="6.625" style="1" customWidth="1"/>
    <col min="10508" max="10509" width="4.125" style="1" customWidth="1"/>
    <col min="10510" max="10510" width="6.625" style="1" customWidth="1"/>
    <col min="10511" max="10749" width="9" style="1" customWidth="1"/>
    <col min="10750" max="10750" width="2.875" style="1" customWidth="1"/>
    <col min="10751" max="10751" width="4.625" style="1" customWidth="1"/>
    <col min="10752" max="10753" width="4.125" style="1" customWidth="1"/>
    <col min="10754" max="10754" width="6.625" style="1" customWidth="1"/>
    <col min="10755" max="10756" width="4.125" style="1" customWidth="1"/>
    <col min="10757" max="10757" width="6.625" style="1" customWidth="1"/>
    <col min="10758" max="10759" width="4.125" style="1" customWidth="1"/>
    <col min="10760" max="10760" width="6.625" style="1" customWidth="1"/>
    <col min="10761" max="10762" width="4.125" style="1" customWidth="1"/>
    <col min="10763" max="10763" width="6.625" style="1" customWidth="1"/>
    <col min="10764" max="10765" width="4.125" style="1" customWidth="1"/>
    <col min="10766" max="10766" width="6.625" style="1" customWidth="1"/>
    <col min="10767" max="11005" width="9" style="1" customWidth="1"/>
    <col min="11006" max="11006" width="2.875" style="1" customWidth="1"/>
    <col min="11007" max="11007" width="4.625" style="1" customWidth="1"/>
    <col min="11008" max="11009" width="4.125" style="1" customWidth="1"/>
    <col min="11010" max="11010" width="6.625" style="1" customWidth="1"/>
    <col min="11011" max="11012" width="4.125" style="1" customWidth="1"/>
    <col min="11013" max="11013" width="6.625" style="1" customWidth="1"/>
    <col min="11014" max="11015" width="4.125" style="1" customWidth="1"/>
    <col min="11016" max="11016" width="6.625" style="1" customWidth="1"/>
    <col min="11017" max="11018" width="4.125" style="1" customWidth="1"/>
    <col min="11019" max="11019" width="6.625" style="1" customWidth="1"/>
    <col min="11020" max="11021" width="4.125" style="1" customWidth="1"/>
    <col min="11022" max="11022" width="6.625" style="1" customWidth="1"/>
    <col min="11023" max="11261" width="9" style="1" customWidth="1"/>
    <col min="11262" max="11262" width="2.875" style="1" customWidth="1"/>
    <col min="11263" max="11263" width="4.625" style="1" customWidth="1"/>
    <col min="11264" max="11265" width="4.125" style="1" customWidth="1"/>
    <col min="11266" max="11266" width="6.625" style="1" customWidth="1"/>
    <col min="11267" max="11268" width="4.125" style="1" customWidth="1"/>
    <col min="11269" max="11269" width="6.625" style="1" customWidth="1"/>
    <col min="11270" max="11271" width="4.125" style="1" customWidth="1"/>
    <col min="11272" max="11272" width="6.625" style="1" customWidth="1"/>
    <col min="11273" max="11274" width="4.125" style="1" customWidth="1"/>
    <col min="11275" max="11275" width="6.625" style="1" customWidth="1"/>
    <col min="11276" max="11277" width="4.125" style="1" customWidth="1"/>
    <col min="11278" max="11278" width="6.625" style="1" customWidth="1"/>
    <col min="11279" max="11517" width="9" style="1" customWidth="1"/>
    <col min="11518" max="11518" width="2.875" style="1" customWidth="1"/>
    <col min="11519" max="11519" width="4.625" style="1" customWidth="1"/>
    <col min="11520" max="11521" width="4.125" style="1" customWidth="1"/>
    <col min="11522" max="11522" width="6.625" style="1" customWidth="1"/>
    <col min="11523" max="11524" width="4.125" style="1" customWidth="1"/>
    <col min="11525" max="11525" width="6.625" style="1" customWidth="1"/>
    <col min="11526" max="11527" width="4.125" style="1" customWidth="1"/>
    <col min="11528" max="11528" width="6.625" style="1" customWidth="1"/>
    <col min="11529" max="11530" width="4.125" style="1" customWidth="1"/>
    <col min="11531" max="11531" width="6.625" style="1" customWidth="1"/>
    <col min="11532" max="11533" width="4.125" style="1" customWidth="1"/>
    <col min="11534" max="11534" width="6.625" style="1" customWidth="1"/>
    <col min="11535" max="11773" width="9" style="1" customWidth="1"/>
    <col min="11774" max="11774" width="2.875" style="1" customWidth="1"/>
    <col min="11775" max="11775" width="4.625" style="1" customWidth="1"/>
    <col min="11776" max="11777" width="4.125" style="1" customWidth="1"/>
    <col min="11778" max="11778" width="6.625" style="1" customWidth="1"/>
    <col min="11779" max="11780" width="4.125" style="1" customWidth="1"/>
    <col min="11781" max="11781" width="6.625" style="1" customWidth="1"/>
    <col min="11782" max="11783" width="4.125" style="1" customWidth="1"/>
    <col min="11784" max="11784" width="6.625" style="1" customWidth="1"/>
    <col min="11785" max="11786" width="4.125" style="1" customWidth="1"/>
    <col min="11787" max="11787" width="6.625" style="1" customWidth="1"/>
    <col min="11788" max="11789" width="4.125" style="1" customWidth="1"/>
    <col min="11790" max="11790" width="6.625" style="1" customWidth="1"/>
    <col min="11791" max="12029" width="9" style="1" customWidth="1"/>
    <col min="12030" max="12030" width="2.875" style="1" customWidth="1"/>
    <col min="12031" max="12031" width="4.625" style="1" customWidth="1"/>
    <col min="12032" max="12033" width="4.125" style="1" customWidth="1"/>
    <col min="12034" max="12034" width="6.625" style="1" customWidth="1"/>
    <col min="12035" max="12036" width="4.125" style="1" customWidth="1"/>
    <col min="12037" max="12037" width="6.625" style="1" customWidth="1"/>
    <col min="12038" max="12039" width="4.125" style="1" customWidth="1"/>
    <col min="12040" max="12040" width="6.625" style="1" customWidth="1"/>
    <col min="12041" max="12042" width="4.125" style="1" customWidth="1"/>
    <col min="12043" max="12043" width="6.625" style="1" customWidth="1"/>
    <col min="12044" max="12045" width="4.125" style="1" customWidth="1"/>
    <col min="12046" max="12046" width="6.625" style="1" customWidth="1"/>
    <col min="12047" max="12285" width="9" style="1" customWidth="1"/>
    <col min="12286" max="12286" width="2.875" style="1" customWidth="1"/>
    <col min="12287" max="12287" width="4.625" style="1" customWidth="1"/>
    <col min="12288" max="12289" width="4.125" style="1" customWidth="1"/>
    <col min="12290" max="12290" width="6.625" style="1" customWidth="1"/>
    <col min="12291" max="12292" width="4.125" style="1" customWidth="1"/>
    <col min="12293" max="12293" width="6.625" style="1" customWidth="1"/>
    <col min="12294" max="12295" width="4.125" style="1" customWidth="1"/>
    <col min="12296" max="12296" width="6.625" style="1" customWidth="1"/>
    <col min="12297" max="12298" width="4.125" style="1" customWidth="1"/>
    <col min="12299" max="12299" width="6.625" style="1" customWidth="1"/>
    <col min="12300" max="12301" width="4.125" style="1" customWidth="1"/>
    <col min="12302" max="12302" width="6.625" style="1" customWidth="1"/>
    <col min="12303" max="12541" width="9" style="1" customWidth="1"/>
    <col min="12542" max="12542" width="2.875" style="1" customWidth="1"/>
    <col min="12543" max="12543" width="4.625" style="1" customWidth="1"/>
    <col min="12544" max="12545" width="4.125" style="1" customWidth="1"/>
    <col min="12546" max="12546" width="6.625" style="1" customWidth="1"/>
    <col min="12547" max="12548" width="4.125" style="1" customWidth="1"/>
    <col min="12549" max="12549" width="6.625" style="1" customWidth="1"/>
    <col min="12550" max="12551" width="4.125" style="1" customWidth="1"/>
    <col min="12552" max="12552" width="6.625" style="1" customWidth="1"/>
    <col min="12553" max="12554" width="4.125" style="1" customWidth="1"/>
    <col min="12555" max="12555" width="6.625" style="1" customWidth="1"/>
    <col min="12556" max="12557" width="4.125" style="1" customWidth="1"/>
    <col min="12558" max="12558" width="6.625" style="1" customWidth="1"/>
    <col min="12559" max="12797" width="9" style="1" customWidth="1"/>
    <col min="12798" max="12798" width="2.875" style="1" customWidth="1"/>
    <col min="12799" max="12799" width="4.625" style="1" customWidth="1"/>
    <col min="12800" max="12801" width="4.125" style="1" customWidth="1"/>
    <col min="12802" max="12802" width="6.625" style="1" customWidth="1"/>
    <col min="12803" max="12804" width="4.125" style="1" customWidth="1"/>
    <col min="12805" max="12805" width="6.625" style="1" customWidth="1"/>
    <col min="12806" max="12807" width="4.125" style="1" customWidth="1"/>
    <col min="12808" max="12808" width="6.625" style="1" customWidth="1"/>
    <col min="12809" max="12810" width="4.125" style="1" customWidth="1"/>
    <col min="12811" max="12811" width="6.625" style="1" customWidth="1"/>
    <col min="12812" max="12813" width="4.125" style="1" customWidth="1"/>
    <col min="12814" max="12814" width="6.625" style="1" customWidth="1"/>
    <col min="12815" max="13053" width="9" style="1" customWidth="1"/>
    <col min="13054" max="13054" width="2.875" style="1" customWidth="1"/>
    <col min="13055" max="13055" width="4.625" style="1" customWidth="1"/>
    <col min="13056" max="13057" width="4.125" style="1" customWidth="1"/>
    <col min="13058" max="13058" width="6.625" style="1" customWidth="1"/>
    <col min="13059" max="13060" width="4.125" style="1" customWidth="1"/>
    <col min="13061" max="13061" width="6.625" style="1" customWidth="1"/>
    <col min="13062" max="13063" width="4.125" style="1" customWidth="1"/>
    <col min="13064" max="13064" width="6.625" style="1" customWidth="1"/>
    <col min="13065" max="13066" width="4.125" style="1" customWidth="1"/>
    <col min="13067" max="13067" width="6.625" style="1" customWidth="1"/>
    <col min="13068" max="13069" width="4.125" style="1" customWidth="1"/>
    <col min="13070" max="13070" width="6.625" style="1" customWidth="1"/>
    <col min="13071" max="13309" width="9" style="1" customWidth="1"/>
    <col min="13310" max="13310" width="2.875" style="1" customWidth="1"/>
    <col min="13311" max="13311" width="4.625" style="1" customWidth="1"/>
    <col min="13312" max="13313" width="4.125" style="1" customWidth="1"/>
    <col min="13314" max="13314" width="6.625" style="1" customWidth="1"/>
    <col min="13315" max="13316" width="4.125" style="1" customWidth="1"/>
    <col min="13317" max="13317" width="6.625" style="1" customWidth="1"/>
    <col min="13318" max="13319" width="4.125" style="1" customWidth="1"/>
    <col min="13320" max="13320" width="6.625" style="1" customWidth="1"/>
    <col min="13321" max="13322" width="4.125" style="1" customWidth="1"/>
    <col min="13323" max="13323" width="6.625" style="1" customWidth="1"/>
    <col min="13324" max="13325" width="4.125" style="1" customWidth="1"/>
    <col min="13326" max="13326" width="6.625" style="1" customWidth="1"/>
    <col min="13327" max="13565" width="9" style="1" customWidth="1"/>
    <col min="13566" max="13566" width="2.875" style="1" customWidth="1"/>
    <col min="13567" max="13567" width="4.625" style="1" customWidth="1"/>
    <col min="13568" max="13569" width="4.125" style="1" customWidth="1"/>
    <col min="13570" max="13570" width="6.625" style="1" customWidth="1"/>
    <col min="13571" max="13572" width="4.125" style="1" customWidth="1"/>
    <col min="13573" max="13573" width="6.625" style="1" customWidth="1"/>
    <col min="13574" max="13575" width="4.125" style="1" customWidth="1"/>
    <col min="13576" max="13576" width="6.625" style="1" customWidth="1"/>
    <col min="13577" max="13578" width="4.125" style="1" customWidth="1"/>
    <col min="13579" max="13579" width="6.625" style="1" customWidth="1"/>
    <col min="13580" max="13581" width="4.125" style="1" customWidth="1"/>
    <col min="13582" max="13582" width="6.625" style="1" customWidth="1"/>
    <col min="13583" max="13821" width="9" style="1" customWidth="1"/>
    <col min="13822" max="13822" width="2.875" style="1" customWidth="1"/>
    <col min="13823" max="13823" width="4.625" style="1" customWidth="1"/>
    <col min="13824" max="13825" width="4.125" style="1" customWidth="1"/>
    <col min="13826" max="13826" width="6.625" style="1" customWidth="1"/>
    <col min="13827" max="13828" width="4.125" style="1" customWidth="1"/>
    <col min="13829" max="13829" width="6.625" style="1" customWidth="1"/>
    <col min="13830" max="13831" width="4.125" style="1" customWidth="1"/>
    <col min="13832" max="13832" width="6.625" style="1" customWidth="1"/>
    <col min="13833" max="13834" width="4.125" style="1" customWidth="1"/>
    <col min="13835" max="13835" width="6.625" style="1" customWidth="1"/>
    <col min="13836" max="13837" width="4.125" style="1" customWidth="1"/>
    <col min="13838" max="13838" width="6.625" style="1" customWidth="1"/>
    <col min="13839" max="14077" width="9" style="1" customWidth="1"/>
    <col min="14078" max="14078" width="2.875" style="1" customWidth="1"/>
    <col min="14079" max="14079" width="4.625" style="1" customWidth="1"/>
    <col min="14080" max="14081" width="4.125" style="1" customWidth="1"/>
    <col min="14082" max="14082" width="6.625" style="1" customWidth="1"/>
    <col min="14083" max="14084" width="4.125" style="1" customWidth="1"/>
    <col min="14085" max="14085" width="6.625" style="1" customWidth="1"/>
    <col min="14086" max="14087" width="4.125" style="1" customWidth="1"/>
    <col min="14088" max="14088" width="6.625" style="1" customWidth="1"/>
    <col min="14089" max="14090" width="4.125" style="1" customWidth="1"/>
    <col min="14091" max="14091" width="6.625" style="1" customWidth="1"/>
    <col min="14092" max="14093" width="4.125" style="1" customWidth="1"/>
    <col min="14094" max="14094" width="6.625" style="1" customWidth="1"/>
    <col min="14095" max="14333" width="9" style="1" customWidth="1"/>
    <col min="14334" max="14334" width="2.875" style="1" customWidth="1"/>
    <col min="14335" max="14335" width="4.625" style="1" customWidth="1"/>
    <col min="14336" max="14337" width="4.125" style="1" customWidth="1"/>
    <col min="14338" max="14338" width="6.625" style="1" customWidth="1"/>
    <col min="14339" max="14340" width="4.125" style="1" customWidth="1"/>
    <col min="14341" max="14341" width="6.625" style="1" customWidth="1"/>
    <col min="14342" max="14343" width="4.125" style="1" customWidth="1"/>
    <col min="14344" max="14344" width="6.625" style="1" customWidth="1"/>
    <col min="14345" max="14346" width="4.125" style="1" customWidth="1"/>
    <col min="14347" max="14347" width="6.625" style="1" customWidth="1"/>
    <col min="14348" max="14349" width="4.125" style="1" customWidth="1"/>
    <col min="14350" max="14350" width="6.625" style="1" customWidth="1"/>
    <col min="14351" max="14589" width="9" style="1" customWidth="1"/>
    <col min="14590" max="14590" width="2.875" style="1" customWidth="1"/>
    <col min="14591" max="14591" width="4.625" style="1" customWidth="1"/>
    <col min="14592" max="14593" width="4.125" style="1" customWidth="1"/>
    <col min="14594" max="14594" width="6.625" style="1" customWidth="1"/>
    <col min="14595" max="14596" width="4.125" style="1" customWidth="1"/>
    <col min="14597" max="14597" width="6.625" style="1" customWidth="1"/>
    <col min="14598" max="14599" width="4.125" style="1" customWidth="1"/>
    <col min="14600" max="14600" width="6.625" style="1" customWidth="1"/>
    <col min="14601" max="14602" width="4.125" style="1" customWidth="1"/>
    <col min="14603" max="14603" width="6.625" style="1" customWidth="1"/>
    <col min="14604" max="14605" width="4.125" style="1" customWidth="1"/>
    <col min="14606" max="14606" width="6.625" style="1" customWidth="1"/>
    <col min="14607" max="14845" width="9" style="1" customWidth="1"/>
    <col min="14846" max="14846" width="2.875" style="1" customWidth="1"/>
    <col min="14847" max="14847" width="4.625" style="1" customWidth="1"/>
    <col min="14848" max="14849" width="4.125" style="1" customWidth="1"/>
    <col min="14850" max="14850" width="6.625" style="1" customWidth="1"/>
    <col min="14851" max="14852" width="4.125" style="1" customWidth="1"/>
    <col min="14853" max="14853" width="6.625" style="1" customWidth="1"/>
    <col min="14854" max="14855" width="4.125" style="1" customWidth="1"/>
    <col min="14856" max="14856" width="6.625" style="1" customWidth="1"/>
    <col min="14857" max="14858" width="4.125" style="1" customWidth="1"/>
    <col min="14859" max="14859" width="6.625" style="1" customWidth="1"/>
    <col min="14860" max="14861" width="4.125" style="1" customWidth="1"/>
    <col min="14862" max="14862" width="6.625" style="1" customWidth="1"/>
    <col min="14863" max="15101" width="9" style="1" customWidth="1"/>
    <col min="15102" max="15102" width="2.875" style="1" customWidth="1"/>
    <col min="15103" max="15103" width="4.625" style="1" customWidth="1"/>
    <col min="15104" max="15105" width="4.125" style="1" customWidth="1"/>
    <col min="15106" max="15106" width="6.625" style="1" customWidth="1"/>
    <col min="15107" max="15108" width="4.125" style="1" customWidth="1"/>
    <col min="15109" max="15109" width="6.625" style="1" customWidth="1"/>
    <col min="15110" max="15111" width="4.125" style="1" customWidth="1"/>
    <col min="15112" max="15112" width="6.625" style="1" customWidth="1"/>
    <col min="15113" max="15114" width="4.125" style="1" customWidth="1"/>
    <col min="15115" max="15115" width="6.625" style="1" customWidth="1"/>
    <col min="15116" max="15117" width="4.125" style="1" customWidth="1"/>
    <col min="15118" max="15118" width="6.625" style="1" customWidth="1"/>
    <col min="15119" max="15357" width="9" style="1" customWidth="1"/>
    <col min="15358" max="15358" width="2.875" style="1" customWidth="1"/>
    <col min="15359" max="15359" width="4.625" style="1" customWidth="1"/>
    <col min="15360" max="15361" width="4.125" style="1" customWidth="1"/>
    <col min="15362" max="15362" width="6.625" style="1" customWidth="1"/>
    <col min="15363" max="15364" width="4.125" style="1" customWidth="1"/>
    <col min="15365" max="15365" width="6.625" style="1" customWidth="1"/>
    <col min="15366" max="15367" width="4.125" style="1" customWidth="1"/>
    <col min="15368" max="15368" width="6.625" style="1" customWidth="1"/>
    <col min="15369" max="15370" width="4.125" style="1" customWidth="1"/>
    <col min="15371" max="15371" width="6.625" style="1" customWidth="1"/>
    <col min="15372" max="15373" width="4.125" style="1" customWidth="1"/>
    <col min="15374" max="15374" width="6.625" style="1" customWidth="1"/>
    <col min="15375" max="15613" width="9" style="1" customWidth="1"/>
    <col min="15614" max="15614" width="2.875" style="1" customWidth="1"/>
    <col min="15615" max="15615" width="4.625" style="1" customWidth="1"/>
    <col min="15616" max="15617" width="4.125" style="1" customWidth="1"/>
    <col min="15618" max="15618" width="6.625" style="1" customWidth="1"/>
    <col min="15619" max="15620" width="4.125" style="1" customWidth="1"/>
    <col min="15621" max="15621" width="6.625" style="1" customWidth="1"/>
    <col min="15622" max="15623" width="4.125" style="1" customWidth="1"/>
    <col min="15624" max="15624" width="6.625" style="1" customWidth="1"/>
    <col min="15625" max="15626" width="4.125" style="1" customWidth="1"/>
    <col min="15627" max="15627" width="6.625" style="1" customWidth="1"/>
    <col min="15628" max="15629" width="4.125" style="1" customWidth="1"/>
    <col min="15630" max="15630" width="6.625" style="1" customWidth="1"/>
    <col min="15631" max="15869" width="9" style="1" customWidth="1"/>
    <col min="15870" max="15870" width="2.875" style="1" customWidth="1"/>
    <col min="15871" max="15871" width="4.625" style="1" customWidth="1"/>
    <col min="15872" max="15873" width="4.125" style="1" customWidth="1"/>
    <col min="15874" max="15874" width="6.625" style="1" customWidth="1"/>
    <col min="15875" max="15876" width="4.125" style="1" customWidth="1"/>
    <col min="15877" max="15877" width="6.625" style="1" customWidth="1"/>
    <col min="15878" max="15879" width="4.125" style="1" customWidth="1"/>
    <col min="15880" max="15880" width="6.625" style="1" customWidth="1"/>
    <col min="15881" max="15882" width="4.125" style="1" customWidth="1"/>
    <col min="15883" max="15883" width="6.625" style="1" customWidth="1"/>
    <col min="15884" max="15885" width="4.125" style="1" customWidth="1"/>
    <col min="15886" max="15886" width="6.625" style="1" customWidth="1"/>
    <col min="15887" max="16125" width="9" style="1" customWidth="1"/>
    <col min="16126" max="16126" width="2.875" style="1" customWidth="1"/>
    <col min="16127" max="16127" width="4.625" style="1" customWidth="1"/>
    <col min="16128" max="16129" width="4.125" style="1" customWidth="1"/>
    <col min="16130" max="16130" width="6.625" style="1" customWidth="1"/>
    <col min="16131" max="16132" width="4.125" style="1" customWidth="1"/>
    <col min="16133" max="16133" width="6.625" style="1" customWidth="1"/>
    <col min="16134" max="16135" width="4.125" style="1" customWidth="1"/>
    <col min="16136" max="16136" width="6.625" style="1" customWidth="1"/>
    <col min="16137" max="16138" width="4.125" style="1" customWidth="1"/>
    <col min="16139" max="16139" width="6.625" style="1" customWidth="1"/>
    <col min="16140" max="16141" width="4.125" style="1" customWidth="1"/>
    <col min="16142" max="16142" width="6.625" style="1" customWidth="1"/>
    <col min="16143" max="16384" width="9" style="1" customWidth="1"/>
  </cols>
  <sheetData>
    <row r="1" spans="1:17" ht="20.100000000000001" customHeight="1">
      <c r="A1" s="5" t="s">
        <v>18</v>
      </c>
      <c r="E1" s="218"/>
      <c r="F1" s="218"/>
      <c r="G1" s="218"/>
      <c r="H1" s="218"/>
      <c r="K1" s="218"/>
      <c r="M1" s="238"/>
      <c r="N1" s="239"/>
      <c r="O1" s="239"/>
      <c r="P1" s="239"/>
      <c r="Q1" s="52" t="s">
        <v>328</v>
      </c>
    </row>
    <row r="2" spans="1:17" ht="15.75" customHeight="1">
      <c r="A2" s="204"/>
      <c r="B2" s="212"/>
      <c r="C2" s="190" t="s">
        <v>325</v>
      </c>
      <c r="D2" s="69"/>
      <c r="E2" s="197"/>
      <c r="F2" s="190" t="s">
        <v>369</v>
      </c>
      <c r="G2" s="69"/>
      <c r="H2" s="197"/>
      <c r="I2" s="190" t="s">
        <v>376</v>
      </c>
      <c r="J2" s="69"/>
      <c r="K2" s="197"/>
      <c r="L2" s="190" t="s">
        <v>387</v>
      </c>
      <c r="M2" s="69"/>
      <c r="N2" s="197"/>
      <c r="O2" s="190" t="s">
        <v>92</v>
      </c>
      <c r="P2" s="69"/>
      <c r="Q2" s="197"/>
    </row>
    <row r="3" spans="1:17" ht="40.5">
      <c r="A3" s="205" t="s">
        <v>329</v>
      </c>
      <c r="B3" s="213" t="s">
        <v>130</v>
      </c>
      <c r="C3" s="214" t="s">
        <v>97</v>
      </c>
      <c r="D3" s="214" t="s">
        <v>39</v>
      </c>
      <c r="E3" s="214" t="s">
        <v>383</v>
      </c>
      <c r="F3" s="214" t="s">
        <v>97</v>
      </c>
      <c r="G3" s="214" t="s">
        <v>39</v>
      </c>
      <c r="H3" s="214" t="s">
        <v>383</v>
      </c>
      <c r="I3" s="214" t="s">
        <v>97</v>
      </c>
      <c r="J3" s="214" t="s">
        <v>39</v>
      </c>
      <c r="K3" s="214" t="s">
        <v>383</v>
      </c>
      <c r="L3" s="214" t="s">
        <v>97</v>
      </c>
      <c r="M3" s="214" t="s">
        <v>39</v>
      </c>
      <c r="N3" s="214" t="s">
        <v>383</v>
      </c>
      <c r="O3" s="214" t="s">
        <v>97</v>
      </c>
      <c r="P3" s="214" t="s">
        <v>39</v>
      </c>
      <c r="Q3" s="214" t="s">
        <v>383</v>
      </c>
    </row>
    <row r="4" spans="1:17" s="127" customFormat="1" ht="13.5" customHeight="1">
      <c r="A4" s="206" t="s">
        <v>132</v>
      </c>
      <c r="B4" s="63" t="s">
        <v>133</v>
      </c>
      <c r="C4" s="215">
        <v>14</v>
      </c>
      <c r="D4" s="215">
        <v>14</v>
      </c>
      <c r="E4" s="219">
        <v>100</v>
      </c>
      <c r="F4" s="222">
        <v>15</v>
      </c>
      <c r="G4" s="226">
        <v>15</v>
      </c>
      <c r="H4" s="230">
        <v>100</v>
      </c>
      <c r="I4" s="215">
        <v>15</v>
      </c>
      <c r="J4" s="215">
        <v>15</v>
      </c>
      <c r="K4" s="219">
        <v>100</v>
      </c>
      <c r="L4" s="235">
        <v>15</v>
      </c>
      <c r="M4" s="226">
        <v>15</v>
      </c>
      <c r="N4" s="240">
        <v>100</v>
      </c>
      <c r="O4" s="235">
        <v>15</v>
      </c>
      <c r="P4" s="226">
        <v>15</v>
      </c>
      <c r="Q4" s="230">
        <v>100</v>
      </c>
    </row>
    <row r="5" spans="1:17" s="127" customFormat="1" ht="14.1" customHeight="1">
      <c r="A5" s="207"/>
      <c r="B5" s="63" t="s">
        <v>135</v>
      </c>
      <c r="C5" s="215">
        <v>59</v>
      </c>
      <c r="D5" s="215">
        <v>58</v>
      </c>
      <c r="E5" s="219">
        <v>98.299999999999983</v>
      </c>
      <c r="F5" s="223">
        <v>59</v>
      </c>
      <c r="G5" s="215">
        <v>58</v>
      </c>
      <c r="H5" s="231">
        <v>98.299999999999983</v>
      </c>
      <c r="I5" s="215">
        <v>59</v>
      </c>
      <c r="J5" s="215">
        <v>55</v>
      </c>
      <c r="K5" s="219">
        <v>93.220338983050837</v>
      </c>
      <c r="L5" s="236">
        <v>59</v>
      </c>
      <c r="M5" s="215">
        <v>57</v>
      </c>
      <c r="N5" s="231">
        <v>96.6</v>
      </c>
      <c r="O5" s="236">
        <v>59</v>
      </c>
      <c r="P5" s="215">
        <v>57</v>
      </c>
      <c r="Q5" s="231">
        <v>96.6</v>
      </c>
    </row>
    <row r="6" spans="1:17" s="127" customFormat="1" ht="14.1" customHeight="1">
      <c r="A6" s="207"/>
      <c r="B6" s="63" t="s">
        <v>137</v>
      </c>
      <c r="C6" s="215">
        <v>17</v>
      </c>
      <c r="D6" s="215">
        <v>17</v>
      </c>
      <c r="E6" s="219">
        <v>100</v>
      </c>
      <c r="F6" s="223">
        <v>17</v>
      </c>
      <c r="G6" s="215">
        <v>17</v>
      </c>
      <c r="H6" s="231">
        <v>100</v>
      </c>
      <c r="I6" s="215">
        <v>17</v>
      </c>
      <c r="J6" s="215">
        <v>17</v>
      </c>
      <c r="K6" s="219">
        <v>100</v>
      </c>
      <c r="L6" s="236">
        <v>17</v>
      </c>
      <c r="M6" s="215">
        <v>17</v>
      </c>
      <c r="N6" s="231">
        <v>100</v>
      </c>
      <c r="O6" s="236">
        <v>17</v>
      </c>
      <c r="P6" s="215">
        <v>17</v>
      </c>
      <c r="Q6" s="231">
        <v>100</v>
      </c>
    </row>
    <row r="7" spans="1:17" s="127" customFormat="1" ht="14.1" customHeight="1">
      <c r="A7" s="207"/>
      <c r="B7" s="63" t="s">
        <v>16</v>
      </c>
      <c r="C7" s="215">
        <v>2</v>
      </c>
      <c r="D7" s="215">
        <v>2</v>
      </c>
      <c r="E7" s="219">
        <v>100</v>
      </c>
      <c r="F7" s="223">
        <v>2</v>
      </c>
      <c r="G7" s="215">
        <v>2</v>
      </c>
      <c r="H7" s="231">
        <v>100</v>
      </c>
      <c r="I7" s="215">
        <v>2</v>
      </c>
      <c r="J7" s="215">
        <v>2</v>
      </c>
      <c r="K7" s="219">
        <v>100</v>
      </c>
      <c r="L7" s="236">
        <v>2</v>
      </c>
      <c r="M7" s="215">
        <v>2</v>
      </c>
      <c r="N7" s="231">
        <v>100</v>
      </c>
      <c r="O7" s="236">
        <v>2</v>
      </c>
      <c r="P7" s="215">
        <v>2</v>
      </c>
      <c r="Q7" s="231">
        <v>100</v>
      </c>
    </row>
    <row r="8" spans="1:17" s="127" customFormat="1" ht="14.1" customHeight="1">
      <c r="A8" s="208"/>
      <c r="B8" s="131" t="s">
        <v>14</v>
      </c>
      <c r="C8" s="216">
        <v>92</v>
      </c>
      <c r="D8" s="216">
        <v>91</v>
      </c>
      <c r="E8" s="220">
        <v>98.899999999999949</v>
      </c>
      <c r="F8" s="224">
        <v>93</v>
      </c>
      <c r="G8" s="216">
        <v>92</v>
      </c>
      <c r="H8" s="232">
        <v>98.899999999999949</v>
      </c>
      <c r="I8" s="216">
        <v>93</v>
      </c>
      <c r="J8" s="216">
        <v>89</v>
      </c>
      <c r="K8" s="220">
        <v>95.6989247311828</v>
      </c>
      <c r="L8" s="237">
        <v>93</v>
      </c>
      <c r="M8" s="216">
        <v>91</v>
      </c>
      <c r="N8" s="232">
        <v>97.8</v>
      </c>
      <c r="O8" s="237">
        <f>SUM(O4:O7)</f>
        <v>93</v>
      </c>
      <c r="P8" s="216">
        <f>SUM(P4:P7)</f>
        <v>91</v>
      </c>
      <c r="Q8" s="232">
        <v>97.8</v>
      </c>
    </row>
    <row r="9" spans="1:17" s="127" customFormat="1" ht="14.1" customHeight="1">
      <c r="A9" s="209" t="s">
        <v>4</v>
      </c>
      <c r="B9" s="63" t="s">
        <v>133</v>
      </c>
      <c r="C9" s="215">
        <v>8</v>
      </c>
      <c r="D9" s="215">
        <v>2</v>
      </c>
      <c r="E9" s="219">
        <v>25</v>
      </c>
      <c r="F9" s="223">
        <v>8</v>
      </c>
      <c r="G9" s="215">
        <v>3</v>
      </c>
      <c r="H9" s="231">
        <v>37.5</v>
      </c>
      <c r="I9" s="215">
        <v>8</v>
      </c>
      <c r="J9" s="215">
        <v>3</v>
      </c>
      <c r="K9" s="219">
        <v>37.5</v>
      </c>
      <c r="L9" s="236">
        <v>8</v>
      </c>
      <c r="M9" s="215">
        <v>3</v>
      </c>
      <c r="N9" s="231">
        <v>37.5</v>
      </c>
      <c r="O9" s="236">
        <v>8</v>
      </c>
      <c r="P9" s="215">
        <v>3</v>
      </c>
      <c r="Q9" s="231">
        <v>37.5</v>
      </c>
    </row>
    <row r="10" spans="1:17" s="127" customFormat="1" ht="14.1" customHeight="1">
      <c r="A10" s="207"/>
      <c r="B10" s="63" t="s">
        <v>135</v>
      </c>
      <c r="C10" s="215">
        <v>4</v>
      </c>
      <c r="D10" s="215">
        <v>2</v>
      </c>
      <c r="E10" s="219">
        <v>50</v>
      </c>
      <c r="F10" s="223">
        <v>4</v>
      </c>
      <c r="G10" s="215">
        <v>2</v>
      </c>
      <c r="H10" s="231">
        <v>50</v>
      </c>
      <c r="I10" s="215">
        <v>4</v>
      </c>
      <c r="J10" s="215">
        <v>2</v>
      </c>
      <c r="K10" s="219">
        <v>50</v>
      </c>
      <c r="L10" s="236">
        <v>4</v>
      </c>
      <c r="M10" s="215">
        <v>2</v>
      </c>
      <c r="N10" s="231">
        <v>50</v>
      </c>
      <c r="O10" s="236">
        <v>4</v>
      </c>
      <c r="P10" s="215">
        <v>2</v>
      </c>
      <c r="Q10" s="231">
        <v>50</v>
      </c>
    </row>
    <row r="11" spans="1:17" s="127" customFormat="1" ht="14.1" customHeight="1">
      <c r="A11" s="208"/>
      <c r="B11" s="131" t="s">
        <v>14</v>
      </c>
      <c r="C11" s="216">
        <v>12</v>
      </c>
      <c r="D11" s="216">
        <v>4</v>
      </c>
      <c r="E11" s="220">
        <v>33.299999999999983</v>
      </c>
      <c r="F11" s="224">
        <v>12</v>
      </c>
      <c r="G11" s="216">
        <v>5</v>
      </c>
      <c r="H11" s="232">
        <v>41.7</v>
      </c>
      <c r="I11" s="216">
        <v>12</v>
      </c>
      <c r="J11" s="216">
        <v>5</v>
      </c>
      <c r="K11" s="220">
        <v>41.666666666666671</v>
      </c>
      <c r="L11" s="237">
        <v>12</v>
      </c>
      <c r="M11" s="216">
        <v>5</v>
      </c>
      <c r="N11" s="232">
        <v>41.7</v>
      </c>
      <c r="O11" s="237">
        <f>SUM(O9:O10)</f>
        <v>12</v>
      </c>
      <c r="P11" s="216">
        <f>SUM(P9:P10)</f>
        <v>5</v>
      </c>
      <c r="Q11" s="232">
        <v>41.7</v>
      </c>
    </row>
    <row r="12" spans="1:17" s="127" customFormat="1" ht="15.1" customHeight="1">
      <c r="A12" s="210" t="s">
        <v>355</v>
      </c>
      <c r="B12" s="63" t="s">
        <v>135</v>
      </c>
      <c r="C12" s="215">
        <v>6</v>
      </c>
      <c r="D12" s="215">
        <v>5</v>
      </c>
      <c r="E12" s="219">
        <v>83.299999999999983</v>
      </c>
      <c r="F12" s="223">
        <v>6</v>
      </c>
      <c r="G12" s="227">
        <v>3</v>
      </c>
      <c r="H12" s="231">
        <v>50</v>
      </c>
      <c r="I12" s="215">
        <v>6</v>
      </c>
      <c r="J12" s="215">
        <v>4</v>
      </c>
      <c r="K12" s="219">
        <v>66.666666666666657</v>
      </c>
      <c r="L12" s="236">
        <v>6</v>
      </c>
      <c r="M12" s="215">
        <v>6</v>
      </c>
      <c r="N12" s="231">
        <v>100</v>
      </c>
      <c r="O12" s="236">
        <v>6</v>
      </c>
      <c r="P12" s="227">
        <v>6</v>
      </c>
      <c r="Q12" s="231">
        <v>100</v>
      </c>
    </row>
    <row r="13" spans="1:17" s="127" customFormat="1" ht="15.1" customHeight="1">
      <c r="A13" s="207"/>
      <c r="B13" s="63" t="s">
        <v>137</v>
      </c>
      <c r="C13" s="215">
        <v>5</v>
      </c>
      <c r="D13" s="215">
        <v>5</v>
      </c>
      <c r="E13" s="219">
        <v>100</v>
      </c>
      <c r="F13" s="223">
        <v>5</v>
      </c>
      <c r="G13" s="227">
        <v>5</v>
      </c>
      <c r="H13" s="231">
        <v>100</v>
      </c>
      <c r="I13" s="215">
        <v>5</v>
      </c>
      <c r="J13" s="215">
        <v>5</v>
      </c>
      <c r="K13" s="219">
        <v>100</v>
      </c>
      <c r="L13" s="236">
        <v>5</v>
      </c>
      <c r="M13" s="215">
        <v>5</v>
      </c>
      <c r="N13" s="231">
        <v>100</v>
      </c>
      <c r="O13" s="236">
        <v>5</v>
      </c>
      <c r="P13" s="227">
        <v>5</v>
      </c>
      <c r="Q13" s="231">
        <v>100</v>
      </c>
    </row>
    <row r="14" spans="1:17" s="127" customFormat="1" ht="15.1" customHeight="1">
      <c r="A14" s="207"/>
      <c r="B14" s="63" t="s">
        <v>16</v>
      </c>
      <c r="C14" s="215">
        <v>2</v>
      </c>
      <c r="D14" s="215">
        <v>2</v>
      </c>
      <c r="E14" s="219">
        <v>100</v>
      </c>
      <c r="F14" s="223">
        <v>2</v>
      </c>
      <c r="G14" s="227">
        <v>2</v>
      </c>
      <c r="H14" s="231">
        <v>100</v>
      </c>
      <c r="I14" s="215">
        <v>2</v>
      </c>
      <c r="J14" s="215">
        <v>2</v>
      </c>
      <c r="K14" s="219">
        <v>100</v>
      </c>
      <c r="L14" s="236">
        <v>2</v>
      </c>
      <c r="M14" s="215">
        <v>2</v>
      </c>
      <c r="N14" s="231">
        <v>100</v>
      </c>
      <c r="O14" s="236">
        <v>2</v>
      </c>
      <c r="P14" s="227">
        <v>2</v>
      </c>
      <c r="Q14" s="231">
        <v>100</v>
      </c>
    </row>
    <row r="15" spans="1:17" s="127" customFormat="1" ht="15.1" customHeight="1">
      <c r="A15" s="211"/>
      <c r="B15" s="64" t="s">
        <v>14</v>
      </c>
      <c r="C15" s="217">
        <v>13</v>
      </c>
      <c r="D15" s="217">
        <v>12</v>
      </c>
      <c r="E15" s="221">
        <v>92.299999999999983</v>
      </c>
      <c r="F15" s="225">
        <v>13</v>
      </c>
      <c r="G15" s="228">
        <v>10</v>
      </c>
      <c r="H15" s="233">
        <v>76.899999999999949</v>
      </c>
      <c r="I15" s="217">
        <v>13</v>
      </c>
      <c r="J15" s="217">
        <v>11</v>
      </c>
      <c r="K15" s="221">
        <v>84.615384615384613</v>
      </c>
      <c r="L15" s="189">
        <v>13</v>
      </c>
      <c r="M15" s="217">
        <v>13</v>
      </c>
      <c r="N15" s="233">
        <v>100</v>
      </c>
      <c r="O15" s="189">
        <f>SUM(O12:O14)</f>
        <v>13</v>
      </c>
      <c r="P15" s="241">
        <f>SUM(P12:P14)</f>
        <v>13</v>
      </c>
      <c r="Q15" s="233">
        <v>100</v>
      </c>
    </row>
    <row r="16" spans="1:17" s="127" customFormat="1" ht="14.1" customHeight="1">
      <c r="A16" s="190" t="s">
        <v>331</v>
      </c>
      <c r="B16" s="197"/>
      <c r="C16" s="217">
        <v>117</v>
      </c>
      <c r="D16" s="217">
        <v>107</v>
      </c>
      <c r="E16" s="221">
        <v>91.5</v>
      </c>
      <c r="F16" s="225">
        <v>118</v>
      </c>
      <c r="G16" s="229">
        <v>107</v>
      </c>
      <c r="H16" s="234">
        <v>90.699999999999989</v>
      </c>
      <c r="I16" s="217">
        <v>118</v>
      </c>
      <c r="J16" s="217">
        <v>105</v>
      </c>
      <c r="K16" s="221">
        <v>88.983050847457619</v>
      </c>
      <c r="L16" s="189">
        <v>118</v>
      </c>
      <c r="M16" s="217">
        <v>109</v>
      </c>
      <c r="N16" s="233">
        <v>92.4</v>
      </c>
      <c r="O16" s="189">
        <f>O8+O11+O15</f>
        <v>118</v>
      </c>
      <c r="P16" s="229">
        <f>P8+P11+P15</f>
        <v>109</v>
      </c>
      <c r="Q16" s="233">
        <v>92.4</v>
      </c>
    </row>
    <row r="17" spans="1:1" ht="15" customHeight="1">
      <c r="A17" s="13" t="s">
        <v>138</v>
      </c>
    </row>
    <row r="18" spans="1:1" ht="15" customHeight="1">
      <c r="A18" s="13" t="s">
        <v>384</v>
      </c>
    </row>
    <row r="19" spans="1:1" ht="15" customHeight="1">
      <c r="A19" s="13" t="s">
        <v>385</v>
      </c>
    </row>
    <row r="20" spans="1:1" ht="15" customHeight="1">
      <c r="A20" s="13" t="s">
        <v>184</v>
      </c>
    </row>
    <row r="21" spans="1:1" ht="15" customHeight="1">
      <c r="A21" s="13" t="s">
        <v>317</v>
      </c>
    </row>
  </sheetData>
  <mergeCells count="9">
    <mergeCell ref="C2:E2"/>
    <mergeCell ref="F2:H2"/>
    <mergeCell ref="I2:K2"/>
    <mergeCell ref="L2:N2"/>
    <mergeCell ref="O2:Q2"/>
    <mergeCell ref="A16:B16"/>
    <mergeCell ref="A4:A8"/>
    <mergeCell ref="A9:A11"/>
    <mergeCell ref="A12:A15"/>
  </mergeCells>
  <phoneticPr fontId="6"/>
  <printOptions horizontalCentered="1"/>
  <pageMargins left="0.78740157480314943" right="0.78740157480314943" top="0.78740157480314943" bottom="0.39370078740157483" header="0.29999999999999988" footer="0.29999999999999988"/>
  <pageSetup paperSize="9" scale="90" fitToWidth="1" fitToHeight="1" orientation="portrait" usePrinterDefaults="1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/>
    <pageSetUpPr fitToPage="1"/>
  </sheetPr>
  <dimension ref="A1:I19"/>
  <sheetViews>
    <sheetView showGridLines="0" zoomScaleSheetLayoutView="100" workbookViewId="0">
      <selection activeCell="J8" sqref="J8"/>
    </sheetView>
  </sheetViews>
  <sheetFormatPr defaultRowHeight="15.75" customHeight="1"/>
  <cols>
    <col min="1" max="1" width="11.625" style="1" customWidth="1"/>
    <col min="2" max="2" width="16.625" style="1" customWidth="1"/>
    <col min="3" max="7" width="11.625" style="1" customWidth="1"/>
    <col min="8" max="8" width="5" style="1" customWidth="1"/>
    <col min="9" max="18" width="9" style="1" hidden="1" customWidth="1"/>
    <col min="19" max="253" width="9" style="1" customWidth="1"/>
    <col min="254" max="254" width="9.875" style="1" customWidth="1"/>
    <col min="255" max="255" width="12.875" style="1" customWidth="1"/>
    <col min="256" max="260" width="10.125" style="1" customWidth="1"/>
    <col min="261" max="261" width="9" style="1" hidden="1" customWidth="1"/>
    <col min="262" max="262" width="5" style="1" customWidth="1"/>
    <col min="263" max="263" width="10.125" style="1" customWidth="1"/>
    <col min="264" max="509" width="9" style="1" customWidth="1"/>
    <col min="510" max="510" width="9.875" style="1" customWidth="1"/>
    <col min="511" max="511" width="12.875" style="1" customWidth="1"/>
    <col min="512" max="516" width="10.125" style="1" customWidth="1"/>
    <col min="517" max="517" width="9" style="1" hidden="1" customWidth="1"/>
    <col min="518" max="518" width="5" style="1" customWidth="1"/>
    <col min="519" max="519" width="10.125" style="1" customWidth="1"/>
    <col min="520" max="765" width="9" style="1" customWidth="1"/>
    <col min="766" max="766" width="9.875" style="1" customWidth="1"/>
    <col min="767" max="767" width="12.875" style="1" customWidth="1"/>
    <col min="768" max="772" width="10.125" style="1" customWidth="1"/>
    <col min="773" max="773" width="9" style="1" hidden="1" customWidth="1"/>
    <col min="774" max="774" width="5" style="1" customWidth="1"/>
    <col min="775" max="775" width="10.125" style="1" customWidth="1"/>
    <col min="776" max="1021" width="9" style="1" customWidth="1"/>
    <col min="1022" max="1022" width="9.875" style="1" customWidth="1"/>
    <col min="1023" max="1023" width="12.875" style="1" customWidth="1"/>
    <col min="1024" max="1028" width="10.125" style="1" customWidth="1"/>
    <col min="1029" max="1029" width="9" style="1" hidden="1" customWidth="1"/>
    <col min="1030" max="1030" width="5" style="1" customWidth="1"/>
    <col min="1031" max="1031" width="10.125" style="1" customWidth="1"/>
    <col min="1032" max="1277" width="9" style="1" customWidth="1"/>
    <col min="1278" max="1278" width="9.875" style="1" customWidth="1"/>
    <col min="1279" max="1279" width="12.875" style="1" customWidth="1"/>
    <col min="1280" max="1284" width="10.125" style="1" customWidth="1"/>
    <col min="1285" max="1285" width="9" style="1" hidden="1" customWidth="1"/>
    <col min="1286" max="1286" width="5" style="1" customWidth="1"/>
    <col min="1287" max="1287" width="10.125" style="1" customWidth="1"/>
    <col min="1288" max="1533" width="9" style="1" customWidth="1"/>
    <col min="1534" max="1534" width="9.875" style="1" customWidth="1"/>
    <col min="1535" max="1535" width="12.875" style="1" customWidth="1"/>
    <col min="1536" max="1540" width="10.125" style="1" customWidth="1"/>
    <col min="1541" max="1541" width="9" style="1" hidden="1" customWidth="1"/>
    <col min="1542" max="1542" width="5" style="1" customWidth="1"/>
    <col min="1543" max="1543" width="10.125" style="1" customWidth="1"/>
    <col min="1544" max="1789" width="9" style="1" customWidth="1"/>
    <col min="1790" max="1790" width="9.875" style="1" customWidth="1"/>
    <col min="1791" max="1791" width="12.875" style="1" customWidth="1"/>
    <col min="1792" max="1796" width="10.125" style="1" customWidth="1"/>
    <col min="1797" max="1797" width="9" style="1" hidden="1" customWidth="1"/>
    <col min="1798" max="1798" width="5" style="1" customWidth="1"/>
    <col min="1799" max="1799" width="10.125" style="1" customWidth="1"/>
    <col min="1800" max="2045" width="9" style="1" customWidth="1"/>
    <col min="2046" max="2046" width="9.875" style="1" customWidth="1"/>
    <col min="2047" max="2047" width="12.875" style="1" customWidth="1"/>
    <col min="2048" max="2052" width="10.125" style="1" customWidth="1"/>
    <col min="2053" max="2053" width="9" style="1" hidden="1" customWidth="1"/>
    <col min="2054" max="2054" width="5" style="1" customWidth="1"/>
    <col min="2055" max="2055" width="10.125" style="1" customWidth="1"/>
    <col min="2056" max="2301" width="9" style="1" customWidth="1"/>
    <col min="2302" max="2302" width="9.875" style="1" customWidth="1"/>
    <col min="2303" max="2303" width="12.875" style="1" customWidth="1"/>
    <col min="2304" max="2308" width="10.125" style="1" customWidth="1"/>
    <col min="2309" max="2309" width="9" style="1" hidden="1" customWidth="1"/>
    <col min="2310" max="2310" width="5" style="1" customWidth="1"/>
    <col min="2311" max="2311" width="10.125" style="1" customWidth="1"/>
    <col min="2312" max="2557" width="9" style="1" customWidth="1"/>
    <col min="2558" max="2558" width="9.875" style="1" customWidth="1"/>
    <col min="2559" max="2559" width="12.875" style="1" customWidth="1"/>
    <col min="2560" max="2564" width="10.125" style="1" customWidth="1"/>
    <col min="2565" max="2565" width="9" style="1" hidden="1" customWidth="1"/>
    <col min="2566" max="2566" width="5" style="1" customWidth="1"/>
    <col min="2567" max="2567" width="10.125" style="1" customWidth="1"/>
    <col min="2568" max="2813" width="9" style="1" customWidth="1"/>
    <col min="2814" max="2814" width="9.875" style="1" customWidth="1"/>
    <col min="2815" max="2815" width="12.875" style="1" customWidth="1"/>
    <col min="2816" max="2820" width="10.125" style="1" customWidth="1"/>
    <col min="2821" max="2821" width="9" style="1" hidden="1" customWidth="1"/>
    <col min="2822" max="2822" width="5" style="1" customWidth="1"/>
    <col min="2823" max="2823" width="10.125" style="1" customWidth="1"/>
    <col min="2824" max="3069" width="9" style="1" customWidth="1"/>
    <col min="3070" max="3070" width="9.875" style="1" customWidth="1"/>
    <col min="3071" max="3071" width="12.875" style="1" customWidth="1"/>
    <col min="3072" max="3076" width="10.125" style="1" customWidth="1"/>
    <col min="3077" max="3077" width="9" style="1" hidden="1" customWidth="1"/>
    <col min="3078" max="3078" width="5" style="1" customWidth="1"/>
    <col min="3079" max="3079" width="10.125" style="1" customWidth="1"/>
    <col min="3080" max="3325" width="9" style="1" customWidth="1"/>
    <col min="3326" max="3326" width="9.875" style="1" customWidth="1"/>
    <col min="3327" max="3327" width="12.875" style="1" customWidth="1"/>
    <col min="3328" max="3332" width="10.125" style="1" customWidth="1"/>
    <col min="3333" max="3333" width="9" style="1" hidden="1" customWidth="1"/>
    <col min="3334" max="3334" width="5" style="1" customWidth="1"/>
    <col min="3335" max="3335" width="10.125" style="1" customWidth="1"/>
    <col min="3336" max="3581" width="9" style="1" customWidth="1"/>
    <col min="3582" max="3582" width="9.875" style="1" customWidth="1"/>
    <col min="3583" max="3583" width="12.875" style="1" customWidth="1"/>
    <col min="3584" max="3588" width="10.125" style="1" customWidth="1"/>
    <col min="3589" max="3589" width="9" style="1" hidden="1" customWidth="1"/>
    <col min="3590" max="3590" width="5" style="1" customWidth="1"/>
    <col min="3591" max="3591" width="10.125" style="1" customWidth="1"/>
    <col min="3592" max="3837" width="9" style="1" customWidth="1"/>
    <col min="3838" max="3838" width="9.875" style="1" customWidth="1"/>
    <col min="3839" max="3839" width="12.875" style="1" customWidth="1"/>
    <col min="3840" max="3844" width="10.125" style="1" customWidth="1"/>
    <col min="3845" max="3845" width="9" style="1" hidden="1" customWidth="1"/>
    <col min="3846" max="3846" width="5" style="1" customWidth="1"/>
    <col min="3847" max="3847" width="10.125" style="1" customWidth="1"/>
    <col min="3848" max="4093" width="9" style="1" customWidth="1"/>
    <col min="4094" max="4094" width="9.875" style="1" customWidth="1"/>
    <col min="4095" max="4095" width="12.875" style="1" customWidth="1"/>
    <col min="4096" max="4100" width="10.125" style="1" customWidth="1"/>
    <col min="4101" max="4101" width="9" style="1" hidden="1" customWidth="1"/>
    <col min="4102" max="4102" width="5" style="1" customWidth="1"/>
    <col min="4103" max="4103" width="10.125" style="1" customWidth="1"/>
    <col min="4104" max="4349" width="9" style="1" customWidth="1"/>
    <col min="4350" max="4350" width="9.875" style="1" customWidth="1"/>
    <col min="4351" max="4351" width="12.875" style="1" customWidth="1"/>
    <col min="4352" max="4356" width="10.125" style="1" customWidth="1"/>
    <col min="4357" max="4357" width="9" style="1" hidden="1" customWidth="1"/>
    <col min="4358" max="4358" width="5" style="1" customWidth="1"/>
    <col min="4359" max="4359" width="10.125" style="1" customWidth="1"/>
    <col min="4360" max="4605" width="9" style="1" customWidth="1"/>
    <col min="4606" max="4606" width="9.875" style="1" customWidth="1"/>
    <col min="4607" max="4607" width="12.875" style="1" customWidth="1"/>
    <col min="4608" max="4612" width="10.125" style="1" customWidth="1"/>
    <col min="4613" max="4613" width="9" style="1" hidden="1" customWidth="1"/>
    <col min="4614" max="4614" width="5" style="1" customWidth="1"/>
    <col min="4615" max="4615" width="10.125" style="1" customWidth="1"/>
    <col min="4616" max="4861" width="9" style="1" customWidth="1"/>
    <col min="4862" max="4862" width="9.875" style="1" customWidth="1"/>
    <col min="4863" max="4863" width="12.875" style="1" customWidth="1"/>
    <col min="4864" max="4868" width="10.125" style="1" customWidth="1"/>
    <col min="4869" max="4869" width="9" style="1" hidden="1" customWidth="1"/>
    <col min="4870" max="4870" width="5" style="1" customWidth="1"/>
    <col min="4871" max="4871" width="10.125" style="1" customWidth="1"/>
    <col min="4872" max="5117" width="9" style="1" customWidth="1"/>
    <col min="5118" max="5118" width="9.875" style="1" customWidth="1"/>
    <col min="5119" max="5119" width="12.875" style="1" customWidth="1"/>
    <col min="5120" max="5124" width="10.125" style="1" customWidth="1"/>
    <col min="5125" max="5125" width="9" style="1" hidden="1" customWidth="1"/>
    <col min="5126" max="5126" width="5" style="1" customWidth="1"/>
    <col min="5127" max="5127" width="10.125" style="1" customWidth="1"/>
    <col min="5128" max="5373" width="9" style="1" customWidth="1"/>
    <col min="5374" max="5374" width="9.875" style="1" customWidth="1"/>
    <col min="5375" max="5375" width="12.875" style="1" customWidth="1"/>
    <col min="5376" max="5380" width="10.125" style="1" customWidth="1"/>
    <col min="5381" max="5381" width="9" style="1" hidden="1" customWidth="1"/>
    <col min="5382" max="5382" width="5" style="1" customWidth="1"/>
    <col min="5383" max="5383" width="10.125" style="1" customWidth="1"/>
    <col min="5384" max="5629" width="9" style="1" customWidth="1"/>
    <col min="5630" max="5630" width="9.875" style="1" customWidth="1"/>
    <col min="5631" max="5631" width="12.875" style="1" customWidth="1"/>
    <col min="5632" max="5636" width="10.125" style="1" customWidth="1"/>
    <col min="5637" max="5637" width="9" style="1" hidden="1" customWidth="1"/>
    <col min="5638" max="5638" width="5" style="1" customWidth="1"/>
    <col min="5639" max="5639" width="10.125" style="1" customWidth="1"/>
    <col min="5640" max="5885" width="9" style="1" customWidth="1"/>
    <col min="5886" max="5886" width="9.875" style="1" customWidth="1"/>
    <col min="5887" max="5887" width="12.875" style="1" customWidth="1"/>
    <col min="5888" max="5892" width="10.125" style="1" customWidth="1"/>
    <col min="5893" max="5893" width="9" style="1" hidden="1" customWidth="1"/>
    <col min="5894" max="5894" width="5" style="1" customWidth="1"/>
    <col min="5895" max="5895" width="10.125" style="1" customWidth="1"/>
    <col min="5896" max="6141" width="9" style="1" customWidth="1"/>
    <col min="6142" max="6142" width="9.875" style="1" customWidth="1"/>
    <col min="6143" max="6143" width="12.875" style="1" customWidth="1"/>
    <col min="6144" max="6148" width="10.125" style="1" customWidth="1"/>
    <col min="6149" max="6149" width="9" style="1" hidden="1" customWidth="1"/>
    <col min="6150" max="6150" width="5" style="1" customWidth="1"/>
    <col min="6151" max="6151" width="10.125" style="1" customWidth="1"/>
    <col min="6152" max="6397" width="9" style="1" customWidth="1"/>
    <col min="6398" max="6398" width="9.875" style="1" customWidth="1"/>
    <col min="6399" max="6399" width="12.875" style="1" customWidth="1"/>
    <col min="6400" max="6404" width="10.125" style="1" customWidth="1"/>
    <col min="6405" max="6405" width="9" style="1" hidden="1" customWidth="1"/>
    <col min="6406" max="6406" width="5" style="1" customWidth="1"/>
    <col min="6407" max="6407" width="10.125" style="1" customWidth="1"/>
    <col min="6408" max="6653" width="9" style="1" customWidth="1"/>
    <col min="6654" max="6654" width="9.875" style="1" customWidth="1"/>
    <col min="6655" max="6655" width="12.875" style="1" customWidth="1"/>
    <col min="6656" max="6660" width="10.125" style="1" customWidth="1"/>
    <col min="6661" max="6661" width="9" style="1" hidden="1" customWidth="1"/>
    <col min="6662" max="6662" width="5" style="1" customWidth="1"/>
    <col min="6663" max="6663" width="10.125" style="1" customWidth="1"/>
    <col min="6664" max="6909" width="9" style="1" customWidth="1"/>
    <col min="6910" max="6910" width="9.875" style="1" customWidth="1"/>
    <col min="6911" max="6911" width="12.875" style="1" customWidth="1"/>
    <col min="6912" max="6916" width="10.125" style="1" customWidth="1"/>
    <col min="6917" max="6917" width="9" style="1" hidden="1" customWidth="1"/>
    <col min="6918" max="6918" width="5" style="1" customWidth="1"/>
    <col min="6919" max="6919" width="10.125" style="1" customWidth="1"/>
    <col min="6920" max="7165" width="9" style="1" customWidth="1"/>
    <col min="7166" max="7166" width="9.875" style="1" customWidth="1"/>
    <col min="7167" max="7167" width="12.875" style="1" customWidth="1"/>
    <col min="7168" max="7172" width="10.125" style="1" customWidth="1"/>
    <col min="7173" max="7173" width="9" style="1" hidden="1" customWidth="1"/>
    <col min="7174" max="7174" width="5" style="1" customWidth="1"/>
    <col min="7175" max="7175" width="10.125" style="1" customWidth="1"/>
    <col min="7176" max="7421" width="9" style="1" customWidth="1"/>
    <col min="7422" max="7422" width="9.875" style="1" customWidth="1"/>
    <col min="7423" max="7423" width="12.875" style="1" customWidth="1"/>
    <col min="7424" max="7428" width="10.125" style="1" customWidth="1"/>
    <col min="7429" max="7429" width="9" style="1" hidden="1" customWidth="1"/>
    <col min="7430" max="7430" width="5" style="1" customWidth="1"/>
    <col min="7431" max="7431" width="10.125" style="1" customWidth="1"/>
    <col min="7432" max="7677" width="9" style="1" customWidth="1"/>
    <col min="7678" max="7678" width="9.875" style="1" customWidth="1"/>
    <col min="7679" max="7679" width="12.875" style="1" customWidth="1"/>
    <col min="7680" max="7684" width="10.125" style="1" customWidth="1"/>
    <col min="7685" max="7685" width="9" style="1" hidden="1" customWidth="1"/>
    <col min="7686" max="7686" width="5" style="1" customWidth="1"/>
    <col min="7687" max="7687" width="10.125" style="1" customWidth="1"/>
    <col min="7688" max="7933" width="9" style="1" customWidth="1"/>
    <col min="7934" max="7934" width="9.875" style="1" customWidth="1"/>
    <col min="7935" max="7935" width="12.875" style="1" customWidth="1"/>
    <col min="7936" max="7940" width="10.125" style="1" customWidth="1"/>
    <col min="7941" max="7941" width="9" style="1" hidden="1" customWidth="1"/>
    <col min="7942" max="7942" width="5" style="1" customWidth="1"/>
    <col min="7943" max="7943" width="10.125" style="1" customWidth="1"/>
    <col min="7944" max="8189" width="9" style="1" customWidth="1"/>
    <col min="8190" max="8190" width="9.875" style="1" customWidth="1"/>
    <col min="8191" max="8191" width="12.875" style="1" customWidth="1"/>
    <col min="8192" max="8196" width="10.125" style="1" customWidth="1"/>
    <col min="8197" max="8197" width="9" style="1" hidden="1" customWidth="1"/>
    <col min="8198" max="8198" width="5" style="1" customWidth="1"/>
    <col min="8199" max="8199" width="10.125" style="1" customWidth="1"/>
    <col min="8200" max="8445" width="9" style="1" customWidth="1"/>
    <col min="8446" max="8446" width="9.875" style="1" customWidth="1"/>
    <col min="8447" max="8447" width="12.875" style="1" customWidth="1"/>
    <col min="8448" max="8452" width="10.125" style="1" customWidth="1"/>
    <col min="8453" max="8453" width="9" style="1" hidden="1" customWidth="1"/>
    <col min="8454" max="8454" width="5" style="1" customWidth="1"/>
    <col min="8455" max="8455" width="10.125" style="1" customWidth="1"/>
    <col min="8456" max="8701" width="9" style="1" customWidth="1"/>
    <col min="8702" max="8702" width="9.875" style="1" customWidth="1"/>
    <col min="8703" max="8703" width="12.875" style="1" customWidth="1"/>
    <col min="8704" max="8708" width="10.125" style="1" customWidth="1"/>
    <col min="8709" max="8709" width="9" style="1" hidden="1" customWidth="1"/>
    <col min="8710" max="8710" width="5" style="1" customWidth="1"/>
    <col min="8711" max="8711" width="10.125" style="1" customWidth="1"/>
    <col min="8712" max="8957" width="9" style="1" customWidth="1"/>
    <col min="8958" max="8958" width="9.875" style="1" customWidth="1"/>
    <col min="8959" max="8959" width="12.875" style="1" customWidth="1"/>
    <col min="8960" max="8964" width="10.125" style="1" customWidth="1"/>
    <col min="8965" max="8965" width="9" style="1" hidden="1" customWidth="1"/>
    <col min="8966" max="8966" width="5" style="1" customWidth="1"/>
    <col min="8967" max="8967" width="10.125" style="1" customWidth="1"/>
    <col min="8968" max="9213" width="9" style="1" customWidth="1"/>
    <col min="9214" max="9214" width="9.875" style="1" customWidth="1"/>
    <col min="9215" max="9215" width="12.875" style="1" customWidth="1"/>
    <col min="9216" max="9220" width="10.125" style="1" customWidth="1"/>
    <col min="9221" max="9221" width="9" style="1" hidden="1" customWidth="1"/>
    <col min="9222" max="9222" width="5" style="1" customWidth="1"/>
    <col min="9223" max="9223" width="10.125" style="1" customWidth="1"/>
    <col min="9224" max="9469" width="9" style="1" customWidth="1"/>
    <col min="9470" max="9470" width="9.875" style="1" customWidth="1"/>
    <col min="9471" max="9471" width="12.875" style="1" customWidth="1"/>
    <col min="9472" max="9476" width="10.125" style="1" customWidth="1"/>
    <col min="9477" max="9477" width="9" style="1" hidden="1" customWidth="1"/>
    <col min="9478" max="9478" width="5" style="1" customWidth="1"/>
    <col min="9479" max="9479" width="10.125" style="1" customWidth="1"/>
    <col min="9480" max="9725" width="9" style="1" customWidth="1"/>
    <col min="9726" max="9726" width="9.875" style="1" customWidth="1"/>
    <col min="9727" max="9727" width="12.875" style="1" customWidth="1"/>
    <col min="9728" max="9732" width="10.125" style="1" customWidth="1"/>
    <col min="9733" max="9733" width="9" style="1" hidden="1" customWidth="1"/>
    <col min="9734" max="9734" width="5" style="1" customWidth="1"/>
    <col min="9735" max="9735" width="10.125" style="1" customWidth="1"/>
    <col min="9736" max="9981" width="9" style="1" customWidth="1"/>
    <col min="9982" max="9982" width="9.875" style="1" customWidth="1"/>
    <col min="9983" max="9983" width="12.875" style="1" customWidth="1"/>
    <col min="9984" max="9988" width="10.125" style="1" customWidth="1"/>
    <col min="9989" max="9989" width="9" style="1" hidden="1" customWidth="1"/>
    <col min="9990" max="9990" width="5" style="1" customWidth="1"/>
    <col min="9991" max="9991" width="10.125" style="1" customWidth="1"/>
    <col min="9992" max="10237" width="9" style="1" customWidth="1"/>
    <col min="10238" max="10238" width="9.875" style="1" customWidth="1"/>
    <col min="10239" max="10239" width="12.875" style="1" customWidth="1"/>
    <col min="10240" max="10244" width="10.125" style="1" customWidth="1"/>
    <col min="10245" max="10245" width="9" style="1" hidden="1" customWidth="1"/>
    <col min="10246" max="10246" width="5" style="1" customWidth="1"/>
    <col min="10247" max="10247" width="10.125" style="1" customWidth="1"/>
    <col min="10248" max="10493" width="9" style="1" customWidth="1"/>
    <col min="10494" max="10494" width="9.875" style="1" customWidth="1"/>
    <col min="10495" max="10495" width="12.875" style="1" customWidth="1"/>
    <col min="10496" max="10500" width="10.125" style="1" customWidth="1"/>
    <col min="10501" max="10501" width="9" style="1" hidden="1" customWidth="1"/>
    <col min="10502" max="10502" width="5" style="1" customWidth="1"/>
    <col min="10503" max="10503" width="10.125" style="1" customWidth="1"/>
    <col min="10504" max="10749" width="9" style="1" customWidth="1"/>
    <col min="10750" max="10750" width="9.875" style="1" customWidth="1"/>
    <col min="10751" max="10751" width="12.875" style="1" customWidth="1"/>
    <col min="10752" max="10756" width="10.125" style="1" customWidth="1"/>
    <col min="10757" max="10757" width="9" style="1" hidden="1" customWidth="1"/>
    <col min="10758" max="10758" width="5" style="1" customWidth="1"/>
    <col min="10759" max="10759" width="10.125" style="1" customWidth="1"/>
    <col min="10760" max="11005" width="9" style="1" customWidth="1"/>
    <col min="11006" max="11006" width="9.875" style="1" customWidth="1"/>
    <col min="11007" max="11007" width="12.875" style="1" customWidth="1"/>
    <col min="11008" max="11012" width="10.125" style="1" customWidth="1"/>
    <col min="11013" max="11013" width="9" style="1" hidden="1" customWidth="1"/>
    <col min="11014" max="11014" width="5" style="1" customWidth="1"/>
    <col min="11015" max="11015" width="10.125" style="1" customWidth="1"/>
    <col min="11016" max="11261" width="9" style="1" customWidth="1"/>
    <col min="11262" max="11262" width="9.875" style="1" customWidth="1"/>
    <col min="11263" max="11263" width="12.875" style="1" customWidth="1"/>
    <col min="11264" max="11268" width="10.125" style="1" customWidth="1"/>
    <col min="11269" max="11269" width="9" style="1" hidden="1" customWidth="1"/>
    <col min="11270" max="11270" width="5" style="1" customWidth="1"/>
    <col min="11271" max="11271" width="10.125" style="1" customWidth="1"/>
    <col min="11272" max="11517" width="9" style="1" customWidth="1"/>
    <col min="11518" max="11518" width="9.875" style="1" customWidth="1"/>
    <col min="11519" max="11519" width="12.875" style="1" customWidth="1"/>
    <col min="11520" max="11524" width="10.125" style="1" customWidth="1"/>
    <col min="11525" max="11525" width="9" style="1" hidden="1" customWidth="1"/>
    <col min="11526" max="11526" width="5" style="1" customWidth="1"/>
    <col min="11527" max="11527" width="10.125" style="1" customWidth="1"/>
    <col min="11528" max="11773" width="9" style="1" customWidth="1"/>
    <col min="11774" max="11774" width="9.875" style="1" customWidth="1"/>
    <col min="11775" max="11775" width="12.875" style="1" customWidth="1"/>
    <col min="11776" max="11780" width="10.125" style="1" customWidth="1"/>
    <col min="11781" max="11781" width="9" style="1" hidden="1" customWidth="1"/>
    <col min="11782" max="11782" width="5" style="1" customWidth="1"/>
    <col min="11783" max="11783" width="10.125" style="1" customWidth="1"/>
    <col min="11784" max="12029" width="9" style="1" customWidth="1"/>
    <col min="12030" max="12030" width="9.875" style="1" customWidth="1"/>
    <col min="12031" max="12031" width="12.875" style="1" customWidth="1"/>
    <col min="12032" max="12036" width="10.125" style="1" customWidth="1"/>
    <col min="12037" max="12037" width="9" style="1" hidden="1" customWidth="1"/>
    <col min="12038" max="12038" width="5" style="1" customWidth="1"/>
    <col min="12039" max="12039" width="10.125" style="1" customWidth="1"/>
    <col min="12040" max="12285" width="9" style="1" customWidth="1"/>
    <col min="12286" max="12286" width="9.875" style="1" customWidth="1"/>
    <col min="12287" max="12287" width="12.875" style="1" customWidth="1"/>
    <col min="12288" max="12292" width="10.125" style="1" customWidth="1"/>
    <col min="12293" max="12293" width="9" style="1" hidden="1" customWidth="1"/>
    <col min="12294" max="12294" width="5" style="1" customWidth="1"/>
    <col min="12295" max="12295" width="10.125" style="1" customWidth="1"/>
    <col min="12296" max="12541" width="9" style="1" customWidth="1"/>
    <col min="12542" max="12542" width="9.875" style="1" customWidth="1"/>
    <col min="12543" max="12543" width="12.875" style="1" customWidth="1"/>
    <col min="12544" max="12548" width="10.125" style="1" customWidth="1"/>
    <col min="12549" max="12549" width="9" style="1" hidden="1" customWidth="1"/>
    <col min="12550" max="12550" width="5" style="1" customWidth="1"/>
    <col min="12551" max="12551" width="10.125" style="1" customWidth="1"/>
    <col min="12552" max="12797" width="9" style="1" customWidth="1"/>
    <col min="12798" max="12798" width="9.875" style="1" customWidth="1"/>
    <col min="12799" max="12799" width="12.875" style="1" customWidth="1"/>
    <col min="12800" max="12804" width="10.125" style="1" customWidth="1"/>
    <col min="12805" max="12805" width="9" style="1" hidden="1" customWidth="1"/>
    <col min="12806" max="12806" width="5" style="1" customWidth="1"/>
    <col min="12807" max="12807" width="10.125" style="1" customWidth="1"/>
    <col min="12808" max="13053" width="9" style="1" customWidth="1"/>
    <col min="13054" max="13054" width="9.875" style="1" customWidth="1"/>
    <col min="13055" max="13055" width="12.875" style="1" customWidth="1"/>
    <col min="13056" max="13060" width="10.125" style="1" customWidth="1"/>
    <col min="13061" max="13061" width="9" style="1" hidden="1" customWidth="1"/>
    <col min="13062" max="13062" width="5" style="1" customWidth="1"/>
    <col min="13063" max="13063" width="10.125" style="1" customWidth="1"/>
    <col min="13064" max="13309" width="9" style="1" customWidth="1"/>
    <col min="13310" max="13310" width="9.875" style="1" customWidth="1"/>
    <col min="13311" max="13311" width="12.875" style="1" customWidth="1"/>
    <col min="13312" max="13316" width="10.125" style="1" customWidth="1"/>
    <col min="13317" max="13317" width="9" style="1" hidden="1" customWidth="1"/>
    <col min="13318" max="13318" width="5" style="1" customWidth="1"/>
    <col min="13319" max="13319" width="10.125" style="1" customWidth="1"/>
    <col min="13320" max="13565" width="9" style="1" customWidth="1"/>
    <col min="13566" max="13566" width="9.875" style="1" customWidth="1"/>
    <col min="13567" max="13567" width="12.875" style="1" customWidth="1"/>
    <col min="13568" max="13572" width="10.125" style="1" customWidth="1"/>
    <col min="13573" max="13573" width="9" style="1" hidden="1" customWidth="1"/>
    <col min="13574" max="13574" width="5" style="1" customWidth="1"/>
    <col min="13575" max="13575" width="10.125" style="1" customWidth="1"/>
    <col min="13576" max="13821" width="9" style="1" customWidth="1"/>
    <col min="13822" max="13822" width="9.875" style="1" customWidth="1"/>
    <col min="13823" max="13823" width="12.875" style="1" customWidth="1"/>
    <col min="13824" max="13828" width="10.125" style="1" customWidth="1"/>
    <col min="13829" max="13829" width="9" style="1" hidden="1" customWidth="1"/>
    <col min="13830" max="13830" width="5" style="1" customWidth="1"/>
    <col min="13831" max="13831" width="10.125" style="1" customWidth="1"/>
    <col min="13832" max="14077" width="9" style="1" customWidth="1"/>
    <col min="14078" max="14078" width="9.875" style="1" customWidth="1"/>
    <col min="14079" max="14079" width="12.875" style="1" customWidth="1"/>
    <col min="14080" max="14084" width="10.125" style="1" customWidth="1"/>
    <col min="14085" max="14085" width="9" style="1" hidden="1" customWidth="1"/>
    <col min="14086" max="14086" width="5" style="1" customWidth="1"/>
    <col min="14087" max="14087" width="10.125" style="1" customWidth="1"/>
    <col min="14088" max="14333" width="9" style="1" customWidth="1"/>
    <col min="14334" max="14334" width="9.875" style="1" customWidth="1"/>
    <col min="14335" max="14335" width="12.875" style="1" customWidth="1"/>
    <col min="14336" max="14340" width="10.125" style="1" customWidth="1"/>
    <col min="14341" max="14341" width="9" style="1" hidden="1" customWidth="1"/>
    <col min="14342" max="14342" width="5" style="1" customWidth="1"/>
    <col min="14343" max="14343" width="10.125" style="1" customWidth="1"/>
    <col min="14344" max="14589" width="9" style="1" customWidth="1"/>
    <col min="14590" max="14590" width="9.875" style="1" customWidth="1"/>
    <col min="14591" max="14591" width="12.875" style="1" customWidth="1"/>
    <col min="14592" max="14596" width="10.125" style="1" customWidth="1"/>
    <col min="14597" max="14597" width="9" style="1" hidden="1" customWidth="1"/>
    <col min="14598" max="14598" width="5" style="1" customWidth="1"/>
    <col min="14599" max="14599" width="10.125" style="1" customWidth="1"/>
    <col min="14600" max="14845" width="9" style="1" customWidth="1"/>
    <col min="14846" max="14846" width="9.875" style="1" customWidth="1"/>
    <col min="14847" max="14847" width="12.875" style="1" customWidth="1"/>
    <col min="14848" max="14852" width="10.125" style="1" customWidth="1"/>
    <col min="14853" max="14853" width="9" style="1" hidden="1" customWidth="1"/>
    <col min="14854" max="14854" width="5" style="1" customWidth="1"/>
    <col min="14855" max="14855" width="10.125" style="1" customWidth="1"/>
    <col min="14856" max="15101" width="9" style="1" customWidth="1"/>
    <col min="15102" max="15102" width="9.875" style="1" customWidth="1"/>
    <col min="15103" max="15103" width="12.875" style="1" customWidth="1"/>
    <col min="15104" max="15108" width="10.125" style="1" customWidth="1"/>
    <col min="15109" max="15109" width="9" style="1" hidden="1" customWidth="1"/>
    <col min="15110" max="15110" width="5" style="1" customWidth="1"/>
    <col min="15111" max="15111" width="10.125" style="1" customWidth="1"/>
    <col min="15112" max="15357" width="9" style="1" customWidth="1"/>
    <col min="15358" max="15358" width="9.875" style="1" customWidth="1"/>
    <col min="15359" max="15359" width="12.875" style="1" customWidth="1"/>
    <col min="15360" max="15364" width="10.125" style="1" customWidth="1"/>
    <col min="15365" max="15365" width="9" style="1" hidden="1" customWidth="1"/>
    <col min="15366" max="15366" width="5" style="1" customWidth="1"/>
    <col min="15367" max="15367" width="10.125" style="1" customWidth="1"/>
    <col min="15368" max="15613" width="9" style="1" customWidth="1"/>
    <col min="15614" max="15614" width="9.875" style="1" customWidth="1"/>
    <col min="15615" max="15615" width="12.875" style="1" customWidth="1"/>
    <col min="15616" max="15620" width="10.125" style="1" customWidth="1"/>
    <col min="15621" max="15621" width="9" style="1" hidden="1" customWidth="1"/>
    <col min="15622" max="15622" width="5" style="1" customWidth="1"/>
    <col min="15623" max="15623" width="10.125" style="1" customWidth="1"/>
    <col min="15624" max="15869" width="9" style="1" customWidth="1"/>
    <col min="15870" max="15870" width="9.875" style="1" customWidth="1"/>
    <col min="15871" max="15871" width="12.875" style="1" customWidth="1"/>
    <col min="15872" max="15876" width="10.125" style="1" customWidth="1"/>
    <col min="15877" max="15877" width="9" style="1" hidden="1" customWidth="1"/>
    <col min="15878" max="15878" width="5" style="1" customWidth="1"/>
    <col min="15879" max="15879" width="10.125" style="1" customWidth="1"/>
    <col min="15880" max="16125" width="9" style="1" customWidth="1"/>
    <col min="16126" max="16126" width="9.875" style="1" customWidth="1"/>
    <col min="16127" max="16127" width="12.875" style="1" customWidth="1"/>
    <col min="16128" max="16132" width="10.125" style="1" customWidth="1"/>
    <col min="16133" max="16133" width="9" style="1" hidden="1" customWidth="1"/>
    <col min="16134" max="16134" width="5" style="1" customWidth="1"/>
    <col min="16135" max="16135" width="10.125" style="1" customWidth="1"/>
    <col min="16136" max="16384" width="9" style="1" customWidth="1"/>
  </cols>
  <sheetData>
    <row r="1" spans="1:9" ht="20.100000000000001" customHeight="1">
      <c r="A1" s="5" t="s">
        <v>386</v>
      </c>
      <c r="C1" s="251"/>
      <c r="D1" s="251"/>
      <c r="G1" s="72" t="s">
        <v>139</v>
      </c>
    </row>
    <row r="2" spans="1:9" ht="15" customHeight="1">
      <c r="A2" s="190" t="s">
        <v>63</v>
      </c>
      <c r="B2" s="197"/>
      <c r="C2" s="252" t="s">
        <v>248</v>
      </c>
      <c r="D2" s="252" t="s">
        <v>192</v>
      </c>
      <c r="E2" s="252" t="s">
        <v>377</v>
      </c>
      <c r="F2" s="252" t="s">
        <v>376</v>
      </c>
      <c r="G2" s="252" t="s">
        <v>387</v>
      </c>
      <c r="H2" s="258"/>
    </row>
    <row r="3" spans="1:9" ht="15" customHeight="1">
      <c r="A3" s="242" t="s">
        <v>141</v>
      </c>
      <c r="B3" s="248" t="s">
        <v>126</v>
      </c>
      <c r="C3" s="253">
        <v>15</v>
      </c>
      <c r="D3" s="253">
        <v>15</v>
      </c>
      <c r="E3" s="253">
        <v>15</v>
      </c>
      <c r="F3" s="253">
        <v>14</v>
      </c>
      <c r="G3" s="253">
        <v>14</v>
      </c>
      <c r="H3" s="259"/>
      <c r="I3" s="1" t="s">
        <v>293</v>
      </c>
    </row>
    <row r="4" spans="1:9" ht="15" customHeight="1">
      <c r="A4" s="243" t="s">
        <v>307</v>
      </c>
      <c r="B4" s="249" t="s">
        <v>1</v>
      </c>
      <c r="C4" s="254">
        <v>1515</v>
      </c>
      <c r="D4" s="254">
        <v>1572</v>
      </c>
      <c r="E4" s="254">
        <v>1572</v>
      </c>
      <c r="F4" s="254">
        <v>1522</v>
      </c>
      <c r="G4" s="254">
        <v>1498</v>
      </c>
      <c r="H4" s="259"/>
      <c r="I4" s="1" t="s">
        <v>398</v>
      </c>
    </row>
    <row r="5" spans="1:9" ht="15" customHeight="1">
      <c r="A5" s="244" t="s">
        <v>142</v>
      </c>
      <c r="B5" s="249"/>
      <c r="C5" s="254">
        <v>69591</v>
      </c>
      <c r="D5" s="254">
        <v>68740</v>
      </c>
      <c r="E5" s="254">
        <v>68782</v>
      </c>
      <c r="F5" s="254">
        <v>69394</v>
      </c>
      <c r="G5" s="254">
        <v>69499</v>
      </c>
      <c r="H5" s="259"/>
      <c r="I5" s="1" t="s">
        <v>158</v>
      </c>
    </row>
    <row r="6" spans="1:9" ht="15" customHeight="1">
      <c r="A6" s="245" t="s">
        <v>50</v>
      </c>
      <c r="B6" s="249" t="s">
        <v>126</v>
      </c>
      <c r="C6" s="255">
        <v>14</v>
      </c>
      <c r="D6" s="255">
        <v>14</v>
      </c>
      <c r="E6" s="255">
        <v>14</v>
      </c>
      <c r="F6" s="255">
        <v>14</v>
      </c>
      <c r="G6" s="255">
        <v>14</v>
      </c>
      <c r="H6" s="259"/>
      <c r="I6" s="1" t="s">
        <v>251</v>
      </c>
    </row>
    <row r="7" spans="1:9" ht="15" customHeight="1">
      <c r="A7" s="243" t="s">
        <v>307</v>
      </c>
      <c r="B7" s="249" t="s">
        <v>332</v>
      </c>
      <c r="C7" s="254">
        <v>1565</v>
      </c>
      <c r="D7" s="254">
        <v>1509</v>
      </c>
      <c r="E7" s="254">
        <v>1509</v>
      </c>
      <c r="F7" s="254">
        <v>1509</v>
      </c>
      <c r="G7" s="254">
        <v>1479</v>
      </c>
      <c r="H7" s="259"/>
    </row>
    <row r="8" spans="1:9" ht="15" customHeight="1">
      <c r="A8" s="245" t="s">
        <v>143</v>
      </c>
      <c r="B8" s="249" t="s">
        <v>126</v>
      </c>
      <c r="C8" s="255">
        <v>9</v>
      </c>
      <c r="D8" s="255">
        <v>9</v>
      </c>
      <c r="E8" s="255">
        <v>9</v>
      </c>
      <c r="F8" s="255">
        <v>9</v>
      </c>
      <c r="G8" s="255">
        <v>9</v>
      </c>
      <c r="H8" s="259"/>
    </row>
    <row r="9" spans="1:9" ht="15" customHeight="1">
      <c r="A9" s="243" t="s">
        <v>145</v>
      </c>
      <c r="B9" s="249" t="s">
        <v>332</v>
      </c>
      <c r="C9" s="254">
        <v>223.5</v>
      </c>
      <c r="D9" s="254">
        <v>224</v>
      </c>
      <c r="E9" s="254">
        <v>224</v>
      </c>
      <c r="F9" s="254">
        <v>217</v>
      </c>
      <c r="G9" s="254">
        <v>217</v>
      </c>
      <c r="H9" s="259"/>
    </row>
    <row r="10" spans="1:9" ht="15" customHeight="1">
      <c r="A10" s="245" t="s">
        <v>146</v>
      </c>
      <c r="B10" s="249" t="s">
        <v>126</v>
      </c>
      <c r="C10" s="255">
        <v>14</v>
      </c>
      <c r="D10" s="255">
        <v>13</v>
      </c>
      <c r="E10" s="255">
        <v>13</v>
      </c>
      <c r="F10" s="255">
        <v>12</v>
      </c>
      <c r="G10" s="255">
        <v>12</v>
      </c>
      <c r="H10" s="259"/>
    </row>
    <row r="11" spans="1:9" ht="15" customHeight="1">
      <c r="A11" s="243" t="s">
        <v>148</v>
      </c>
      <c r="B11" s="249" t="s">
        <v>332</v>
      </c>
      <c r="C11" s="254">
        <v>234</v>
      </c>
      <c r="D11" s="254">
        <v>225</v>
      </c>
      <c r="E11" s="254">
        <v>225</v>
      </c>
      <c r="F11" s="254">
        <v>265</v>
      </c>
      <c r="G11" s="254">
        <v>265</v>
      </c>
      <c r="H11" s="259"/>
    </row>
    <row r="12" spans="1:9" ht="13.5">
      <c r="A12" s="245" t="s">
        <v>149</v>
      </c>
      <c r="B12" s="249" t="s">
        <v>126</v>
      </c>
      <c r="C12" s="255">
        <v>2</v>
      </c>
      <c r="D12" s="255">
        <v>2</v>
      </c>
      <c r="E12" s="255">
        <v>2</v>
      </c>
      <c r="F12" s="255">
        <v>2</v>
      </c>
      <c r="G12" s="255">
        <v>2</v>
      </c>
      <c r="H12" s="259"/>
    </row>
    <row r="13" spans="1:9" ht="15" customHeight="1">
      <c r="A13" s="243" t="s">
        <v>307</v>
      </c>
      <c r="B13" s="249" t="s">
        <v>332</v>
      </c>
      <c r="C13" s="254">
        <v>53.4</v>
      </c>
      <c r="D13" s="254">
        <v>53</v>
      </c>
      <c r="E13" s="254">
        <v>53</v>
      </c>
      <c r="F13" s="254">
        <v>43</v>
      </c>
      <c r="G13" s="254">
        <v>43</v>
      </c>
      <c r="H13" s="259"/>
    </row>
    <row r="14" spans="1:9" ht="15" customHeight="1">
      <c r="A14" s="244" t="s">
        <v>151</v>
      </c>
      <c r="B14" s="249" t="s">
        <v>126</v>
      </c>
      <c r="C14" s="255">
        <v>37</v>
      </c>
      <c r="D14" s="255">
        <v>37</v>
      </c>
      <c r="E14" s="255">
        <v>36</v>
      </c>
      <c r="F14" s="255">
        <v>35</v>
      </c>
      <c r="G14" s="255">
        <v>35</v>
      </c>
      <c r="H14" s="259"/>
    </row>
    <row r="15" spans="1:9" ht="15" customHeight="1">
      <c r="A15" s="246"/>
      <c r="B15" s="250" t="s">
        <v>403</v>
      </c>
      <c r="C15" s="256">
        <v>1247</v>
      </c>
      <c r="D15" s="256">
        <v>1187</v>
      </c>
      <c r="E15" s="256">
        <v>1186</v>
      </c>
      <c r="F15" s="256">
        <v>1153</v>
      </c>
      <c r="G15" s="256">
        <v>1141</v>
      </c>
      <c r="H15" s="260"/>
      <c r="I15" s="1" t="s">
        <v>293</v>
      </c>
    </row>
    <row r="16" spans="1:9" s="127" customFormat="1" ht="15" customHeight="1">
      <c r="A16" s="13" t="s">
        <v>25</v>
      </c>
      <c r="B16" s="1"/>
      <c r="C16" s="1"/>
      <c r="D16" s="1"/>
      <c r="E16" s="1"/>
      <c r="F16" s="1"/>
      <c r="G16" s="257"/>
      <c r="I16" s="127" t="s">
        <v>399</v>
      </c>
    </row>
    <row r="17" spans="1:9" s="127" customFormat="1" ht="15" customHeight="1">
      <c r="A17" s="247" t="s">
        <v>152</v>
      </c>
      <c r="I17" s="127" t="s">
        <v>400</v>
      </c>
    </row>
    <row r="18" spans="1:9" ht="14.1" customHeight="1">
      <c r="I18" s="1" t="s">
        <v>181</v>
      </c>
    </row>
    <row r="19" spans="1:9" ht="15.75" customHeight="1">
      <c r="I19" s="1" t="s">
        <v>33</v>
      </c>
    </row>
  </sheetData>
  <mergeCells count="3">
    <mergeCell ref="A2:B2"/>
    <mergeCell ref="A5:B5"/>
    <mergeCell ref="A14:A15"/>
  </mergeCells>
  <phoneticPr fontId="6"/>
  <printOptions horizontalCentered="1"/>
  <pageMargins left="0.78740157480314943" right="0.78740157480314943" top="0.78740157480314943" bottom="0.39370078740157483" header="0.29999999999999988" footer="0.29999999999999988"/>
  <pageSetup paperSize="9" fitToWidth="1" fitToHeight="1" orientation="portrait" usePrinterDefaults="1" r:id="rId1"/>
  <headerFooter scaleWithDoc="0"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25</vt:i4>
      </vt:variant>
    </vt:vector>
  </HeadingPairs>
  <TitlesOfParts>
    <vt:vector size="25" baseType="lpstr">
      <vt:lpstr>1</vt:lpstr>
      <vt:lpstr>2</vt:lpstr>
      <vt:lpstr>3</vt:lpstr>
      <vt:lpstr>4</vt:lpstr>
      <vt:lpstr>5</vt:lpstr>
      <vt:lpstr>6</vt:lpstr>
      <vt:lpstr>7</vt:lpstr>
      <vt:lpstr>8</vt:lpstr>
      <vt:lpstr>９</vt:lpstr>
      <vt:lpstr>10</vt:lpstr>
      <vt:lpstr>11</vt:lpstr>
      <vt:lpstr>12</vt:lpstr>
      <vt:lpstr>Ⅰ県勢編　23環境</vt:lpstr>
      <vt:lpstr>1 (2)</vt:lpstr>
      <vt:lpstr>2 (2)</vt:lpstr>
      <vt:lpstr>3 (2)</vt:lpstr>
      <vt:lpstr>4 (2)</vt:lpstr>
      <vt:lpstr>5 (2)</vt:lpstr>
      <vt:lpstr>6 (2)</vt:lpstr>
      <vt:lpstr>7 (2)</vt:lpstr>
      <vt:lpstr>8 (2)</vt:lpstr>
      <vt:lpstr>９ (2)</vt:lpstr>
      <vt:lpstr>10 (2)</vt:lpstr>
      <vt:lpstr>11 (2)</vt:lpstr>
      <vt:lpstr>12 (2)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秋田県</dc:creator>
  <cp:lastModifiedBy>熊谷　政広</cp:lastModifiedBy>
  <cp:lastPrinted>2019-04-23T09:43:45Z</cp:lastPrinted>
  <dcterms:created xsi:type="dcterms:W3CDTF">2017-10-17T04:28:43Z</dcterms:created>
  <dcterms:modified xsi:type="dcterms:W3CDTF">2023-04-11T06:57:44Z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7" baseType="lpwstr">
      <vt:lpwstr>3.1.2.0</vt:lpwstr>
      <vt:lpwstr>3.1.3.0</vt:lpwstr>
      <vt:lpwstr>3.1.4.0</vt:lpwstr>
      <vt:lpwstr>3.1.5.0</vt:lpwstr>
      <vt:lpwstr>3.1.6.0</vt:lpwstr>
      <vt:lpwstr>3.1.7.0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2023-04-11T06:57:44Z</vt:filetime>
  </property>
</Properties>
</file>