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210" yWindow="930" windowWidth="16020" windowHeight="6975" tabRatio="711" activeTab="12"/>
  </bookViews>
  <sheets>
    <sheet name="1" sheetId="2" r:id="rId1"/>
    <sheet name="2" sheetId="3" r:id="rId2"/>
    <sheet name="3" sheetId="16" r:id="rId3"/>
    <sheet name="4" sheetId="5" r:id="rId4"/>
    <sheet name="5" sheetId="6" r:id="rId5"/>
    <sheet name="6" sheetId="17" r:id="rId6"/>
    <sheet name="7" sheetId="18" r:id="rId7"/>
    <sheet name="8" sheetId="19" r:id="rId8"/>
    <sheet name="9" sheetId="13" r:id="rId9"/>
    <sheet name="10" sheetId="12" r:id="rId10"/>
    <sheet name="11" sheetId="14" r:id="rId11"/>
    <sheet name="12" sheetId="15" r:id="rId12"/>
    <sheet name="Ⅰ県勢編　18教育・文化" sheetId="21" r:id="rId13"/>
    <sheet name="1 (2)" sheetId="1" state="hidden" r:id="rId14"/>
    <sheet name="2 (2)" sheetId="4" state="hidden" r:id="rId15"/>
    <sheet name="3 (2)" sheetId="7" state="hidden" r:id="rId16"/>
    <sheet name="4 (2)" sheetId="8" state="hidden" r:id="rId17"/>
    <sheet name="5 (2)" sheetId="9" state="hidden" r:id="rId18"/>
    <sheet name="6 (2)" sheetId="10" state="hidden" r:id="rId19"/>
    <sheet name="7 (2)" sheetId="11" state="hidden" r:id="rId20"/>
    <sheet name="8 (2)" sheetId="20" state="hidden" r:id="rId21"/>
    <sheet name="9 (2)" sheetId="22" state="hidden" r:id="rId22"/>
    <sheet name="10 (2)" sheetId="23" state="hidden" r:id="rId23"/>
    <sheet name="11 (2)" sheetId="24" state="hidden" r:id="rId24"/>
    <sheet name="12 (2)" sheetId="25" state="hidden" r:id="rId25"/>
  </sheets>
  <definedNames>
    <definedName name="_Sort" hidden="1">#REF!</definedName>
    <definedName name="_Sort" localSheetId="0" hidden="1">#REF!</definedName>
    <definedName name="_Key1" hidden="1">#REF!</definedName>
    <definedName name="_Key1" localSheetId="4" hidden="1">#REF!</definedName>
    <definedName name="_key2" hidden="1">#REF!</definedName>
    <definedName name="_key2" localSheetId="4" hidden="1">#REF!</definedName>
    <definedName name="_Sort" localSheetId="4" hidden="1">#REF!</definedName>
    <definedName name="_Key1" localSheetId="9" hidden="1">#REF!</definedName>
    <definedName name="_Key1" localSheetId="8" hidden="1">#REF!</definedName>
    <definedName name="_Key1" localSheetId="10" hidden="1">#REF!</definedName>
    <definedName name="_Key1" localSheetId="11" hidden="1">#REF!</definedName>
    <definedName name="_key2" localSheetId="2" hidden="1">#REF!</definedName>
    <definedName name="_key3" hidden="1">#REF!</definedName>
    <definedName name="_key3" localSheetId="2" hidden="1">#REF!</definedName>
    <definedName name="_Sort" localSheetId="2" hidden="1">#REF!</definedName>
    <definedName name="_key2" localSheetId="5" hidden="1">#REF!</definedName>
    <definedName name="_key3" localSheetId="5" hidden="1">#REF!</definedName>
    <definedName name="_Sort" localSheetId="5" hidden="1">#REF!</definedName>
    <definedName name="_key2" localSheetId="6" hidden="1">#REF!</definedName>
    <definedName name="_key3" localSheetId="6" hidden="1">#REF!</definedName>
    <definedName name="_Sort" localSheetId="6" hidden="1">#REF!</definedName>
    <definedName name="_Key1" localSheetId="7" hidden="1">#REF!</definedName>
    <definedName name="_key2" localSheetId="7" hidden="1">#REF!</definedName>
    <definedName name="_key3" localSheetId="7" hidden="1">#REF!</definedName>
    <definedName name="_Sort" localSheetId="7" hidden="1">#REF!</definedName>
    <definedName name="_Sort" localSheetId="13" hidden="1">#REF!</definedName>
    <definedName name="_key2" localSheetId="15" hidden="1">#REF!</definedName>
    <definedName name="_key3" localSheetId="15" hidden="1">#REF!</definedName>
    <definedName name="_Sort" localSheetId="15" hidden="1">#REF!</definedName>
    <definedName name="_Key1" localSheetId="17" hidden="1">#REF!</definedName>
    <definedName name="_key2" localSheetId="17" hidden="1">#REF!</definedName>
    <definedName name="_Sort" localSheetId="17" hidden="1">#REF!</definedName>
    <definedName name="_key2" localSheetId="18" hidden="1">#REF!</definedName>
    <definedName name="_key3" localSheetId="18" hidden="1">#REF!</definedName>
    <definedName name="_Sort" localSheetId="18" hidden="1">#REF!</definedName>
    <definedName name="_key2" localSheetId="19" hidden="1">#REF!</definedName>
    <definedName name="_key3" localSheetId="19" hidden="1">#REF!</definedName>
    <definedName name="_Sort" localSheetId="19" hidden="1">#REF!</definedName>
    <definedName name="_Key1" localSheetId="20" hidden="1">#REF!</definedName>
    <definedName name="_key2" localSheetId="20" hidden="1">#REF!</definedName>
    <definedName name="_key3" localSheetId="20" hidden="1">#REF!</definedName>
    <definedName name="_Sort" localSheetId="20" hidden="1">#REF!</definedName>
    <definedName name="_Key1" localSheetId="21" hidden="1">#REF!</definedName>
    <definedName name="_Key1" localSheetId="22" hidden="1">#REF!</definedName>
    <definedName name="_Key1" localSheetId="23" hidden="1">#REF!</definedName>
    <definedName name="_Key1" localSheetId="24" hidden="1">#REF!</definedName>
    <definedName name="_Order1" hidden="1">0</definedName>
    <definedName name="_xlnm._FilterDatabase" localSheetId="13" hidden="1">'1 (2)'!$A$3:$T$50</definedName>
    <definedName name="_xlnm.Print_Area" localSheetId="13">'1 (2)'!$A$1:$T$51</definedName>
    <definedName name="_xlnm._FilterDatabase" localSheetId="0" hidden="1">'1'!$A$3:$T$50</definedName>
    <definedName name="_xlnm.Print_Area" localSheetId="0">'1'!$A$1:$T$51</definedName>
    <definedName name="_xlnm.Print_Area" localSheetId="3">'4'!$A$1:$H$29</definedName>
    <definedName name="_xlnm.Print_Area" localSheetId="16">'4 (2)'!$A$1:$H$29</definedName>
    <definedName name="_xlnm.Print_Area" localSheetId="18">'6 (2)'!$A$1:$H$18</definedName>
    <definedName name="_xlnm.Print_Area" localSheetId="19">'7 (2)'!$A$1:$I$31</definedName>
    <definedName name="_xlnm._FilterDatabase" localSheetId="9" hidden="1">'10'!$E$1:$E$109</definedName>
    <definedName name="_xlnm.Print_Area" localSheetId="8">'9'!$A$1:$F$57</definedName>
    <definedName name="_xlnm.Print_Area" localSheetId="11">'12'!$A$1:$C$11</definedName>
    <definedName name="_xlnm.Print_Area" localSheetId="5">'6'!$A$1:$H$18</definedName>
    <definedName name="_xlnm.Print_Area" localSheetId="6">'7'!$A$1:$I$31</definedName>
    <definedName name="_xlnm.Print_Area" localSheetId="21">'9 (2)'!$A$1:$F$57</definedName>
    <definedName name="_xlnm._FilterDatabase" localSheetId="22" hidden="1">'10 (2)'!$E$1:$E$109</definedName>
    <definedName name="_xlnm.Print_Area" localSheetId="24">'12 (2)'!$A$1:$C$11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<sst xmlns="http://schemas.openxmlformats.org/spreadsheetml/2006/main" xmlns:r="http://schemas.openxmlformats.org/officeDocument/2006/relationships" count="704" uniqueCount="704">
  <si>
    <t>義務教育学校</t>
    <rPh sb="0" eb="2">
      <t>ギム</t>
    </rPh>
    <rPh sb="2" eb="4">
      <t>キョウイク</t>
    </rPh>
    <rPh sb="4" eb="6">
      <t>ガッコウ</t>
    </rPh>
    <phoneticPr fontId="6"/>
  </si>
  <si>
    <t>私立</t>
  </si>
  <si>
    <t>注2 高等学校の生徒数には、通信制を含まない。</t>
    <rPh sb="0" eb="1">
      <t>チュウ</t>
    </rPh>
    <rPh sb="3" eb="5">
      <t>コウトウ</t>
    </rPh>
    <rPh sb="5" eb="7">
      <t>ガッコウ</t>
    </rPh>
    <rPh sb="8" eb="11">
      <t>セイトスウ</t>
    </rPh>
    <rPh sb="14" eb="17">
      <t>ツウシンセイ</t>
    </rPh>
    <rPh sb="18" eb="19">
      <t>フク</t>
    </rPh>
    <phoneticPr fontId="6"/>
  </si>
  <si>
    <t>年齢</t>
    <rPh sb="0" eb="2">
      <t>ネンレイ</t>
    </rPh>
    <phoneticPr fontId="6"/>
  </si>
  <si>
    <t>(各年5月1日)</t>
  </si>
  <si>
    <t>秋田県育英会(秋田育英奨学金)</t>
    <rPh sb="7" eb="9">
      <t>アキタ</t>
    </rPh>
    <rPh sb="9" eb="11">
      <t>イクエイ</t>
    </rPh>
    <rPh sb="11" eb="14">
      <t>ショウガクキン</t>
    </rPh>
    <phoneticPr fontId="6"/>
  </si>
  <si>
    <t>潟上市飯田川飯塚字飯塚</t>
    <rPh sb="0" eb="2">
      <t>カタガミ</t>
    </rPh>
    <rPh sb="2" eb="3">
      <t>シ</t>
    </rPh>
    <rPh sb="9" eb="11">
      <t>イイヅカ</t>
    </rPh>
    <phoneticPr fontId="6"/>
  </si>
  <si>
    <t>由利本荘市矢島町舘町</t>
    <rPh sb="0" eb="2">
      <t>ユリ</t>
    </rPh>
    <rPh sb="2" eb="5">
      <t>ホンジョウシ</t>
    </rPh>
    <rPh sb="5" eb="8">
      <t>ヤシママチ</t>
    </rPh>
    <rPh sb="8" eb="9">
      <t>タテ</t>
    </rPh>
    <rPh sb="9" eb="10">
      <t>マチ</t>
    </rPh>
    <phoneticPr fontId="6"/>
  </si>
  <si>
    <t>サービス業(他に分類されないもの)</t>
    <rPh sb="0" eb="5">
      <t>サービスギョウ</t>
    </rPh>
    <rPh sb="6" eb="7">
      <t>タ</t>
    </rPh>
    <rPh sb="8" eb="10">
      <t>ブンルイ</t>
    </rPh>
    <phoneticPr fontId="28"/>
  </si>
  <si>
    <t>平成30年度</t>
    <rPh sb="5" eb="6">
      <t>ド</t>
    </rPh>
    <phoneticPr fontId="6"/>
  </si>
  <si>
    <t>各種
学校</t>
  </si>
  <si>
    <t>卒業者数(人)</t>
    <rPh sb="2" eb="3">
      <t>シャ</t>
    </rPh>
    <phoneticPr fontId="6"/>
  </si>
  <si>
    <t>横手市城南町</t>
  </si>
  <si>
    <t>…</t>
  </si>
  <si>
    <t>仙北市角館町横町</t>
    <rPh sb="0" eb="3">
      <t>センボクシ</t>
    </rPh>
    <rPh sb="3" eb="6">
      <t>カクノダテマチ</t>
    </rPh>
    <rPh sb="6" eb="8">
      <t>ヨコマチ</t>
    </rPh>
    <phoneticPr fontId="6"/>
  </si>
  <si>
    <t>三種町鵜川字飯塚</t>
    <rPh sb="0" eb="1">
      <t>サン</t>
    </rPh>
    <rPh sb="1" eb="2">
      <t>タネ</t>
    </rPh>
    <phoneticPr fontId="6"/>
  </si>
  <si>
    <t>卸売業、小売業</t>
    <rPh sb="0" eb="2">
      <t>オロシウリ</t>
    </rPh>
    <rPh sb="2" eb="3">
      <t>ギョウ</t>
    </rPh>
    <rPh sb="4" eb="7">
      <t>コウリギョウ</t>
    </rPh>
    <phoneticPr fontId="28"/>
  </si>
  <si>
    <t>仙北市角館町白岩前郷</t>
    <rPh sb="0" eb="2">
      <t>センボク</t>
    </rPh>
    <rPh sb="2" eb="3">
      <t>シ</t>
    </rPh>
    <rPh sb="3" eb="6">
      <t>カクノダテマチ</t>
    </rPh>
    <phoneticPr fontId="6"/>
  </si>
  <si>
    <t>国指定</t>
    <rPh sb="0" eb="1">
      <t>クニ</t>
    </rPh>
    <rPh sb="1" eb="3">
      <t>シテイ</t>
    </rPh>
    <phoneticPr fontId="6"/>
  </si>
  <si>
    <t>計</t>
    <rPh sb="0" eb="1">
      <t>ケイ</t>
    </rPh>
    <phoneticPr fontId="29"/>
  </si>
  <si>
    <t>秋田市楢山字石塚谷地一つ森公園</t>
    <rPh sb="10" eb="11">
      <t>イチ</t>
    </rPh>
    <rPh sb="12" eb="13">
      <t>モリ</t>
    </rPh>
    <rPh sb="13" eb="15">
      <t>コウエン</t>
    </rPh>
    <phoneticPr fontId="6"/>
  </si>
  <si>
    <t>38. 2. 5</t>
  </si>
  <si>
    <t>菅生橋</t>
  </si>
  <si>
    <t>情報通信業</t>
    <rPh sb="0" eb="2">
      <t>ジョウホウ</t>
    </rPh>
    <rPh sb="2" eb="5">
      <t>ツウシンギョウ</t>
    </rPh>
    <phoneticPr fontId="28"/>
  </si>
  <si>
    <t>小西家住宅　主屋、文庫蔵、座敷蔵</t>
    <rPh sb="0" eb="2">
      <t>コニシ</t>
    </rPh>
    <rPh sb="2" eb="3">
      <t>イエ</t>
    </rPh>
    <rPh sb="3" eb="5">
      <t>ジュウタク</t>
    </rPh>
    <rPh sb="6" eb="7">
      <t>シュ</t>
    </rPh>
    <rPh sb="7" eb="8">
      <t>オク</t>
    </rPh>
    <rPh sb="9" eb="11">
      <t>ブンコ</t>
    </rPh>
    <rPh sb="11" eb="12">
      <t>クラ</t>
    </rPh>
    <rPh sb="13" eb="15">
      <t>ザシキ</t>
    </rPh>
    <rPh sb="15" eb="16">
      <t>クラ</t>
    </rPh>
    <phoneticPr fontId="6"/>
  </si>
  <si>
    <t>名勝及び天然記念物</t>
    <rPh sb="0" eb="2">
      <t>メイショウ</t>
    </rPh>
    <rPh sb="2" eb="3">
      <t>オヨ</t>
    </rPh>
    <phoneticPr fontId="6"/>
  </si>
  <si>
    <t>電気・ガス・熱供給・水道業</t>
  </si>
  <si>
    <t>大仙市協和境字境</t>
    <rPh sb="0" eb="2">
      <t>ダイセン</t>
    </rPh>
    <rPh sb="2" eb="3">
      <t>シ</t>
    </rPh>
    <rPh sb="3" eb="5">
      <t>キョウワ</t>
    </rPh>
    <rPh sb="5" eb="6">
      <t>サカイ</t>
    </rPh>
    <rPh sb="6" eb="7">
      <t>アザ</t>
    </rPh>
    <rPh sb="7" eb="8">
      <t>サカイ</t>
    </rPh>
    <phoneticPr fontId="6"/>
  </si>
  <si>
    <t>-</t>
  </si>
  <si>
    <t>女</t>
    <rPh sb="0" eb="1">
      <t>オンナ</t>
    </rPh>
    <phoneticPr fontId="30"/>
  </si>
  <si>
    <t>旧鮎川小学校　屋内運動場、北校舎棟、
中央校舎棟、南校舎棟</t>
    <rPh sb="0" eb="1">
      <t>キュウ</t>
    </rPh>
    <rPh sb="1" eb="3">
      <t>アユカワ</t>
    </rPh>
    <rPh sb="3" eb="6">
      <t>ショウガッコウ</t>
    </rPh>
    <rPh sb="7" eb="9">
      <t>オクナイ</t>
    </rPh>
    <rPh sb="9" eb="12">
      <t>ウンドウジョウ</t>
    </rPh>
    <rPh sb="13" eb="14">
      <t>キタ</t>
    </rPh>
    <rPh sb="14" eb="16">
      <t>コウシャ</t>
    </rPh>
    <rPh sb="16" eb="17">
      <t>トウ</t>
    </rPh>
    <rPh sb="19" eb="21">
      <t>チュウオウ</t>
    </rPh>
    <rPh sb="21" eb="23">
      <t>コウシャ</t>
    </rPh>
    <rPh sb="23" eb="24">
      <t>トウ</t>
    </rPh>
    <rPh sb="25" eb="26">
      <t>ミナミ</t>
    </rPh>
    <rPh sb="26" eb="28">
      <t>コウシャ</t>
    </rPh>
    <rPh sb="28" eb="29">
      <t>トウ</t>
    </rPh>
    <phoneticPr fontId="6"/>
  </si>
  <si>
    <t>小学校</t>
    <rPh sb="0" eb="1">
      <t>コ</t>
    </rPh>
    <rPh sb="1" eb="2">
      <t>ガク</t>
    </rPh>
    <rPh sb="2" eb="3">
      <t>コウ</t>
    </rPh>
    <phoneticPr fontId="6"/>
  </si>
  <si>
    <t>農業、林業</t>
    <rPh sb="0" eb="1">
      <t>ノウ</t>
    </rPh>
    <rPh sb="1" eb="2">
      <t>ギョウ</t>
    </rPh>
    <rPh sb="3" eb="4">
      <t>ハヤシ</t>
    </rPh>
    <rPh sb="4" eb="5">
      <t>ギョウ</t>
    </rPh>
    <phoneticPr fontId="6"/>
  </si>
  <si>
    <t>中学校</t>
    <rPh sb="0" eb="1">
      <t>ナカ</t>
    </rPh>
    <rPh sb="1" eb="2">
      <t>ガク</t>
    </rPh>
    <rPh sb="2" eb="3">
      <t>コウ</t>
    </rPh>
    <phoneticPr fontId="6"/>
  </si>
  <si>
    <t>18-5 児童、生徒及び幼児の発育状態</t>
    <rPh sb="5" eb="7">
      <t>ジドウ</t>
    </rPh>
    <rPh sb="8" eb="10">
      <t>セイト</t>
    </rPh>
    <rPh sb="10" eb="11">
      <t>オヨ</t>
    </rPh>
    <rPh sb="12" eb="14">
      <t>ヨウジ</t>
    </rPh>
    <rPh sb="15" eb="17">
      <t>ハツイク</t>
    </rPh>
    <rPh sb="17" eb="19">
      <t>ジョウタイ</t>
    </rPh>
    <phoneticPr fontId="6"/>
  </si>
  <si>
    <t>定時制</t>
    <rPh sb="0" eb="3">
      <t>テイジセイ</t>
    </rPh>
    <phoneticPr fontId="6"/>
  </si>
  <si>
    <t>羽後町飯沢字先達沢</t>
  </si>
  <si>
    <t>55. 1.26</t>
  </si>
  <si>
    <t>その他</t>
  </si>
  <si>
    <t>男女別</t>
    <rPh sb="0" eb="3">
      <t>ダンジョベツ</t>
    </rPh>
    <phoneticPr fontId="6"/>
  </si>
  <si>
    <t>唐松神社奥殿</t>
  </si>
  <si>
    <t>大学</t>
  </si>
  <si>
    <t>別科</t>
    <rPh sb="0" eb="1">
      <t>ベツ</t>
    </rPh>
    <rPh sb="1" eb="2">
      <t>カ</t>
    </rPh>
    <phoneticPr fontId="6"/>
  </si>
  <si>
    <r>
      <t>2</t>
    </r>
    <r>
      <rPr>
        <sz val="10"/>
        <color auto="1"/>
        <rFont val="ＭＳ ゴシック"/>
      </rPr>
      <t>棟</t>
    </r>
    <rPh sb="1" eb="2">
      <t>ムネ</t>
    </rPh>
    <phoneticPr fontId="6"/>
  </si>
  <si>
    <t>高等学校</t>
    <rPh sb="0" eb="2">
      <t>コウトウ</t>
    </rPh>
    <rPh sb="2" eb="4">
      <t>ガッコウ</t>
    </rPh>
    <phoneticPr fontId="6"/>
  </si>
  <si>
    <t>全日制</t>
    <rPh sb="0" eb="3">
      <t>ゼンニチセイ</t>
    </rPh>
    <phoneticPr fontId="6"/>
  </si>
  <si>
    <t>国宝</t>
    <rPh sb="0" eb="2">
      <t>コクホウ</t>
    </rPh>
    <phoneticPr fontId="6"/>
  </si>
  <si>
    <t>小学校</t>
    <rPh sb="0" eb="3">
      <t>ショウガッコウ</t>
    </rPh>
    <phoneticPr fontId="6"/>
  </si>
  <si>
    <t>総額</t>
    <rPh sb="0" eb="1">
      <t>ソウ</t>
    </rPh>
    <rPh sb="1" eb="2">
      <t>ガク</t>
    </rPh>
    <phoneticPr fontId="6"/>
  </si>
  <si>
    <t>彫刻</t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</si>
  <si>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8"/>
  </si>
  <si>
    <r>
      <t>資料：県調査統計課「</t>
    </r>
    <r>
      <rPr>
        <sz val="10"/>
        <color theme="1"/>
        <rFont val="ＭＳ ゴシック"/>
      </rPr>
      <t>令和３年度学校保健統計調査結果(確報)(秋田県分)」</t>
    </r>
    <rPh sb="0" eb="2">
      <t>シリョウ</t>
    </rPh>
    <rPh sb="10" eb="12">
      <t>レイワ</t>
    </rPh>
    <rPh sb="26" eb="28">
      <t>カクホウ</t>
    </rPh>
    <phoneticPr fontId="29"/>
  </si>
  <si>
    <t>通信制</t>
    <rPh sb="0" eb="1">
      <t>ツウ</t>
    </rPh>
    <rPh sb="1" eb="2">
      <t>シン</t>
    </rPh>
    <rPh sb="2" eb="3">
      <t>セイ</t>
    </rPh>
    <phoneticPr fontId="6"/>
  </si>
  <si>
    <t>重要伝統的建造物群
保存地区</t>
    <rPh sb="0" eb="2">
      <t>ジュウヨウ</t>
    </rPh>
    <rPh sb="2" eb="5">
      <t>デントウテキ</t>
    </rPh>
    <rPh sb="5" eb="8">
      <t>ケンゾウブツ</t>
    </rPh>
    <rPh sb="8" eb="9">
      <t>グン</t>
    </rPh>
    <rPh sb="10" eb="12">
      <t>ホゾン</t>
    </rPh>
    <rPh sb="12" eb="14">
      <t>チク</t>
    </rPh>
    <phoneticPr fontId="6"/>
  </si>
  <si>
    <t>永泉寺山門</t>
  </si>
  <si>
    <t>森長旅館　本館、離れ、土蔵</t>
    <rPh sb="0" eb="1">
      <t>モリ</t>
    </rPh>
    <rPh sb="1" eb="2">
      <t>ナガ</t>
    </rPh>
    <rPh sb="2" eb="4">
      <t>リョカン</t>
    </rPh>
    <rPh sb="5" eb="7">
      <t>ホンカン</t>
    </rPh>
    <rPh sb="8" eb="9">
      <t>ハナ</t>
    </rPh>
    <rPh sb="11" eb="13">
      <t>ドゾウ</t>
    </rPh>
    <phoneticPr fontId="6"/>
  </si>
  <si>
    <t>県内</t>
    <rPh sb="0" eb="2">
      <t>ケンナイ</t>
    </rPh>
    <phoneticPr fontId="6"/>
  </si>
  <si>
    <t>大仙市大曲字古四王際</t>
    <rPh sb="1" eb="2">
      <t>セン</t>
    </rPh>
    <phoneticPr fontId="6"/>
  </si>
  <si>
    <t>秋田市新屋表町</t>
    <rPh sb="0" eb="3">
      <t>アキタシ</t>
    </rPh>
    <rPh sb="3" eb="5">
      <t>アラヤ</t>
    </rPh>
    <rPh sb="5" eb="6">
      <t>オモテ</t>
    </rPh>
    <rPh sb="6" eb="7">
      <t>マチ</t>
    </rPh>
    <phoneticPr fontId="6"/>
  </si>
  <si>
    <t>秋田市大町四丁目　他</t>
    <rPh sb="0" eb="3">
      <t>アキタシ</t>
    </rPh>
    <rPh sb="3" eb="5">
      <t>オオマチ</t>
    </rPh>
    <rPh sb="5" eb="6">
      <t>ヨン</t>
    </rPh>
    <rPh sb="6" eb="8">
      <t>チョウメ</t>
    </rPh>
    <rPh sb="9" eb="10">
      <t>ホカ</t>
    </rPh>
    <phoneticPr fontId="6"/>
  </si>
  <si>
    <t>22. 9.10</t>
  </si>
  <si>
    <t>羽後町杉宮字宮林</t>
  </si>
  <si>
    <t>視聴覚</t>
  </si>
  <si>
    <t>10歳</t>
  </si>
  <si>
    <r>
      <t>注2　公民館は</t>
    </r>
    <r>
      <rPr>
        <sz val="10"/>
        <color auto="1"/>
        <rFont val="ＭＳ ゴシック"/>
      </rPr>
      <t>分館・地区館・類似施設を含まない。</t>
    </r>
    <rPh sb="0" eb="1">
      <t>チュウ</t>
    </rPh>
    <rPh sb="3" eb="6">
      <t>コウミンカン</t>
    </rPh>
    <rPh sb="7" eb="9">
      <t>ブンカン</t>
    </rPh>
    <rPh sb="10" eb="13">
      <t>チクカン</t>
    </rPh>
    <rPh sb="14" eb="16">
      <t>ルイジ</t>
    </rPh>
    <rPh sb="16" eb="18">
      <t>シセツ</t>
    </rPh>
    <rPh sb="19" eb="20">
      <t>フク</t>
    </rPh>
    <phoneticPr fontId="6"/>
  </si>
  <si>
    <t>種別・学年</t>
  </si>
  <si>
    <t>男</t>
    <rPh sb="0" eb="1">
      <t>オトコ</t>
    </rPh>
    <phoneticPr fontId="29"/>
  </si>
  <si>
    <t>鹿角市八幡平字石鳥谷</t>
    <rPh sb="0" eb="3">
      <t>カヅノシ</t>
    </rPh>
    <rPh sb="3" eb="6">
      <t>ハチマンタイ</t>
    </rPh>
    <rPh sb="6" eb="7">
      <t>アザ</t>
    </rPh>
    <rPh sb="7" eb="8">
      <t>イシ</t>
    </rPh>
    <rPh sb="8" eb="9">
      <t>トリ</t>
    </rPh>
    <rPh sb="9" eb="10">
      <t>タニ</t>
    </rPh>
    <phoneticPr fontId="6"/>
  </si>
  <si>
    <t>1年</t>
  </si>
  <si>
    <t>由利本荘市石脇字石脇</t>
    <rPh sb="0" eb="2">
      <t>ユリ</t>
    </rPh>
    <phoneticPr fontId="6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</si>
  <si>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8"/>
  </si>
  <si>
    <t>注4 専修学校進学者について、中学校卒業者にあっては高等課程、高等学校卒業者に</t>
    <rPh sb="0" eb="1">
      <t>チュウ</t>
    </rPh>
    <phoneticPr fontId="6"/>
  </si>
  <si>
    <t>指定年月日</t>
  </si>
  <si>
    <t>8年</t>
  </si>
  <si>
    <t>専攻科</t>
    <rPh sb="0" eb="2">
      <t>センコウ</t>
    </rPh>
    <rPh sb="2" eb="3">
      <t>カ</t>
    </rPh>
    <phoneticPr fontId="6"/>
  </si>
  <si>
    <t>由利本荘市前郷字前郷</t>
    <rPh sb="0" eb="2">
      <t>ユリ</t>
    </rPh>
    <rPh sb="2" eb="4">
      <t>ホンジョウ</t>
    </rPh>
    <rPh sb="4" eb="5">
      <t>シ</t>
    </rPh>
    <rPh sb="5" eb="6">
      <t>マエ</t>
    </rPh>
    <rPh sb="6" eb="7">
      <t>ゴウ</t>
    </rPh>
    <rPh sb="7" eb="8">
      <t>アザ</t>
    </rPh>
    <rPh sb="8" eb="9">
      <t>マエ</t>
    </rPh>
    <rPh sb="9" eb="10">
      <t>ゴウ</t>
    </rPh>
    <phoneticPr fontId="6"/>
  </si>
  <si>
    <t>総数</t>
    <rPh sb="0" eb="2">
      <t>ソウスウ</t>
    </rPh>
    <phoneticPr fontId="6"/>
  </si>
  <si>
    <t>旧日新館</t>
  </si>
  <si>
    <t>遠藤家住宅　主屋、土蔵</t>
    <rPh sb="6" eb="7">
      <t>シュ</t>
    </rPh>
    <rPh sb="7" eb="8">
      <t>オク</t>
    </rPh>
    <rPh sb="9" eb="11">
      <t>ドゾウ</t>
    </rPh>
    <phoneticPr fontId="6"/>
  </si>
  <si>
    <t>第１次産業</t>
    <rPh sb="0" eb="1">
      <t>ダイ</t>
    </rPh>
    <rPh sb="2" eb="3">
      <t>ジ</t>
    </rPh>
    <rPh sb="3" eb="4">
      <t>サン</t>
    </rPh>
    <rPh sb="4" eb="5">
      <t>ギョウ</t>
    </rPh>
    <phoneticPr fontId="29"/>
  </si>
  <si>
    <t>旧松浦家住宅　主屋・座敷蔵・米蔵</t>
    <rPh sb="0" eb="1">
      <t>キュウ</t>
    </rPh>
    <rPh sb="1" eb="3">
      <t>マツウラ</t>
    </rPh>
    <rPh sb="7" eb="9">
      <t>オモヤ</t>
    </rPh>
    <rPh sb="10" eb="12">
      <t>ザシキ</t>
    </rPh>
    <rPh sb="12" eb="13">
      <t>クラ</t>
    </rPh>
    <rPh sb="14" eb="15">
      <t>コメ</t>
    </rPh>
    <rPh sb="15" eb="16">
      <t>クラ</t>
    </rPh>
    <phoneticPr fontId="29"/>
  </si>
  <si>
    <t>資料：県教育庁総務課</t>
    <rPh sb="7" eb="9">
      <t>ソウム</t>
    </rPh>
    <phoneticPr fontId="6"/>
  </si>
  <si>
    <t>公務(他に分類されるものを除く)</t>
    <rPh sb="0" eb="2">
      <t>コウム</t>
    </rPh>
    <rPh sb="3" eb="4">
      <t>タ</t>
    </rPh>
    <rPh sb="5" eb="7">
      <t>ブンルイ</t>
    </rPh>
    <rPh sb="13" eb="14">
      <t>ノゾ</t>
    </rPh>
    <phoneticPr fontId="28"/>
  </si>
  <si>
    <t>5歳</t>
  </si>
  <si>
    <t>年次・産業</t>
  </si>
  <si>
    <t>61. 3.25</t>
  </si>
  <si>
    <t>高等学校(全日制･定時制)</t>
    <rPh sb="0" eb="2">
      <t>コウトウ</t>
    </rPh>
    <rPh sb="2" eb="4">
      <t>ガッコウ</t>
    </rPh>
    <rPh sb="5" eb="8">
      <t>ゼンニチセイ</t>
    </rPh>
    <rPh sb="9" eb="12">
      <t>テイジセイ</t>
    </rPh>
    <phoneticPr fontId="6"/>
  </si>
  <si>
    <t>記念物</t>
    <rPh sb="0" eb="3">
      <t>キネンブツ</t>
    </rPh>
    <phoneticPr fontId="29"/>
  </si>
  <si>
    <t>県外</t>
    <rPh sb="0" eb="2">
      <t>ケンガイ</t>
    </rPh>
    <phoneticPr fontId="6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</si>
  <si>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6"/>
  </si>
  <si>
    <t>横手市増田町増田字七日町</t>
    <rPh sb="0" eb="3">
      <t>ヨコテシ</t>
    </rPh>
    <rPh sb="3" eb="6">
      <t>マスダマチ</t>
    </rPh>
    <rPh sb="6" eb="8">
      <t>マスダ</t>
    </rPh>
    <rPh sb="8" eb="9">
      <t>アザ</t>
    </rPh>
    <rPh sb="9" eb="11">
      <t>ナノカ</t>
    </rPh>
    <rPh sb="11" eb="12">
      <t>マチ</t>
    </rPh>
    <phoneticPr fontId="6"/>
  </si>
  <si>
    <t>教育分野</t>
    <rPh sb="0" eb="2">
      <t>キョウイク</t>
    </rPh>
    <rPh sb="2" eb="4">
      <t>ブンヤ</t>
    </rPh>
    <phoneticPr fontId="6"/>
  </si>
  <si>
    <t>医療、福祉</t>
    <rPh sb="0" eb="2">
      <t>イリョウ</t>
    </rPh>
    <rPh sb="3" eb="5">
      <t>フクシ</t>
    </rPh>
    <phoneticPr fontId="6"/>
  </si>
  <si>
    <t>運輸業、郵便業</t>
    <rPh sb="0" eb="2">
      <t>ウンユ</t>
    </rPh>
    <rPh sb="2" eb="3">
      <t>ギョウ</t>
    </rPh>
    <rPh sb="4" eb="6">
      <t>ユウビン</t>
    </rPh>
    <rPh sb="6" eb="7">
      <t>ギョウ</t>
    </rPh>
    <phoneticPr fontId="28"/>
  </si>
  <si>
    <t>金融業・保険業</t>
    <rPh sb="0" eb="2">
      <t>キンユウ</t>
    </rPh>
    <rPh sb="2" eb="3">
      <t>ギョウ</t>
    </rPh>
    <rPh sb="4" eb="7">
      <t>ホケンギョウ</t>
    </rPh>
    <phoneticPr fontId="28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</si>
  <si>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8"/>
  </si>
  <si>
    <t>横手市増田町増田字本町</t>
    <rPh sb="0" eb="3">
      <t>ヨコテシ</t>
    </rPh>
    <rPh sb="3" eb="5">
      <t>マスダ</t>
    </rPh>
    <rPh sb="5" eb="6">
      <t>マチ</t>
    </rPh>
    <rPh sb="6" eb="8">
      <t>マスダ</t>
    </rPh>
    <rPh sb="8" eb="9">
      <t>アザ</t>
    </rPh>
    <rPh sb="9" eb="10">
      <t>ホン</t>
    </rPh>
    <rPh sb="10" eb="11">
      <t>マチ</t>
    </rPh>
    <phoneticPr fontId="6"/>
  </si>
  <si>
    <t>歴史資料</t>
  </si>
  <si>
    <t>全国</t>
    <rPh sb="0" eb="2">
      <t>ゼンコク</t>
    </rPh>
    <phoneticPr fontId="6"/>
  </si>
  <si>
    <t>里の家(旧大宮家住宅)主屋</t>
    <rPh sb="0" eb="1">
      <t>サト</t>
    </rPh>
    <rPh sb="2" eb="3">
      <t>イエ</t>
    </rPh>
    <rPh sb="4" eb="5">
      <t>キュウ</t>
    </rPh>
    <rPh sb="5" eb="7">
      <t>オオミヤ</t>
    </rPh>
    <rPh sb="7" eb="8">
      <t>イエ</t>
    </rPh>
    <rPh sb="8" eb="10">
      <t>ジュウタク</t>
    </rPh>
    <rPh sb="11" eb="12">
      <t>シュ</t>
    </rPh>
    <rPh sb="12" eb="13">
      <t>ヤ</t>
    </rPh>
    <phoneticPr fontId="6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</si>
  <si>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6"/>
  </si>
  <si>
    <t>6歳</t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</si>
  <si>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</si>
  <si>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所　　　在      地</t>
    <rPh sb="11" eb="12">
      <t>チ</t>
    </rPh>
    <phoneticPr fontId="6"/>
  </si>
  <si>
    <t>大仙市高梨字大嶋</t>
    <rPh sb="0" eb="3">
      <t>ダイセンシ</t>
    </rPh>
    <rPh sb="3" eb="5">
      <t>タカナシ</t>
    </rPh>
    <rPh sb="5" eb="6">
      <t>アザ</t>
    </rPh>
    <rPh sb="6" eb="8">
      <t>オオシマ</t>
    </rPh>
    <phoneticPr fontId="6"/>
  </si>
  <si>
    <t>複合サービス事業</t>
    <rPh sb="0" eb="2">
      <t>フクゴウ</t>
    </rPh>
    <rPh sb="6" eb="8">
      <t>ジギョウ</t>
    </rPh>
    <phoneticPr fontId="28"/>
  </si>
  <si>
    <t>学校</t>
    <rPh sb="0" eb="2">
      <t>ガッコウ</t>
    </rPh>
    <phoneticPr fontId="6"/>
  </si>
  <si>
    <t>秋田県</t>
    <rPh sb="0" eb="3">
      <t>アキタケン</t>
    </rPh>
    <phoneticPr fontId="6"/>
  </si>
  <si>
    <t>区    分</t>
    <rPh sb="0" eb="1">
      <t>ク</t>
    </rPh>
    <rPh sb="5" eb="6">
      <t>ブン</t>
    </rPh>
    <phoneticPr fontId="6"/>
  </si>
  <si>
    <t>幼稚園</t>
    <rPh sb="0" eb="3">
      <t>ヨウチエン</t>
    </rPh>
    <phoneticPr fontId="6"/>
  </si>
  <si>
    <t>横手市増田町増田字中町</t>
    <rPh sb="0" eb="3">
      <t>ヨコテシ</t>
    </rPh>
    <rPh sb="3" eb="6">
      <t>マスダマチ</t>
    </rPh>
    <rPh sb="6" eb="8">
      <t>マスダ</t>
    </rPh>
    <rPh sb="8" eb="9">
      <t>アザ</t>
    </rPh>
    <rPh sb="9" eb="10">
      <t>ナカ</t>
    </rPh>
    <rPh sb="10" eb="11">
      <t>マチ</t>
    </rPh>
    <phoneticPr fontId="6"/>
  </si>
  <si>
    <t>秋田市大町秋田市立赤れんが郷土館</t>
    <rPh sb="5" eb="7">
      <t>アキタ</t>
    </rPh>
    <rPh sb="7" eb="9">
      <t>シリツ</t>
    </rPh>
    <rPh sb="9" eb="10">
      <t>アカ</t>
    </rPh>
    <rPh sb="13" eb="16">
      <t>キョウドカン</t>
    </rPh>
    <phoneticPr fontId="6"/>
  </si>
  <si>
    <t>中学校</t>
    <rPh sb="0" eb="3">
      <t>チュウガッコウ</t>
    </rPh>
    <phoneticPr fontId="6"/>
  </si>
  <si>
    <t>11歳</t>
  </si>
  <si>
    <t>27. 3.26</t>
  </si>
  <si>
    <t>12歳</t>
  </si>
  <si>
    <t>大仙市角間川町字西中上町</t>
    <rPh sb="0" eb="3">
      <t>ダイセンシ</t>
    </rPh>
    <rPh sb="3" eb="6">
      <t>カクマガワ</t>
    </rPh>
    <rPh sb="6" eb="7">
      <t>マチ</t>
    </rPh>
    <rPh sb="7" eb="8">
      <t>アザ</t>
    </rPh>
    <rPh sb="8" eb="9">
      <t>ニシ</t>
    </rPh>
    <rPh sb="9" eb="10">
      <t>ナカ</t>
    </rPh>
    <rPh sb="10" eb="11">
      <t>ウエ</t>
    </rPh>
    <rPh sb="11" eb="12">
      <t>マチ</t>
    </rPh>
    <phoneticPr fontId="6"/>
  </si>
  <si>
    <t>21.11. 2</t>
  </si>
  <si>
    <t>13歳</t>
  </si>
  <si>
    <t>7棟</t>
    <rPh sb="1" eb="2">
      <t>ムネ</t>
    </rPh>
    <phoneticPr fontId="6"/>
  </si>
  <si>
    <t>14歳</t>
  </si>
  <si>
    <t>佐竹家霊屋</t>
  </si>
  <si>
    <t>15歳</t>
  </si>
  <si>
    <t>16歳</t>
  </si>
  <si>
    <t>令和４年</t>
    <rPh sb="0" eb="2">
      <t>レイワ</t>
    </rPh>
    <rPh sb="3" eb="4">
      <t>ネン</t>
    </rPh>
    <phoneticPr fontId="6"/>
  </si>
  <si>
    <t>17歳</t>
  </si>
  <si>
    <t>横手市増田町増田字本町</t>
  </si>
  <si>
    <t>女</t>
    <rPh sb="0" eb="1">
      <t>オンナ</t>
    </rPh>
    <phoneticPr fontId="29"/>
  </si>
  <si>
    <t>(単位：千円)</t>
    <rPh sb="4" eb="5">
      <t>セン</t>
    </rPh>
    <phoneticPr fontId="6"/>
  </si>
  <si>
    <t>鈴木酒造店　事務所兼主屋、上座敷、文庫蔵、前蔵、中蔵及び袖蔵、北蔵、仕込蔵</t>
    <rPh sb="0" eb="2">
      <t>スズキ</t>
    </rPh>
    <rPh sb="2" eb="5">
      <t>シュゾウテン</t>
    </rPh>
    <rPh sb="6" eb="9">
      <t>ジムショ</t>
    </rPh>
    <rPh sb="9" eb="10">
      <t>ケン</t>
    </rPh>
    <rPh sb="10" eb="11">
      <t>シュ</t>
    </rPh>
    <rPh sb="11" eb="12">
      <t>オク</t>
    </rPh>
    <rPh sb="13" eb="14">
      <t>カミ</t>
    </rPh>
    <rPh sb="14" eb="16">
      <t>ザシキ</t>
    </rPh>
    <rPh sb="17" eb="20">
      <t>ブンコグラ</t>
    </rPh>
    <rPh sb="21" eb="22">
      <t>マエ</t>
    </rPh>
    <rPh sb="22" eb="23">
      <t>クラ</t>
    </rPh>
    <rPh sb="24" eb="25">
      <t>ナカ</t>
    </rPh>
    <rPh sb="25" eb="26">
      <t>クラ</t>
    </rPh>
    <rPh sb="26" eb="27">
      <t>オヨ</t>
    </rPh>
    <rPh sb="28" eb="29">
      <t>ソデ</t>
    </rPh>
    <rPh sb="29" eb="30">
      <t>クラ</t>
    </rPh>
    <rPh sb="31" eb="32">
      <t>キタ</t>
    </rPh>
    <rPh sb="32" eb="33">
      <t>グラ</t>
    </rPh>
    <rPh sb="34" eb="36">
      <t>シコミ</t>
    </rPh>
    <rPh sb="36" eb="37">
      <t>グラ</t>
    </rPh>
    <phoneticPr fontId="6"/>
  </si>
  <si>
    <t>教育費総額</t>
    <rPh sb="0" eb="2">
      <t>キョウイク</t>
    </rPh>
    <phoneticPr fontId="6"/>
  </si>
  <si>
    <t>国庫補助金</t>
    <rPh sb="2" eb="4">
      <t>ホジョ</t>
    </rPh>
    <phoneticPr fontId="6"/>
  </si>
  <si>
    <t>書跡･典籍</t>
    <rPh sb="3" eb="5">
      <t>テンセキ</t>
    </rPh>
    <phoneticPr fontId="6"/>
  </si>
  <si>
    <t>中学校</t>
  </si>
  <si>
    <t>参考：文部科学省「地方教育費調査」</t>
    <rPh sb="0" eb="2">
      <t>サンコウ</t>
    </rPh>
    <rPh sb="3" eb="5">
      <t>モンブ</t>
    </rPh>
    <rPh sb="5" eb="8">
      <t>カガクショウ</t>
    </rPh>
    <rPh sb="9" eb="11">
      <t>チホウ</t>
    </rPh>
    <rPh sb="11" eb="14">
      <t>キョウイクヒ</t>
    </rPh>
    <rPh sb="14" eb="16">
      <t>チョウサ</t>
    </rPh>
    <phoneticPr fontId="6"/>
  </si>
  <si>
    <t>古文書</t>
    <rPh sb="0" eb="3">
      <t>コモンジョ</t>
    </rPh>
    <phoneticPr fontId="6"/>
  </si>
  <si>
    <t>羽後町田代字尼沢</t>
    <rPh sb="3" eb="5">
      <t>タシロ</t>
    </rPh>
    <rPh sb="6" eb="7">
      <t>アマ</t>
    </rPh>
    <rPh sb="7" eb="8">
      <t>サワ</t>
    </rPh>
    <phoneticPr fontId="6"/>
  </si>
  <si>
    <t>県指定</t>
    <rPh sb="0" eb="1">
      <t>ケン</t>
    </rPh>
    <rPh sb="1" eb="3">
      <t>シテイ</t>
    </rPh>
    <phoneticPr fontId="6"/>
  </si>
  <si>
    <t>国登録</t>
    <rPh sb="0" eb="1">
      <t>クニ</t>
    </rPh>
    <rPh sb="1" eb="3">
      <t>トウロク</t>
    </rPh>
    <phoneticPr fontId="6"/>
  </si>
  <si>
    <t>名          称</t>
  </si>
  <si>
    <t>員数</t>
    <rPh sb="0" eb="2">
      <t>インスウ</t>
    </rPh>
    <phoneticPr fontId="6"/>
  </si>
  <si>
    <t>8歳</t>
  </si>
  <si>
    <t>顧空庵</t>
    <rPh sb="0" eb="1">
      <t>コ</t>
    </rPh>
    <rPh sb="1" eb="2">
      <t>ソラ</t>
    </rPh>
    <rPh sb="2" eb="3">
      <t>アン</t>
    </rPh>
    <phoneticPr fontId="6"/>
  </si>
  <si>
    <t>山中吉助商店座敷蔵</t>
    <rPh sb="0" eb="2">
      <t>ヤマナカ</t>
    </rPh>
    <rPh sb="2" eb="4">
      <t>キチスケ</t>
    </rPh>
    <rPh sb="4" eb="6">
      <t>ショウテン</t>
    </rPh>
    <rPh sb="6" eb="8">
      <t>ザシキ</t>
    </rPh>
    <rPh sb="8" eb="9">
      <t>クラ</t>
    </rPh>
    <phoneticPr fontId="6"/>
  </si>
  <si>
    <t>由利本荘市赤田字上田表</t>
    <rPh sb="0" eb="5">
      <t>ユリホンジョウシ</t>
    </rPh>
    <rPh sb="5" eb="7">
      <t>アカタ</t>
    </rPh>
    <rPh sb="7" eb="8">
      <t>アザ</t>
    </rPh>
    <rPh sb="8" eb="10">
      <t>ウエタ</t>
    </rPh>
    <rPh sb="10" eb="11">
      <t>オモテ</t>
    </rPh>
    <phoneticPr fontId="6"/>
  </si>
  <si>
    <t>5棟</t>
    <rPh sb="1" eb="2">
      <t>ムネ</t>
    </rPh>
    <phoneticPr fontId="6"/>
  </si>
  <si>
    <t>大館市花岡町字根井下</t>
    <rPh sb="0" eb="2">
      <t>オオダテ</t>
    </rPh>
    <rPh sb="2" eb="3">
      <t>シ</t>
    </rPh>
    <rPh sb="3" eb="6">
      <t>ハナオカマチ</t>
    </rPh>
    <rPh sb="6" eb="7">
      <t>アザ</t>
    </rPh>
    <rPh sb="7" eb="8">
      <t>ネ</t>
    </rPh>
    <rPh sb="8" eb="10">
      <t>イノシタ</t>
    </rPh>
    <phoneticPr fontId="6"/>
  </si>
  <si>
    <t>1棟1基</t>
    <rPh sb="1" eb="2">
      <t>ムネ</t>
    </rPh>
    <rPh sb="3" eb="4">
      <t>キ</t>
    </rPh>
    <phoneticPr fontId="6"/>
  </si>
  <si>
    <t>登録</t>
  </si>
  <si>
    <t>能代市字鳥屋場</t>
    <rPh sb="0" eb="3">
      <t>ノシロシ</t>
    </rPh>
    <rPh sb="3" eb="4">
      <t>アザ</t>
    </rPh>
    <rPh sb="4" eb="5">
      <t>トリ</t>
    </rPh>
    <rPh sb="5" eb="6">
      <t>ヤ</t>
    </rPh>
    <rPh sb="6" eb="7">
      <t>バ</t>
    </rPh>
    <phoneticPr fontId="6"/>
  </si>
  <si>
    <t>佐々平商店文庫蔵</t>
    <rPh sb="0" eb="2">
      <t>ササ</t>
    </rPh>
    <rPh sb="2" eb="3">
      <t>タイラ</t>
    </rPh>
    <rPh sb="3" eb="5">
      <t>ショウテン</t>
    </rPh>
    <rPh sb="5" eb="7">
      <t>ブンコ</t>
    </rPh>
    <rPh sb="7" eb="8">
      <t>クラ</t>
    </rPh>
    <phoneticPr fontId="6"/>
  </si>
  <si>
    <t>平</t>
    <rPh sb="0" eb="1">
      <t>ヒラ</t>
    </rPh>
    <phoneticPr fontId="6"/>
  </si>
  <si>
    <t>3棟</t>
    <rPh sb="1" eb="2">
      <t>ムネ</t>
    </rPh>
    <phoneticPr fontId="6"/>
  </si>
  <si>
    <t>〃</t>
  </si>
  <si>
    <t>五城目町字下タ町</t>
  </si>
  <si>
    <t>旧関善酒店主屋</t>
    <rPh sb="0" eb="1">
      <t>キュウ</t>
    </rPh>
    <rPh sb="1" eb="2">
      <t>セキ</t>
    </rPh>
    <rPh sb="2" eb="3">
      <t>ゼン</t>
    </rPh>
    <rPh sb="3" eb="4">
      <t>サケ</t>
    </rPh>
    <rPh sb="4" eb="5">
      <t>ミセ</t>
    </rPh>
    <rPh sb="5" eb="6">
      <t>シュ</t>
    </rPh>
    <rPh sb="6" eb="7">
      <t>オク</t>
    </rPh>
    <phoneticPr fontId="6"/>
  </si>
  <si>
    <t>平成30年度</t>
  </si>
  <si>
    <t>鈴木家住宅主屋</t>
    <rPh sb="5" eb="6">
      <t>シュ</t>
    </rPh>
    <rPh sb="6" eb="7">
      <t>オク</t>
    </rPh>
    <phoneticPr fontId="6"/>
  </si>
  <si>
    <t>1棟</t>
    <rPh sb="1" eb="2">
      <t>ムネ</t>
    </rPh>
    <phoneticPr fontId="6"/>
  </si>
  <si>
    <t>横手市塚堀</t>
  </si>
  <si>
    <t>横手市大森町八沢木字宮脇</t>
    <rPh sb="0" eb="3">
      <t>ヨコテシ</t>
    </rPh>
    <phoneticPr fontId="6"/>
  </si>
  <si>
    <t>平源旅館　本店、土蔵</t>
    <rPh sb="5" eb="7">
      <t>ホンテン</t>
    </rPh>
    <rPh sb="8" eb="10">
      <t>ドゾウ</t>
    </rPh>
    <phoneticPr fontId="6"/>
  </si>
  <si>
    <t>2棟</t>
    <rPh sb="1" eb="2">
      <t>ムネ</t>
    </rPh>
    <phoneticPr fontId="6"/>
  </si>
  <si>
    <t>横手市大町</t>
  </si>
  <si>
    <t>男鹿市船川港増川字宮の下</t>
  </si>
  <si>
    <t>旧角館製糸工場</t>
  </si>
  <si>
    <t>仙北市角館町田町下丁</t>
    <rPh sb="0" eb="2">
      <t>センボク</t>
    </rPh>
    <rPh sb="2" eb="3">
      <t>シ</t>
    </rPh>
    <rPh sb="6" eb="8">
      <t>タマチ</t>
    </rPh>
    <phoneticPr fontId="6"/>
  </si>
  <si>
    <t>11棟</t>
    <rPh sb="2" eb="3">
      <t>ムネ</t>
    </rPh>
    <phoneticPr fontId="6"/>
  </si>
  <si>
    <t>田沼家土蔵</t>
  </si>
  <si>
    <t>登録記念物
（動物）</t>
    <rPh sb="0" eb="2">
      <t>トウロク</t>
    </rPh>
    <rPh sb="2" eb="5">
      <t>キネンブツ</t>
    </rPh>
    <rPh sb="7" eb="9">
      <t>ドウブツ</t>
    </rPh>
    <phoneticPr fontId="6"/>
  </si>
  <si>
    <t>男鹿市北浦北浦字池の田</t>
  </si>
  <si>
    <t>料亭金勇</t>
  </si>
  <si>
    <t>能代市柳町</t>
  </si>
  <si>
    <t>戸田家住宅</t>
  </si>
  <si>
    <t>1棟</t>
    <rPh sb="1" eb="2">
      <t>トウ</t>
    </rPh>
    <phoneticPr fontId="6"/>
  </si>
  <si>
    <t>湯沢市岩崎字岩崎</t>
  </si>
  <si>
    <t>横手市黒川字余目</t>
  </si>
  <si>
    <t>伊藤八重郎家住宅</t>
  </si>
  <si>
    <t>重要文化財</t>
    <rPh sb="0" eb="2">
      <t>ジュウヨウ</t>
    </rPh>
    <rPh sb="2" eb="5">
      <t>ブンカザイ</t>
    </rPh>
    <phoneticPr fontId="6"/>
  </si>
  <si>
    <t>横手市安本字安本</t>
  </si>
  <si>
    <t>能代市議会議事堂</t>
    <rPh sb="0" eb="3">
      <t>ノシロシ</t>
    </rPh>
    <rPh sb="3" eb="5">
      <t>ギカイ</t>
    </rPh>
    <rPh sb="5" eb="8">
      <t>ギジドウ</t>
    </rPh>
    <phoneticPr fontId="6"/>
  </si>
  <si>
    <t>小坂町小坂鉱山字古川</t>
    <rPh sb="0" eb="3">
      <t>コサカマチ</t>
    </rPh>
    <rPh sb="3" eb="5">
      <t>コサカ</t>
    </rPh>
    <rPh sb="5" eb="7">
      <t>コウザン</t>
    </rPh>
    <rPh sb="7" eb="8">
      <t>アザ</t>
    </rPh>
    <rPh sb="8" eb="10">
      <t>フルカワ</t>
    </rPh>
    <phoneticPr fontId="6"/>
  </si>
  <si>
    <t>在学者又は県民
１人当たり経費（円）</t>
    <rPh sb="0" eb="3">
      <t>ザイガクシャ</t>
    </rPh>
    <rPh sb="3" eb="4">
      <t>マタ</t>
    </rPh>
    <rPh sb="5" eb="7">
      <t>ケンミン</t>
    </rPh>
    <rPh sb="9" eb="10">
      <t>ニン</t>
    </rPh>
    <rPh sb="10" eb="11">
      <t>ア</t>
    </rPh>
    <rPh sb="13" eb="15">
      <t>ケイヒ</t>
    </rPh>
    <rPh sb="16" eb="17">
      <t>エン</t>
    </rPh>
    <phoneticPr fontId="6"/>
  </si>
  <si>
    <t>泉川家住宅</t>
  </si>
  <si>
    <t>横手市大水戸町</t>
  </si>
  <si>
    <t>大仙市協和境字下台</t>
    <rPh sb="0" eb="1">
      <t>ダイ</t>
    </rPh>
    <rPh sb="1" eb="2">
      <t>セン</t>
    </rPh>
    <rPh sb="2" eb="3">
      <t>シ</t>
    </rPh>
    <phoneticPr fontId="6"/>
  </si>
  <si>
    <t>古四王神社本殿</t>
  </si>
  <si>
    <t>4棟12基</t>
    <rPh sb="1" eb="2">
      <t>ムネ</t>
    </rPh>
    <rPh sb="4" eb="5">
      <t>キ</t>
    </rPh>
    <phoneticPr fontId="6"/>
  </si>
  <si>
    <t>横手市上内町</t>
  </si>
  <si>
    <t>男鹿市船川港本山門前字祓川</t>
  </si>
  <si>
    <t>木村屋商店本店</t>
  </si>
  <si>
    <t>大館市字中城</t>
  </si>
  <si>
    <t>2年</t>
  </si>
  <si>
    <t>10.10. 9</t>
  </si>
  <si>
    <t>斎太薬局本店　店舗、調剤室・応接室</t>
    <rPh sb="7" eb="9">
      <t>テンポ</t>
    </rPh>
    <rPh sb="10" eb="13">
      <t>チョウザイシツ</t>
    </rPh>
    <rPh sb="14" eb="17">
      <t>オウセツシツ</t>
    </rPh>
    <phoneticPr fontId="6"/>
  </si>
  <si>
    <t>令和２年度</t>
    <rPh sb="0" eb="2">
      <t>レイワ</t>
    </rPh>
    <rPh sb="4" eb="5">
      <t>ド</t>
    </rPh>
    <phoneticPr fontId="6"/>
  </si>
  <si>
    <t>横手市四日町</t>
  </si>
  <si>
    <t>桜櫓館(旧櫻場家住宅)</t>
    <rPh sb="0" eb="1">
      <t>サクラ</t>
    </rPh>
    <rPh sb="4" eb="5">
      <t>キュウ</t>
    </rPh>
    <phoneticPr fontId="6"/>
  </si>
  <si>
    <t>強首樅峰苑(旧小山田家住宅)</t>
    <rPh sb="11" eb="13">
      <t>ジュウタク</t>
    </rPh>
    <phoneticPr fontId="6"/>
  </si>
  <si>
    <t>大仙市強首字強首</t>
    <rPh sb="0" eb="1">
      <t>ダイ</t>
    </rPh>
    <rPh sb="1" eb="3">
      <t>センイチ</t>
    </rPh>
    <rPh sb="3" eb="5">
      <t>コワクビ</t>
    </rPh>
    <rPh sb="5" eb="6">
      <t>ジ</t>
    </rPh>
    <rPh sb="6" eb="7">
      <t>キョウ</t>
    </rPh>
    <rPh sb="7" eb="8">
      <t>クビ</t>
    </rPh>
    <phoneticPr fontId="6"/>
  </si>
  <si>
    <t>秋田県立農業科学館曲屋(旧伊藤家住宅)</t>
    <rPh sb="0" eb="2">
      <t>アキタ</t>
    </rPh>
    <rPh sb="2" eb="4">
      <t>ケンリツ</t>
    </rPh>
    <rPh sb="4" eb="6">
      <t>ノウギョウ</t>
    </rPh>
    <rPh sb="6" eb="9">
      <t>カガクカン</t>
    </rPh>
    <rPh sb="9" eb="10">
      <t>キョク</t>
    </rPh>
    <rPh sb="10" eb="11">
      <t>ヤ</t>
    </rPh>
    <rPh sb="12" eb="13">
      <t>キュウ</t>
    </rPh>
    <rPh sb="13" eb="15">
      <t>イトウ</t>
    </rPh>
    <rPh sb="15" eb="16">
      <t>ケ</t>
    </rPh>
    <rPh sb="16" eb="18">
      <t>ジュウタク</t>
    </rPh>
    <phoneticPr fontId="6"/>
  </si>
  <si>
    <t>大仙市内小友字中沢</t>
    <rPh sb="0" eb="2">
      <t>ダイセン</t>
    </rPh>
    <rPh sb="2" eb="3">
      <t>シ</t>
    </rPh>
    <rPh sb="3" eb="4">
      <t>ウチ</t>
    </rPh>
    <rPh sb="4" eb="5">
      <t>コ</t>
    </rPh>
    <rPh sb="5" eb="6">
      <t>トモ</t>
    </rPh>
    <rPh sb="6" eb="7">
      <t>アザ</t>
    </rPh>
    <rPh sb="7" eb="9">
      <t>ナカサワ</t>
    </rPh>
    <phoneticPr fontId="6"/>
  </si>
  <si>
    <t>神明社観音堂</t>
  </si>
  <si>
    <t>秋田市新屋大川町</t>
    <rPh sb="0" eb="3">
      <t>アキタシ</t>
    </rPh>
    <rPh sb="3" eb="5">
      <t>アラヤ</t>
    </rPh>
    <rPh sb="5" eb="7">
      <t>オオカワ</t>
    </rPh>
    <rPh sb="7" eb="8">
      <t>マチ</t>
    </rPh>
    <phoneticPr fontId="6"/>
  </si>
  <si>
    <t>秋田市立新屋図書館倉庫棟</t>
    <rPh sb="0" eb="2">
      <t>アキタ</t>
    </rPh>
    <rPh sb="2" eb="4">
      <t>シリツ</t>
    </rPh>
    <rPh sb="4" eb="6">
      <t>アラヤ</t>
    </rPh>
    <rPh sb="6" eb="9">
      <t>トショカン</t>
    </rPh>
    <rPh sb="9" eb="11">
      <t>ソウコ</t>
    </rPh>
    <rPh sb="11" eb="12">
      <t>ムネ</t>
    </rPh>
    <phoneticPr fontId="6"/>
  </si>
  <si>
    <t>資料：県教育庁生涯学習課</t>
  </si>
  <si>
    <t>勇駒酒造本社　店舗、東蔵、西蔵、南蔵</t>
    <rPh sb="0" eb="1">
      <t>ユウ</t>
    </rPh>
    <rPh sb="1" eb="2">
      <t>コマ</t>
    </rPh>
    <rPh sb="2" eb="4">
      <t>シュゾウ</t>
    </rPh>
    <rPh sb="4" eb="6">
      <t>ホンシャ</t>
    </rPh>
    <rPh sb="7" eb="9">
      <t>テンポ</t>
    </rPh>
    <rPh sb="10" eb="11">
      <t>ヒガシ</t>
    </rPh>
    <rPh sb="11" eb="12">
      <t>クラ</t>
    </rPh>
    <rPh sb="13" eb="14">
      <t>ニシ</t>
    </rPh>
    <rPh sb="14" eb="15">
      <t>クラ</t>
    </rPh>
    <rPh sb="16" eb="17">
      <t>ミナミ</t>
    </rPh>
    <rPh sb="17" eb="18">
      <t>クラ</t>
    </rPh>
    <phoneticPr fontId="6"/>
  </si>
  <si>
    <t>高砂堂店舗</t>
    <rPh sb="0" eb="2">
      <t>タカサゴ</t>
    </rPh>
    <rPh sb="2" eb="3">
      <t>ドウ</t>
    </rPh>
    <rPh sb="3" eb="5">
      <t>テンポ</t>
    </rPh>
    <phoneticPr fontId="6"/>
  </si>
  <si>
    <t>秋田市保戸野通町</t>
    <rPh sb="0" eb="3">
      <t>アキタシ</t>
    </rPh>
    <rPh sb="3" eb="4">
      <t>ホ</t>
    </rPh>
    <rPh sb="4" eb="5">
      <t>ト</t>
    </rPh>
    <rPh sb="5" eb="6">
      <t>ノ</t>
    </rPh>
    <rPh sb="6" eb="7">
      <t>トオ</t>
    </rPh>
    <rPh sb="7" eb="8">
      <t>マチ</t>
    </rPh>
    <phoneticPr fontId="6"/>
  </si>
  <si>
    <t>民俗</t>
    <rPh sb="0" eb="2">
      <t>ミンゾク</t>
    </rPh>
    <phoneticPr fontId="29"/>
  </si>
  <si>
    <t>平成30年</t>
    <rPh sb="0" eb="2">
      <t>ヘイセイ</t>
    </rPh>
    <rPh sb="4" eb="5">
      <t>ネン</t>
    </rPh>
    <phoneticPr fontId="6"/>
  </si>
  <si>
    <t>25.12.24</t>
  </si>
  <si>
    <t>旧大島商会店舗</t>
    <rPh sb="0" eb="1">
      <t>キュウ</t>
    </rPh>
    <rPh sb="1" eb="3">
      <t>オオシマ</t>
    </rPh>
    <rPh sb="3" eb="5">
      <t>ショウカイ</t>
    </rPh>
    <rPh sb="5" eb="7">
      <t>テンポ</t>
    </rPh>
    <phoneticPr fontId="6"/>
  </si>
  <si>
    <t>田子内橋</t>
    <rPh sb="0" eb="1">
      <t>タ</t>
    </rPh>
    <rPh sb="1" eb="2">
      <t>コ</t>
    </rPh>
    <rPh sb="2" eb="3">
      <t>ナイ</t>
    </rPh>
    <rPh sb="3" eb="4">
      <t>ハシ</t>
    </rPh>
    <phoneticPr fontId="6"/>
  </si>
  <si>
    <t>幼稚園</t>
  </si>
  <si>
    <t>令元</t>
    <rPh sb="0" eb="1">
      <t>レイ</t>
    </rPh>
    <rPh sb="1" eb="2">
      <t>ゲン</t>
    </rPh>
    <phoneticPr fontId="6"/>
  </si>
  <si>
    <t>1構</t>
    <rPh sb="1" eb="2">
      <t>コウ</t>
    </rPh>
    <phoneticPr fontId="6"/>
  </si>
  <si>
    <t>由利本荘市松ヶ崎字宮ノ腰</t>
    <rPh sb="0" eb="5">
      <t>ユリホンジョウシ</t>
    </rPh>
    <rPh sb="5" eb="8">
      <t>マツガサキ</t>
    </rPh>
    <rPh sb="8" eb="9">
      <t>アザ</t>
    </rPh>
    <rPh sb="9" eb="10">
      <t>ミヤ</t>
    </rPh>
    <rPh sb="11" eb="12">
      <t>コシ</t>
    </rPh>
    <phoneticPr fontId="6"/>
  </si>
  <si>
    <t>男鹿真山伝承館</t>
    <rPh sb="0" eb="2">
      <t>オガ</t>
    </rPh>
    <rPh sb="2" eb="3">
      <t>シン</t>
    </rPh>
    <rPh sb="3" eb="4">
      <t>ザン</t>
    </rPh>
    <rPh sb="4" eb="7">
      <t>デンショウカン</t>
    </rPh>
    <phoneticPr fontId="6"/>
  </si>
  <si>
    <t>各種学校</t>
  </si>
  <si>
    <t>男鹿市北浦真山字水喰沢</t>
    <rPh sb="0" eb="3">
      <t>オガシ</t>
    </rPh>
    <rPh sb="3" eb="5">
      <t>キタウラ</t>
    </rPh>
    <rPh sb="5" eb="7">
      <t>シンザン</t>
    </rPh>
    <rPh sb="7" eb="8">
      <t>アザ</t>
    </rPh>
    <rPh sb="8" eb="9">
      <t>ミズ</t>
    </rPh>
    <rPh sb="9" eb="10">
      <t>ク</t>
    </rPh>
    <rPh sb="10" eb="11">
      <t>サワ</t>
    </rPh>
    <phoneticPr fontId="6"/>
  </si>
  <si>
    <t>注1 国立を含む合計である。</t>
  </si>
  <si>
    <t>4棟</t>
    <rPh sb="1" eb="2">
      <t>ムネ</t>
    </rPh>
    <phoneticPr fontId="6"/>
  </si>
  <si>
    <t>八森苑</t>
    <rPh sb="0" eb="2">
      <t>ハチモリ</t>
    </rPh>
    <rPh sb="2" eb="3">
      <t>エン</t>
    </rPh>
    <phoneticPr fontId="6"/>
  </si>
  <si>
    <t>天使館(旧聖園マリア園)</t>
    <rPh sb="0" eb="2">
      <t>テンシ</t>
    </rPh>
    <rPh sb="2" eb="3">
      <t>カン</t>
    </rPh>
    <rPh sb="4" eb="5">
      <t>キュウ</t>
    </rPh>
    <rPh sb="5" eb="7">
      <t>ミソノ</t>
    </rPh>
    <rPh sb="10" eb="11">
      <t>エン</t>
    </rPh>
    <phoneticPr fontId="6"/>
  </si>
  <si>
    <t>令和 2．4．3</t>
    <rPh sb="0" eb="2">
      <t>レイワ</t>
    </rPh>
    <phoneticPr fontId="6"/>
  </si>
  <si>
    <t>旧小坂鉱山病院記念棟</t>
    <rPh sb="0" eb="1">
      <t>キュウ</t>
    </rPh>
    <rPh sb="1" eb="3">
      <t>コサカ</t>
    </rPh>
    <rPh sb="3" eb="5">
      <t>コウザン</t>
    </rPh>
    <rPh sb="5" eb="7">
      <t>ビョウイン</t>
    </rPh>
    <rPh sb="7" eb="9">
      <t>キネン</t>
    </rPh>
    <rPh sb="9" eb="10">
      <t>ムネ</t>
    </rPh>
    <phoneticPr fontId="6"/>
  </si>
  <si>
    <t>平成18. 3.27</t>
    <rPh sb="0" eb="2">
      <t>ヘイセイ</t>
    </rPh>
    <phoneticPr fontId="6"/>
  </si>
  <si>
    <t>十和田ホテル本館</t>
    <rPh sb="0" eb="3">
      <t>トワダ</t>
    </rPh>
    <rPh sb="6" eb="8">
      <t>ホンカン</t>
    </rPh>
    <phoneticPr fontId="6"/>
  </si>
  <si>
    <t>平成28年度</t>
    <rPh sb="0" eb="2">
      <t>ヘイセイ</t>
    </rPh>
    <rPh sb="4" eb="5">
      <t>ネン</t>
    </rPh>
    <rPh sb="5" eb="6">
      <t>ド</t>
    </rPh>
    <phoneticPr fontId="6"/>
  </si>
  <si>
    <t>鶴の湯温泉本陣</t>
    <rPh sb="0" eb="1">
      <t>ツル</t>
    </rPh>
    <rPh sb="2" eb="3">
      <t>ユ</t>
    </rPh>
    <rPh sb="3" eb="5">
      <t>オンセン</t>
    </rPh>
    <rPh sb="5" eb="7">
      <t>ホンジン</t>
    </rPh>
    <phoneticPr fontId="6"/>
  </si>
  <si>
    <t>小坂町十和田湖字鉛山</t>
    <rPh sb="0" eb="3">
      <t>コサカマチ</t>
    </rPh>
    <rPh sb="3" eb="7">
      <t>トワダコ</t>
    </rPh>
    <rPh sb="7" eb="8">
      <t>ジ</t>
    </rPh>
    <rPh sb="8" eb="9">
      <t>ナマリ</t>
    </rPh>
    <rPh sb="9" eb="10">
      <t>ヤマ</t>
    </rPh>
    <phoneticPr fontId="6"/>
  </si>
  <si>
    <t>秋田市雄和妙法字糠塚</t>
    <rPh sb="0" eb="3">
      <t>アキタシ</t>
    </rPh>
    <rPh sb="3" eb="5">
      <t>ユウワ</t>
    </rPh>
    <rPh sb="5" eb="6">
      <t>ミョウ</t>
    </rPh>
    <rPh sb="6" eb="7">
      <t>ホウ</t>
    </rPh>
    <rPh sb="7" eb="8">
      <t>ジ</t>
    </rPh>
    <rPh sb="8" eb="9">
      <t>ヌカ</t>
    </rPh>
    <rPh sb="9" eb="10">
      <t>ツカ</t>
    </rPh>
    <phoneticPr fontId="6"/>
  </si>
  <si>
    <t>金嶺山龍源寺本堂</t>
    <rPh sb="0" eb="1">
      <t>コン</t>
    </rPh>
    <rPh sb="1" eb="2">
      <t>ミネ</t>
    </rPh>
    <rPh sb="2" eb="3">
      <t>ヤマ</t>
    </rPh>
    <rPh sb="3" eb="4">
      <t>リュウ</t>
    </rPh>
    <rPh sb="4" eb="5">
      <t>ゲン</t>
    </rPh>
    <rPh sb="5" eb="6">
      <t>テラ</t>
    </rPh>
    <rPh sb="6" eb="8">
      <t>ホンドウ</t>
    </rPh>
    <phoneticPr fontId="6"/>
  </si>
  <si>
    <t>阿部家住宅　主屋、土蔵、小屋</t>
    <rPh sb="0" eb="2">
      <t>アベ</t>
    </rPh>
    <rPh sb="2" eb="3">
      <t>イエ</t>
    </rPh>
    <rPh sb="3" eb="5">
      <t>ジュウタク</t>
    </rPh>
    <rPh sb="6" eb="7">
      <t>シュ</t>
    </rPh>
    <rPh sb="7" eb="8">
      <t>オク</t>
    </rPh>
    <rPh sb="9" eb="11">
      <t>ドゾウ</t>
    </rPh>
    <rPh sb="12" eb="14">
      <t>コヤ</t>
    </rPh>
    <phoneticPr fontId="6"/>
  </si>
  <si>
    <t>赤神神社五社堂(三の宮堂・客人権現堂・
赤神権現堂・八王子堂・十禅師堂）</t>
    <rPh sb="8" eb="9">
      <t>サン</t>
    </rPh>
    <rPh sb="10" eb="11">
      <t>ミヤ</t>
    </rPh>
    <rPh sb="11" eb="12">
      <t>ドウ</t>
    </rPh>
    <rPh sb="13" eb="15">
      <t>キャクジン</t>
    </rPh>
    <rPh sb="15" eb="18">
      <t>ゴンゲンドウ</t>
    </rPh>
    <rPh sb="20" eb="22">
      <t>アカガミ</t>
    </rPh>
    <rPh sb="22" eb="25">
      <t>ゴンゲンドウ</t>
    </rPh>
    <rPh sb="26" eb="29">
      <t>ハチオウジ</t>
    </rPh>
    <rPh sb="29" eb="30">
      <t>ドウ</t>
    </rPh>
    <rPh sb="31" eb="32">
      <t>ジュウ</t>
    </rPh>
    <rPh sb="32" eb="34">
      <t>ゼンジ</t>
    </rPh>
    <rPh sb="34" eb="35">
      <t>ドウ</t>
    </rPh>
    <phoneticPr fontId="6"/>
  </si>
  <si>
    <t>横手市増田町増田字中町</t>
    <rPh sb="0" eb="3">
      <t>ヨコテシ</t>
    </rPh>
    <rPh sb="3" eb="6">
      <t>マシタチョウ</t>
    </rPh>
    <rPh sb="6" eb="8">
      <t>マシタ</t>
    </rPh>
    <rPh sb="8" eb="9">
      <t>アザ</t>
    </rPh>
    <rPh sb="9" eb="11">
      <t>ナカチョウ</t>
    </rPh>
    <phoneticPr fontId="6"/>
  </si>
  <si>
    <t>波宇志別神社神楽殿</t>
  </si>
  <si>
    <t>由利本荘市矢島町矢島町</t>
    <rPh sb="0" eb="2">
      <t>ユリ</t>
    </rPh>
    <rPh sb="2" eb="5">
      <t>ホンジョウシ</t>
    </rPh>
    <rPh sb="5" eb="8">
      <t>ヤシママチ</t>
    </rPh>
    <rPh sb="8" eb="11">
      <t>ヤシママチ</t>
    </rPh>
    <phoneticPr fontId="6"/>
  </si>
  <si>
    <t>1基</t>
    <rPh sb="1" eb="2">
      <t>キ</t>
    </rPh>
    <phoneticPr fontId="6"/>
  </si>
  <si>
    <t>区分・年次</t>
    <rPh sb="0" eb="2">
      <t>クブン</t>
    </rPh>
    <rPh sb="3" eb="5">
      <t>ネンジ</t>
    </rPh>
    <phoneticPr fontId="29"/>
  </si>
  <si>
    <t>無形文化財</t>
  </si>
  <si>
    <t>東成瀬村田子内</t>
    <rPh sb="0" eb="4">
      <t>ヒガシナルセムラ</t>
    </rPh>
    <rPh sb="4" eb="6">
      <t>タコ</t>
    </rPh>
    <rPh sb="6" eb="7">
      <t>ナイ</t>
    </rPh>
    <phoneticPr fontId="6"/>
  </si>
  <si>
    <t>五城目町字鵜ノ木</t>
    <rPh sb="0" eb="3">
      <t>ゴジョウメ</t>
    </rPh>
    <rPh sb="3" eb="4">
      <t>マチ</t>
    </rPh>
    <rPh sb="4" eb="5">
      <t>ジ</t>
    </rPh>
    <rPh sb="5" eb="6">
      <t>ウ</t>
    </rPh>
    <rPh sb="7" eb="8">
      <t>キ</t>
    </rPh>
    <phoneticPr fontId="6"/>
  </si>
  <si>
    <t>旧雄勝郡会議事堂</t>
  </si>
  <si>
    <t>由利本荘市吉沢字上林</t>
    <rPh sb="0" eb="2">
      <t>ユリ</t>
    </rPh>
    <rPh sb="2" eb="5">
      <t>ホンジョウシ</t>
    </rPh>
    <rPh sb="5" eb="7">
      <t>ヨシザワ</t>
    </rPh>
    <rPh sb="7" eb="8">
      <t>ジ</t>
    </rPh>
    <rPh sb="8" eb="9">
      <t>ウエ</t>
    </rPh>
    <rPh sb="9" eb="10">
      <t>ハヤシ</t>
    </rPh>
    <phoneticPr fontId="6"/>
  </si>
  <si>
    <t>新波神社拝殿</t>
    <rPh sb="0" eb="1">
      <t>シン</t>
    </rPh>
    <rPh sb="1" eb="2">
      <t>ナミ</t>
    </rPh>
    <rPh sb="2" eb="4">
      <t>ジンジャ</t>
    </rPh>
    <rPh sb="4" eb="6">
      <t>ハイデン</t>
    </rPh>
    <phoneticPr fontId="6"/>
  </si>
  <si>
    <t>16.11. 8</t>
  </si>
  <si>
    <t>秋田市雄和新波字樋口</t>
    <rPh sb="0" eb="3">
      <t>アキタシ</t>
    </rPh>
    <rPh sb="3" eb="5">
      <t>ユウワ</t>
    </rPh>
    <rPh sb="5" eb="6">
      <t>シン</t>
    </rPh>
    <rPh sb="6" eb="7">
      <t>ナミ</t>
    </rPh>
    <rPh sb="7" eb="8">
      <t>ジ</t>
    </rPh>
    <rPh sb="8" eb="10">
      <t>ヒグチ</t>
    </rPh>
    <phoneticPr fontId="6"/>
  </si>
  <si>
    <t>大井家住宅主屋</t>
    <rPh sb="0" eb="2">
      <t>オオイ</t>
    </rPh>
    <rPh sb="2" eb="3">
      <t>イエ</t>
    </rPh>
    <rPh sb="3" eb="5">
      <t>ジュウタク</t>
    </rPh>
    <rPh sb="5" eb="6">
      <t>シュ</t>
    </rPh>
    <rPh sb="6" eb="7">
      <t>ヤ</t>
    </rPh>
    <phoneticPr fontId="6"/>
  </si>
  <si>
    <t>草彅家住宅　主屋・土間</t>
    <rPh sb="6" eb="8">
      <t>オモヤ</t>
    </rPh>
    <rPh sb="9" eb="11">
      <t>ドマ</t>
    </rPh>
    <phoneticPr fontId="29"/>
  </si>
  <si>
    <t>進学者(A)</t>
  </si>
  <si>
    <t>男鹿市船川港船川字栄町</t>
    <rPh sb="0" eb="3">
      <t>オガシ</t>
    </rPh>
    <rPh sb="3" eb="6">
      <t>フナガワミナト</t>
    </rPh>
    <rPh sb="6" eb="8">
      <t>フナガワ</t>
    </rPh>
    <rPh sb="8" eb="9">
      <t>ジ</t>
    </rPh>
    <rPh sb="9" eb="10">
      <t>サカ</t>
    </rPh>
    <rPh sb="10" eb="11">
      <t>マチ</t>
    </rPh>
    <phoneticPr fontId="6"/>
  </si>
  <si>
    <t>由利本荘市給人町</t>
    <rPh sb="0" eb="2">
      <t>ユリ</t>
    </rPh>
    <phoneticPr fontId="6"/>
  </si>
  <si>
    <t>宝篋印塔</t>
  </si>
  <si>
    <t>赤川家住宅蔵</t>
    <rPh sb="0" eb="2">
      <t>アカガワ</t>
    </rPh>
    <rPh sb="2" eb="3">
      <t>イエ</t>
    </rPh>
    <rPh sb="3" eb="5">
      <t>ジュウタク</t>
    </rPh>
    <rPh sb="5" eb="6">
      <t>クラ</t>
    </rPh>
    <phoneticPr fontId="6"/>
  </si>
  <si>
    <t>高等専門学校</t>
  </si>
  <si>
    <t>横手市大森町字大森</t>
    <rPh sb="0" eb="3">
      <t>ヨコテシ</t>
    </rPh>
    <rPh sb="3" eb="6">
      <t>オオモリマチ</t>
    </rPh>
    <rPh sb="6" eb="7">
      <t>ジ</t>
    </rPh>
    <rPh sb="7" eb="9">
      <t>オオモリ</t>
    </rPh>
    <phoneticPr fontId="6"/>
  </si>
  <si>
    <t>22. 4.28</t>
  </si>
  <si>
    <t>秋田市新屋元町</t>
    <rPh sb="0" eb="3">
      <t>アキタシ</t>
    </rPh>
    <rPh sb="3" eb="5">
      <t>アラヤ</t>
    </rPh>
    <rPh sb="5" eb="7">
      <t>モトマチ</t>
    </rPh>
    <phoneticPr fontId="6"/>
  </si>
  <si>
    <t>秋田市金足小泉字上前</t>
  </si>
  <si>
    <t>鹿角市花輪字上花輪</t>
    <rPh sb="0" eb="3">
      <t>カヅノシ</t>
    </rPh>
    <rPh sb="3" eb="5">
      <t>ハナワ</t>
    </rPh>
    <rPh sb="5" eb="6">
      <t>アザ</t>
    </rPh>
    <rPh sb="6" eb="7">
      <t>ウエ</t>
    </rPh>
    <rPh sb="7" eb="9">
      <t>ハナワ</t>
    </rPh>
    <phoneticPr fontId="6"/>
  </si>
  <si>
    <t>女性教育施設</t>
  </si>
  <si>
    <t>能代市役所第一庁舎</t>
    <rPh sb="0" eb="2">
      <t>ノシロ</t>
    </rPh>
    <rPh sb="2" eb="5">
      <t>シヤクショ</t>
    </rPh>
    <rPh sb="5" eb="6">
      <t>ダイ</t>
    </rPh>
    <rPh sb="6" eb="7">
      <t>イチ</t>
    </rPh>
    <rPh sb="7" eb="9">
      <t>チョウシャ</t>
    </rPh>
    <phoneticPr fontId="6"/>
  </si>
  <si>
    <t>能代市上町</t>
    <rPh sb="0" eb="3">
      <t>ノシロシ</t>
    </rPh>
    <rPh sb="3" eb="4">
      <t>ウエ</t>
    </rPh>
    <rPh sb="4" eb="5">
      <t>マチ</t>
    </rPh>
    <phoneticPr fontId="6"/>
  </si>
  <si>
    <t>横手市増田町増田字七日町</t>
    <rPh sb="0" eb="3">
      <t>ヨコテシ</t>
    </rPh>
    <rPh sb="3" eb="6">
      <t>マシタチョウ</t>
    </rPh>
    <rPh sb="6" eb="8">
      <t>マスダ</t>
    </rPh>
    <rPh sb="8" eb="9">
      <t>アザ</t>
    </rPh>
    <phoneticPr fontId="6"/>
  </si>
  <si>
    <t>佐藤養助商店漆蔵資料館土蔵</t>
    <rPh sb="0" eb="2">
      <t>サトウ</t>
    </rPh>
    <rPh sb="2" eb="3">
      <t>ヨウ</t>
    </rPh>
    <rPh sb="3" eb="4">
      <t>スケ</t>
    </rPh>
    <rPh sb="4" eb="6">
      <t>ショウテン</t>
    </rPh>
    <rPh sb="6" eb="7">
      <t>ウルシ</t>
    </rPh>
    <rPh sb="7" eb="8">
      <t>クラ</t>
    </rPh>
    <rPh sb="8" eb="11">
      <t>シリョウカン</t>
    </rPh>
    <rPh sb="11" eb="13">
      <t>ドゾウ</t>
    </rPh>
    <phoneticPr fontId="6"/>
  </si>
  <si>
    <t>森九商店　主屋、工場、仕込蔵</t>
    <rPh sb="0" eb="1">
      <t>モリ</t>
    </rPh>
    <rPh sb="1" eb="2">
      <t>キュウ</t>
    </rPh>
    <rPh sb="2" eb="4">
      <t>ショウテン</t>
    </rPh>
    <rPh sb="5" eb="6">
      <t>シュ</t>
    </rPh>
    <rPh sb="6" eb="7">
      <t>オク</t>
    </rPh>
    <rPh sb="8" eb="10">
      <t>コウジョウ</t>
    </rPh>
    <rPh sb="11" eb="13">
      <t>シコミ</t>
    </rPh>
    <rPh sb="13" eb="14">
      <t>クラ</t>
    </rPh>
    <phoneticPr fontId="6"/>
  </si>
  <si>
    <t>令和元年度</t>
    <rPh sb="0" eb="2">
      <t>レイワ</t>
    </rPh>
    <rPh sb="2" eb="5">
      <t>ガンネンド</t>
    </rPh>
    <phoneticPr fontId="6"/>
  </si>
  <si>
    <t>3棟</t>
    <rPh sb="1" eb="2">
      <t>トウ</t>
    </rPh>
    <phoneticPr fontId="6"/>
  </si>
  <si>
    <t>横手市雄物川町薄井字薄井</t>
    <rPh sb="0" eb="3">
      <t>ヨコテシ</t>
    </rPh>
    <rPh sb="3" eb="7">
      <t>オモノガワマチ</t>
    </rPh>
    <rPh sb="7" eb="9">
      <t>ウスイ</t>
    </rPh>
    <rPh sb="9" eb="10">
      <t>アザ</t>
    </rPh>
    <rPh sb="10" eb="12">
      <t>ウスイ</t>
    </rPh>
    <phoneticPr fontId="6"/>
  </si>
  <si>
    <t>奥田酒蔵店店舗兼主屋</t>
    <rPh sb="0" eb="2">
      <t>オクダ</t>
    </rPh>
    <rPh sb="2" eb="4">
      <t>シュゾウ</t>
    </rPh>
    <rPh sb="4" eb="5">
      <t>テン</t>
    </rPh>
    <rPh sb="5" eb="7">
      <t>テンポ</t>
    </rPh>
    <rPh sb="7" eb="8">
      <t>ケン</t>
    </rPh>
    <rPh sb="8" eb="9">
      <t>シュ</t>
    </rPh>
    <rPh sb="9" eb="10">
      <t>オク</t>
    </rPh>
    <phoneticPr fontId="6"/>
  </si>
  <si>
    <t>記録選択無形民俗文化財</t>
    <rPh sb="0" eb="2">
      <t>キロク</t>
    </rPh>
    <rPh sb="2" eb="4">
      <t>センタク</t>
    </rPh>
    <rPh sb="4" eb="6">
      <t>ムケイ</t>
    </rPh>
    <phoneticPr fontId="6"/>
  </si>
  <si>
    <t>佐々木家住宅主屋</t>
    <rPh sb="0" eb="3">
      <t>ササキ</t>
    </rPh>
    <rPh sb="3" eb="4">
      <t>イエ</t>
    </rPh>
    <rPh sb="4" eb="6">
      <t>ジュウタク</t>
    </rPh>
    <rPh sb="6" eb="7">
      <t>シュ</t>
    </rPh>
    <rPh sb="7" eb="8">
      <t>オク</t>
    </rPh>
    <phoneticPr fontId="6"/>
  </si>
  <si>
    <t>横手市増田町増田字中町</t>
    <rPh sb="0" eb="3">
      <t>ヨコテシ</t>
    </rPh>
    <rPh sb="3" eb="6">
      <t>マスダマチ</t>
    </rPh>
    <rPh sb="6" eb="8">
      <t>マスダ</t>
    </rPh>
    <rPh sb="8" eb="9">
      <t>アザ</t>
    </rPh>
    <rPh sb="9" eb="11">
      <t>ナカマチ</t>
    </rPh>
    <phoneticPr fontId="6"/>
  </si>
  <si>
    <t>2棟</t>
    <rPh sb="1" eb="2">
      <t>トウ</t>
    </rPh>
    <phoneticPr fontId="6"/>
  </si>
  <si>
    <t>長谷寺大仏殿</t>
    <rPh sb="0" eb="1">
      <t>チョウ</t>
    </rPh>
    <rPh sb="1" eb="3">
      <t>コクジ</t>
    </rPh>
    <rPh sb="3" eb="5">
      <t>ダイブツ</t>
    </rPh>
    <rPh sb="5" eb="6">
      <t>トノ</t>
    </rPh>
    <phoneticPr fontId="6"/>
  </si>
  <si>
    <t>通信制課程</t>
  </si>
  <si>
    <t>鈴木家住宅旧米蔵</t>
    <rPh sb="5" eb="6">
      <t>キュウ</t>
    </rPh>
    <rPh sb="6" eb="7">
      <t>コメ</t>
    </rPh>
    <rPh sb="7" eb="8">
      <t>クラ</t>
    </rPh>
    <phoneticPr fontId="6"/>
  </si>
  <si>
    <t>北秋田市阿仁銀山字下新町</t>
    <rPh sb="0" eb="3">
      <t>キタアキタ</t>
    </rPh>
    <rPh sb="3" eb="4">
      <t>シ</t>
    </rPh>
    <phoneticPr fontId="6"/>
  </si>
  <si>
    <t>旧杏華堂石田医院座敷蔵</t>
    <rPh sb="0" eb="1">
      <t>キュウ</t>
    </rPh>
    <rPh sb="1" eb="2">
      <t>キョウ</t>
    </rPh>
    <rPh sb="2" eb="3">
      <t>ハナ</t>
    </rPh>
    <rPh sb="3" eb="4">
      <t>ドウ</t>
    </rPh>
    <rPh sb="4" eb="6">
      <t>イシダ</t>
    </rPh>
    <rPh sb="6" eb="8">
      <t>イイン</t>
    </rPh>
    <rPh sb="8" eb="10">
      <t>ザシキ</t>
    </rPh>
    <rPh sb="10" eb="11">
      <t>クラ</t>
    </rPh>
    <phoneticPr fontId="6"/>
  </si>
  <si>
    <t>横手市増田町増田字上町</t>
    <rPh sb="0" eb="3">
      <t>ヨコテシ</t>
    </rPh>
    <rPh sb="3" eb="6">
      <t>マシタチョウ</t>
    </rPh>
    <rPh sb="6" eb="8">
      <t>マシタ</t>
    </rPh>
    <rPh sb="8" eb="9">
      <t>アザ</t>
    </rPh>
    <rPh sb="9" eb="11">
      <t>ウワマチ</t>
    </rPh>
    <phoneticPr fontId="6"/>
  </si>
  <si>
    <t>注3「進学者」については、中学校卒業者にあっては高等学校本科の通信制課程、高等</t>
    <rPh sb="0" eb="1">
      <t>チュウ</t>
    </rPh>
    <rPh sb="24" eb="26">
      <t>コウトウ</t>
    </rPh>
    <phoneticPr fontId="6"/>
  </si>
  <si>
    <t>旧長江八兵衛商店味噌蔵</t>
    <rPh sb="0" eb="1">
      <t>キュウ</t>
    </rPh>
    <rPh sb="1" eb="3">
      <t>ナガエ</t>
    </rPh>
    <rPh sb="3" eb="4">
      <t>ハチ</t>
    </rPh>
    <rPh sb="4" eb="5">
      <t>ヘイ</t>
    </rPh>
    <rPh sb="5" eb="6">
      <t>エ</t>
    </rPh>
    <rPh sb="6" eb="8">
      <t>ショウテン</t>
    </rPh>
    <rPh sb="8" eb="10">
      <t>ミソ</t>
    </rPh>
    <rPh sb="10" eb="11">
      <t>クラ</t>
    </rPh>
    <phoneticPr fontId="6"/>
  </si>
  <si>
    <t>佐藤養助漆蔵資料館旧米蔵</t>
    <rPh sb="0" eb="2">
      <t>サトウ</t>
    </rPh>
    <rPh sb="2" eb="3">
      <t>ヨウ</t>
    </rPh>
    <rPh sb="3" eb="4">
      <t>スケ</t>
    </rPh>
    <rPh sb="4" eb="5">
      <t>ウルシ</t>
    </rPh>
    <rPh sb="5" eb="6">
      <t>クラ</t>
    </rPh>
    <rPh sb="6" eb="9">
      <t>シリョウカン</t>
    </rPh>
    <rPh sb="9" eb="10">
      <t>キュウ</t>
    </rPh>
    <rPh sb="10" eb="11">
      <t>コメ</t>
    </rPh>
    <rPh sb="11" eb="12">
      <t>クラ</t>
    </rPh>
    <phoneticPr fontId="6"/>
  </si>
  <si>
    <t>県指定有形文化財(建造物)</t>
    <rPh sb="0" eb="1">
      <t>ケン</t>
    </rPh>
    <rPh sb="1" eb="2">
      <t>ユビ</t>
    </rPh>
    <rPh sb="2" eb="3">
      <t>サダム</t>
    </rPh>
    <rPh sb="3" eb="4">
      <t>ユウ</t>
    </rPh>
    <rPh sb="4" eb="5">
      <t>ケイ</t>
    </rPh>
    <rPh sb="5" eb="6">
      <t>ブン</t>
    </rPh>
    <rPh sb="6" eb="7">
      <t>カ</t>
    </rPh>
    <rPh sb="7" eb="8">
      <t>ザイ</t>
    </rPh>
    <rPh sb="9" eb="10">
      <t>ケン</t>
    </rPh>
    <rPh sb="10" eb="11">
      <t>ヅクリ</t>
    </rPh>
    <rPh sb="11" eb="12">
      <t>ブツ</t>
    </rPh>
    <phoneticPr fontId="6"/>
  </si>
  <si>
    <t>旧清水肉店店舗兼主屋</t>
    <rPh sb="0" eb="1">
      <t>キュウ</t>
    </rPh>
    <rPh sb="1" eb="3">
      <t>シミズ</t>
    </rPh>
    <rPh sb="3" eb="4">
      <t>ニク</t>
    </rPh>
    <rPh sb="4" eb="5">
      <t>テン</t>
    </rPh>
    <rPh sb="5" eb="7">
      <t>テンポ</t>
    </rPh>
    <rPh sb="7" eb="8">
      <t>ケン</t>
    </rPh>
    <rPh sb="8" eb="9">
      <t>シュ</t>
    </rPh>
    <rPh sb="9" eb="10">
      <t>オク</t>
    </rPh>
    <phoneticPr fontId="6"/>
  </si>
  <si>
    <t>日の丸醸造本社文庫蔵</t>
    <rPh sb="0" eb="1">
      <t>ヒ</t>
    </rPh>
    <rPh sb="2" eb="3">
      <t>マル</t>
    </rPh>
    <rPh sb="3" eb="5">
      <t>ジョウゾウ</t>
    </rPh>
    <rPh sb="5" eb="7">
      <t>ホンシャ</t>
    </rPh>
    <rPh sb="7" eb="9">
      <t>ブンコ</t>
    </rPh>
    <rPh sb="9" eb="10">
      <t>クラ</t>
    </rPh>
    <phoneticPr fontId="6"/>
  </si>
  <si>
    <t>資料：文部科学省「学校基本調査」</t>
  </si>
  <si>
    <t>定時制課程</t>
  </si>
  <si>
    <t>横手市増田町増田字中町</t>
    <rPh sb="0" eb="3">
      <t>ヨコテシ</t>
    </rPh>
    <rPh sb="3" eb="6">
      <t>マシタチョウ</t>
    </rPh>
    <rPh sb="6" eb="8">
      <t>マスダ</t>
    </rPh>
    <rPh sb="8" eb="9">
      <t>アザ</t>
    </rPh>
    <rPh sb="9" eb="10">
      <t>ナカ</t>
    </rPh>
    <phoneticPr fontId="6"/>
  </si>
  <si>
    <t>令和２年度</t>
    <rPh sb="0" eb="2">
      <t>レイワ</t>
    </rPh>
    <rPh sb="3" eb="5">
      <t>ネンド</t>
    </rPh>
    <phoneticPr fontId="6"/>
  </si>
  <si>
    <t>旧栄助商店座敷蔵</t>
    <rPh sb="0" eb="1">
      <t>キュウ</t>
    </rPh>
    <rPh sb="1" eb="3">
      <t>エイスケ</t>
    </rPh>
    <rPh sb="3" eb="5">
      <t>ショウテン</t>
    </rPh>
    <rPh sb="5" eb="7">
      <t>ザシキ</t>
    </rPh>
    <rPh sb="7" eb="8">
      <t>クラ</t>
    </rPh>
    <phoneticPr fontId="6"/>
  </si>
  <si>
    <t>6年</t>
  </si>
  <si>
    <t>18-8 文化財の総数と内訳</t>
    <rPh sb="9" eb="11">
      <t>ソウスウ</t>
    </rPh>
    <rPh sb="12" eb="14">
      <t>ウチワケ</t>
    </rPh>
    <phoneticPr fontId="6"/>
  </si>
  <si>
    <t>注1　公立(国立を除く)の数字である。</t>
    <rPh sb="6" eb="8">
      <t>コクリツ</t>
    </rPh>
    <rPh sb="9" eb="10">
      <t>ノゾ</t>
    </rPh>
    <phoneticPr fontId="6"/>
  </si>
  <si>
    <t>旧石宇商店座敷蔵</t>
    <rPh sb="0" eb="1">
      <t>キュウ</t>
    </rPh>
    <rPh sb="1" eb="3">
      <t>イシウ</t>
    </rPh>
    <rPh sb="3" eb="5">
      <t>ショウテン</t>
    </rPh>
    <rPh sb="5" eb="7">
      <t>ザシキ</t>
    </rPh>
    <rPh sb="7" eb="8">
      <t>クラ</t>
    </rPh>
    <phoneticPr fontId="6"/>
  </si>
  <si>
    <t>旧長江八兵衛商店座敷蔵</t>
    <rPh sb="0" eb="1">
      <t>キュウ</t>
    </rPh>
    <rPh sb="1" eb="3">
      <t>ナガエ</t>
    </rPh>
    <rPh sb="3" eb="6">
      <t>ハチベエ</t>
    </rPh>
    <rPh sb="6" eb="8">
      <t>ショウテン</t>
    </rPh>
    <rPh sb="8" eb="10">
      <t>ザシキ</t>
    </rPh>
    <rPh sb="10" eb="11">
      <t>クラ</t>
    </rPh>
    <phoneticPr fontId="6"/>
  </si>
  <si>
    <t>27.11.22</t>
  </si>
  <si>
    <t>渡邉家住宅主屋</t>
    <rPh sb="0" eb="2">
      <t>ワタナベ</t>
    </rPh>
    <rPh sb="2" eb="3">
      <t>イエ</t>
    </rPh>
    <rPh sb="3" eb="5">
      <t>ジュウタク</t>
    </rPh>
    <rPh sb="5" eb="6">
      <t>シュ</t>
    </rPh>
    <rPh sb="6" eb="7">
      <t>オク</t>
    </rPh>
    <phoneticPr fontId="6"/>
  </si>
  <si>
    <t>那波紙店　店舗兼主屋、文庫蔵、商品蔵、
向かい蔵、五号倉庫</t>
    <rPh sb="0" eb="2">
      <t>ナバ</t>
    </rPh>
    <rPh sb="2" eb="3">
      <t>カミ</t>
    </rPh>
    <rPh sb="3" eb="4">
      <t>ミセ</t>
    </rPh>
    <rPh sb="5" eb="7">
      <t>テンポ</t>
    </rPh>
    <rPh sb="7" eb="8">
      <t>ケン</t>
    </rPh>
    <rPh sb="8" eb="9">
      <t>シュ</t>
    </rPh>
    <rPh sb="9" eb="10">
      <t>オク</t>
    </rPh>
    <rPh sb="11" eb="13">
      <t>ブンコ</t>
    </rPh>
    <rPh sb="13" eb="14">
      <t>クラ</t>
    </rPh>
    <rPh sb="15" eb="17">
      <t>ショウヒン</t>
    </rPh>
    <rPh sb="17" eb="18">
      <t>クラ</t>
    </rPh>
    <rPh sb="20" eb="21">
      <t>ム</t>
    </rPh>
    <rPh sb="23" eb="24">
      <t>クラ</t>
    </rPh>
    <rPh sb="25" eb="26">
      <t>ゴ</t>
    </rPh>
    <rPh sb="26" eb="27">
      <t>ゴウ</t>
    </rPh>
    <rPh sb="27" eb="29">
      <t>ソウコ</t>
    </rPh>
    <phoneticPr fontId="6"/>
  </si>
  <si>
    <t>旧対川荘</t>
    <rPh sb="0" eb="1">
      <t>キュウ</t>
    </rPh>
    <rPh sb="1" eb="2">
      <t>タイ</t>
    </rPh>
    <rPh sb="2" eb="3">
      <t>カワ</t>
    </rPh>
    <rPh sb="3" eb="4">
      <t>ソウ</t>
    </rPh>
    <phoneticPr fontId="6"/>
  </si>
  <si>
    <t>学校種別</t>
    <rPh sb="0" eb="2">
      <t>ガッコウ</t>
    </rPh>
    <rPh sb="2" eb="4">
      <t>シュベツ</t>
    </rPh>
    <phoneticPr fontId="6"/>
  </si>
  <si>
    <t>全学校(a)</t>
  </si>
  <si>
    <t>横手市平鹿町浅舞字浅舞</t>
    <rPh sb="0" eb="3">
      <t>ヨコテシ</t>
    </rPh>
    <rPh sb="3" eb="6">
      <t>ヒラカマチ</t>
    </rPh>
    <rPh sb="6" eb="8">
      <t>アサマイ</t>
    </rPh>
    <rPh sb="8" eb="9">
      <t>アザ</t>
    </rPh>
    <rPh sb="9" eb="11">
      <t>アサマイ</t>
    </rPh>
    <phoneticPr fontId="6"/>
  </si>
  <si>
    <t>上郷の温水路群</t>
  </si>
  <si>
    <t>喜久水酒造地下貯蔵研究所(旧奥羽本線
第一鶴形隧道)</t>
    <rPh sb="0" eb="1">
      <t>キ</t>
    </rPh>
    <rPh sb="1" eb="2">
      <t>キュウ</t>
    </rPh>
    <rPh sb="2" eb="3">
      <t>スイ</t>
    </rPh>
    <rPh sb="3" eb="5">
      <t>シュゾウ</t>
    </rPh>
    <rPh sb="5" eb="7">
      <t>チカ</t>
    </rPh>
    <rPh sb="7" eb="9">
      <t>チョゾウ</t>
    </rPh>
    <rPh sb="9" eb="12">
      <t>ケンキュウショ</t>
    </rPh>
    <rPh sb="13" eb="14">
      <t>キュウ</t>
    </rPh>
    <rPh sb="14" eb="16">
      <t>オウウ</t>
    </rPh>
    <rPh sb="16" eb="18">
      <t>ホンセン</t>
    </rPh>
    <rPh sb="19" eb="21">
      <t>ダイイチ</t>
    </rPh>
    <phoneticPr fontId="6"/>
  </si>
  <si>
    <t>由利本荘市森子字八乙女下</t>
    <rPh sb="0" eb="5">
      <t>ユリホンジョウシ</t>
    </rPh>
    <rPh sb="5" eb="7">
      <t>モリコ</t>
    </rPh>
    <rPh sb="7" eb="8">
      <t>アザ</t>
    </rPh>
    <rPh sb="8" eb="11">
      <t>ヤオトメ</t>
    </rPh>
    <rPh sb="11" eb="12">
      <t>シタ</t>
    </rPh>
    <phoneticPr fontId="6"/>
  </si>
  <si>
    <t>由利本荘市町村字鳴瀬台</t>
    <rPh sb="0" eb="5">
      <t>ユリホンジョウシ</t>
    </rPh>
    <rPh sb="5" eb="7">
      <t>マチムラ</t>
    </rPh>
    <rPh sb="7" eb="8">
      <t>アザ</t>
    </rPh>
    <rPh sb="8" eb="9">
      <t>ナ</t>
    </rPh>
    <rPh sb="9" eb="10">
      <t>セ</t>
    </rPh>
    <rPh sb="10" eb="11">
      <t>ダイ</t>
    </rPh>
    <phoneticPr fontId="6"/>
  </si>
  <si>
    <t>18-2 児童・生徒数</t>
  </si>
  <si>
    <t>1構</t>
    <rPh sb="1" eb="2">
      <t>カマエ</t>
    </rPh>
    <phoneticPr fontId="6"/>
  </si>
  <si>
    <t>旧小坂鉱山事務所</t>
  </si>
  <si>
    <t>秋田市大町六丁目</t>
    <rPh sb="0" eb="3">
      <t>アキタシ</t>
    </rPh>
    <rPh sb="3" eb="5">
      <t>オオマチ</t>
    </rPh>
    <rPh sb="5" eb="6">
      <t>ロク</t>
    </rPh>
    <rPh sb="6" eb="8">
      <t>チョウメ</t>
    </rPh>
    <phoneticPr fontId="6"/>
  </si>
  <si>
    <t>所　　　在　　　地</t>
    <rPh sb="8" eb="9">
      <t>チ</t>
    </rPh>
    <phoneticPr fontId="6"/>
  </si>
  <si>
    <t>重要文化財(建造物)</t>
    <rPh sb="0" eb="1">
      <t>シゲル</t>
    </rPh>
    <rPh sb="1" eb="2">
      <t>ヨウ</t>
    </rPh>
    <rPh sb="2" eb="3">
      <t>ブン</t>
    </rPh>
    <rPh sb="3" eb="4">
      <t>カ</t>
    </rPh>
    <rPh sb="4" eb="5">
      <t>ザイ</t>
    </rPh>
    <rPh sb="6" eb="7">
      <t>ケン</t>
    </rPh>
    <rPh sb="7" eb="8">
      <t>ヅクリ</t>
    </rPh>
    <rPh sb="8" eb="9">
      <t>ブツ</t>
    </rPh>
    <phoneticPr fontId="6"/>
  </si>
  <si>
    <t>明</t>
    <rPh sb="0" eb="1">
      <t>メイ</t>
    </rPh>
    <phoneticPr fontId="6"/>
  </si>
  <si>
    <t>昭</t>
    <rPh sb="0" eb="1">
      <t>アキラ</t>
    </rPh>
    <phoneticPr fontId="6"/>
  </si>
  <si>
    <t>潟上市飯田川飯塚字中山</t>
    <rPh sb="0" eb="2">
      <t>カタガミ</t>
    </rPh>
    <rPh sb="2" eb="3">
      <t>シ</t>
    </rPh>
    <phoneticPr fontId="6"/>
  </si>
  <si>
    <t>三輪神社本殿、境内社須賀神社本殿</t>
  </si>
  <si>
    <t>國萬歳酒造　主屋、酛場、室、南仕込蔵、
北仕込蔵、作業場、洋館</t>
    <rPh sb="0" eb="1">
      <t>クニ</t>
    </rPh>
    <rPh sb="1" eb="3">
      <t>マンザイ</t>
    </rPh>
    <rPh sb="3" eb="5">
      <t>シュゾウ</t>
    </rPh>
    <rPh sb="6" eb="7">
      <t>シュ</t>
    </rPh>
    <rPh sb="7" eb="8">
      <t>オク</t>
    </rPh>
    <rPh sb="9" eb="10">
      <t>モト</t>
    </rPh>
    <rPh sb="10" eb="11">
      <t>バ</t>
    </rPh>
    <rPh sb="12" eb="13">
      <t>ムロ</t>
    </rPh>
    <rPh sb="14" eb="15">
      <t>ミナミ</t>
    </rPh>
    <rPh sb="15" eb="17">
      <t>シコ</t>
    </rPh>
    <rPh sb="17" eb="18">
      <t>クラ</t>
    </rPh>
    <rPh sb="20" eb="21">
      <t>キタ</t>
    </rPh>
    <rPh sb="21" eb="23">
      <t>シコ</t>
    </rPh>
    <rPh sb="23" eb="24">
      <t>クラ</t>
    </rPh>
    <rPh sb="25" eb="28">
      <t>サギョウバ</t>
    </rPh>
    <rPh sb="29" eb="31">
      <t>ヨウカン</t>
    </rPh>
    <phoneticPr fontId="6"/>
  </si>
  <si>
    <t>神明社　境内社合殿、神輿殿、稲荷鳥居、
両部鳥居</t>
    <rPh sb="0" eb="1">
      <t>カミ</t>
    </rPh>
    <rPh sb="1" eb="2">
      <t>メイ</t>
    </rPh>
    <rPh sb="2" eb="3">
      <t>シャ</t>
    </rPh>
    <rPh sb="4" eb="6">
      <t>ケイダイ</t>
    </rPh>
    <rPh sb="6" eb="7">
      <t>シャ</t>
    </rPh>
    <rPh sb="7" eb="8">
      <t>ゴウ</t>
    </rPh>
    <rPh sb="8" eb="9">
      <t>トノ</t>
    </rPh>
    <rPh sb="10" eb="12">
      <t>ミコシ</t>
    </rPh>
    <rPh sb="12" eb="13">
      <t>デン</t>
    </rPh>
    <rPh sb="14" eb="16">
      <t>イナリ</t>
    </rPh>
    <rPh sb="16" eb="18">
      <t>トリイ</t>
    </rPh>
    <rPh sb="20" eb="22">
      <t>リョウブ</t>
    </rPh>
    <rPh sb="22" eb="24">
      <t>トリイ</t>
    </rPh>
    <phoneticPr fontId="6"/>
  </si>
  <si>
    <t>小坂町小坂鉱山字古館</t>
    <rPh sb="0" eb="3">
      <t>コサカマチ</t>
    </rPh>
    <rPh sb="3" eb="5">
      <t>コサカ</t>
    </rPh>
    <rPh sb="5" eb="7">
      <t>コウザン</t>
    </rPh>
    <rPh sb="7" eb="8">
      <t>アザ</t>
    </rPh>
    <rPh sb="8" eb="9">
      <t>フル</t>
    </rPh>
    <rPh sb="9" eb="10">
      <t>タテ</t>
    </rPh>
    <phoneticPr fontId="6"/>
  </si>
  <si>
    <t>秋田市太平目長崎字上目長崎</t>
  </si>
  <si>
    <t>1(6)</t>
  </si>
  <si>
    <t>土田家住宅</t>
  </si>
  <si>
    <t>由利本荘市矢島町元町字相庭館</t>
    <rPh sb="0" eb="2">
      <t>ユリ</t>
    </rPh>
    <rPh sb="2" eb="5">
      <t>ホンジョウシ</t>
    </rPh>
    <phoneticPr fontId="6"/>
  </si>
  <si>
    <t>公立</t>
  </si>
  <si>
    <t>仙北市田沢湖生保内字下堂田</t>
    <rPh sb="0" eb="2">
      <t>センボク</t>
    </rPh>
    <rPh sb="2" eb="3">
      <t>シ</t>
    </rPh>
    <rPh sb="3" eb="6">
      <t>タザワコ</t>
    </rPh>
    <phoneticPr fontId="6"/>
  </si>
  <si>
    <t>天徳寺（本堂・書院・山門・総門）</t>
    <rPh sb="4" eb="6">
      <t>ホンドウ</t>
    </rPh>
    <rPh sb="7" eb="9">
      <t>ショイン</t>
    </rPh>
    <rPh sb="10" eb="12">
      <t>サンモン</t>
    </rPh>
    <rPh sb="13" eb="15">
      <t>ソウモン</t>
    </rPh>
    <phoneticPr fontId="29"/>
  </si>
  <si>
    <t>秋田市泉三嶽根</t>
  </si>
  <si>
    <t>藤倉水源地水道施設</t>
  </si>
  <si>
    <t>旧阿仁鉱山外国人官舎</t>
  </si>
  <si>
    <t>大館市字八幡</t>
  </si>
  <si>
    <t>中等教育学校</t>
    <rPh sb="0" eb="2">
      <t>チュウトウ</t>
    </rPh>
    <rPh sb="2" eb="4">
      <t>キョウイク</t>
    </rPh>
    <rPh sb="4" eb="6">
      <t>ガッコウ</t>
    </rPh>
    <phoneticPr fontId="31"/>
  </si>
  <si>
    <t>18-12 奨学資金貸付状況</t>
  </si>
  <si>
    <t>不詳・死亡</t>
    <rPh sb="0" eb="2">
      <t>フショウ</t>
    </rPh>
    <rPh sb="3" eb="5">
      <t>シボウ</t>
    </rPh>
    <phoneticPr fontId="28"/>
  </si>
  <si>
    <t>令和２年</t>
    <rPh sb="0" eb="2">
      <t>レイワ</t>
    </rPh>
    <rPh sb="3" eb="4">
      <t>ネン</t>
    </rPh>
    <phoneticPr fontId="6"/>
  </si>
  <si>
    <t>秋田市山内字上台、字大畑</t>
  </si>
  <si>
    <t>専修学校(一般課程)等入学者(C)</t>
  </si>
  <si>
    <t>旧秋田銀行本店本館</t>
  </si>
  <si>
    <t>仙北市角館町小人町</t>
    <rPh sb="0" eb="2">
      <t>センボク</t>
    </rPh>
    <rPh sb="2" eb="3">
      <t>シ</t>
    </rPh>
    <rPh sb="3" eb="6">
      <t>カクノダテマチ</t>
    </rPh>
    <rPh sb="6" eb="7">
      <t>チイ</t>
    </rPh>
    <rPh sb="7" eb="8">
      <t>ヒト</t>
    </rPh>
    <rPh sb="8" eb="9">
      <t>マチ</t>
    </rPh>
    <phoneticPr fontId="6"/>
  </si>
  <si>
    <t>6所</t>
    <rPh sb="1" eb="2">
      <t>トコロ</t>
    </rPh>
    <phoneticPr fontId="6"/>
  </si>
  <si>
    <t>康楽館</t>
  </si>
  <si>
    <t>（令和元年度）</t>
    <rPh sb="1" eb="3">
      <t>レイワ</t>
    </rPh>
    <rPh sb="3" eb="5">
      <t>ガンネン</t>
    </rPh>
    <rPh sb="5" eb="6">
      <t>ド</t>
    </rPh>
    <phoneticPr fontId="6"/>
  </si>
  <si>
    <t>重要無形民俗文化財</t>
    <rPh sb="0" eb="2">
      <t>ジュウヨウ</t>
    </rPh>
    <rPh sb="2" eb="4">
      <t>ムケイ</t>
    </rPh>
    <rPh sb="4" eb="6">
      <t>ミンゾク</t>
    </rPh>
    <rPh sb="6" eb="9">
      <t>ブンカザイ</t>
    </rPh>
    <phoneticPr fontId="6"/>
  </si>
  <si>
    <t>小坂町小坂鉱山字松ノ下</t>
  </si>
  <si>
    <t>小坂町小坂鉱山字古館</t>
    <rPh sb="8" eb="10">
      <t>フルダテ</t>
    </rPh>
    <phoneticPr fontId="6"/>
  </si>
  <si>
    <t>8棟</t>
    <rPh sb="1" eb="2">
      <t>ムネ</t>
    </rPh>
    <phoneticPr fontId="6"/>
  </si>
  <si>
    <t>秋田市金足黒川字黒川</t>
    <rPh sb="0" eb="3">
      <t>アキタシ</t>
    </rPh>
    <rPh sb="3" eb="5">
      <t>カナアシ</t>
    </rPh>
    <rPh sb="5" eb="7">
      <t>クロカワ</t>
    </rPh>
    <rPh sb="7" eb="8">
      <t>アザ</t>
    </rPh>
    <rPh sb="8" eb="10">
      <t>クロカワ</t>
    </rPh>
    <phoneticPr fontId="6"/>
  </si>
  <si>
    <t>北秋田市本城字館ノ下</t>
    <rPh sb="0" eb="3">
      <t>キタアキタ</t>
    </rPh>
    <rPh sb="3" eb="4">
      <t>シ</t>
    </rPh>
    <phoneticPr fontId="6"/>
  </si>
  <si>
    <t>秋田市千秋公園</t>
  </si>
  <si>
    <t>5年</t>
  </si>
  <si>
    <t>八幡神社本殿</t>
  </si>
  <si>
    <t>由利本荘市矢島町荒沢字根城館</t>
    <rPh sb="0" eb="2">
      <t>ユリ</t>
    </rPh>
    <rPh sb="2" eb="5">
      <t>ホンジョウシ</t>
    </rPh>
    <phoneticPr fontId="6"/>
  </si>
  <si>
    <t>仙北市西木町西明寺字堂村</t>
    <rPh sb="0" eb="2">
      <t>センボク</t>
    </rPh>
    <rPh sb="2" eb="3">
      <t>シ</t>
    </rPh>
    <rPh sb="3" eb="4">
      <t>ニシ</t>
    </rPh>
    <rPh sb="4" eb="6">
      <t>キマチ</t>
    </rPh>
    <rPh sb="6" eb="9">
      <t>サイミョウジ</t>
    </rPh>
    <phoneticPr fontId="6"/>
  </si>
  <si>
    <t>資料：県教育庁生涯学習課文化財保護室「秋田県の生涯学習・文化財保護－施策の概要－」</t>
  </si>
  <si>
    <t>松ヶ崎八幡神社　本殿、拝殿・弊殿及び
本殿覆屋</t>
    <rPh sb="0" eb="3">
      <t>マツガサキ</t>
    </rPh>
    <rPh sb="3" eb="5">
      <t>ハチマン</t>
    </rPh>
    <rPh sb="5" eb="7">
      <t>ジンジャ</t>
    </rPh>
    <rPh sb="8" eb="10">
      <t>ホンデン</t>
    </rPh>
    <rPh sb="11" eb="13">
      <t>ハイデン</t>
    </rPh>
    <rPh sb="14" eb="16">
      <t>ヘイデン</t>
    </rPh>
    <rPh sb="16" eb="17">
      <t>オヨ</t>
    </rPh>
    <rPh sb="19" eb="21">
      <t>ホンデン</t>
    </rPh>
    <rPh sb="21" eb="22">
      <t>クツガエ</t>
    </rPh>
    <rPh sb="22" eb="23">
      <t>ヤ</t>
    </rPh>
    <phoneticPr fontId="6"/>
  </si>
  <si>
    <t>石造五重塔</t>
    <rPh sb="0" eb="2">
      <t>イシヅク</t>
    </rPh>
    <rPh sb="2" eb="5">
      <t>ゴジュウノトウ</t>
    </rPh>
    <phoneticPr fontId="6"/>
  </si>
  <si>
    <t>大仙市大曲丸ノ内町</t>
    <rPh sb="0" eb="1">
      <t>ダイ</t>
    </rPh>
    <rPh sb="1" eb="2">
      <t>セン</t>
    </rPh>
    <rPh sb="2" eb="3">
      <t>シ</t>
    </rPh>
    <phoneticPr fontId="6"/>
  </si>
  <si>
    <t>14. 5.23</t>
  </si>
  <si>
    <t>増川八幡神社宮殿</t>
  </si>
  <si>
    <t>17. 7.12</t>
  </si>
  <si>
    <t>北鹿ハリストス正教会聖堂</t>
  </si>
  <si>
    <t>大館市曲田字曲田</t>
    <rPh sb="5" eb="6">
      <t>アザ</t>
    </rPh>
    <rPh sb="6" eb="7">
      <t>マガリ</t>
    </rPh>
    <rPh sb="7" eb="8">
      <t>タ</t>
    </rPh>
    <phoneticPr fontId="6"/>
  </si>
  <si>
    <t>湯沢市北荒町</t>
  </si>
  <si>
    <t>18-4 卒業者の産業別・県内外別就職者数</t>
  </si>
  <si>
    <t>日吉八幡神社</t>
  </si>
  <si>
    <t>天然記念物</t>
    <rPh sb="0" eb="2">
      <t>テンネン</t>
    </rPh>
    <rPh sb="2" eb="5">
      <t>キネンブツ</t>
    </rPh>
    <phoneticPr fontId="6"/>
  </si>
  <si>
    <t>秋田市八橋本町一丁目</t>
  </si>
  <si>
    <t>黒沢家住宅</t>
  </si>
  <si>
    <t>羽後町西馬音内字本町</t>
  </si>
  <si>
    <t>浄明寺山門</t>
  </si>
  <si>
    <t>令３</t>
    <rPh sb="0" eb="1">
      <t>レイ</t>
    </rPh>
    <phoneticPr fontId="6"/>
  </si>
  <si>
    <t>専修学校</t>
  </si>
  <si>
    <t>能代市檜山字檜山町</t>
  </si>
  <si>
    <t>男鹿市船川港椿字東</t>
  </si>
  <si>
    <t>多宝院</t>
  </si>
  <si>
    <t>鳥潟会館（旧鳥潟家住宅）</t>
  </si>
  <si>
    <t>資料：県教育庁総務課</t>
    <rPh sb="3" eb="4">
      <t>ケン</t>
    </rPh>
    <rPh sb="4" eb="6">
      <t>キョウイク</t>
    </rPh>
    <rPh sb="6" eb="7">
      <t>チョウ</t>
    </rPh>
    <rPh sb="7" eb="10">
      <t>ソウムカ</t>
    </rPh>
    <phoneticPr fontId="6"/>
  </si>
  <si>
    <t>能代市檜山字小間木</t>
  </si>
  <si>
    <t>雲巌寺山門</t>
  </si>
  <si>
    <t>18-1 学校の状況</t>
  </si>
  <si>
    <t>旧松本家住宅主屋</t>
  </si>
  <si>
    <t>森子大物忌神社　本殿、拝殿及び弊殿</t>
    <rPh sb="0" eb="2">
      <t>モリコ</t>
    </rPh>
    <rPh sb="2" eb="3">
      <t>ダイ</t>
    </rPh>
    <rPh sb="3" eb="5">
      <t>モノイミ</t>
    </rPh>
    <rPh sb="5" eb="7">
      <t>ジンジャ</t>
    </rPh>
    <rPh sb="8" eb="10">
      <t>ホンデン</t>
    </rPh>
    <rPh sb="11" eb="12">
      <t>ハイ</t>
    </rPh>
    <rPh sb="12" eb="13">
      <t>デン</t>
    </rPh>
    <rPh sb="13" eb="14">
      <t>オヨ</t>
    </rPh>
    <rPh sb="15" eb="16">
      <t>ヘイ</t>
    </rPh>
    <rPh sb="16" eb="17">
      <t>デン</t>
    </rPh>
    <phoneticPr fontId="6"/>
  </si>
  <si>
    <t>湯沢市皆瀬字下菅生</t>
    <rPh sb="0" eb="3">
      <t>ユザワシ</t>
    </rPh>
    <rPh sb="3" eb="5">
      <t>ミナセ</t>
    </rPh>
    <rPh sb="5" eb="6">
      <t>ジ</t>
    </rPh>
    <rPh sb="6" eb="7">
      <t>シタ</t>
    </rPh>
    <rPh sb="7" eb="9">
      <t>スガオ</t>
    </rPh>
    <phoneticPr fontId="6"/>
  </si>
  <si>
    <t>旧工藤家住宅主屋</t>
    <rPh sb="6" eb="8">
      <t>オモヤ</t>
    </rPh>
    <phoneticPr fontId="29"/>
  </si>
  <si>
    <t>小坂町小坂字中小坂</t>
    <rPh sb="0" eb="3">
      <t>コザカチョウ</t>
    </rPh>
    <rPh sb="3" eb="5">
      <t>コサカ</t>
    </rPh>
    <rPh sb="5" eb="6">
      <t>アザ</t>
    </rPh>
    <rPh sb="6" eb="7">
      <t>ナカ</t>
    </rPh>
    <rPh sb="7" eb="9">
      <t>コサカ</t>
    </rPh>
    <phoneticPr fontId="6"/>
  </si>
  <si>
    <t>真山神社五社殿及び宮殿</t>
    <rPh sb="0" eb="2">
      <t>シンザン</t>
    </rPh>
    <rPh sb="2" eb="4">
      <t>ジンジャ</t>
    </rPh>
    <rPh sb="4" eb="6">
      <t>ゴシャ</t>
    </rPh>
    <rPh sb="6" eb="7">
      <t>デン</t>
    </rPh>
    <rPh sb="7" eb="8">
      <t>オヨ</t>
    </rPh>
    <rPh sb="9" eb="10">
      <t>キュウ</t>
    </rPh>
    <rPh sb="10" eb="11">
      <t>デン</t>
    </rPh>
    <phoneticPr fontId="6"/>
  </si>
  <si>
    <t>旧佐藤三十郎商店店舗兼主屋及び座敷蔵</t>
    <rPh sb="0" eb="1">
      <t>キュウ</t>
    </rPh>
    <rPh sb="1" eb="3">
      <t>サトウ</t>
    </rPh>
    <rPh sb="3" eb="6">
      <t>サンジュウロウ</t>
    </rPh>
    <rPh sb="6" eb="8">
      <t>ショウテン</t>
    </rPh>
    <rPh sb="10" eb="11">
      <t>ケン</t>
    </rPh>
    <rPh sb="13" eb="14">
      <t>オヨ</t>
    </rPh>
    <phoneticPr fontId="6"/>
  </si>
  <si>
    <t>図書館</t>
  </si>
  <si>
    <t>公民館</t>
  </si>
  <si>
    <t>短期
大学</t>
  </si>
  <si>
    <t>大学月額奨学金</t>
    <rPh sb="0" eb="2">
      <t>ダイガク</t>
    </rPh>
    <rPh sb="2" eb="4">
      <t>ゲツガク</t>
    </rPh>
    <rPh sb="4" eb="7">
      <t>ショウガクキン</t>
    </rPh>
    <phoneticPr fontId="29"/>
  </si>
  <si>
    <t>貸与人員(人)</t>
    <rPh sb="0" eb="2">
      <t>タイヨ</t>
    </rPh>
    <rPh sb="2" eb="4">
      <t>ジンイン</t>
    </rPh>
    <phoneticPr fontId="6"/>
  </si>
  <si>
    <t>貸与額(千円)</t>
    <rPh sb="0" eb="1">
      <t>カシ</t>
    </rPh>
    <rPh sb="1" eb="2">
      <t>アタエ</t>
    </rPh>
    <rPh sb="2" eb="3">
      <t>ガク</t>
    </rPh>
    <phoneticPr fontId="6"/>
  </si>
  <si>
    <t>体重(kg)</t>
    <rPh sb="0" eb="2">
      <t>タイジュウ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</si>
  <si>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</si>
  <si>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</si>
  <si>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上記以外の者</t>
    <rPh sb="0" eb="2">
      <t>ジョウキ</t>
    </rPh>
    <rPh sb="2" eb="4">
      <t>イガイ</t>
    </rPh>
    <rPh sb="5" eb="6">
      <t>モノ</t>
    </rPh>
    <phoneticPr fontId="28"/>
  </si>
  <si>
    <t>教育行政費</t>
  </si>
  <si>
    <t>41. 3.22</t>
  </si>
  <si>
    <t>横手市大森町字大森</t>
    <rPh sb="0" eb="3">
      <t>ヨコテシ</t>
    </rPh>
    <rPh sb="3" eb="6">
      <t>オオモリマチ</t>
    </rPh>
    <rPh sb="6" eb="7">
      <t>アザ</t>
    </rPh>
    <rPh sb="7" eb="9">
      <t>オオモリ</t>
    </rPh>
    <phoneticPr fontId="6"/>
  </si>
  <si>
    <t>11.10.14</t>
  </si>
  <si>
    <t>絵画</t>
  </si>
  <si>
    <t>教員数(本務者)(人)</t>
  </si>
  <si>
    <t>第２次産業</t>
    <rPh sb="0" eb="1">
      <t>ダイ</t>
    </rPh>
    <rPh sb="2" eb="3">
      <t>ジ</t>
    </rPh>
    <rPh sb="3" eb="4">
      <t>サン</t>
    </rPh>
    <rPh sb="4" eb="5">
      <t>ギョウ</t>
    </rPh>
    <phoneticPr fontId="29"/>
  </si>
  <si>
    <r>
      <t>大国主神社　</t>
    </r>
    <r>
      <rPr>
        <sz val="10"/>
        <color auto="1"/>
        <rFont val="ＭＳ ゴシック"/>
      </rPr>
      <t>本殿、表門</t>
    </r>
    <rPh sb="0" eb="2">
      <t>オオクニ</t>
    </rPh>
    <rPh sb="2" eb="3">
      <t>ヌシ</t>
    </rPh>
    <rPh sb="3" eb="5">
      <t>ジンジャ</t>
    </rPh>
    <rPh sb="6" eb="8">
      <t>ホンデン</t>
    </rPh>
    <rPh sb="9" eb="11">
      <t>オモテモン</t>
    </rPh>
    <phoneticPr fontId="6"/>
  </si>
  <si>
    <t>第３次産業</t>
    <rPh sb="0" eb="1">
      <t>ダイ</t>
    </rPh>
    <rPh sb="2" eb="3">
      <t>ジ</t>
    </rPh>
    <rPh sb="3" eb="4">
      <t>サン</t>
    </rPh>
    <rPh sb="4" eb="5">
      <t>ギョウ</t>
    </rPh>
    <phoneticPr fontId="29"/>
  </si>
  <si>
    <t xml:space="preserve"> 5. 8.17</t>
  </si>
  <si>
    <t>体育施設</t>
  </si>
  <si>
    <t>石直商店　店舗兼主屋、文庫蔵</t>
    <rPh sb="0" eb="1">
      <t>イシ</t>
    </rPh>
    <rPh sb="1" eb="2">
      <t>ナオ</t>
    </rPh>
    <rPh sb="2" eb="4">
      <t>ショウテン</t>
    </rPh>
    <rPh sb="5" eb="7">
      <t>テンポ</t>
    </rPh>
    <rPh sb="7" eb="8">
      <t>ケン</t>
    </rPh>
    <rPh sb="8" eb="9">
      <t>シュ</t>
    </rPh>
    <rPh sb="9" eb="10">
      <t>オク</t>
    </rPh>
    <rPh sb="11" eb="13">
      <t>ブンコ</t>
    </rPh>
    <rPh sb="13" eb="14">
      <t>クラ</t>
    </rPh>
    <phoneticPr fontId="6"/>
  </si>
  <si>
    <t>学校教育費</t>
  </si>
  <si>
    <t>50. 4.10</t>
  </si>
  <si>
    <t>社会教育費</t>
  </si>
  <si>
    <t>園児一人当たり</t>
    <rPh sb="0" eb="2">
      <t>エンジ</t>
    </rPh>
    <rPh sb="2" eb="3">
      <t>イチ</t>
    </rPh>
    <rPh sb="3" eb="4">
      <t>ヒトリ</t>
    </rPh>
    <rPh sb="4" eb="5">
      <t>ア</t>
    </rPh>
    <phoneticPr fontId="31"/>
  </si>
  <si>
    <t>14. 2.14</t>
  </si>
  <si>
    <t>12. 9.26</t>
  </si>
  <si>
    <t>小学校</t>
  </si>
  <si>
    <t>特別支援学校</t>
    <rPh sb="0" eb="2">
      <t>トクベツ</t>
    </rPh>
    <rPh sb="2" eb="4">
      <t>シエン</t>
    </rPh>
    <phoneticPr fontId="31"/>
  </si>
  <si>
    <t>注　本表は定期健康診断の抽出結果によるもので､児童生徒の平均体位である｡</t>
    <rPh sb="5" eb="7">
      <t>テイキ</t>
    </rPh>
    <rPh sb="12" eb="14">
      <t>チュウシュツ</t>
    </rPh>
    <rPh sb="14" eb="16">
      <t>ケッカ</t>
    </rPh>
    <rPh sb="23" eb="25">
      <t>ジドウ</t>
    </rPh>
    <phoneticPr fontId="6"/>
  </si>
  <si>
    <t>工芸</t>
  </si>
  <si>
    <t>由利本荘市矢島町七日町字羽坂 
矢島郷土文化保存伝習施設</t>
    <rPh sb="0" eb="2">
      <t>ユリ</t>
    </rPh>
    <rPh sb="2" eb="5">
      <t>ホンジョウシ</t>
    </rPh>
    <rPh sb="13" eb="14">
      <t>サカ</t>
    </rPh>
    <rPh sb="16" eb="18">
      <t>ヤシマ</t>
    </rPh>
    <rPh sb="18" eb="20">
      <t>キョウド</t>
    </rPh>
    <rPh sb="20" eb="22">
      <t>ブンカ</t>
    </rPh>
    <rPh sb="22" eb="24">
      <t>ホゾン</t>
    </rPh>
    <rPh sb="24" eb="26">
      <t>デンシュウ</t>
    </rPh>
    <rPh sb="26" eb="28">
      <t>シセツ</t>
    </rPh>
    <phoneticPr fontId="6"/>
  </si>
  <si>
    <t>高等学校</t>
  </si>
  <si>
    <t>全日制課程</t>
  </si>
  <si>
    <t>社会教育分野</t>
    <rPh sb="0" eb="1">
      <t>シャ</t>
    </rPh>
    <rPh sb="1" eb="2">
      <t>カイ</t>
    </rPh>
    <rPh sb="2" eb="3">
      <t>キョウ</t>
    </rPh>
    <rPh sb="3" eb="4">
      <t>イク</t>
    </rPh>
    <rPh sb="4" eb="5">
      <t>ブン</t>
    </rPh>
    <rPh sb="5" eb="6">
      <t>ノ</t>
    </rPh>
    <phoneticPr fontId="31"/>
  </si>
  <si>
    <t>博物館</t>
  </si>
  <si>
    <t>青少年教育施設</t>
  </si>
  <si>
    <t>文化会館</t>
  </si>
  <si>
    <t>その他の社会教育施設</t>
    <rPh sb="4" eb="6">
      <t>シャカイ</t>
    </rPh>
    <rPh sb="6" eb="8">
      <t>キョウイク</t>
    </rPh>
    <rPh sb="8" eb="10">
      <t>シセツ</t>
    </rPh>
    <phoneticPr fontId="31"/>
  </si>
  <si>
    <t>教育委員会が行った社会教育活動</t>
  </si>
  <si>
    <t>文化財保護</t>
  </si>
  <si>
    <t>29.11.28</t>
  </si>
  <si>
    <t>注 国立を含む合計である。</t>
  </si>
  <si>
    <t>幼保認定
こども園</t>
  </si>
  <si>
    <t>注 入学一時金、高等学校等奨学金は除く。</t>
    <rPh sb="0" eb="1">
      <t>チュウ</t>
    </rPh>
    <rPh sb="2" eb="4">
      <t>ニュウガク</t>
    </rPh>
    <rPh sb="4" eb="7">
      <t>イチジキン</t>
    </rPh>
    <rPh sb="8" eb="10">
      <t>コウトウ</t>
    </rPh>
    <rPh sb="10" eb="12">
      <t>ガッコウ</t>
    </rPh>
    <rPh sb="12" eb="13">
      <t>トウ</t>
    </rPh>
    <rPh sb="13" eb="16">
      <t>ショウガクキン</t>
    </rPh>
    <rPh sb="17" eb="18">
      <t>ノゾ</t>
    </rPh>
    <phoneticPr fontId="6"/>
  </si>
  <si>
    <t>62. 3.17</t>
  </si>
  <si>
    <t>湯沢市吹張二丁目</t>
    <rPh sb="0" eb="3">
      <t>ユザワシ</t>
    </rPh>
    <rPh sb="3" eb="4">
      <t>フ</t>
    </rPh>
    <rPh sb="4" eb="5">
      <t>ハ</t>
    </rPh>
    <rPh sb="5" eb="8">
      <t>ニチョウメ</t>
    </rPh>
    <phoneticPr fontId="6"/>
  </si>
  <si>
    <t>史跡</t>
  </si>
  <si>
    <t>名勝</t>
  </si>
  <si>
    <t>合　　　　　計</t>
    <rPh sb="0" eb="1">
      <t>ゴウ</t>
    </rPh>
    <rPh sb="6" eb="7">
      <t>ケイ</t>
    </rPh>
    <phoneticPr fontId="29"/>
  </si>
  <si>
    <t>渡部家住宅　主屋、土蔵、門</t>
    <rPh sb="0" eb="2">
      <t>ワタナベ</t>
    </rPh>
    <rPh sb="2" eb="3">
      <t>イエ</t>
    </rPh>
    <rPh sb="3" eb="5">
      <t>ジュウタク</t>
    </rPh>
    <rPh sb="6" eb="7">
      <t>シュ</t>
    </rPh>
    <rPh sb="7" eb="8">
      <t>オク</t>
    </rPh>
    <rPh sb="9" eb="11">
      <t>ドゾウ</t>
    </rPh>
    <rPh sb="12" eb="13">
      <t>モン</t>
    </rPh>
    <phoneticPr fontId="6"/>
  </si>
  <si>
    <t>国選択</t>
    <rPh sb="0" eb="1">
      <t>クニ</t>
    </rPh>
    <rPh sb="1" eb="3">
      <t>センタク</t>
    </rPh>
    <phoneticPr fontId="6"/>
  </si>
  <si>
    <t>臨時労働者</t>
    <rPh sb="0" eb="2">
      <t>リンジ</t>
    </rPh>
    <rPh sb="2" eb="5">
      <t>ロウドウシャ</t>
    </rPh>
    <phoneticPr fontId="6"/>
  </si>
  <si>
    <t>県選択</t>
    <rPh sb="0" eb="1">
      <t>ケン</t>
    </rPh>
    <rPh sb="1" eb="3">
      <t>センタク</t>
    </rPh>
    <phoneticPr fontId="6"/>
  </si>
  <si>
    <t>記録選択無形文化財</t>
    <rPh sb="0" eb="2">
      <t>キロク</t>
    </rPh>
    <rPh sb="2" eb="4">
      <t>センタク</t>
    </rPh>
    <rPh sb="4" eb="6">
      <t>ムケイ</t>
    </rPh>
    <phoneticPr fontId="6"/>
  </si>
  <si>
    <t>(1)</t>
  </si>
  <si>
    <t>7棟</t>
  </si>
  <si>
    <t>全社会教育(b)</t>
    <rPh sb="0" eb="1">
      <t>ゼン</t>
    </rPh>
    <rPh sb="1" eb="3">
      <t>シャカイ</t>
    </rPh>
    <phoneticPr fontId="31"/>
  </si>
  <si>
    <r>
      <t>今野商店　</t>
    </r>
    <r>
      <rPr>
        <sz val="10"/>
        <color auto="1"/>
        <rFont val="ＭＳ ゴシック"/>
      </rPr>
      <t>店蔵、土蔵</t>
    </r>
    <rPh sb="0" eb="2">
      <t>コンノ</t>
    </rPh>
    <rPh sb="2" eb="4">
      <t>ショウテン</t>
    </rPh>
    <rPh sb="5" eb="6">
      <t>ミセ</t>
    </rPh>
    <rPh sb="6" eb="7">
      <t>クラ</t>
    </rPh>
    <rPh sb="8" eb="10">
      <t>ドゾウ</t>
    </rPh>
    <phoneticPr fontId="6"/>
  </si>
  <si>
    <t>佐藤家住宅　主屋・文庫蔵</t>
    <rPh sb="0" eb="2">
      <t>サトウ</t>
    </rPh>
    <rPh sb="6" eb="8">
      <t>オモヤ</t>
    </rPh>
    <rPh sb="9" eb="11">
      <t>ブンコ</t>
    </rPh>
    <rPh sb="11" eb="12">
      <t>クラ</t>
    </rPh>
    <phoneticPr fontId="29"/>
  </si>
  <si>
    <t>横手市増田町増田字中町</t>
    <rPh sb="0" eb="2">
      <t>ヨコテ</t>
    </rPh>
    <rPh sb="2" eb="3">
      <t>シ</t>
    </rPh>
    <rPh sb="3" eb="6">
      <t>マシタチョウ</t>
    </rPh>
    <rPh sb="6" eb="8">
      <t>マスダ</t>
    </rPh>
    <rPh sb="8" eb="9">
      <t>ジ</t>
    </rPh>
    <rPh sb="9" eb="11">
      <t>ナカマチ</t>
    </rPh>
    <phoneticPr fontId="6"/>
  </si>
  <si>
    <t>横手市増田町増田字七日町</t>
    <rPh sb="0" eb="2">
      <t>ヨコテ</t>
    </rPh>
    <rPh sb="2" eb="3">
      <t>シ</t>
    </rPh>
    <rPh sb="3" eb="6">
      <t>マシタチョウ</t>
    </rPh>
    <rPh sb="6" eb="8">
      <t>マスダ</t>
    </rPh>
    <rPh sb="8" eb="9">
      <t>アザ</t>
    </rPh>
    <rPh sb="9" eb="12">
      <t>ナノカマチ</t>
    </rPh>
    <phoneticPr fontId="6"/>
  </si>
  <si>
    <t xml:space="preserve"> 2. 3.20</t>
  </si>
  <si>
    <t>11. 7. 8</t>
  </si>
  <si>
    <t>仙北市田沢湖田沢字湯ノ岱
先達沢国有林生保内事業区</t>
    <rPh sb="0" eb="2">
      <t>センボク</t>
    </rPh>
    <rPh sb="2" eb="3">
      <t>シ</t>
    </rPh>
    <rPh sb="3" eb="6">
      <t>タザワコ</t>
    </rPh>
    <rPh sb="9" eb="10">
      <t>ユ</t>
    </rPh>
    <rPh sb="11" eb="12">
      <t>タイ</t>
    </rPh>
    <rPh sb="13" eb="15">
      <t>センダツ</t>
    </rPh>
    <rPh sb="15" eb="16">
      <t>サワ</t>
    </rPh>
    <rPh sb="16" eb="19">
      <t>コクユウリン</t>
    </rPh>
    <rPh sb="19" eb="22">
      <t>オボナイ</t>
    </rPh>
    <rPh sb="22" eb="24">
      <t>ジギョウ</t>
    </rPh>
    <rPh sb="24" eb="25">
      <t>ク</t>
    </rPh>
    <phoneticPr fontId="6"/>
  </si>
  <si>
    <t>佐々木利三郎家住宅　主屋、米蔵、人形蔵</t>
    <rPh sb="0" eb="3">
      <t>ササキ</t>
    </rPh>
    <rPh sb="3" eb="6">
      <t>リサブロウ</t>
    </rPh>
    <rPh sb="6" eb="7">
      <t>ケ</t>
    </rPh>
    <rPh sb="7" eb="9">
      <t>ジュウタク</t>
    </rPh>
    <rPh sb="10" eb="11">
      <t>シュ</t>
    </rPh>
    <rPh sb="11" eb="12">
      <t>ヤ</t>
    </rPh>
    <rPh sb="13" eb="14">
      <t>コメ</t>
    </rPh>
    <rPh sb="14" eb="15">
      <t>クラ</t>
    </rPh>
    <rPh sb="16" eb="18">
      <t>ニンギョウ</t>
    </rPh>
    <rPh sb="18" eb="19">
      <t>クラ</t>
    </rPh>
    <phoneticPr fontId="6"/>
  </si>
  <si>
    <t>製造業</t>
  </si>
  <si>
    <t>13.10.12</t>
  </si>
  <si>
    <t>幼保連携型認定こども園</t>
    <rPh sb="0" eb="2">
      <t>ヨウホ</t>
    </rPh>
    <rPh sb="2" eb="4">
      <t>レンケイ</t>
    </rPh>
    <rPh sb="4" eb="5">
      <t>ガタ</t>
    </rPh>
    <rPh sb="5" eb="7">
      <t>ニンテイ</t>
    </rPh>
    <rPh sb="10" eb="11">
      <t>エン</t>
    </rPh>
    <phoneticPr fontId="6"/>
  </si>
  <si>
    <t>参考：文部科学省「学校保健統計調査」</t>
    <rPh sb="0" eb="2">
      <t>サンコウ</t>
    </rPh>
    <phoneticPr fontId="29"/>
  </si>
  <si>
    <t>注1　都道府県及び市町村の歳出決算額として計上された経費（公費）を含む。</t>
    <rPh sb="0" eb="1">
      <t>チュウ</t>
    </rPh>
    <rPh sb="3" eb="7">
      <t>トドウフケン</t>
    </rPh>
    <rPh sb="33" eb="34">
      <t>フク</t>
    </rPh>
    <phoneticPr fontId="29"/>
  </si>
  <si>
    <t>嵯峨家住宅　主屋・北米蔵</t>
    <rPh sb="6" eb="8">
      <t>オモヤ</t>
    </rPh>
    <rPh sb="9" eb="10">
      <t>キタ</t>
    </rPh>
    <rPh sb="10" eb="12">
      <t>ヨネゾウ</t>
    </rPh>
    <phoneticPr fontId="29"/>
  </si>
  <si>
    <t>9歳</t>
  </si>
  <si>
    <t>鈴木家住宅　主屋・土蔵</t>
    <rPh sb="6" eb="8">
      <t>オモヤ</t>
    </rPh>
    <rPh sb="9" eb="11">
      <t>ツチクラ</t>
    </rPh>
    <phoneticPr fontId="29"/>
  </si>
  <si>
    <t>31. 3.15</t>
  </si>
  <si>
    <t>金家住宅　洋館・和館・文庫蔵・米蔵</t>
    <rPh sb="5" eb="7">
      <t>ヨウカン</t>
    </rPh>
    <rPh sb="8" eb="9">
      <t>ワ</t>
    </rPh>
    <rPh sb="9" eb="10">
      <t>カン</t>
    </rPh>
    <rPh sb="11" eb="13">
      <t>ブンコ</t>
    </rPh>
    <rPh sb="13" eb="14">
      <t>クラ</t>
    </rPh>
    <rPh sb="15" eb="17">
      <t>コメグラ</t>
    </rPh>
    <phoneticPr fontId="29"/>
  </si>
  <si>
    <t>令和２年</t>
    <rPh sb="0" eb="2">
      <t>レイワ</t>
    </rPh>
    <rPh sb="3" eb="4">
      <t>トシ</t>
    </rPh>
    <phoneticPr fontId="6"/>
  </si>
  <si>
    <t>小玉家住宅　主屋・文庫蔵・米蔵・車庫</t>
    <rPh sb="6" eb="8">
      <t>オモヤ</t>
    </rPh>
    <rPh sb="9" eb="11">
      <t>ブンコ</t>
    </rPh>
    <rPh sb="11" eb="12">
      <t>クラ</t>
    </rPh>
    <rPh sb="13" eb="14">
      <t>コメ</t>
    </rPh>
    <rPh sb="14" eb="15">
      <t>クラ</t>
    </rPh>
    <rPh sb="16" eb="18">
      <t>シャコ</t>
    </rPh>
    <phoneticPr fontId="29"/>
  </si>
  <si>
    <t>湯沢市前森四丁目</t>
    <rPh sb="5" eb="8">
      <t>ヨンチョウメ</t>
    </rPh>
    <phoneticPr fontId="29"/>
  </si>
  <si>
    <t>注2 特別支援学校の卒業者数は、中等部と高等部のそれぞれの卒業者数の合計である。</t>
    <rPh sb="0" eb="1">
      <t>チュウ</t>
    </rPh>
    <rPh sb="3" eb="5">
      <t>トクベツ</t>
    </rPh>
    <rPh sb="5" eb="7">
      <t>シエン</t>
    </rPh>
    <phoneticPr fontId="6"/>
  </si>
  <si>
    <t>渡辺彦兵衛商店　事務所・住宅、上蔵、下蔵</t>
    <rPh sb="0" eb="2">
      <t>ワタナベ</t>
    </rPh>
    <rPh sb="2" eb="5">
      <t>ヒコベエ</t>
    </rPh>
    <rPh sb="8" eb="11">
      <t>ジムショ</t>
    </rPh>
    <rPh sb="12" eb="14">
      <t>ジュウタク</t>
    </rPh>
    <rPh sb="15" eb="16">
      <t>ウエ</t>
    </rPh>
    <rPh sb="16" eb="17">
      <t>クラ</t>
    </rPh>
    <rPh sb="18" eb="19">
      <t>シタ</t>
    </rPh>
    <rPh sb="19" eb="20">
      <t>クラ</t>
    </rPh>
    <phoneticPr fontId="6"/>
  </si>
  <si>
    <t>ひろ建築工房事務所兼主屋及び土蔵
（旧高彦製麺所）</t>
    <rPh sb="2" eb="4">
      <t>ケンチク</t>
    </rPh>
    <rPh sb="4" eb="6">
      <t>コウボウ</t>
    </rPh>
    <rPh sb="6" eb="9">
      <t>ジムショ</t>
    </rPh>
    <rPh sb="9" eb="10">
      <t>ケン</t>
    </rPh>
    <rPh sb="10" eb="11">
      <t>シュ</t>
    </rPh>
    <rPh sb="11" eb="12">
      <t>オク</t>
    </rPh>
    <rPh sb="12" eb="13">
      <t>オヨ</t>
    </rPh>
    <rPh sb="14" eb="16">
      <t>ドゾウ</t>
    </rPh>
    <rPh sb="18" eb="19">
      <t>キュウ</t>
    </rPh>
    <rPh sb="19" eb="21">
      <t>タカヒコ</t>
    </rPh>
    <rPh sb="21" eb="23">
      <t>セイメン</t>
    </rPh>
    <rPh sb="23" eb="24">
      <t>ジョ</t>
    </rPh>
    <phoneticPr fontId="6"/>
  </si>
  <si>
    <t>旧佐々虎呉服店（佐々木家住宅）主屋及び
座敷蔵、資材蔵</t>
    <rPh sb="0" eb="1">
      <t>キュウ</t>
    </rPh>
    <rPh sb="1" eb="3">
      <t>ササ</t>
    </rPh>
    <rPh sb="3" eb="4">
      <t>トラ</t>
    </rPh>
    <rPh sb="4" eb="7">
      <t>ゴフクテン</t>
    </rPh>
    <rPh sb="8" eb="11">
      <t>ササキ</t>
    </rPh>
    <rPh sb="11" eb="12">
      <t>ケ</t>
    </rPh>
    <rPh sb="12" eb="14">
      <t>ジュウタク</t>
    </rPh>
    <rPh sb="15" eb="16">
      <t>シュ</t>
    </rPh>
    <rPh sb="16" eb="17">
      <t>オク</t>
    </rPh>
    <rPh sb="17" eb="18">
      <t>オヨ</t>
    </rPh>
    <rPh sb="20" eb="22">
      <t>ザシキ</t>
    </rPh>
    <rPh sb="22" eb="23">
      <t>クラ</t>
    </rPh>
    <rPh sb="24" eb="26">
      <t>シザイ</t>
    </rPh>
    <rPh sb="26" eb="27">
      <t>クラ</t>
    </rPh>
    <phoneticPr fontId="6"/>
  </si>
  <si>
    <t>秋田市上北手荒巻字堺切</t>
    <rPh sb="0" eb="3">
      <t>アキタシ</t>
    </rPh>
    <rPh sb="3" eb="4">
      <t>カミ</t>
    </rPh>
    <rPh sb="4" eb="5">
      <t>キタ</t>
    </rPh>
    <rPh sb="5" eb="6">
      <t>テ</t>
    </rPh>
    <rPh sb="6" eb="8">
      <t>アラマキ</t>
    </rPh>
    <rPh sb="8" eb="9">
      <t>ジ</t>
    </rPh>
    <rPh sb="9" eb="10">
      <t>サカイ</t>
    </rPh>
    <rPh sb="10" eb="11">
      <t>キ</t>
    </rPh>
    <phoneticPr fontId="6"/>
  </si>
  <si>
    <r>
      <t>（</t>
    </r>
    <r>
      <rPr>
        <sz val="10"/>
        <color theme="1"/>
        <rFont val="ＭＳ ゴシック"/>
      </rPr>
      <t>令和２年度）</t>
    </r>
    <rPh sb="1" eb="3">
      <t>レイワ</t>
    </rPh>
    <rPh sb="4" eb="5">
      <t>トシ</t>
    </rPh>
    <rPh sb="5" eb="6">
      <t>ド</t>
    </rPh>
    <phoneticPr fontId="6"/>
  </si>
  <si>
    <t>31. 5.21</t>
  </si>
  <si>
    <t>小坂町小坂鉱山字古舘</t>
    <rPh sb="0" eb="3">
      <t>コサカマチ</t>
    </rPh>
    <rPh sb="3" eb="5">
      <t>コサカ</t>
    </rPh>
    <rPh sb="5" eb="7">
      <t>コウザン</t>
    </rPh>
    <rPh sb="7" eb="8">
      <t>ジ</t>
    </rPh>
    <rPh sb="8" eb="10">
      <t>フルダテ</t>
    </rPh>
    <phoneticPr fontId="6"/>
  </si>
  <si>
    <t>特別史跡</t>
    <rPh sb="0" eb="2">
      <t>トクベツ</t>
    </rPh>
    <rPh sb="2" eb="4">
      <t>シセキ</t>
    </rPh>
    <phoneticPr fontId="6"/>
  </si>
  <si>
    <t>菊地家住宅　座敷、離れ、文庫蔵</t>
    <rPh sb="0" eb="2">
      <t>キクチ</t>
    </rPh>
    <rPh sb="2" eb="3">
      <t>イエ</t>
    </rPh>
    <rPh sb="3" eb="5">
      <t>ジュウタク</t>
    </rPh>
    <rPh sb="6" eb="8">
      <t>ザシキ</t>
    </rPh>
    <rPh sb="9" eb="10">
      <t>ハナ</t>
    </rPh>
    <rPh sb="12" eb="14">
      <t>ブンコ</t>
    </rPh>
    <rPh sb="14" eb="15">
      <t>クラ</t>
    </rPh>
    <phoneticPr fontId="6"/>
  </si>
  <si>
    <t>神明社　本殿、宮殿、拝弊殿</t>
    <rPh sb="0" eb="1">
      <t>カミ</t>
    </rPh>
    <rPh sb="1" eb="2">
      <t>メイ</t>
    </rPh>
    <rPh sb="2" eb="3">
      <t>シャ</t>
    </rPh>
    <rPh sb="4" eb="6">
      <t>ホンデン</t>
    </rPh>
    <rPh sb="7" eb="9">
      <t>キュウデン</t>
    </rPh>
    <rPh sb="10" eb="11">
      <t>ハイ</t>
    </rPh>
    <rPh sb="11" eb="12">
      <t>ヘイ</t>
    </rPh>
    <rPh sb="12" eb="13">
      <t>デン</t>
    </rPh>
    <phoneticPr fontId="6"/>
  </si>
  <si>
    <t>興文館東海林書店店舗兼主屋及び座敷蔵</t>
    <rPh sb="0" eb="1">
      <t>キョウ</t>
    </rPh>
    <rPh sb="1" eb="2">
      <t>ブン</t>
    </rPh>
    <rPh sb="2" eb="3">
      <t>カン</t>
    </rPh>
    <rPh sb="3" eb="6">
      <t>ショウジ</t>
    </rPh>
    <rPh sb="6" eb="8">
      <t>ショテン</t>
    </rPh>
    <rPh sb="8" eb="10">
      <t>テンポ</t>
    </rPh>
    <rPh sb="10" eb="11">
      <t>ケン</t>
    </rPh>
    <rPh sb="11" eb="12">
      <t>シュ</t>
    </rPh>
    <rPh sb="12" eb="13">
      <t>オク</t>
    </rPh>
    <rPh sb="13" eb="14">
      <t>オヨ</t>
    </rPh>
    <rPh sb="15" eb="17">
      <t>ザシキ</t>
    </rPh>
    <rPh sb="17" eb="18">
      <t>クラ</t>
    </rPh>
    <phoneticPr fontId="6"/>
  </si>
  <si>
    <t>23．1.26</t>
  </si>
  <si>
    <t>羽後町西馬音内字川原田</t>
    <rPh sb="0" eb="3">
      <t>ウゴマチ</t>
    </rPh>
    <rPh sb="3" eb="4">
      <t>ニシ</t>
    </rPh>
    <rPh sb="4" eb="5">
      <t>ウマ</t>
    </rPh>
    <rPh sb="5" eb="6">
      <t>オト</t>
    </rPh>
    <rPh sb="6" eb="7">
      <t>ウチ</t>
    </rPh>
    <rPh sb="7" eb="8">
      <t>アザ</t>
    </rPh>
    <rPh sb="8" eb="11">
      <t>カワハラダ</t>
    </rPh>
    <phoneticPr fontId="6"/>
  </si>
  <si>
    <t>7歳</t>
  </si>
  <si>
    <t>由利本荘市矢島町城内字
田屋の下</t>
    <rPh sb="0" eb="2">
      <t>ユリ</t>
    </rPh>
    <rPh sb="2" eb="5">
      <t>ホンジョウシ</t>
    </rPh>
    <rPh sb="5" eb="8">
      <t>ヤシママチ</t>
    </rPh>
    <rPh sb="8" eb="10">
      <t>ジョウナイ</t>
    </rPh>
    <rPh sb="10" eb="11">
      <t>ジ</t>
    </rPh>
    <rPh sb="12" eb="13">
      <t>タ</t>
    </rPh>
    <rPh sb="13" eb="14">
      <t>ヤ</t>
    </rPh>
    <rPh sb="15" eb="16">
      <t>シタ</t>
    </rPh>
    <phoneticPr fontId="6"/>
  </si>
  <si>
    <t>3年</t>
  </si>
  <si>
    <t>無形民俗文化財</t>
  </si>
  <si>
    <t>4年</t>
  </si>
  <si>
    <t>7年</t>
  </si>
  <si>
    <t>(各年5月1日 単位：人)</t>
  </si>
  <si>
    <t>注2 高等学校には、全日制の専攻科・別科、通信制は含まない。</t>
    <rPh sb="0" eb="1">
      <t>チュウ</t>
    </rPh>
    <phoneticPr fontId="6"/>
  </si>
  <si>
    <t>建造物</t>
  </si>
  <si>
    <t>東北聖書バプテスト十文字教会</t>
    <rPh sb="0" eb="2">
      <t>トウホク</t>
    </rPh>
    <rPh sb="2" eb="4">
      <t>セイショ</t>
    </rPh>
    <rPh sb="9" eb="12">
      <t>ジュウモンジ</t>
    </rPh>
    <rPh sb="12" eb="14">
      <t>キョウカイ</t>
    </rPh>
    <phoneticPr fontId="6"/>
  </si>
  <si>
    <t>9年</t>
  </si>
  <si>
    <t>令和元年</t>
    <rPh sb="0" eb="2">
      <t>レイワ</t>
    </rPh>
    <rPh sb="2" eb="4">
      <t>ガンネン</t>
    </rPh>
    <phoneticPr fontId="6"/>
  </si>
  <si>
    <t>注3　博物館・美術館は登録及び登録相当数</t>
    <rPh sb="0" eb="1">
      <t>チュウ</t>
    </rPh>
    <phoneticPr fontId="6"/>
  </si>
  <si>
    <t>自営業主等</t>
  </si>
  <si>
    <t>横手市十文字町字曙町</t>
    <rPh sb="0" eb="3">
      <t>ヨコテシ</t>
    </rPh>
    <rPh sb="3" eb="7">
      <t>ジュウモンジマチ</t>
    </rPh>
    <rPh sb="7" eb="8">
      <t>アザ</t>
    </rPh>
    <rPh sb="8" eb="10">
      <t>アケボノマチ</t>
    </rPh>
    <phoneticPr fontId="6"/>
  </si>
  <si>
    <t>学校数(校)</t>
  </si>
  <si>
    <t>園児・児童・
生徒・学生数(人)</t>
  </si>
  <si>
    <t>国立</t>
  </si>
  <si>
    <t>令和 3．2．4</t>
    <rPh sb="0" eb="2">
      <t>レイワ</t>
    </rPh>
    <phoneticPr fontId="6"/>
  </si>
  <si>
    <t>義務教育学校</t>
    <rPh sb="0" eb="2">
      <t>ギム</t>
    </rPh>
    <rPh sb="2" eb="4">
      <t>キョウイク</t>
    </rPh>
    <rPh sb="4" eb="5">
      <t>ガク</t>
    </rPh>
    <rPh sb="5" eb="6">
      <t>コウ</t>
    </rPh>
    <phoneticPr fontId="6"/>
  </si>
  <si>
    <t>通信制</t>
  </si>
  <si>
    <t>(各年5月1日　単位：人)</t>
  </si>
  <si>
    <t>令和３年</t>
    <rPh sb="0" eb="2">
      <t>レイワ</t>
    </rPh>
    <rPh sb="3" eb="4">
      <t>ネン</t>
    </rPh>
    <phoneticPr fontId="6"/>
  </si>
  <si>
    <t>30.11. 2</t>
  </si>
  <si>
    <t>漁業</t>
  </si>
  <si>
    <t>建設業</t>
  </si>
  <si>
    <t>平成29年</t>
    <rPh sb="0" eb="2">
      <t>ヘイセイ</t>
    </rPh>
    <rPh sb="4" eb="5">
      <t>トシ</t>
    </rPh>
    <phoneticPr fontId="6"/>
  </si>
  <si>
    <t>高等
専門
学校</t>
  </si>
  <si>
    <t>18-11 図書館・公民館等の数</t>
  </si>
  <si>
    <t>県支出金</t>
  </si>
  <si>
    <t>市町村支出金</t>
  </si>
  <si>
    <t>地方債</t>
  </si>
  <si>
    <t>公費組入れ</t>
  </si>
  <si>
    <t>教育費総額(a+b+c)</t>
  </si>
  <si>
    <t>児童一人当たり</t>
  </si>
  <si>
    <t>生徒一人当たり</t>
  </si>
  <si>
    <t>教育行政(c)</t>
  </si>
  <si>
    <t>種　　　別</t>
  </si>
  <si>
    <t>有形文化財</t>
    <rPh sb="0" eb="2">
      <t>ユウケイ</t>
    </rPh>
    <rPh sb="2" eb="5">
      <t>ブンカザイ</t>
    </rPh>
    <phoneticPr fontId="6"/>
  </si>
  <si>
    <t>考古資料</t>
  </si>
  <si>
    <t>重要無形文化財</t>
    <rPh sb="0" eb="2">
      <t>ジュウヨウ</t>
    </rPh>
    <rPh sb="2" eb="4">
      <t>ムケイ</t>
    </rPh>
    <rPh sb="4" eb="7">
      <t>ブンカザイ</t>
    </rPh>
    <phoneticPr fontId="6"/>
  </si>
  <si>
    <t>有形民俗文化財</t>
  </si>
  <si>
    <t>名勝</t>
    <rPh sb="0" eb="2">
      <t>メイショウ</t>
    </rPh>
    <phoneticPr fontId="6"/>
  </si>
  <si>
    <t>特別名勝及び天然記念物</t>
    <rPh sb="0" eb="2">
      <t>トクベツ</t>
    </rPh>
    <rPh sb="2" eb="4">
      <t>メイショウ</t>
    </rPh>
    <rPh sb="4" eb="5">
      <t>オヨ</t>
    </rPh>
    <rPh sb="6" eb="8">
      <t>テンネン</t>
    </rPh>
    <rPh sb="8" eb="11">
      <t>キネンブツ</t>
    </rPh>
    <phoneticPr fontId="6"/>
  </si>
  <si>
    <t>名勝及び天然記念物</t>
    <rPh sb="0" eb="2">
      <t>メイショウ</t>
    </rPh>
    <rPh sb="2" eb="3">
      <t>オヨ</t>
    </rPh>
    <rPh sb="4" eb="6">
      <t>テンネン</t>
    </rPh>
    <rPh sb="6" eb="9">
      <t>キネンブツ</t>
    </rPh>
    <phoneticPr fontId="6"/>
  </si>
  <si>
    <t>男鹿市戸賀加茂青砂
字山道添</t>
    <rPh sb="0" eb="3">
      <t>オガシ</t>
    </rPh>
    <rPh sb="3" eb="4">
      <t>ト</t>
    </rPh>
    <rPh sb="4" eb="5">
      <t>ガ</t>
    </rPh>
    <rPh sb="5" eb="7">
      <t>カモ</t>
    </rPh>
    <rPh sb="7" eb="8">
      <t>アオ</t>
    </rPh>
    <rPh sb="8" eb="9">
      <t>スナ</t>
    </rPh>
    <rPh sb="10" eb="11">
      <t>アザ</t>
    </rPh>
    <rPh sb="11" eb="12">
      <t>ヤマ</t>
    </rPh>
    <rPh sb="12" eb="13">
      <t>ミチ</t>
    </rPh>
    <rPh sb="13" eb="14">
      <t>ソ</t>
    </rPh>
    <phoneticPr fontId="6"/>
  </si>
  <si>
    <t>天然記念物</t>
  </si>
  <si>
    <t>伝統的建造物群保存地区</t>
  </si>
  <si>
    <t>18-9 重要文化財・県指定有形文化財(建造物)一覧</t>
  </si>
  <si>
    <t>名　　　　　称</t>
  </si>
  <si>
    <t>41. 4.23</t>
  </si>
  <si>
    <t>29. 3.20</t>
  </si>
  <si>
    <t>29. 3. 7</t>
  </si>
  <si>
    <t>旧奈良家住宅</t>
  </si>
  <si>
    <t>40. 5.29</t>
  </si>
  <si>
    <t>赤神神社五社堂(中央堂)内厨子</t>
  </si>
  <si>
    <t>42. 6.15</t>
  </si>
  <si>
    <t xml:space="preserve"> 2. 3.19</t>
  </si>
  <si>
    <t>48. 2.23</t>
  </si>
  <si>
    <t>16. 3. 2</t>
  </si>
  <si>
    <t>大山家住宅</t>
  </si>
  <si>
    <t>山内家住宅　主屋、裏座敷、文庫蔵、道具蔵、
商品蔵、穀蔵、倉庫</t>
    <rPh sb="0" eb="2">
      <t>ヤマウチ</t>
    </rPh>
    <rPh sb="2" eb="3">
      <t>イエ</t>
    </rPh>
    <rPh sb="3" eb="5">
      <t>ジュウタク</t>
    </rPh>
    <rPh sb="6" eb="7">
      <t>シュ</t>
    </rPh>
    <rPh sb="7" eb="8">
      <t>オク</t>
    </rPh>
    <rPh sb="9" eb="10">
      <t>ウラ</t>
    </rPh>
    <rPh sb="10" eb="12">
      <t>ザシキ</t>
    </rPh>
    <rPh sb="13" eb="15">
      <t>ブンコ</t>
    </rPh>
    <rPh sb="15" eb="16">
      <t>クラ</t>
    </rPh>
    <rPh sb="17" eb="19">
      <t>ドウグ</t>
    </rPh>
    <rPh sb="19" eb="20">
      <t>クラ</t>
    </rPh>
    <rPh sb="22" eb="24">
      <t>ショウヒン</t>
    </rPh>
    <rPh sb="24" eb="25">
      <t>クラ</t>
    </rPh>
    <rPh sb="26" eb="27">
      <t>コク</t>
    </rPh>
    <rPh sb="27" eb="28">
      <t>クラ</t>
    </rPh>
    <rPh sb="29" eb="31">
      <t>ソウコ</t>
    </rPh>
    <phoneticPr fontId="6"/>
  </si>
  <si>
    <t>50. 6.23</t>
  </si>
  <si>
    <t>専修
学校</t>
  </si>
  <si>
    <t>元. 5.19</t>
  </si>
  <si>
    <t xml:space="preserve"> 6.12.27</t>
  </si>
  <si>
    <t>薬師堂宮殿残闕</t>
  </si>
  <si>
    <t>18.12.19</t>
  </si>
  <si>
    <t>20.12. 2</t>
  </si>
  <si>
    <t>29. 2.23</t>
  </si>
  <si>
    <t>旧池田家住宅洋館</t>
    <rPh sb="0" eb="1">
      <t>キュウ</t>
    </rPh>
    <rPh sb="1" eb="3">
      <t>イケダ</t>
    </rPh>
    <rPh sb="3" eb="4">
      <t>イエ</t>
    </rPh>
    <rPh sb="4" eb="6">
      <t>ジュウタク</t>
    </rPh>
    <rPh sb="6" eb="8">
      <t>ヨウカン</t>
    </rPh>
    <phoneticPr fontId="6"/>
  </si>
  <si>
    <t>彌高神社</t>
  </si>
  <si>
    <t>28.10. 5</t>
  </si>
  <si>
    <t>43. 3.19</t>
  </si>
  <si>
    <t>48.12.11</t>
  </si>
  <si>
    <t>専修学校(高等･専門課程)進学者(B)</t>
  </si>
  <si>
    <t>55.12.11</t>
  </si>
  <si>
    <t>59. 3.10</t>
  </si>
  <si>
    <t xml:space="preserve"> 4. 4.10</t>
  </si>
  <si>
    <t>14. 3.19</t>
  </si>
  <si>
    <t>15. 3.25</t>
  </si>
  <si>
    <t>浅舞酒造　店舗、仕込み蔵・貯蔵蔵及び
作業場、吟醸蔵及び酛場</t>
    <rPh sb="0" eb="2">
      <t>アサマイ</t>
    </rPh>
    <rPh sb="2" eb="4">
      <t>シュゾウ</t>
    </rPh>
    <rPh sb="5" eb="7">
      <t>テンポ</t>
    </rPh>
    <rPh sb="8" eb="10">
      <t>シコ</t>
    </rPh>
    <rPh sb="11" eb="12">
      <t>クラ</t>
    </rPh>
    <rPh sb="13" eb="15">
      <t>チョゾウ</t>
    </rPh>
    <rPh sb="15" eb="16">
      <t>クラ</t>
    </rPh>
    <rPh sb="16" eb="17">
      <t>オヨ</t>
    </rPh>
    <rPh sb="19" eb="21">
      <t>サギョウ</t>
    </rPh>
    <rPh sb="21" eb="22">
      <t>ジョウ</t>
    </rPh>
    <rPh sb="23" eb="25">
      <t>ギンジョウ</t>
    </rPh>
    <rPh sb="25" eb="26">
      <t>クラ</t>
    </rPh>
    <rPh sb="26" eb="27">
      <t>オヨ</t>
    </rPh>
    <rPh sb="28" eb="29">
      <t>モト</t>
    </rPh>
    <rPh sb="29" eb="30">
      <t>ジョウ</t>
    </rPh>
    <phoneticPr fontId="6"/>
  </si>
  <si>
    <t>21. 3.13</t>
  </si>
  <si>
    <t>23. 3.22</t>
  </si>
  <si>
    <t>19. 7.31</t>
  </si>
  <si>
    <t>24. 3.23</t>
  </si>
  <si>
    <t>26. 3.25</t>
  </si>
  <si>
    <t>29. 3.24</t>
  </si>
  <si>
    <t>18-10 国登録有形文化財(建造物)一覧</t>
  </si>
  <si>
    <t>種別</t>
  </si>
  <si>
    <t xml:space="preserve"> 9. 5. 7</t>
  </si>
  <si>
    <t xml:space="preserve"> 9. 6.12</t>
  </si>
  <si>
    <t>10. 7.23</t>
  </si>
  <si>
    <t>10. 9. 2</t>
  </si>
  <si>
    <t>10.12.11</t>
  </si>
  <si>
    <t>定時制</t>
  </si>
  <si>
    <t>11. 2.17</t>
  </si>
  <si>
    <t>12. 4.28</t>
  </si>
  <si>
    <t>12.12. 4</t>
  </si>
  <si>
    <t>15. 7. 1</t>
  </si>
  <si>
    <t>15. 9.19</t>
  </si>
  <si>
    <t>16. 6. 9</t>
  </si>
  <si>
    <t>17. 2. 9</t>
  </si>
  <si>
    <t>17.11.10</t>
  </si>
  <si>
    <t>18. 3. 2</t>
  </si>
  <si>
    <t>18. 8. 3</t>
  </si>
  <si>
    <t>19.10. 2</t>
  </si>
  <si>
    <t>19.12. 5</t>
  </si>
  <si>
    <t>21. 4.28</t>
  </si>
  <si>
    <t>21. 8. 7</t>
  </si>
  <si>
    <t>季子家住宅　主屋、内蔵、外蔵</t>
    <rPh sb="0" eb="1">
      <t>キ</t>
    </rPh>
    <rPh sb="1" eb="2">
      <t>コ</t>
    </rPh>
    <rPh sb="2" eb="3">
      <t>ケ</t>
    </rPh>
    <rPh sb="3" eb="5">
      <t>ジュウタク</t>
    </rPh>
    <rPh sb="6" eb="8">
      <t>オモヤ</t>
    </rPh>
    <rPh sb="9" eb="10">
      <t>ウチ</t>
    </rPh>
    <rPh sb="10" eb="11">
      <t>グラ</t>
    </rPh>
    <rPh sb="12" eb="13">
      <t>ソト</t>
    </rPh>
    <rPh sb="13" eb="14">
      <t>グラ</t>
    </rPh>
    <phoneticPr fontId="6"/>
  </si>
  <si>
    <t>30. 3.27</t>
  </si>
  <si>
    <t>22. 1.15</t>
  </si>
  <si>
    <t>秋田市金足小泉字上前
秋田県立博物館分館</t>
    <rPh sb="11" eb="13">
      <t>アキタ</t>
    </rPh>
    <rPh sb="13" eb="15">
      <t>ケンリツ</t>
    </rPh>
    <rPh sb="15" eb="18">
      <t>ハクブツカン</t>
    </rPh>
    <rPh sb="18" eb="20">
      <t>ブンカン</t>
    </rPh>
    <phoneticPr fontId="6"/>
  </si>
  <si>
    <t>髙橋茶舗座敷蔵</t>
  </si>
  <si>
    <t>23．7.25</t>
  </si>
  <si>
    <t>24. 2.23</t>
  </si>
  <si>
    <t>26. 4.25</t>
  </si>
  <si>
    <t>27.11.17</t>
  </si>
  <si>
    <t>28.11.29</t>
  </si>
  <si>
    <t>横手市増田町吉野字村ノ後</t>
    <rPh sb="0" eb="3">
      <t>ヨコテシ</t>
    </rPh>
    <rPh sb="3" eb="6">
      <t>マスダマチ</t>
    </rPh>
    <rPh sb="6" eb="8">
      <t>ヨシノ</t>
    </rPh>
    <rPh sb="8" eb="9">
      <t>アザ</t>
    </rPh>
    <rPh sb="9" eb="10">
      <t>ムラ</t>
    </rPh>
    <rPh sb="11" eb="12">
      <t>ウシロ</t>
    </rPh>
    <phoneticPr fontId="6"/>
  </si>
  <si>
    <t>本郷家住宅　主屋、洋館、文庫蔵、味噌蔵</t>
    <rPh sb="0" eb="2">
      <t>ホンゴウ</t>
    </rPh>
    <rPh sb="2" eb="3">
      <t>ケ</t>
    </rPh>
    <rPh sb="3" eb="5">
      <t>ジュウタク</t>
    </rPh>
    <rPh sb="6" eb="7">
      <t>シュ</t>
    </rPh>
    <rPh sb="7" eb="8">
      <t>オク</t>
    </rPh>
    <rPh sb="9" eb="11">
      <t>ヨウカン</t>
    </rPh>
    <rPh sb="12" eb="14">
      <t>ブンコ</t>
    </rPh>
    <rPh sb="14" eb="15">
      <t>クラ</t>
    </rPh>
    <rPh sb="16" eb="18">
      <t>ミソ</t>
    </rPh>
    <rPh sb="18" eb="19">
      <t>クラ</t>
    </rPh>
    <phoneticPr fontId="6"/>
  </si>
  <si>
    <t>旧小坂鉱山工作課原動室</t>
    <rPh sb="0" eb="1">
      <t>キュウ</t>
    </rPh>
    <rPh sb="1" eb="3">
      <t>コサカ</t>
    </rPh>
    <rPh sb="3" eb="5">
      <t>コウザン</t>
    </rPh>
    <rPh sb="5" eb="7">
      <t>コウサク</t>
    </rPh>
    <rPh sb="7" eb="8">
      <t>カ</t>
    </rPh>
    <rPh sb="8" eb="10">
      <t>ゲンドウ</t>
    </rPh>
    <rPh sb="10" eb="11">
      <t>シツ</t>
    </rPh>
    <phoneticPr fontId="6"/>
  </si>
  <si>
    <t>29.10.27</t>
  </si>
  <si>
    <t>美術館</t>
  </si>
  <si>
    <t>（本館）</t>
  </si>
  <si>
    <t>平成29年度</t>
    <rPh sb="0" eb="2">
      <t>ヘイセイ</t>
    </rPh>
    <rPh sb="4" eb="5">
      <t>ネン</t>
    </rPh>
    <rPh sb="5" eb="6">
      <t>ド</t>
    </rPh>
    <phoneticPr fontId="6"/>
  </si>
  <si>
    <t>重要有形民俗文化財</t>
    <rPh sb="0" eb="2">
      <t>ジュウヨウ</t>
    </rPh>
    <rPh sb="2" eb="4">
      <t>ユウケイ</t>
    </rPh>
    <rPh sb="4" eb="6">
      <t>ミンゾク</t>
    </rPh>
    <rPh sb="6" eb="9">
      <t>ブンカザイ</t>
    </rPh>
    <phoneticPr fontId="6"/>
  </si>
  <si>
    <t>史跡</t>
    <rPh sb="0" eb="2">
      <t>シセキ</t>
    </rPh>
    <phoneticPr fontId="6"/>
  </si>
  <si>
    <t>特別天然記念物</t>
    <rPh sb="0" eb="2">
      <t>トクベツ</t>
    </rPh>
    <rPh sb="2" eb="4">
      <t>テンネン</t>
    </rPh>
    <rPh sb="4" eb="7">
      <t>キネンブツ</t>
    </rPh>
    <phoneticPr fontId="6"/>
  </si>
  <si>
    <t>旧長岐家住宅</t>
    <rPh sb="0" eb="1">
      <t>キュウ</t>
    </rPh>
    <rPh sb="1" eb="3">
      <t>ナガキ</t>
    </rPh>
    <rPh sb="3" eb="4">
      <t>ケ</t>
    </rPh>
    <rPh sb="4" eb="6">
      <t>ジュウタク</t>
    </rPh>
    <phoneticPr fontId="6"/>
  </si>
  <si>
    <t>秋田市旭南二丁目</t>
  </si>
  <si>
    <t>北秋田市七日市字囲ノ内４</t>
    <rPh sb="0" eb="4">
      <t>キタアキタシ</t>
    </rPh>
    <rPh sb="4" eb="6">
      <t>ナノカ</t>
    </rPh>
    <rPh sb="6" eb="7">
      <t>イチ</t>
    </rPh>
    <rPh sb="7" eb="8">
      <t>アザ</t>
    </rPh>
    <rPh sb="8" eb="9">
      <t>カコ</t>
    </rPh>
    <rPh sb="10" eb="11">
      <t>ウチ</t>
    </rPh>
    <phoneticPr fontId="6"/>
  </si>
  <si>
    <t>平成31年</t>
    <rPh sb="0" eb="2">
      <t>ヘイセイ</t>
    </rPh>
    <rPh sb="4" eb="5">
      <t>ネン</t>
    </rPh>
    <phoneticPr fontId="6"/>
  </si>
  <si>
    <t>令和元年</t>
  </si>
  <si>
    <t>旧松倉家住宅</t>
  </si>
  <si>
    <t>3棟</t>
  </si>
  <si>
    <t>四同舎（旧湯沢酒造会館）</t>
    <rPh sb="0" eb="1">
      <t>ヨン</t>
    </rPh>
    <rPh sb="1" eb="2">
      <t>ドウ</t>
    </rPh>
    <rPh sb="2" eb="3">
      <t>シャ</t>
    </rPh>
    <rPh sb="4" eb="5">
      <t>キュウ</t>
    </rPh>
    <rPh sb="5" eb="7">
      <t>ユザワ</t>
    </rPh>
    <rPh sb="7" eb="9">
      <t>シュゾウ</t>
    </rPh>
    <rPh sb="9" eb="11">
      <t>カイカン</t>
    </rPh>
    <phoneticPr fontId="6"/>
  </si>
  <si>
    <t xml:space="preserve">  </t>
  </si>
  <si>
    <t>旧大倉沢報徳館</t>
  </si>
  <si>
    <t>1棟</t>
  </si>
  <si>
    <t>日の丸醸造本社　店舗、南蔵、中央蔵、麹蔵、
東前蔵、東後蔵、西蔵</t>
    <rPh sb="0" eb="3">
      <t>ヒノマル</t>
    </rPh>
    <rPh sb="3" eb="5">
      <t>ジョウゾウ</t>
    </rPh>
    <rPh sb="5" eb="7">
      <t>ホンシャ</t>
    </rPh>
    <rPh sb="8" eb="10">
      <t>テンポ</t>
    </rPh>
    <rPh sb="11" eb="12">
      <t>ミナミ</t>
    </rPh>
    <rPh sb="12" eb="13">
      <t>クラ</t>
    </rPh>
    <rPh sb="14" eb="16">
      <t>チュウオウ</t>
    </rPh>
    <rPh sb="16" eb="17">
      <t>クラ</t>
    </rPh>
    <rPh sb="18" eb="19">
      <t>コウジ</t>
    </rPh>
    <rPh sb="19" eb="20">
      <t>クラ</t>
    </rPh>
    <rPh sb="22" eb="23">
      <t>ヒガシ</t>
    </rPh>
    <rPh sb="23" eb="24">
      <t>マエ</t>
    </rPh>
    <rPh sb="24" eb="25">
      <t>クラ</t>
    </rPh>
    <rPh sb="26" eb="27">
      <t>ヒガシ</t>
    </rPh>
    <rPh sb="27" eb="28">
      <t>ウシ</t>
    </rPh>
    <rPh sb="28" eb="29">
      <t>クラ</t>
    </rPh>
    <rPh sb="30" eb="31">
      <t>ニシ</t>
    </rPh>
    <rPh sb="31" eb="32">
      <t>クラ</t>
    </rPh>
    <phoneticPr fontId="6"/>
  </si>
  <si>
    <t>31. 3.29</t>
  </si>
  <si>
    <t>由利本荘市大倉沢字大沢</t>
  </si>
  <si>
    <t>横手市十文字町栄町</t>
    <rPh sb="0" eb="3">
      <t>ヨコテシ</t>
    </rPh>
    <rPh sb="3" eb="7">
      <t>ジュウモンジマチ</t>
    </rPh>
    <rPh sb="7" eb="9">
      <t>サカエマチ</t>
    </rPh>
    <phoneticPr fontId="6"/>
  </si>
  <si>
    <t>湯沢市前森</t>
    <rPh sb="0" eb="3">
      <t>ユザワシ</t>
    </rPh>
    <rPh sb="3" eb="5">
      <t>マエモリ</t>
    </rPh>
    <phoneticPr fontId="6"/>
  </si>
  <si>
    <t>湯沢市湯ノ原</t>
    <rPh sb="0" eb="3">
      <t>ユザワシ</t>
    </rPh>
    <rPh sb="3" eb="4">
      <t>ユ</t>
    </rPh>
    <rPh sb="5" eb="6">
      <t>ハラ</t>
    </rPh>
    <phoneticPr fontId="6"/>
  </si>
  <si>
    <t>旧加藤家茶舗店蔵</t>
    <rPh sb="0" eb="1">
      <t>キュウ</t>
    </rPh>
    <rPh sb="1" eb="3">
      <t>カトウ</t>
    </rPh>
    <rPh sb="3" eb="4">
      <t>ケ</t>
    </rPh>
    <rPh sb="4" eb="6">
      <t>チャホ</t>
    </rPh>
    <rPh sb="6" eb="7">
      <t>ミセ</t>
    </rPh>
    <rPh sb="7" eb="8">
      <t>グラ</t>
    </rPh>
    <phoneticPr fontId="6"/>
  </si>
  <si>
    <t>全日制</t>
  </si>
  <si>
    <t>18-7 地方教育費－教育分野別</t>
    <rPh sb="15" eb="16">
      <t>ベツ</t>
    </rPh>
    <phoneticPr fontId="6"/>
  </si>
  <si>
    <t>年次</t>
    <rPh sb="0" eb="2">
      <t>ネンジ</t>
    </rPh>
    <phoneticPr fontId="29"/>
  </si>
  <si>
    <t>（各年4月1日)</t>
    <rPh sb="1" eb="2">
      <t>カク</t>
    </rPh>
    <phoneticPr fontId="6"/>
  </si>
  <si>
    <t>身長(cm)</t>
  </si>
  <si>
    <t>県民一人当たり</t>
    <rPh sb="0" eb="2">
      <t>ケンミン</t>
    </rPh>
    <rPh sb="2" eb="4">
      <t>ヒトリ</t>
    </rPh>
    <rPh sb="4" eb="5">
      <t>ア</t>
    </rPh>
    <phoneticPr fontId="6"/>
  </si>
  <si>
    <t>児童生徒一人当たり</t>
    <rPh sb="0" eb="2">
      <t>ジドウ</t>
    </rPh>
    <rPh sb="2" eb="4">
      <t>セイト</t>
    </rPh>
    <phoneticPr fontId="31"/>
  </si>
  <si>
    <t>区　　分</t>
  </si>
  <si>
    <t>年　度</t>
    <rPh sb="2" eb="3">
      <t>ド</t>
    </rPh>
    <phoneticPr fontId="6"/>
  </si>
  <si>
    <t>　　学校卒業者にあっては大学・短期大学の通信教育部への進学者をそれぞれ含む。</t>
  </si>
  <si>
    <t>　　あっては専門課程である。</t>
  </si>
  <si>
    <t>教育費(千円)</t>
    <rPh sb="0" eb="3">
      <t>キョウイクヒ</t>
    </rPh>
    <rPh sb="4" eb="6">
      <t>センエン</t>
    </rPh>
    <phoneticPr fontId="6"/>
  </si>
  <si>
    <t>にかほ市象潟町横岡字目貫谷地､
字中島岱､字土橋､字昭和台</t>
    <rPh sb="3" eb="4">
      <t>シ</t>
    </rPh>
    <rPh sb="4" eb="7">
      <t>キサカタマチ</t>
    </rPh>
    <rPh sb="7" eb="9">
      <t>ヨコオカ</t>
    </rPh>
    <rPh sb="9" eb="10">
      <t>アザ</t>
    </rPh>
    <rPh sb="10" eb="12">
      <t>メヌキ</t>
    </rPh>
    <rPh sb="12" eb="14">
      <t>ヤチ</t>
    </rPh>
    <rPh sb="16" eb="17">
      <t>アザ</t>
    </rPh>
    <rPh sb="17" eb="19">
      <t>ナカジマ</t>
    </rPh>
    <rPh sb="19" eb="20">
      <t>タイ</t>
    </rPh>
    <rPh sb="21" eb="22">
      <t>アザ</t>
    </rPh>
    <rPh sb="22" eb="24">
      <t>ドバシ</t>
    </rPh>
    <rPh sb="25" eb="26">
      <t>アザ</t>
    </rPh>
    <rPh sb="26" eb="28">
      <t>ショウワ</t>
    </rPh>
    <rPh sb="28" eb="29">
      <t>ダイ</t>
    </rPh>
    <phoneticPr fontId="6"/>
  </si>
  <si>
    <t>登録年月日</t>
    <rPh sb="0" eb="2">
      <t>トウロク</t>
    </rPh>
    <rPh sb="2" eb="5">
      <t>ネンガッピ</t>
    </rPh>
    <phoneticPr fontId="6"/>
  </si>
  <si>
    <t>由利本荘市岩城亀田大町
字肴町</t>
    <rPh sb="0" eb="5">
      <t>ユリホンジョウシ</t>
    </rPh>
    <rPh sb="5" eb="7">
      <t>イワキ</t>
    </rPh>
    <rPh sb="7" eb="9">
      <t>カメダ</t>
    </rPh>
    <rPh sb="9" eb="11">
      <t>オオマチ</t>
    </rPh>
    <rPh sb="12" eb="13">
      <t>アザ</t>
    </rPh>
    <rPh sb="13" eb="14">
      <t>サカナ</t>
    </rPh>
    <rPh sb="14" eb="15">
      <t>マチ</t>
    </rPh>
    <phoneticPr fontId="6"/>
  </si>
  <si>
    <t>両関酒造　本館、一号蔵、二号蔵、
三号蔵、四号蔵</t>
    <rPh sb="5" eb="7">
      <t>ホンカン</t>
    </rPh>
    <rPh sb="8" eb="9">
      <t>イチ</t>
    </rPh>
    <rPh sb="9" eb="10">
      <t>ゴウ</t>
    </rPh>
    <rPh sb="10" eb="11">
      <t>クラ</t>
    </rPh>
    <rPh sb="12" eb="13">
      <t>2</t>
    </rPh>
    <rPh sb="13" eb="14">
      <t>ゴウ</t>
    </rPh>
    <rPh sb="14" eb="15">
      <t>クラ</t>
    </rPh>
    <rPh sb="17" eb="18">
      <t>サン</t>
    </rPh>
    <rPh sb="18" eb="19">
      <t>ゴウ</t>
    </rPh>
    <rPh sb="19" eb="20">
      <t>クラ</t>
    </rPh>
    <rPh sb="21" eb="22">
      <t>4</t>
    </rPh>
    <rPh sb="22" eb="23">
      <t>ゴウ</t>
    </rPh>
    <rPh sb="23" eb="24">
      <t>クラ</t>
    </rPh>
    <phoneticPr fontId="6"/>
  </si>
  <si>
    <t>斎彌酒造店　住宅・店舗、ギャラリー
（旧米蔵）、漬物蔵、壜蔵、事務所、
釜場、西蔵、中蔵、東蔵、文庫蔵、店門</t>
    <rPh sb="6" eb="8">
      <t>ジュウタク</t>
    </rPh>
    <rPh sb="9" eb="11">
      <t>テンポ</t>
    </rPh>
    <rPh sb="19" eb="20">
      <t>キュウ</t>
    </rPh>
    <rPh sb="20" eb="22">
      <t>コメグラ</t>
    </rPh>
    <rPh sb="24" eb="25">
      <t>ツ</t>
    </rPh>
    <rPh sb="25" eb="26">
      <t>モノ</t>
    </rPh>
    <rPh sb="26" eb="27">
      <t>クラ</t>
    </rPh>
    <rPh sb="28" eb="29">
      <t>ビン</t>
    </rPh>
    <rPh sb="29" eb="30">
      <t>クラ</t>
    </rPh>
    <rPh sb="31" eb="34">
      <t>ジムショ</t>
    </rPh>
    <rPh sb="36" eb="38">
      <t>カマバ</t>
    </rPh>
    <rPh sb="39" eb="40">
      <t>ニシ</t>
    </rPh>
    <rPh sb="40" eb="41">
      <t>クラ</t>
    </rPh>
    <rPh sb="42" eb="43">
      <t>ナカ</t>
    </rPh>
    <rPh sb="43" eb="44">
      <t>クラ</t>
    </rPh>
    <rPh sb="45" eb="46">
      <t>ヒガシ</t>
    </rPh>
    <rPh sb="46" eb="47">
      <t>クラ</t>
    </rPh>
    <rPh sb="48" eb="50">
      <t>ブンコ</t>
    </rPh>
    <rPh sb="50" eb="51">
      <t>クラ</t>
    </rPh>
    <rPh sb="52" eb="53">
      <t>ミセ</t>
    </rPh>
    <rPh sb="53" eb="54">
      <t>モン</t>
    </rPh>
    <phoneticPr fontId="6"/>
  </si>
  <si>
    <t>石孫本店　内蔵、二号蔵、三号蔵、
四号蔵、五号蔵</t>
    <rPh sb="5" eb="6">
      <t>ウチ</t>
    </rPh>
    <rPh sb="6" eb="7">
      <t>クラ</t>
    </rPh>
    <rPh sb="8" eb="9">
      <t>ニ</t>
    </rPh>
    <rPh sb="9" eb="10">
      <t>ゴウ</t>
    </rPh>
    <rPh sb="10" eb="11">
      <t>クラ</t>
    </rPh>
    <rPh sb="12" eb="13">
      <t>サン</t>
    </rPh>
    <rPh sb="13" eb="14">
      <t>ゴウ</t>
    </rPh>
    <rPh sb="14" eb="15">
      <t>クラ</t>
    </rPh>
    <rPh sb="17" eb="18">
      <t>ヨン</t>
    </rPh>
    <rPh sb="18" eb="19">
      <t>ゴウ</t>
    </rPh>
    <rPh sb="19" eb="20">
      <t>クラ</t>
    </rPh>
    <rPh sb="21" eb="22">
      <t>ゴ</t>
    </rPh>
    <rPh sb="22" eb="23">
      <t>ゴウ</t>
    </rPh>
    <rPh sb="23" eb="24">
      <t>クラ</t>
    </rPh>
    <phoneticPr fontId="6"/>
  </si>
  <si>
    <t>旧男鹿市立加茂青砂小学校 校舎、
屋内体操場</t>
    <rPh sb="0" eb="1">
      <t>キュウ</t>
    </rPh>
    <rPh sb="1" eb="3">
      <t>オガ</t>
    </rPh>
    <rPh sb="3" eb="5">
      <t>シリツ</t>
    </rPh>
    <rPh sb="5" eb="7">
      <t>カモ</t>
    </rPh>
    <rPh sb="7" eb="8">
      <t>アオ</t>
    </rPh>
    <rPh sb="8" eb="9">
      <t>スナ</t>
    </rPh>
    <rPh sb="9" eb="12">
      <t>ショウガッコウ</t>
    </rPh>
    <rPh sb="13" eb="15">
      <t>コウシャ</t>
    </rPh>
    <rPh sb="17" eb="19">
      <t>オクナイ</t>
    </rPh>
    <rPh sb="19" eb="22">
      <t>タイソウジョウ</t>
    </rPh>
    <phoneticPr fontId="6"/>
  </si>
  <si>
    <t>秋田県ゆとり生活創造センター昭和館
（旧佐藤家住宅）主屋、土蔵</t>
    <rPh sb="0" eb="3">
      <t>アキタケン</t>
    </rPh>
    <rPh sb="6" eb="8">
      <t>セイカツ</t>
    </rPh>
    <rPh sb="8" eb="10">
      <t>ソウゾウ</t>
    </rPh>
    <rPh sb="14" eb="17">
      <t>ショウワカン</t>
    </rPh>
    <rPh sb="19" eb="20">
      <t>キュウ</t>
    </rPh>
    <rPh sb="20" eb="22">
      <t>サトウ</t>
    </rPh>
    <rPh sb="22" eb="23">
      <t>ケ</t>
    </rPh>
    <rPh sb="23" eb="25">
      <t>ジュウタク</t>
    </rPh>
    <rPh sb="26" eb="27">
      <t>シュ</t>
    </rPh>
    <rPh sb="27" eb="28">
      <t>オク</t>
    </rPh>
    <rPh sb="29" eb="31">
      <t>ドゾウ</t>
    </rPh>
    <phoneticPr fontId="6"/>
  </si>
  <si>
    <t>新政酒造　吟醸蔵、明醸蔵、愛醸蔵、旧
感恩講東籾蔵及び米蔵、旧感恩講西籾蔵</t>
    <rPh sb="0" eb="2">
      <t>シンセイ</t>
    </rPh>
    <rPh sb="2" eb="4">
      <t>シュゾウ</t>
    </rPh>
    <rPh sb="5" eb="7">
      <t>ギンジョウ</t>
    </rPh>
    <rPh sb="7" eb="8">
      <t>クラ</t>
    </rPh>
    <rPh sb="9" eb="10">
      <t>メイ</t>
    </rPh>
    <rPh sb="10" eb="11">
      <t>ジョウ</t>
    </rPh>
    <rPh sb="11" eb="12">
      <t>クラ</t>
    </rPh>
    <rPh sb="13" eb="14">
      <t>アイ</t>
    </rPh>
    <rPh sb="14" eb="15">
      <t>ジョウ</t>
    </rPh>
    <rPh sb="15" eb="16">
      <t>クラ</t>
    </rPh>
    <rPh sb="17" eb="18">
      <t>キュウ</t>
    </rPh>
    <rPh sb="19" eb="20">
      <t>カン</t>
    </rPh>
    <rPh sb="20" eb="21">
      <t>オン</t>
    </rPh>
    <rPh sb="21" eb="22">
      <t>コウ</t>
    </rPh>
    <rPh sb="22" eb="23">
      <t>ヒガシ</t>
    </rPh>
    <rPh sb="23" eb="24">
      <t>モミ</t>
    </rPh>
    <rPh sb="24" eb="25">
      <t>クラ</t>
    </rPh>
    <rPh sb="25" eb="26">
      <t>オヨ</t>
    </rPh>
    <rPh sb="27" eb="29">
      <t>ヨネゾウ</t>
    </rPh>
    <rPh sb="30" eb="31">
      <t>キュウ</t>
    </rPh>
    <rPh sb="31" eb="32">
      <t>カン</t>
    </rPh>
    <rPh sb="32" eb="33">
      <t>オン</t>
    </rPh>
    <rPh sb="33" eb="34">
      <t>コウ</t>
    </rPh>
    <rPh sb="34" eb="35">
      <t>ニシ</t>
    </rPh>
    <rPh sb="35" eb="36">
      <t>モミ</t>
    </rPh>
    <rPh sb="36" eb="37">
      <t>クラ</t>
    </rPh>
    <phoneticPr fontId="6"/>
  </si>
  <si>
    <t>旧小坂鉄道小坂駅　本屋及びプラット
ホーム、機関車庫</t>
    <rPh sb="0" eb="1">
      <t>キュウ</t>
    </rPh>
    <rPh sb="1" eb="3">
      <t>コサカ</t>
    </rPh>
    <rPh sb="3" eb="5">
      <t>テツドウ</t>
    </rPh>
    <rPh sb="5" eb="7">
      <t>コサカ</t>
    </rPh>
    <rPh sb="7" eb="8">
      <t>エキ</t>
    </rPh>
    <rPh sb="9" eb="10">
      <t>ホン</t>
    </rPh>
    <rPh sb="10" eb="11">
      <t>ヤ</t>
    </rPh>
    <rPh sb="11" eb="12">
      <t>オヨ</t>
    </rPh>
    <rPh sb="22" eb="25">
      <t>キカンシャ</t>
    </rPh>
    <rPh sb="25" eb="26">
      <t>コ</t>
    </rPh>
    <phoneticPr fontId="6"/>
  </si>
  <si>
    <t>令和４年</t>
    <rPh sb="0" eb="2">
      <t>レイワ</t>
    </rPh>
    <rPh sb="3" eb="4">
      <t>トシ</t>
    </rPh>
    <phoneticPr fontId="6"/>
  </si>
  <si>
    <t>旧黒澤家住宅　主屋・表門・土蔵・米蔵・木小屋</t>
    <rPh sb="7" eb="9">
      <t>オモヤ</t>
    </rPh>
    <rPh sb="10" eb="12">
      <t>オモテモン</t>
    </rPh>
    <rPh sb="13" eb="15">
      <t>ドゾウ</t>
    </rPh>
    <rPh sb="16" eb="18">
      <t>ヨネゾウ</t>
    </rPh>
    <rPh sb="19" eb="20">
      <t>キ</t>
    </rPh>
    <rPh sb="20" eb="22">
      <t>コヤ</t>
    </rPh>
    <phoneticPr fontId="29"/>
  </si>
  <si>
    <t>八幡神社（正八幡宮本殿・若宮八幡宮本殿）</t>
    <rPh sb="5" eb="6">
      <t>セイ</t>
    </rPh>
    <rPh sb="6" eb="9">
      <t>ハチマングウ</t>
    </rPh>
    <rPh sb="9" eb="11">
      <t>ホンデン</t>
    </rPh>
    <rPh sb="12" eb="14">
      <t>ワカミヤ</t>
    </rPh>
    <rPh sb="14" eb="17">
      <t>ハチマングウ</t>
    </rPh>
    <rPh sb="17" eb="19">
      <t>ホンデン</t>
    </rPh>
    <phoneticPr fontId="29"/>
  </si>
  <si>
    <t>三浦家住宅　主屋・米蔵・文庫蔵・味噌蔵・
土蔵・馬小屋・表門・鎮守杜・土地</t>
    <rPh sb="6" eb="8">
      <t>オモヤ</t>
    </rPh>
    <rPh sb="9" eb="11">
      <t>コメグラ</t>
    </rPh>
    <rPh sb="12" eb="14">
      <t>ブンコ</t>
    </rPh>
    <rPh sb="14" eb="15">
      <t>クラ</t>
    </rPh>
    <rPh sb="16" eb="19">
      <t>ミソグラ</t>
    </rPh>
    <rPh sb="21" eb="23">
      <t>ドゾウ</t>
    </rPh>
    <rPh sb="24" eb="27">
      <t>ウマゴヤ</t>
    </rPh>
    <rPh sb="28" eb="30">
      <t>オモテモン</t>
    </rPh>
    <rPh sb="31" eb="33">
      <t>チンジュ</t>
    </rPh>
    <rPh sb="33" eb="34">
      <t>モリ</t>
    </rPh>
    <rPh sb="35" eb="37">
      <t>トチ</t>
    </rPh>
    <phoneticPr fontId="29"/>
  </si>
  <si>
    <t>登録</t>
    <rPh sb="0" eb="2">
      <t>トウロク</t>
    </rPh>
    <phoneticPr fontId="6"/>
  </si>
  <si>
    <t>平成 8.12.20</t>
    <rPh sb="0" eb="2">
      <t>ヘイセイ</t>
    </rPh>
    <phoneticPr fontId="6"/>
  </si>
  <si>
    <t>秋田公立美術工芸短期大学　実習棟一号棟、
二号棟、三号棟、大学開放センター工芸体験
棟、ギャラリー棟、地域交流棟、創作工房棟</t>
    <rPh sb="0" eb="2">
      <t>アキタ</t>
    </rPh>
    <rPh sb="2" eb="4">
      <t>コウリツ</t>
    </rPh>
    <rPh sb="4" eb="6">
      <t>ビジュツ</t>
    </rPh>
    <rPh sb="6" eb="8">
      <t>コウゲイ</t>
    </rPh>
    <rPh sb="8" eb="10">
      <t>タンキ</t>
    </rPh>
    <rPh sb="10" eb="12">
      <t>ダイガク</t>
    </rPh>
    <rPh sb="13" eb="15">
      <t>ジッシュウ</t>
    </rPh>
    <rPh sb="15" eb="16">
      <t>トウ</t>
    </rPh>
    <rPh sb="16" eb="17">
      <t>1</t>
    </rPh>
    <rPh sb="17" eb="18">
      <t>ゴウ</t>
    </rPh>
    <rPh sb="18" eb="19">
      <t>ムネ</t>
    </rPh>
    <rPh sb="21" eb="22">
      <t>2</t>
    </rPh>
    <rPh sb="22" eb="24">
      <t>ゴウトウ</t>
    </rPh>
    <rPh sb="25" eb="26">
      <t>3</t>
    </rPh>
    <rPh sb="26" eb="27">
      <t>ゴウ</t>
    </rPh>
    <rPh sb="27" eb="28">
      <t>トウ</t>
    </rPh>
    <rPh sb="29" eb="31">
      <t>ダイガク</t>
    </rPh>
    <rPh sb="31" eb="33">
      <t>カイホウ</t>
    </rPh>
    <rPh sb="37" eb="39">
      <t>コウゲイ</t>
    </rPh>
    <rPh sb="39" eb="41">
      <t>タイケン</t>
    </rPh>
    <rPh sb="42" eb="43">
      <t>トウ</t>
    </rPh>
    <rPh sb="49" eb="50">
      <t>トウ</t>
    </rPh>
    <rPh sb="51" eb="53">
      <t>チイキ</t>
    </rPh>
    <rPh sb="53" eb="55">
      <t>コウリュウ</t>
    </rPh>
    <rPh sb="55" eb="56">
      <t>トウ</t>
    </rPh>
    <rPh sb="57" eb="59">
      <t>ソウサク</t>
    </rPh>
    <rPh sb="59" eb="61">
      <t>コウボウ</t>
    </rPh>
    <rPh sb="61" eb="62">
      <t>トウ</t>
    </rPh>
    <phoneticPr fontId="6"/>
  </si>
  <si>
    <t>旧奈良家住宅　味噌蔵、文庫蔵、座敷蔵、
新住居、南米蔵、北米蔵、北野小休所</t>
    <rPh sb="0" eb="1">
      <t>キュウ</t>
    </rPh>
    <rPh sb="1" eb="3">
      <t>ナラ</t>
    </rPh>
    <rPh sb="3" eb="4">
      <t>ケ</t>
    </rPh>
    <rPh sb="4" eb="6">
      <t>ジュウタク</t>
    </rPh>
    <rPh sb="7" eb="9">
      <t>ミソ</t>
    </rPh>
    <rPh sb="9" eb="10">
      <t>クラ</t>
    </rPh>
    <rPh sb="11" eb="13">
      <t>ブンコ</t>
    </rPh>
    <rPh sb="13" eb="14">
      <t>クラ</t>
    </rPh>
    <rPh sb="15" eb="17">
      <t>ザシキ</t>
    </rPh>
    <rPh sb="17" eb="18">
      <t>クラ</t>
    </rPh>
    <rPh sb="20" eb="23">
      <t>シンジュウキョ</t>
    </rPh>
    <rPh sb="24" eb="25">
      <t>ミナミ</t>
    </rPh>
    <rPh sb="25" eb="26">
      <t>コメ</t>
    </rPh>
    <rPh sb="26" eb="27">
      <t>クラ</t>
    </rPh>
    <rPh sb="28" eb="29">
      <t>キタ</t>
    </rPh>
    <rPh sb="29" eb="30">
      <t>コメ</t>
    </rPh>
    <rPh sb="30" eb="31">
      <t>クラ</t>
    </rPh>
    <rPh sb="32" eb="33">
      <t>キタ</t>
    </rPh>
    <rPh sb="33" eb="34">
      <t>ノ</t>
    </rPh>
    <rPh sb="34" eb="35">
      <t>ショウ</t>
    </rPh>
    <rPh sb="35" eb="36">
      <t>ヤス</t>
    </rPh>
    <rPh sb="36" eb="37">
      <t>トコロ</t>
    </rPh>
    <phoneticPr fontId="6"/>
  </si>
  <si>
    <t>佐々木家住宅　主屋、養老閣、文庫蔵、小便所</t>
    <rPh sb="0" eb="3">
      <t>ササキ</t>
    </rPh>
    <rPh sb="3" eb="4">
      <t>イエ</t>
    </rPh>
    <rPh sb="4" eb="6">
      <t>ジュウタク</t>
    </rPh>
    <rPh sb="7" eb="8">
      <t>シュ</t>
    </rPh>
    <rPh sb="8" eb="9">
      <t>オク</t>
    </rPh>
    <rPh sb="10" eb="12">
      <t>ヨウロウ</t>
    </rPh>
    <rPh sb="12" eb="13">
      <t>カク</t>
    </rPh>
    <rPh sb="14" eb="16">
      <t>ブンコ</t>
    </rPh>
    <rPh sb="16" eb="17">
      <t>クラ</t>
    </rPh>
    <rPh sb="18" eb="20">
      <t>ショウベン</t>
    </rPh>
    <rPh sb="20" eb="21">
      <t>トコロ</t>
    </rPh>
    <phoneticPr fontId="6"/>
  </si>
  <si>
    <t>地方債・寄附金
以外の公費</t>
  </si>
  <si>
    <t>公費に組み入れ
られない寄附金</t>
  </si>
  <si>
    <t>注2　公立の大学・短期大学の経費及び都道府県・市町村が支出した私立学校への補助に係る</t>
    <rPh sb="0" eb="1">
      <t>チュウ</t>
    </rPh>
    <rPh sb="3" eb="5">
      <t>コウリツ</t>
    </rPh>
    <phoneticPr fontId="29"/>
  </si>
  <si>
    <t>　　 経費は含んでいない。</t>
    <rPh sb="6" eb="7">
      <t>フク</t>
    </rPh>
    <phoneticPr fontId="29"/>
  </si>
  <si>
    <t>注3　学校徴収金（学校が生徒から徴収した学級費・実験実習費・修学旅行費・給食費などの</t>
    <rPh sb="0" eb="1">
      <t>チュウ</t>
    </rPh>
    <phoneticPr fontId="29"/>
  </si>
  <si>
    <t>　　 経費）は含んでいない。</t>
    <rPh sb="7" eb="8">
      <t>フク</t>
    </rPh>
    <phoneticPr fontId="29"/>
  </si>
  <si>
    <t>特別
支援
学校</t>
  </si>
  <si>
    <t>18-3 卒業後の状況</t>
  </si>
  <si>
    <t>（令和3年4月1日)</t>
    <rPh sb="1" eb="3">
      <t>レイワ</t>
    </rPh>
    <phoneticPr fontId="6"/>
  </si>
  <si>
    <t>18-6 地方教育費－財源別</t>
  </si>
  <si>
    <t>年次</t>
    <rPh sb="0" eb="2">
      <t>ネンジ</t>
    </rPh>
    <phoneticPr fontId="6"/>
  </si>
  <si>
    <t>平成30年</t>
    <rPh sb="0" eb="2">
      <t>ヘイセイ</t>
    </rPh>
    <rPh sb="4" eb="5">
      <t>トシ</t>
    </rPh>
    <phoneticPr fontId="6"/>
  </si>
  <si>
    <t>ライブラリー</t>
  </si>
  <si>
    <t>義務
教育
学校</t>
  </si>
  <si>
    <t>平成29年度</t>
  </si>
  <si>
    <t>令和元年度</t>
    <rPh sb="0" eb="3">
      <t>レイワガン</t>
    </rPh>
    <rPh sb="4" eb="5">
      <t>ド</t>
    </rPh>
    <phoneticPr fontId="6"/>
  </si>
  <si>
    <t>令２</t>
    <rPh sb="0" eb="1">
      <t>レイ</t>
    </rPh>
    <phoneticPr fontId="6"/>
  </si>
  <si>
    <t>登録民俗文化財</t>
    <rPh sb="0" eb="2">
      <t>トウロク</t>
    </rPh>
    <rPh sb="2" eb="4">
      <t>ミンゾク</t>
    </rPh>
    <rPh sb="4" eb="7">
      <t>ブンカザイ</t>
    </rPh>
    <phoneticPr fontId="6"/>
  </si>
  <si>
    <t>18-10 国登録有形文化財(建造物)一覧（つづき）</t>
  </si>
  <si>
    <t>注1 高等学校定時制及び通信制の学校数の()は、併置校のため再掲である。</t>
    <rPh sb="7" eb="10">
      <t>テイジセイ</t>
    </rPh>
    <rPh sb="10" eb="11">
      <t>オヨ</t>
    </rPh>
    <rPh sb="12" eb="15">
      <t>ツウシンセイ</t>
    </rPh>
    <rPh sb="30" eb="32">
      <t>サイケイ</t>
    </rPh>
    <phoneticPr fontId="6"/>
  </si>
  <si>
    <t>「２０２０年度秋田県の生涯学習・文化財保護」</t>
  </si>
  <si>
    <t>料亭貞好</t>
    <rPh sb="0" eb="2">
      <t>リョウテイ</t>
    </rPh>
    <rPh sb="2" eb="3">
      <t>サダ</t>
    </rPh>
    <rPh sb="3" eb="4">
      <t>ス</t>
    </rPh>
    <phoneticPr fontId="6"/>
  </si>
  <si>
    <t>大仙市長野字二日町</t>
    <rPh sb="0" eb="3">
      <t>ダイセンシ</t>
    </rPh>
    <rPh sb="3" eb="5">
      <t>ナガノ</t>
    </rPh>
    <rPh sb="5" eb="6">
      <t>アザ</t>
    </rPh>
    <rPh sb="6" eb="9">
      <t>フツカマチ</t>
    </rPh>
    <phoneticPr fontId="6"/>
  </si>
  <si>
    <t>令和３年</t>
    <rPh sb="0" eb="2">
      <t>レイワ</t>
    </rPh>
    <rPh sb="3" eb="4">
      <t>トシ</t>
    </rPh>
    <phoneticPr fontId="6"/>
  </si>
  <si>
    <t>公共職業能力開発施設等入学者(D)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28"/>
  </si>
  <si>
    <t>無期雇用労働者</t>
    <rPh sb="0" eb="2">
      <t>ムキ</t>
    </rPh>
    <rPh sb="2" eb="4">
      <t>コヨウ</t>
    </rPh>
    <rPh sb="4" eb="7">
      <t>ロウドウシャ</t>
    </rPh>
    <phoneticPr fontId="6"/>
  </si>
  <si>
    <t>有期雇用労働者</t>
    <rPh sb="0" eb="2">
      <t>ユウキ</t>
    </rPh>
    <rPh sb="2" eb="4">
      <t>コヨウ</t>
    </rPh>
    <rPh sb="4" eb="7">
      <t>ロウドウシャ</t>
    </rPh>
    <phoneticPr fontId="6"/>
  </si>
  <si>
    <t>再掲）(A)～(D)のうち就職している者</t>
    <rPh sb="0" eb="2">
      <t>サイケイ</t>
    </rPh>
    <phoneticPr fontId="6"/>
  </si>
  <si>
    <t>令和２年</t>
  </si>
  <si>
    <r>
      <t>資料：県調査統計課「</t>
    </r>
    <r>
      <rPr>
        <sz val="10"/>
        <color auto="1"/>
        <rFont val="ＭＳ ゴシック"/>
      </rPr>
      <t>令和２年度学校保健統計調査結果(確報)(秋田県分)」</t>
    </r>
    <rPh sb="0" eb="2">
      <t>シリョウ</t>
    </rPh>
    <rPh sb="10" eb="12">
      <t>レイワ</t>
    </rPh>
    <rPh sb="26" eb="28">
      <t>カクホウ</t>
    </rPh>
    <phoneticPr fontId="29"/>
  </si>
  <si>
    <t>注3 大学・短期大学・高等専門学校の学生数は学部・本科学生のほか大学院・専攻科・別科・科目等履修生を含む。</t>
    <rPh sb="0" eb="1">
      <t>チュウ</t>
    </rPh>
    <rPh sb="3" eb="5">
      <t>ダイガク</t>
    </rPh>
    <rPh sb="6" eb="8">
      <t>タンキ</t>
    </rPh>
    <rPh sb="8" eb="10">
      <t>ダイガク</t>
    </rPh>
    <rPh sb="11" eb="13">
      <t>コウトウ</t>
    </rPh>
    <rPh sb="13" eb="15">
      <t>センモン</t>
    </rPh>
    <rPh sb="15" eb="17">
      <t>ガッコウ</t>
    </rPh>
    <rPh sb="18" eb="20">
      <t>ガクセイ</t>
    </rPh>
    <rPh sb="20" eb="21">
      <t>スウ</t>
    </rPh>
    <rPh sb="22" eb="24">
      <t>ガクブ</t>
    </rPh>
    <rPh sb="25" eb="26">
      <t>ホン</t>
    </rPh>
    <rPh sb="26" eb="27">
      <t>カ</t>
    </rPh>
    <rPh sb="27" eb="29">
      <t>ガクセイ</t>
    </rPh>
    <rPh sb="32" eb="34">
      <t>ダイガク</t>
    </rPh>
    <rPh sb="34" eb="35">
      <t>イン</t>
    </rPh>
    <rPh sb="36" eb="38">
      <t>センコウ</t>
    </rPh>
    <rPh sb="38" eb="39">
      <t>カ</t>
    </rPh>
    <rPh sb="40" eb="42">
      <t>ベッカ</t>
    </rPh>
    <rPh sb="43" eb="45">
      <t>カモク</t>
    </rPh>
    <rPh sb="45" eb="46">
      <t>トウ</t>
    </rPh>
    <rPh sb="46" eb="49">
      <t>リシュウセイ</t>
    </rPh>
    <rPh sb="50" eb="51">
      <t>フク</t>
    </rPh>
    <phoneticPr fontId="6"/>
  </si>
  <si>
    <t>令４</t>
    <rPh sb="0" eb="1">
      <t>レイ</t>
    </rPh>
    <phoneticPr fontId="6"/>
  </si>
  <si>
    <t>令和３年</t>
  </si>
  <si>
    <t>令和元年度</t>
    <rPh sb="0" eb="2">
      <t>レイワ</t>
    </rPh>
    <rPh sb="2" eb="3">
      <t>ゲン</t>
    </rPh>
    <phoneticPr fontId="6"/>
  </si>
  <si>
    <t>令和３年度</t>
    <rPh sb="0" eb="2">
      <t>レイワ</t>
    </rPh>
    <rPh sb="4" eb="5">
      <t>ド</t>
    </rPh>
    <phoneticPr fontId="6"/>
  </si>
  <si>
    <r>
      <t>今野商店　</t>
    </r>
    <r>
      <rPr>
        <sz val="10"/>
        <color theme="1"/>
        <rFont val="ＭＳ ゴシック"/>
      </rPr>
      <t>店蔵、土蔵</t>
    </r>
    <rPh sb="0" eb="2">
      <t>コンノ</t>
    </rPh>
    <rPh sb="2" eb="4">
      <t>ショウテン</t>
    </rPh>
    <rPh sb="5" eb="6">
      <t>ミセ</t>
    </rPh>
    <rPh sb="6" eb="7">
      <t>クラ</t>
    </rPh>
    <rPh sb="8" eb="10">
      <t>ドゾウ</t>
    </rPh>
    <phoneticPr fontId="6"/>
  </si>
  <si>
    <r>
      <t>2</t>
    </r>
    <r>
      <rPr>
        <sz val="10"/>
        <color theme="1"/>
        <rFont val="ＭＳ ゴシック"/>
      </rPr>
      <t>棟</t>
    </r>
    <rPh sb="1" eb="2">
      <t>ムネ</t>
    </rPh>
    <phoneticPr fontId="6"/>
  </si>
  <si>
    <r>
      <t>（</t>
    </r>
    <r>
      <rPr>
        <sz val="10"/>
        <color theme="1"/>
        <rFont val="ＭＳ ゴシック"/>
      </rPr>
      <t>令和4年4月1日)</t>
    </r>
    <rPh sb="1" eb="3">
      <t>レイワ</t>
    </rPh>
    <phoneticPr fontId="6"/>
  </si>
  <si>
    <r>
      <t>「</t>
    </r>
    <r>
      <rPr>
        <sz val="10"/>
        <color theme="1"/>
        <rFont val="ＭＳ ゴシック"/>
      </rPr>
      <t>２０２２年度秋田県の生涯学習・文化財保護」</t>
    </r>
  </si>
  <si>
    <r>
      <t>注2　公民館は</t>
    </r>
    <r>
      <rPr>
        <sz val="10"/>
        <color theme="1"/>
        <rFont val="ＭＳ ゴシック"/>
      </rPr>
      <t>分館・地区館・類似施設を含まない。</t>
    </r>
    <rPh sb="0" eb="1">
      <t>チュウ</t>
    </rPh>
    <rPh sb="3" eb="6">
      <t>コウミンカン</t>
    </rPh>
    <rPh sb="7" eb="9">
      <t>ブンカン</t>
    </rPh>
    <rPh sb="10" eb="13">
      <t>チクカン</t>
    </rPh>
    <rPh sb="14" eb="16">
      <t>ルイジ</t>
    </rPh>
    <rPh sb="16" eb="18">
      <t>シセツ</t>
    </rPh>
    <rPh sb="19" eb="20">
      <t>フク</t>
    </rPh>
    <phoneticPr fontId="6"/>
  </si>
  <si>
    <r>
      <t>大国主神社　</t>
    </r>
    <r>
      <rPr>
        <sz val="10"/>
        <color theme="1"/>
        <rFont val="ＭＳ ゴシック"/>
      </rPr>
      <t>本殿、表門</t>
    </r>
    <rPh sb="0" eb="2">
      <t>オオクニ</t>
    </rPh>
    <rPh sb="2" eb="3">
      <t>ヌシ</t>
    </rPh>
    <rPh sb="3" eb="5">
      <t>ジンジャ</t>
    </rPh>
    <rPh sb="6" eb="8">
      <t>ホンデン</t>
    </rPh>
    <rPh sb="9" eb="11">
      <t>オモテモン</t>
    </rPh>
    <phoneticPr fontId="6"/>
  </si>
  <si>
    <t>1(5)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</si>
</sst>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8">
    <numFmt numFmtId="41" formatCode="_ * #,##0_ ;_ * \-#,##0_ ;_ * &quot;-&quot;_ ;_ @_ "/>
    <numFmt numFmtId="176" formatCode="#,##0_);[Red]\(#,##0\)"/>
    <numFmt numFmtId="177" formatCode="#,##0_);\(#,##0\)"/>
    <numFmt numFmtId="178" formatCode="0_);\(0\)"/>
    <numFmt numFmtId="179" formatCode="&quot;(&quot;#,###&quot;)&quot;"/>
    <numFmt numFmtId="180" formatCode="#,##0;[Red]#,##0"/>
    <numFmt numFmtId="181" formatCode="#,##0.0;[Red]#,##0.0"/>
    <numFmt numFmtId="182" formatCode="[$-411]gge\.m\.d"/>
  </numFmts>
  <fonts count="32">
    <font>
      <sz val="11"/>
      <color theme="1"/>
      <name val="ＭＳ Ｐゴシック"/>
      <family val="3"/>
      <scheme val="minor"/>
    </font>
    <font>
      <sz val="12"/>
      <color auto="1"/>
      <name val="ＭＳ ゴシック"/>
      <family val="3"/>
    </font>
    <font>
      <sz val="11"/>
      <color auto="1"/>
      <name val="明朝"/>
      <family val="1"/>
    </font>
    <font>
      <sz val="11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0"/>
      <color theme="1"/>
      <name val="ＭＳ ゴシック"/>
      <family val="3"/>
    </font>
    <font>
      <sz val="6"/>
      <color auto="1"/>
      <name val="ＭＳ Ｐゴシック"/>
      <family val="3"/>
      <scheme val="minor"/>
    </font>
    <font>
      <sz val="11"/>
      <color theme="1"/>
      <name val="ＭＳ ゴシック"/>
      <family val="3"/>
    </font>
    <font>
      <sz val="10"/>
      <color theme="1"/>
      <name val="ＭＳ Ｐゴシック"/>
      <family val="3"/>
      <scheme val="minor"/>
    </font>
    <font>
      <b/>
      <sz val="12"/>
      <color theme="1"/>
      <name val="ＭＳ ゴシック"/>
      <family val="3"/>
    </font>
    <font>
      <sz val="9"/>
      <color theme="1"/>
      <name val="ＭＳ ゴシック"/>
      <family val="3"/>
    </font>
    <font>
      <sz val="8"/>
      <color theme="1"/>
      <name val="ＭＳ ゴシック"/>
      <family val="3"/>
    </font>
    <font>
      <u/>
      <sz val="12"/>
      <color theme="10"/>
      <name val="ＭＳ ゴシック"/>
      <family val="3"/>
    </font>
    <font>
      <u/>
      <sz val="10"/>
      <color theme="1"/>
      <name val="ＭＳ ゴシック"/>
      <family val="3"/>
    </font>
    <font>
      <sz val="12"/>
      <color theme="1"/>
      <name val="ＭＳ ゴシック"/>
      <family val="3"/>
    </font>
    <font>
      <u/>
      <sz val="11"/>
      <color theme="1"/>
      <name val="ＭＳ ゴシック"/>
      <family val="3"/>
    </font>
    <font>
      <sz val="11"/>
      <color theme="1"/>
      <name val="ＭＳ Ｐ明朝"/>
      <family val="1"/>
    </font>
    <font>
      <b/>
      <sz val="14"/>
      <color theme="1"/>
      <name val="ＭＳ ゴシック"/>
      <family val="3"/>
    </font>
    <font>
      <sz val="11"/>
      <color auto="1"/>
      <name val="ＭＳ ゴシック"/>
      <family val="3"/>
    </font>
    <font>
      <sz val="10"/>
      <color auto="1"/>
      <name val="ＭＳ Ｐゴシック"/>
      <family val="3"/>
      <scheme val="minor"/>
    </font>
    <font>
      <sz val="10"/>
      <color auto="1"/>
      <name val="ＭＳ ゴシック"/>
      <family val="3"/>
    </font>
    <font>
      <b/>
      <sz val="12"/>
      <color auto="1"/>
      <name val="ＭＳ ゴシック"/>
      <family val="3"/>
    </font>
    <font>
      <sz val="9"/>
      <color auto="1"/>
      <name val="ＭＳ ゴシック"/>
      <family val="3"/>
    </font>
    <font>
      <sz val="8"/>
      <color auto="1"/>
      <name val="ＭＳ ゴシック"/>
      <family val="3"/>
    </font>
    <font>
      <u/>
      <sz val="10"/>
      <color auto="1"/>
      <name val="ＭＳ ゴシック"/>
      <family val="3"/>
    </font>
    <font>
      <u/>
      <sz val="11"/>
      <color auto="1"/>
      <name val="ＭＳ ゴシック"/>
      <family val="3"/>
    </font>
    <font>
      <sz val="11"/>
      <color auto="1"/>
      <name val="ＭＳ Ｐ明朝"/>
      <family val="1"/>
    </font>
    <font>
      <b/>
      <sz val="14"/>
      <color auto="1"/>
      <name val="ＭＳ ゴシック"/>
      <family val="3"/>
    </font>
    <font>
      <sz val="11"/>
      <color auto="1"/>
      <name val="明朝"/>
      <family val="1"/>
    </font>
    <font>
      <sz val="6"/>
      <color auto="1"/>
      <name val="ＭＳ ゴシック"/>
      <family val="3"/>
    </font>
    <font>
      <u/>
      <sz val="11"/>
      <color indexed="12"/>
      <name val="ＭＳ Ｐゴシック"/>
      <family val="3"/>
    </font>
    <font>
      <sz val="11"/>
      <color auto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 applyNumberForma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1048">
    <xf numFmtId="0" fontId="0" fillId="0" borderId="0" xfId="0">
      <alignment vertical="center"/>
    </xf>
    <xf numFmtId="176" fontId="7" fillId="2" borderId="0" xfId="31" applyNumberFormat="1" applyFont="1" applyFill="1" applyAlignment="1">
      <alignment vertical="center"/>
    </xf>
    <xf numFmtId="176" fontId="7" fillId="2" borderId="0" xfId="31" applyNumberFormat="1" applyFont="1" applyFill="1" applyAlignment="1">
      <alignment horizontal="right" vertical="center"/>
    </xf>
    <xf numFmtId="176" fontId="8" fillId="2" borderId="0" xfId="0" applyNumberFormat="1" applyFont="1" applyFill="1">
      <alignment vertical="center"/>
    </xf>
    <xf numFmtId="176" fontId="5" fillId="2" borderId="0" xfId="0" applyNumberFormat="1" applyFont="1" applyFill="1">
      <alignment vertical="center"/>
    </xf>
    <xf numFmtId="176" fontId="9" fillId="2" borderId="0" xfId="31" applyNumberFormat="1" applyFont="1" applyFill="1" applyAlignment="1" applyProtection="1">
      <alignment vertical="center"/>
      <protection locked="0"/>
    </xf>
    <xf numFmtId="176" fontId="5" fillId="2" borderId="1" xfId="31" applyNumberFormat="1" applyFont="1" applyFill="1" applyBorder="1" applyAlignment="1" applyProtection="1">
      <alignment horizontal="center" vertical="center"/>
      <protection locked="0"/>
    </xf>
    <xf numFmtId="176" fontId="5" fillId="2" borderId="2" xfId="31" applyNumberFormat="1" applyFont="1" applyFill="1" applyBorder="1" applyAlignment="1" applyProtection="1">
      <alignment horizontal="center" vertical="center"/>
      <protection locked="0"/>
    </xf>
    <xf numFmtId="176" fontId="10" fillId="2" borderId="1" xfId="31" applyNumberFormat="1" applyFont="1" applyFill="1" applyBorder="1" applyAlignment="1" applyProtection="1">
      <alignment horizontal="center" vertical="center"/>
      <protection locked="0"/>
    </xf>
    <xf numFmtId="176" fontId="10" fillId="2" borderId="3" xfId="31" applyNumberFormat="1" applyFont="1" applyFill="1" applyBorder="1" applyAlignment="1" applyProtection="1">
      <alignment horizontal="center" vertical="center"/>
      <protection locked="0"/>
    </xf>
    <xf numFmtId="176" fontId="10" fillId="2" borderId="4" xfId="31" applyNumberFormat="1" applyFont="1" applyFill="1" applyBorder="1" applyAlignment="1" applyProtection="1">
      <alignment horizontal="center" vertical="center"/>
      <protection locked="0"/>
    </xf>
    <xf numFmtId="176" fontId="11" fillId="2" borderId="3" xfId="31" applyNumberFormat="1" applyFont="1" applyFill="1" applyBorder="1" applyAlignment="1" applyProtection="1">
      <alignment horizontal="center" vertical="center" wrapText="1"/>
      <protection locked="0"/>
    </xf>
    <xf numFmtId="176" fontId="11" fillId="2" borderId="4" xfId="31" applyNumberFormat="1" applyFont="1" applyFill="1" applyBorder="1" applyAlignment="1" applyProtection="1">
      <alignment horizontal="center" vertical="center" wrapText="1"/>
      <protection locked="0"/>
    </xf>
    <xf numFmtId="176" fontId="10" fillId="2" borderId="3" xfId="31" applyNumberFormat="1" applyFont="1" applyFill="1" applyBorder="1" applyAlignment="1" applyProtection="1">
      <alignment horizontal="center" vertical="center" wrapText="1"/>
      <protection locked="0"/>
    </xf>
    <xf numFmtId="176" fontId="10" fillId="2" borderId="4" xfId="31" applyNumberFormat="1" applyFont="1" applyFill="1" applyBorder="1" applyAlignment="1" applyProtection="1">
      <alignment horizontal="center" vertical="center" wrapText="1"/>
      <protection locked="0"/>
    </xf>
    <xf numFmtId="176" fontId="10" fillId="2" borderId="5" xfId="31" applyNumberFormat="1" applyFont="1" applyFill="1" applyBorder="1" applyAlignment="1" applyProtection="1">
      <alignment horizontal="center" vertical="center" textRotation="255"/>
      <protection locked="0"/>
    </xf>
    <xf numFmtId="176" fontId="10" fillId="2" borderId="6" xfId="31" applyNumberFormat="1" applyFont="1" applyFill="1" applyBorder="1" applyAlignment="1" applyProtection="1">
      <alignment horizontal="center" vertical="center" textRotation="255"/>
      <protection locked="0"/>
    </xf>
    <xf numFmtId="176" fontId="10" fillId="2" borderId="3" xfId="31" applyNumberFormat="1" applyFont="1" applyFill="1" applyBorder="1" applyAlignment="1" applyProtection="1">
      <alignment horizontal="center" vertical="center" wrapText="1" shrinkToFit="1"/>
      <protection locked="0"/>
    </xf>
    <xf numFmtId="176" fontId="10" fillId="2" borderId="4" xfId="31" applyNumberFormat="1" applyFont="1" applyFill="1" applyBorder="1" applyAlignment="1" applyProtection="1">
      <alignment horizontal="center" vertical="center" wrapText="1" shrinkToFit="1"/>
      <protection locked="0"/>
    </xf>
    <xf numFmtId="176" fontId="10" fillId="2" borderId="2" xfId="31" applyNumberFormat="1" applyFont="1" applyFill="1" applyBorder="1" applyAlignment="1" applyProtection="1">
      <alignment horizontal="center" vertical="center" wrapText="1" shrinkToFit="1"/>
      <protection locked="0"/>
    </xf>
    <xf numFmtId="176" fontId="5" fillId="2" borderId="7" xfId="31" applyNumberFormat="1" applyFont="1" applyFill="1" applyBorder="1" applyAlignment="1" applyProtection="1">
      <alignment vertical="center"/>
      <protection locked="0"/>
    </xf>
    <xf numFmtId="176" fontId="5" fillId="2" borderId="0" xfId="31" applyNumberFormat="1" applyFont="1" applyFill="1" applyBorder="1" applyAlignment="1" applyProtection="1">
      <alignment vertical="center"/>
      <protection locked="0"/>
    </xf>
    <xf numFmtId="176" fontId="5" fillId="2" borderId="0" xfId="31" applyNumberFormat="1" applyFont="1" applyFill="1" applyAlignment="1" applyProtection="1">
      <alignment vertical="center"/>
      <protection locked="0"/>
    </xf>
    <xf numFmtId="176" fontId="7" fillId="2" borderId="0" xfId="31" applyNumberFormat="1" applyFont="1" applyFill="1" applyAlignment="1" applyProtection="1">
      <alignment vertical="center"/>
      <protection locked="0"/>
    </xf>
    <xf numFmtId="176" fontId="5" fillId="2" borderId="7" xfId="31" applyNumberFormat="1" applyFont="1" applyFill="1" applyBorder="1" applyAlignment="1" applyProtection="1">
      <alignment horizontal="center" vertical="center"/>
      <protection locked="0"/>
    </xf>
    <xf numFmtId="176" fontId="5" fillId="2" borderId="8" xfId="31" applyNumberFormat="1" applyFont="1" applyFill="1" applyBorder="1" applyAlignment="1" applyProtection="1">
      <alignment horizontal="center" vertical="center"/>
      <protection locked="0"/>
    </xf>
    <xf numFmtId="176" fontId="10" fillId="2" borderId="9" xfId="31" applyNumberFormat="1" applyFont="1" applyFill="1" applyBorder="1" applyAlignment="1" applyProtection="1">
      <alignment horizontal="center" vertical="center"/>
      <protection locked="0"/>
    </xf>
    <xf numFmtId="176" fontId="10" fillId="2" borderId="10" xfId="31" applyNumberFormat="1" applyFont="1" applyFill="1" applyBorder="1" applyAlignment="1" applyProtection="1">
      <alignment horizontal="center" vertical="center"/>
      <protection locked="0"/>
    </xf>
    <xf numFmtId="176" fontId="10" fillId="2" borderId="11" xfId="31" applyNumberFormat="1" applyFont="1" applyFill="1" applyBorder="1" applyAlignment="1" applyProtection="1">
      <alignment horizontal="center" vertical="center"/>
      <protection locked="0"/>
    </xf>
    <xf numFmtId="176" fontId="11" fillId="2" borderId="10" xfId="31" applyNumberFormat="1" applyFont="1" applyFill="1" applyBorder="1" applyAlignment="1" applyProtection="1">
      <alignment horizontal="center" vertical="center" wrapText="1"/>
      <protection locked="0"/>
    </xf>
    <xf numFmtId="176" fontId="11" fillId="2" borderId="11" xfId="31" applyNumberFormat="1" applyFont="1" applyFill="1" applyBorder="1" applyAlignment="1" applyProtection="1">
      <alignment horizontal="center" vertical="center" wrapText="1"/>
      <protection locked="0"/>
    </xf>
    <xf numFmtId="176" fontId="10" fillId="2" borderId="10" xfId="31" applyNumberFormat="1" applyFont="1" applyFill="1" applyBorder="1" applyAlignment="1" applyProtection="1">
      <alignment horizontal="center" vertical="center" wrapText="1"/>
      <protection locked="0"/>
    </xf>
    <xf numFmtId="176" fontId="10" fillId="2" borderId="11" xfId="31" applyNumberFormat="1" applyFont="1" applyFill="1" applyBorder="1" applyAlignment="1" applyProtection="1">
      <alignment horizontal="center" vertical="center" wrapText="1"/>
      <protection locked="0"/>
    </xf>
    <xf numFmtId="176" fontId="10" fillId="2" borderId="12" xfId="31" applyNumberFormat="1" applyFont="1" applyFill="1" applyBorder="1" applyAlignment="1" applyProtection="1">
      <alignment horizontal="center" vertical="center" textRotation="255"/>
      <protection locked="0"/>
    </xf>
    <xf numFmtId="176" fontId="10" fillId="2" borderId="13" xfId="31" applyNumberFormat="1" applyFont="1" applyFill="1" applyBorder="1" applyAlignment="1" applyProtection="1">
      <alignment horizontal="center" vertical="center" textRotation="255"/>
      <protection locked="0"/>
    </xf>
    <xf numFmtId="176" fontId="10" fillId="2" borderId="10" xfId="31" applyNumberFormat="1" applyFont="1" applyFill="1" applyBorder="1" applyAlignment="1" applyProtection="1">
      <alignment horizontal="center" vertical="center" wrapText="1" shrinkToFit="1"/>
      <protection locked="0"/>
    </xf>
    <xf numFmtId="176" fontId="10" fillId="2" borderId="11" xfId="31" applyNumberFormat="1" applyFont="1" applyFill="1" applyBorder="1" applyAlignment="1" applyProtection="1">
      <alignment horizontal="center" vertical="center" wrapText="1" shrinkToFit="1"/>
      <protection locked="0"/>
    </xf>
    <xf numFmtId="176" fontId="10" fillId="2" borderId="14" xfId="31" applyNumberFormat="1" applyFont="1" applyFill="1" applyBorder="1" applyAlignment="1" applyProtection="1">
      <alignment horizontal="center" vertical="center" wrapText="1" shrinkToFit="1"/>
      <protection locked="0"/>
    </xf>
    <xf numFmtId="176" fontId="5" fillId="2" borderId="7" xfId="0" applyNumberFormat="1" applyFont="1" applyFill="1" applyBorder="1">
      <alignment vertical="center"/>
    </xf>
    <xf numFmtId="176" fontId="5" fillId="2" borderId="9" xfId="31" applyNumberFormat="1" applyFont="1" applyFill="1" applyBorder="1" applyAlignment="1" applyProtection="1">
      <alignment horizontal="center" vertical="center"/>
      <protection locked="0"/>
    </xf>
    <xf numFmtId="176" fontId="10" fillId="2" borderId="15" xfId="31" applyNumberFormat="1" applyFont="1" applyFill="1" applyBorder="1" applyAlignment="1" applyProtection="1">
      <alignment horizontal="center" vertical="center" shrinkToFit="1"/>
      <protection locked="0"/>
    </xf>
    <xf numFmtId="38" fontId="10" fillId="2" borderId="16" xfId="5" applyFont="1" applyFill="1" applyBorder="1" applyAlignment="1" applyProtection="1">
      <alignment horizontal="center" vertical="center"/>
      <protection locked="0"/>
    </xf>
    <xf numFmtId="38" fontId="10" fillId="2" borderId="17" xfId="5" applyFont="1" applyFill="1" applyBorder="1" applyAlignment="1" applyProtection="1">
      <alignment horizontal="center" vertical="center"/>
      <protection locked="0"/>
    </xf>
    <xf numFmtId="176" fontId="13" fillId="2" borderId="7" xfId="32" applyNumberFormat="1" applyFont="1" applyFill="1" applyBorder="1" applyAlignment="1">
      <alignment vertical="center"/>
    </xf>
    <xf numFmtId="176" fontId="7" fillId="2" borderId="0" xfId="31" applyNumberFormat="1" applyFont="1" applyFill="1" applyAlignment="1" applyProtection="1">
      <alignment horizontal="right" vertical="center"/>
      <protection locked="0"/>
    </xf>
    <xf numFmtId="176" fontId="5" fillId="2" borderId="18" xfId="31" applyNumberFormat="1" applyFont="1" applyFill="1" applyBorder="1" applyAlignment="1" applyProtection="1">
      <alignment horizontal="center" vertical="center"/>
      <protection locked="0"/>
    </xf>
    <xf numFmtId="176" fontId="5" fillId="2" borderId="15" xfId="31" applyNumberFormat="1" applyFont="1" applyFill="1" applyBorder="1" applyAlignment="1" applyProtection="1">
      <alignment horizontal="center" vertical="center" textRotation="255" wrapText="1" shrinkToFit="1"/>
      <protection locked="0"/>
    </xf>
    <xf numFmtId="38" fontId="5" fillId="2" borderId="3" xfId="5" applyFont="1" applyFill="1" applyBorder="1" applyAlignment="1" applyProtection="1">
      <alignment horizontal="right" vertical="center"/>
      <protection locked="0"/>
    </xf>
    <xf numFmtId="38" fontId="5" fillId="2" borderId="4" xfId="5" applyFont="1" applyFill="1" applyBorder="1" applyAlignment="1" applyProtection="1">
      <alignment horizontal="right" vertical="center"/>
      <protection locked="0"/>
    </xf>
    <xf numFmtId="38" fontId="5" fillId="2" borderId="16" xfId="5" applyFont="1" applyFill="1" applyBorder="1" applyAlignment="1">
      <alignment horizontal="right" vertical="center"/>
    </xf>
    <xf numFmtId="38" fontId="5" fillId="2" borderId="3" xfId="5" applyFont="1" applyFill="1" applyBorder="1" applyAlignment="1">
      <alignment horizontal="right" vertical="center"/>
    </xf>
    <xf numFmtId="177" fontId="5" fillId="2" borderId="3" xfId="5" applyNumberFormat="1" applyFont="1" applyFill="1" applyBorder="1" applyAlignment="1" applyProtection="1">
      <alignment horizontal="right" vertical="center"/>
      <protection locked="0"/>
    </xf>
    <xf numFmtId="178" fontId="5" fillId="2" borderId="4" xfId="5" applyNumberFormat="1" applyFont="1" applyFill="1" applyBorder="1" applyAlignment="1" applyProtection="1">
      <alignment horizontal="right" vertical="center"/>
      <protection locked="0"/>
    </xf>
    <xf numFmtId="176" fontId="5" fillId="2" borderId="7" xfId="31" applyNumberFormat="1" applyFont="1" applyFill="1" applyBorder="1" applyAlignment="1" applyProtection="1">
      <alignment horizontal="right" vertical="center"/>
      <protection locked="0"/>
    </xf>
    <xf numFmtId="176" fontId="5" fillId="2" borderId="0" xfId="31" applyNumberFormat="1" applyFont="1" applyFill="1" applyBorder="1" applyAlignment="1" applyProtection="1">
      <alignment horizontal="right" vertical="center"/>
      <protection locked="0"/>
    </xf>
    <xf numFmtId="176" fontId="5" fillId="2" borderId="0" xfId="31" applyNumberFormat="1" applyFont="1" applyFill="1" applyAlignment="1" applyProtection="1">
      <alignment horizontal="right" vertical="center"/>
      <protection locked="0"/>
    </xf>
    <xf numFmtId="176" fontId="5" fillId="2" borderId="0" xfId="31" applyNumberFormat="1" applyFont="1" applyFill="1" applyAlignment="1">
      <alignment horizontal="right" vertical="center"/>
    </xf>
    <xf numFmtId="176" fontId="5" fillId="2" borderId="19" xfId="31" applyNumberFormat="1" applyFont="1" applyFill="1" applyBorder="1" applyAlignment="1" applyProtection="1">
      <alignment horizontal="center" vertical="center"/>
      <protection locked="0"/>
    </xf>
    <xf numFmtId="176" fontId="5" fillId="2" borderId="15" xfId="31" applyNumberFormat="1" applyFont="1" applyFill="1" applyBorder="1" applyAlignment="1" applyProtection="1">
      <alignment horizontal="center" vertical="center" wrapText="1" shrinkToFit="1"/>
      <protection locked="0"/>
    </xf>
    <xf numFmtId="38" fontId="5" fillId="2" borderId="16" xfId="5" applyFont="1" applyFill="1" applyBorder="1" applyAlignment="1" applyProtection="1">
      <alignment horizontal="right" vertical="center"/>
      <protection locked="0"/>
    </xf>
    <xf numFmtId="38" fontId="5" fillId="2" borderId="17" xfId="5" applyFont="1" applyFill="1" applyBorder="1" applyAlignment="1">
      <alignment horizontal="right" vertical="center"/>
    </xf>
    <xf numFmtId="178" fontId="5" fillId="2" borderId="17" xfId="5" applyNumberFormat="1" applyFont="1" applyFill="1" applyBorder="1" applyAlignment="1">
      <alignment horizontal="right" vertical="center"/>
    </xf>
    <xf numFmtId="176" fontId="5" fillId="2" borderId="18" xfId="31" applyNumberFormat="1" applyFont="1" applyFill="1" applyBorder="1" applyAlignment="1" applyProtection="1">
      <alignment horizontal="center" vertical="center" wrapText="1" shrinkToFit="1"/>
      <protection locked="0"/>
    </xf>
    <xf numFmtId="38" fontId="5" fillId="2" borderId="0" xfId="5" applyFont="1" applyFill="1" applyBorder="1" applyAlignment="1">
      <alignment horizontal="right" vertical="center"/>
    </xf>
    <xf numFmtId="38" fontId="5" fillId="2" borderId="0" xfId="5" applyFont="1" applyFill="1" applyAlignment="1">
      <alignment horizontal="right" vertical="center"/>
    </xf>
    <xf numFmtId="38" fontId="5" fillId="2" borderId="20" xfId="5" applyFont="1" applyFill="1" applyBorder="1" applyAlignment="1">
      <alignment horizontal="right" vertical="center"/>
    </xf>
    <xf numFmtId="38" fontId="5" fillId="2" borderId="0" xfId="5" applyFont="1" applyFill="1" applyBorder="1" applyAlignment="1" applyProtection="1">
      <alignment horizontal="right" vertical="center"/>
      <protection locked="0"/>
    </xf>
    <xf numFmtId="38" fontId="5" fillId="2" borderId="0" xfId="5" applyFont="1" applyFill="1" applyAlignment="1" applyProtection="1">
      <alignment horizontal="right" vertical="center"/>
      <protection locked="0"/>
    </xf>
    <xf numFmtId="178" fontId="5" fillId="2" borderId="20" xfId="5" applyNumberFormat="1" applyFont="1" applyFill="1" applyBorder="1" applyAlignment="1">
      <alignment horizontal="right" vertical="center"/>
    </xf>
    <xf numFmtId="176" fontId="5" fillId="2" borderId="21" xfId="31" applyNumberFormat="1" applyFont="1" applyFill="1" applyBorder="1" applyAlignment="1" applyProtection="1">
      <alignment horizontal="center" vertical="center" wrapText="1" shrinkToFit="1"/>
      <protection locked="0"/>
    </xf>
    <xf numFmtId="49" fontId="5" fillId="2" borderId="0" xfId="5" applyNumberFormat="1" applyFont="1" applyFill="1" applyBorder="1" applyAlignment="1">
      <alignment horizontal="right" vertical="center"/>
    </xf>
    <xf numFmtId="49" fontId="5" fillId="2" borderId="0" xfId="5" applyNumberFormat="1" applyFont="1" applyFill="1" applyAlignment="1">
      <alignment horizontal="right" vertical="center"/>
    </xf>
    <xf numFmtId="49" fontId="5" fillId="2" borderId="20" xfId="5" applyNumberFormat="1" applyFont="1" applyFill="1" applyBorder="1" applyAlignment="1">
      <alignment horizontal="right" vertical="center"/>
    </xf>
    <xf numFmtId="49" fontId="5" fillId="2" borderId="0" xfId="5" applyNumberFormat="1" applyFont="1" applyFill="1" applyBorder="1" applyAlignment="1" applyProtection="1">
      <alignment horizontal="right" vertical="center"/>
      <protection locked="0"/>
    </xf>
    <xf numFmtId="49" fontId="5" fillId="2" borderId="0" xfId="5" applyNumberFormat="1" applyFont="1" applyFill="1" applyAlignment="1" applyProtection="1">
      <alignment horizontal="right" vertical="center"/>
      <protection locked="0"/>
    </xf>
    <xf numFmtId="177" fontId="5" fillId="2" borderId="0" xfId="5" applyNumberFormat="1" applyFont="1" applyFill="1" applyBorder="1" applyAlignment="1">
      <alignment horizontal="right" vertical="center"/>
    </xf>
    <xf numFmtId="177" fontId="5" fillId="2" borderId="0" xfId="5" applyNumberFormat="1" applyFont="1" applyFill="1" applyAlignment="1">
      <alignment horizontal="right" vertical="center"/>
    </xf>
    <xf numFmtId="179" fontId="5" fillId="2" borderId="3" xfId="5" applyNumberFormat="1" applyFont="1" applyFill="1" applyBorder="1" applyAlignment="1">
      <alignment horizontal="right" vertical="center"/>
    </xf>
    <xf numFmtId="177" fontId="5" fillId="2" borderId="16" xfId="5" applyNumberFormat="1" applyFont="1" applyFill="1" applyBorder="1" applyAlignment="1">
      <alignment horizontal="right" vertical="center"/>
    </xf>
    <xf numFmtId="176" fontId="5" fillId="2" borderId="18" xfId="31" applyNumberFormat="1" applyFont="1" applyFill="1" applyBorder="1" applyAlignment="1" applyProtection="1">
      <alignment horizontal="center" vertical="center" wrapText="1"/>
      <protection locked="0"/>
    </xf>
    <xf numFmtId="176" fontId="5" fillId="2" borderId="18" xfId="31" applyNumberFormat="1" applyFont="1" applyFill="1" applyBorder="1" applyAlignment="1" applyProtection="1">
      <alignment horizontal="center" vertical="center" textRotation="255" wrapText="1" shrinkToFit="1"/>
      <protection locked="0"/>
    </xf>
    <xf numFmtId="176" fontId="13" fillId="2" borderId="0" xfId="32" applyNumberFormat="1" applyFont="1" applyFill="1" applyAlignment="1">
      <alignment horizontal="left" vertical="center"/>
    </xf>
    <xf numFmtId="176" fontId="5" fillId="2" borderId="19" xfId="31" applyNumberFormat="1" applyFont="1" applyFill="1" applyBorder="1" applyAlignment="1" applyProtection="1">
      <alignment horizontal="center" vertical="center" wrapText="1"/>
      <protection locked="0"/>
    </xf>
    <xf numFmtId="176" fontId="5" fillId="2" borderId="7" xfId="31" applyNumberFormat="1" applyFont="1" applyFill="1" applyBorder="1" applyAlignment="1" applyProtection="1">
      <alignment horizontal="center" vertical="center" wrapText="1"/>
      <protection locked="0"/>
    </xf>
    <xf numFmtId="176" fontId="5" fillId="2" borderId="21" xfId="31" applyNumberFormat="1" applyFont="1" applyFill="1" applyBorder="1" applyAlignment="1" applyProtection="1">
      <alignment horizontal="center" vertical="center" wrapText="1"/>
      <protection locked="0"/>
    </xf>
    <xf numFmtId="38" fontId="5" fillId="2" borderId="10" xfId="5" applyFont="1" applyFill="1" applyBorder="1" applyAlignment="1">
      <alignment horizontal="right" vertical="center"/>
    </xf>
    <xf numFmtId="38" fontId="5" fillId="2" borderId="11" xfId="5" applyFont="1" applyFill="1" applyBorder="1" applyAlignment="1" applyProtection="1">
      <alignment horizontal="right" vertical="center"/>
      <protection locked="0"/>
    </xf>
    <xf numFmtId="38" fontId="5" fillId="2" borderId="10" xfId="5" applyFont="1" applyFill="1" applyBorder="1" applyAlignment="1" applyProtection="1">
      <alignment horizontal="right" vertical="center"/>
      <protection locked="0"/>
    </xf>
    <xf numFmtId="176" fontId="5" fillId="2" borderId="19" xfId="31" applyNumberFormat="1" applyFont="1" applyFill="1" applyBorder="1" applyAlignment="1" applyProtection="1">
      <alignment horizontal="center" vertical="center" textRotation="255" wrapText="1" shrinkToFit="1"/>
      <protection locked="0"/>
    </xf>
    <xf numFmtId="176" fontId="5" fillId="2" borderId="21" xfId="31" applyNumberFormat="1" applyFont="1" applyFill="1" applyBorder="1" applyAlignment="1" applyProtection="1">
      <alignment horizontal="center" vertical="center"/>
      <protection locked="0"/>
    </xf>
    <xf numFmtId="38" fontId="5" fillId="2" borderId="4" xfId="5" applyFont="1" applyFill="1" applyBorder="1" applyAlignment="1">
      <alignment horizontal="right" vertical="center"/>
    </xf>
    <xf numFmtId="38" fontId="5" fillId="2" borderId="20" xfId="5" applyFont="1" applyFill="1" applyBorder="1" applyAlignment="1" applyProtection="1">
      <alignment horizontal="right" vertical="center"/>
      <protection locked="0"/>
    </xf>
    <xf numFmtId="176" fontId="7" fillId="2" borderId="0" xfId="31" applyNumberFormat="1" applyFont="1" applyFill="1" applyAlignment="1">
      <alignment horizontal="right"/>
    </xf>
    <xf numFmtId="38" fontId="5" fillId="2" borderId="17" xfId="5" applyFont="1" applyFill="1" applyBorder="1" applyAlignment="1" applyProtection="1">
      <alignment horizontal="right" vertical="center"/>
      <protection locked="0"/>
    </xf>
    <xf numFmtId="38" fontId="5" fillId="2" borderId="16" xfId="5" applyFont="1" applyFill="1" applyBorder="1" applyAlignment="1">
      <alignment vertical="center"/>
    </xf>
    <xf numFmtId="176" fontId="5" fillId="2" borderId="0" xfId="31" applyNumberFormat="1" applyFont="1" applyFill="1" applyAlignment="1">
      <alignment horizontal="right"/>
    </xf>
    <xf numFmtId="38" fontId="5" fillId="2" borderId="11" xfId="5" applyFont="1" applyFill="1" applyBorder="1" applyAlignment="1">
      <alignment horizontal="right" vertical="center"/>
    </xf>
    <xf numFmtId="38" fontId="5" fillId="2" borderId="10" xfId="5" applyFont="1" applyFill="1" applyBorder="1" applyAlignment="1">
      <alignment vertical="center"/>
    </xf>
    <xf numFmtId="176" fontId="5" fillId="2" borderId="0" xfId="31" applyNumberFormat="1" applyFont="1" applyFill="1" applyBorder="1" applyAlignment="1" applyProtection="1">
      <alignment horizontal="center" vertical="center" wrapText="1"/>
      <protection locked="0"/>
    </xf>
    <xf numFmtId="0" fontId="7" fillId="2" borderId="0" xfId="31" applyFont="1" applyFill="1" applyAlignment="1">
      <alignment vertical="center"/>
    </xf>
    <xf numFmtId="0" fontId="8" fillId="2" borderId="0" xfId="0" applyFont="1" applyFill="1">
      <alignment vertical="center"/>
    </xf>
    <xf numFmtId="0" fontId="5" fillId="2" borderId="0" xfId="0" applyFont="1" applyFill="1">
      <alignment vertical="center"/>
    </xf>
    <xf numFmtId="176" fontId="5" fillId="2" borderId="0" xfId="31" applyNumberFormat="1" applyFont="1" applyFill="1" applyAlignment="1">
      <alignment vertical="center"/>
    </xf>
    <xf numFmtId="0" fontId="5" fillId="2" borderId="0" xfId="31" applyFont="1" applyFill="1" applyAlignment="1">
      <alignment vertical="center"/>
    </xf>
    <xf numFmtId="0" fontId="9" fillId="2" borderId="0" xfId="31" applyFont="1" applyFill="1" applyAlignment="1" applyProtection="1">
      <alignment vertical="center"/>
      <protection locked="0"/>
    </xf>
    <xf numFmtId="0" fontId="5" fillId="2" borderId="1" xfId="31" applyFont="1" applyFill="1" applyBorder="1" applyAlignment="1" applyProtection="1">
      <alignment horizontal="center" vertical="center"/>
      <protection locked="0"/>
    </xf>
    <xf numFmtId="0" fontId="5" fillId="2" borderId="2" xfId="13" applyFont="1" applyFill="1" applyBorder="1" applyAlignment="1">
      <alignment horizontal="center" vertical="center"/>
    </xf>
    <xf numFmtId="0" fontId="5" fillId="2" borderId="22" xfId="31" applyFont="1" applyFill="1" applyBorder="1" applyAlignment="1" applyProtection="1">
      <alignment horizontal="center" vertical="center"/>
      <protection locked="0"/>
    </xf>
    <xf numFmtId="49" fontId="5" fillId="2" borderId="3" xfId="31" applyNumberFormat="1" applyFont="1" applyFill="1" applyBorder="1" applyAlignment="1" applyProtection="1">
      <alignment horizontal="center" vertical="center"/>
      <protection locked="0"/>
    </xf>
    <xf numFmtId="49" fontId="5" fillId="2" borderId="22" xfId="31" applyNumberFormat="1" applyFont="1" applyFill="1" applyBorder="1" applyAlignment="1" applyProtection="1">
      <alignment horizontal="center" vertical="center"/>
      <protection locked="0"/>
    </xf>
    <xf numFmtId="0" fontId="5" fillId="2" borderId="22" xfId="31" applyFont="1" applyFill="1" applyBorder="1" applyAlignment="1" applyProtection="1">
      <alignment horizontal="center" vertical="center" wrapText="1"/>
      <protection locked="0"/>
    </xf>
    <xf numFmtId="0" fontId="5" fillId="2" borderId="5" xfId="31" applyFont="1" applyFill="1" applyBorder="1" applyAlignment="1">
      <alignment vertical="center"/>
    </xf>
    <xf numFmtId="0" fontId="5" fillId="2" borderId="3" xfId="31" applyFont="1" applyFill="1" applyBorder="1" applyAlignment="1">
      <alignment vertical="center"/>
    </xf>
    <xf numFmtId="49" fontId="5" fillId="2" borderId="23" xfId="31" applyNumberFormat="1" applyFont="1" applyFill="1" applyBorder="1" applyAlignment="1" applyProtection="1">
      <alignment horizontal="center" vertical="center"/>
      <protection locked="0"/>
    </xf>
    <xf numFmtId="0" fontId="5" fillId="2" borderId="2" xfId="31" applyFont="1" applyFill="1" applyBorder="1" applyAlignment="1">
      <alignment vertical="center"/>
    </xf>
    <xf numFmtId="49" fontId="5" fillId="2" borderId="2" xfId="31" applyNumberFormat="1" applyFont="1" applyFill="1" applyBorder="1" applyAlignment="1" applyProtection="1">
      <alignment horizontal="center" vertical="center"/>
      <protection locked="0"/>
    </xf>
    <xf numFmtId="0" fontId="5" fillId="2" borderId="0" xfId="31" applyFont="1" applyFill="1" applyAlignment="1" applyProtection="1">
      <alignment vertical="center"/>
      <protection locked="0"/>
    </xf>
    <xf numFmtId="0" fontId="5" fillId="2" borderId="0" xfId="31" applyFont="1" applyFill="1" applyAlignment="1">
      <alignment horizontal="left" vertical="center"/>
    </xf>
    <xf numFmtId="0" fontId="5" fillId="2" borderId="9" xfId="13" applyFont="1" applyFill="1" applyBorder="1" applyAlignment="1">
      <alignment horizontal="center" vertical="center"/>
    </xf>
    <xf numFmtId="0" fontId="5" fillId="2" borderId="14" xfId="13" applyFont="1" applyFill="1" applyBorder="1" applyAlignment="1">
      <alignment horizontal="center" vertical="center"/>
    </xf>
    <xf numFmtId="0" fontId="5" fillId="2" borderId="24" xfId="13" applyFont="1" applyFill="1" applyBorder="1">
      <alignment vertical="center"/>
    </xf>
    <xf numFmtId="0" fontId="5" fillId="2" borderId="10" xfId="13" applyFont="1" applyFill="1" applyBorder="1">
      <alignment vertical="center"/>
    </xf>
    <xf numFmtId="0" fontId="5" fillId="2" borderId="24" xfId="13" applyFont="1" applyFill="1" applyBorder="1" applyAlignment="1">
      <alignment vertical="center" wrapText="1"/>
    </xf>
    <xf numFmtId="0" fontId="5" fillId="2" borderId="11" xfId="13" applyFont="1" applyFill="1" applyBorder="1">
      <alignment vertical="center"/>
    </xf>
    <xf numFmtId="49" fontId="5" fillId="2" borderId="25" xfId="31" applyNumberFormat="1" applyFont="1" applyFill="1" applyBorder="1" applyAlignment="1" applyProtection="1">
      <alignment horizontal="center" vertical="center"/>
      <protection locked="0"/>
    </xf>
    <xf numFmtId="49" fontId="5" fillId="2" borderId="12" xfId="31" applyNumberFormat="1" applyFont="1" applyFill="1" applyBorder="1" applyAlignment="1" applyProtection="1">
      <alignment horizontal="center" vertical="center"/>
      <protection locked="0"/>
    </xf>
    <xf numFmtId="49" fontId="5" fillId="2" borderId="13" xfId="31" applyNumberFormat="1" applyFont="1" applyFill="1" applyBorder="1" applyAlignment="1" applyProtection="1">
      <alignment horizontal="center" vertical="center"/>
      <protection locked="0"/>
    </xf>
    <xf numFmtId="0" fontId="5" fillId="2" borderId="26" xfId="13" applyFont="1" applyFill="1" applyBorder="1">
      <alignment vertical="center"/>
    </xf>
    <xf numFmtId="49" fontId="5" fillId="2" borderId="27" xfId="31" applyNumberFormat="1" applyFont="1" applyFill="1" applyBorder="1" applyAlignment="1" applyProtection="1">
      <alignment horizontal="center" vertical="center"/>
      <protection locked="0"/>
    </xf>
    <xf numFmtId="0" fontId="5" fillId="2" borderId="14" xfId="13" applyFont="1" applyFill="1" applyBorder="1">
      <alignment vertical="center"/>
    </xf>
    <xf numFmtId="0" fontId="5" fillId="2" borderId="0" xfId="31" applyFont="1" applyFill="1" applyBorder="1" applyAlignment="1" applyProtection="1">
      <alignment vertical="center"/>
      <protection locked="0"/>
    </xf>
    <xf numFmtId="0" fontId="5" fillId="2" borderId="19" xfId="31" applyFont="1" applyFill="1" applyBorder="1" applyAlignment="1" applyProtection="1">
      <alignment horizontal="center" vertical="center"/>
      <protection locked="0"/>
    </xf>
    <xf numFmtId="0" fontId="5" fillId="2" borderId="8" xfId="13" applyFont="1" applyFill="1" applyBorder="1" applyAlignment="1">
      <alignment horizontal="center" vertical="center"/>
    </xf>
    <xf numFmtId="180" fontId="5" fillId="2" borderId="28" xfId="31" applyNumberFormat="1" applyFont="1" applyFill="1" applyBorder="1" applyAlignment="1" applyProtection="1">
      <alignment horizontal="right" vertical="center"/>
      <protection locked="0"/>
    </xf>
    <xf numFmtId="180" fontId="5" fillId="2" borderId="0" xfId="31" applyNumberFormat="1" applyFont="1" applyFill="1" applyBorder="1" applyAlignment="1" applyProtection="1">
      <alignment horizontal="right" vertical="center"/>
      <protection locked="0"/>
    </xf>
    <xf numFmtId="180" fontId="5" fillId="2" borderId="8" xfId="31" applyNumberFormat="1" applyFont="1" applyFill="1" applyBorder="1" applyAlignment="1" applyProtection="1">
      <alignment horizontal="right" vertical="center"/>
      <protection locked="0"/>
    </xf>
    <xf numFmtId="180" fontId="5" fillId="2" borderId="22" xfId="31" applyNumberFormat="1" applyFont="1" applyFill="1" applyBorder="1" applyAlignment="1">
      <alignment horizontal="right" vertical="center"/>
    </xf>
    <xf numFmtId="180" fontId="5" fillId="2" borderId="29" xfId="31" applyNumberFormat="1" applyFont="1" applyFill="1" applyBorder="1" applyAlignment="1">
      <alignment horizontal="right" vertical="center"/>
    </xf>
    <xf numFmtId="180" fontId="5" fillId="2" borderId="20" xfId="31" applyNumberFormat="1" applyFont="1" applyFill="1" applyBorder="1" applyAlignment="1" applyProtection="1">
      <alignment horizontal="right" vertical="center"/>
      <protection locked="0"/>
    </xf>
    <xf numFmtId="180" fontId="5" fillId="2" borderId="0" xfId="31" applyNumberFormat="1" applyFont="1" applyFill="1" applyBorder="1" applyAlignment="1">
      <alignment horizontal="right" vertical="center"/>
    </xf>
    <xf numFmtId="180" fontId="5" fillId="2" borderId="30" xfId="31" applyNumberFormat="1" applyFont="1" applyFill="1" applyBorder="1" applyAlignment="1" applyProtection="1">
      <alignment horizontal="right" vertical="center"/>
      <protection locked="0"/>
    </xf>
    <xf numFmtId="176" fontId="13" fillId="2" borderId="0" xfId="32" applyNumberFormat="1" applyFont="1" applyFill="1" applyBorder="1" applyAlignment="1">
      <alignment horizontal="left" vertical="center"/>
    </xf>
    <xf numFmtId="0" fontId="5" fillId="2" borderId="31" xfId="31" applyFont="1" applyFill="1" applyBorder="1" applyAlignment="1">
      <alignment horizontal="center" vertical="center"/>
    </xf>
    <xf numFmtId="180" fontId="5" fillId="2" borderId="28" xfId="31" applyNumberFormat="1" applyFont="1" applyFill="1" applyBorder="1" applyAlignment="1">
      <alignment horizontal="right" vertical="center"/>
    </xf>
    <xf numFmtId="0" fontId="7" fillId="2" borderId="0" xfId="31" applyFont="1" applyFill="1" applyAlignment="1" applyProtection="1">
      <alignment horizontal="right" vertical="center"/>
      <protection locked="0"/>
    </xf>
    <xf numFmtId="0" fontId="5" fillId="2" borderId="21" xfId="31" applyFont="1" applyFill="1" applyBorder="1" applyAlignment="1" applyProtection="1">
      <alignment horizontal="center" vertical="center"/>
      <protection locked="0"/>
    </xf>
    <xf numFmtId="180" fontId="5" fillId="2" borderId="24" xfId="31" applyNumberFormat="1" applyFont="1" applyFill="1" applyBorder="1" applyAlignment="1">
      <alignment vertical="center"/>
    </xf>
    <xf numFmtId="180" fontId="5" fillId="2" borderId="10" xfId="31" applyNumberFormat="1" applyFont="1" applyFill="1" applyBorder="1" applyAlignment="1">
      <alignment vertical="center"/>
    </xf>
    <xf numFmtId="180" fontId="5" fillId="2" borderId="14" xfId="31" applyNumberFormat="1" applyFont="1" applyFill="1" applyBorder="1" applyAlignment="1">
      <alignment vertical="center"/>
    </xf>
    <xf numFmtId="180" fontId="5" fillId="2" borderId="24" xfId="31" applyNumberFormat="1" applyFont="1" applyFill="1" applyBorder="1" applyAlignment="1" applyProtection="1">
      <alignment horizontal="right" vertical="center"/>
      <protection locked="0"/>
    </xf>
    <xf numFmtId="180" fontId="5" fillId="2" borderId="24" xfId="31" applyNumberFormat="1" applyFont="1" applyFill="1" applyBorder="1" applyAlignment="1">
      <alignment horizontal="right" vertical="center"/>
    </xf>
    <xf numFmtId="180" fontId="5" fillId="2" borderId="10" xfId="31" applyNumberFormat="1" applyFont="1" applyFill="1" applyBorder="1" applyAlignment="1">
      <alignment horizontal="right" vertical="center"/>
    </xf>
    <xf numFmtId="180" fontId="5" fillId="2" borderId="14" xfId="31" applyNumberFormat="1" applyFont="1" applyFill="1" applyBorder="1" applyAlignment="1">
      <alignment horizontal="right" vertical="center"/>
    </xf>
    <xf numFmtId="180" fontId="5" fillId="2" borderId="11" xfId="31" applyNumberFormat="1" applyFont="1" applyFill="1" applyBorder="1" applyAlignment="1" applyProtection="1">
      <alignment horizontal="right" vertical="center"/>
      <protection locked="0"/>
    </xf>
    <xf numFmtId="180" fontId="5" fillId="2" borderId="11" xfId="31" applyNumberFormat="1" applyFont="1" applyFill="1" applyBorder="1" applyAlignment="1">
      <alignment horizontal="right" vertical="center"/>
    </xf>
    <xf numFmtId="180" fontId="5" fillId="2" borderId="26" xfId="31" applyNumberFormat="1" applyFont="1" applyFill="1" applyBorder="1" applyAlignment="1" applyProtection="1">
      <alignment horizontal="right" vertical="center"/>
      <protection locked="0"/>
    </xf>
    <xf numFmtId="0" fontId="5" fillId="2" borderId="18" xfId="31" applyFont="1" applyFill="1" applyBorder="1" applyAlignment="1" applyProtection="1">
      <alignment horizontal="center" vertical="center"/>
      <protection locked="0"/>
    </xf>
    <xf numFmtId="180" fontId="5" fillId="2" borderId="32" xfId="31" applyNumberFormat="1" applyFont="1" applyFill="1" applyBorder="1" applyAlignment="1" applyProtection="1">
      <alignment horizontal="right" vertical="center"/>
      <protection locked="0"/>
    </xf>
    <xf numFmtId="180" fontId="5" fillId="2" borderId="29" xfId="31" applyNumberFormat="1" applyFont="1" applyFill="1" applyBorder="1" applyAlignment="1" applyProtection="1">
      <alignment horizontal="right" vertical="center"/>
      <protection locked="0"/>
    </xf>
    <xf numFmtId="0" fontId="7" fillId="2" borderId="0" xfId="31" applyFont="1" applyFill="1"/>
    <xf numFmtId="176" fontId="5" fillId="2" borderId="0" xfId="31" applyNumberFormat="1" applyFont="1" applyFill="1" applyBorder="1" applyAlignment="1">
      <alignment horizontal="right" vertical="center"/>
    </xf>
    <xf numFmtId="0" fontId="5" fillId="2" borderId="0" xfId="31" applyFont="1" applyFill="1" applyAlignment="1" applyProtection="1">
      <alignment horizontal="right"/>
      <protection locked="0"/>
    </xf>
    <xf numFmtId="0" fontId="7" fillId="2" borderId="0" xfId="31" applyFont="1" applyFill="1" applyAlignment="1">
      <alignment horizontal="left" vertical="center"/>
    </xf>
    <xf numFmtId="0" fontId="9" fillId="2" borderId="0" xfId="31" applyFont="1" applyFill="1" applyAlignment="1" applyProtection="1">
      <alignment horizontal="left" vertical="center"/>
      <protection locked="0"/>
    </xf>
    <xf numFmtId="0" fontId="5" fillId="2" borderId="1" xfId="31" applyFont="1" applyFill="1" applyBorder="1" applyAlignment="1" applyProtection="1">
      <alignment horizontal="left" vertical="center"/>
      <protection locked="0"/>
    </xf>
    <xf numFmtId="0" fontId="5" fillId="2" borderId="3" xfId="31" applyFont="1" applyFill="1" applyBorder="1" applyAlignment="1" applyProtection="1">
      <alignment horizontal="center" vertical="center"/>
      <protection locked="0"/>
    </xf>
    <xf numFmtId="0" fontId="5" fillId="2" borderId="2" xfId="31" applyFont="1" applyFill="1" applyBorder="1" applyAlignment="1" applyProtection="1">
      <alignment horizontal="left" vertical="center"/>
      <protection locked="0"/>
    </xf>
    <xf numFmtId="0" fontId="5" fillId="2" borderId="3" xfId="31" applyFont="1" applyFill="1" applyBorder="1" applyAlignment="1" applyProtection="1">
      <alignment horizontal="left" vertical="center"/>
      <protection locked="0"/>
    </xf>
    <xf numFmtId="0" fontId="5" fillId="2" borderId="33" xfId="31" applyFont="1" applyFill="1" applyBorder="1" applyAlignment="1" applyProtection="1">
      <alignment horizontal="left" vertical="center"/>
      <protection locked="0"/>
    </xf>
    <xf numFmtId="0" fontId="5" fillId="2" borderId="23" xfId="31" applyFont="1" applyFill="1" applyBorder="1" applyAlignment="1" applyProtection="1">
      <alignment horizontal="left" vertical="center"/>
      <protection locked="0"/>
    </xf>
    <xf numFmtId="0" fontId="5" fillId="2" borderId="0" xfId="31" applyFont="1" applyFill="1" applyBorder="1" applyAlignment="1" applyProtection="1">
      <alignment horizontal="left" vertical="center"/>
      <protection locked="0"/>
    </xf>
    <xf numFmtId="0" fontId="5" fillId="2" borderId="0" xfId="31" applyFont="1" applyFill="1" applyAlignment="1" applyProtection="1">
      <alignment horizontal="left" vertical="center"/>
      <protection locked="0"/>
    </xf>
    <xf numFmtId="0" fontId="14" fillId="2" borderId="0" xfId="31" applyFont="1" applyFill="1" applyAlignment="1" applyProtection="1">
      <alignment vertical="center"/>
      <protection locked="0"/>
    </xf>
    <xf numFmtId="0" fontId="5" fillId="2" borderId="2" xfId="31" applyFont="1" applyFill="1" applyBorder="1" applyAlignment="1" applyProtection="1">
      <alignment horizontal="center" vertical="center"/>
      <protection locked="0"/>
    </xf>
    <xf numFmtId="180" fontId="5" fillId="2" borderId="3" xfId="31" applyNumberFormat="1" applyFont="1" applyFill="1" applyBorder="1" applyAlignment="1" applyProtection="1">
      <alignment vertical="center"/>
      <protection locked="0"/>
    </xf>
    <xf numFmtId="180" fontId="5" fillId="2" borderId="33" xfId="31" applyNumberFormat="1" applyFont="1" applyFill="1" applyBorder="1" applyAlignment="1" applyProtection="1">
      <alignment vertical="center"/>
      <protection locked="0"/>
    </xf>
    <xf numFmtId="180" fontId="5" fillId="2" borderId="33" xfId="31" applyNumberFormat="1" applyFont="1" applyFill="1" applyBorder="1" applyAlignment="1">
      <alignment horizontal="right" vertical="center"/>
    </xf>
    <xf numFmtId="180" fontId="5" fillId="2" borderId="33" xfId="31" applyNumberFormat="1" applyFont="1" applyFill="1" applyBorder="1" applyAlignment="1" applyProtection="1">
      <alignment horizontal="right" vertical="center"/>
      <protection locked="0"/>
    </xf>
    <xf numFmtId="180" fontId="5" fillId="2" borderId="23" xfId="31" applyNumberFormat="1" applyFont="1" applyFill="1" applyBorder="1" applyAlignment="1" applyProtection="1">
      <alignment horizontal="right" vertical="center"/>
      <protection locked="0"/>
    </xf>
    <xf numFmtId="180" fontId="5" fillId="2" borderId="23" xfId="31" applyNumberFormat="1" applyFont="1" applyFill="1" applyBorder="1" applyAlignment="1">
      <alignment horizontal="right" vertical="center"/>
    </xf>
    <xf numFmtId="176" fontId="13" fillId="2" borderId="7" xfId="32" applyNumberFormat="1" applyFont="1" applyFill="1" applyBorder="1" applyAlignment="1">
      <alignment horizontal="left" vertical="center" shrinkToFit="1"/>
    </xf>
    <xf numFmtId="0" fontId="7" fillId="2" borderId="0" xfId="31" applyFont="1" applyFill="1" applyAlignment="1" applyProtection="1">
      <alignment vertical="center"/>
      <protection locked="0"/>
    </xf>
    <xf numFmtId="0" fontId="5" fillId="2" borderId="7" xfId="31" applyFont="1" applyFill="1" applyBorder="1" applyAlignment="1" applyProtection="1">
      <alignment horizontal="center" vertical="center"/>
      <protection locked="0"/>
    </xf>
    <xf numFmtId="0" fontId="5" fillId="2" borderId="8" xfId="31" applyFont="1" applyFill="1" applyBorder="1" applyAlignment="1" applyProtection="1">
      <alignment horizontal="center" vertical="center"/>
      <protection locked="0"/>
    </xf>
    <xf numFmtId="180" fontId="5" fillId="2" borderId="0" xfId="31" applyNumberFormat="1" applyFont="1" applyFill="1" applyBorder="1" applyAlignment="1" applyProtection="1">
      <alignment vertical="center"/>
      <protection locked="0"/>
    </xf>
    <xf numFmtId="180" fontId="5" fillId="2" borderId="0" xfId="31" applyNumberFormat="1" applyFont="1" applyFill="1" applyAlignment="1" applyProtection="1">
      <alignment vertical="center"/>
      <protection locked="0"/>
    </xf>
    <xf numFmtId="180" fontId="5" fillId="2" borderId="30" xfId="31" applyNumberFormat="1" applyFont="1" applyFill="1" applyBorder="1" applyAlignment="1" applyProtection="1">
      <alignment vertical="center"/>
      <protection locked="0"/>
    </xf>
    <xf numFmtId="180" fontId="5" fillId="2" borderId="30" xfId="31" applyNumberFormat="1" applyFont="1" applyFill="1" applyBorder="1" applyAlignment="1">
      <alignment horizontal="right" vertical="center"/>
    </xf>
    <xf numFmtId="180" fontId="5" fillId="2" borderId="20" xfId="31" applyNumberFormat="1" applyFont="1" applyFill="1" applyBorder="1" applyAlignment="1">
      <alignment horizontal="right" vertical="center"/>
    </xf>
    <xf numFmtId="180" fontId="5" fillId="2" borderId="34" xfId="31" applyNumberFormat="1" applyFont="1" applyFill="1" applyBorder="1" applyAlignment="1">
      <alignment horizontal="right" vertical="center"/>
    </xf>
    <xf numFmtId="0" fontId="5" fillId="2" borderId="9" xfId="31" applyFont="1" applyFill="1" applyBorder="1" applyAlignment="1" applyProtection="1">
      <alignment horizontal="center" vertical="center"/>
      <protection locked="0"/>
    </xf>
    <xf numFmtId="0" fontId="5" fillId="2" borderId="14" xfId="31" applyFont="1" applyFill="1" applyBorder="1" applyAlignment="1" applyProtection="1">
      <alignment horizontal="center" vertical="center"/>
      <protection locked="0"/>
    </xf>
    <xf numFmtId="180" fontId="5" fillId="2" borderId="26" xfId="31" applyNumberFormat="1" applyFont="1" applyFill="1" applyBorder="1" applyAlignment="1">
      <alignment horizontal="right" vertical="center"/>
    </xf>
    <xf numFmtId="180" fontId="5" fillId="2" borderId="35" xfId="31" applyNumberFormat="1" applyFont="1" applyFill="1" applyBorder="1" applyAlignment="1">
      <alignment horizontal="right" vertical="center"/>
    </xf>
    <xf numFmtId="0" fontId="7" fillId="2" borderId="0" xfId="31" applyFont="1" applyFill="1" applyProtection="1">
      <protection locked="0"/>
    </xf>
    <xf numFmtId="180" fontId="5" fillId="2" borderId="10" xfId="31" applyNumberFormat="1" applyFont="1" applyFill="1" applyBorder="1" applyAlignment="1" applyProtection="1">
      <alignment vertical="center"/>
      <protection locked="0"/>
    </xf>
    <xf numFmtId="180" fontId="5" fillId="2" borderId="26" xfId="31" applyNumberFormat="1" applyFont="1" applyFill="1" applyBorder="1" applyAlignment="1" applyProtection="1">
      <alignment vertical="center"/>
      <protection locked="0"/>
    </xf>
    <xf numFmtId="0" fontId="5" fillId="2" borderId="15" xfId="31" applyFont="1" applyFill="1" applyBorder="1" applyAlignment="1" applyProtection="1">
      <alignment horizontal="center" vertical="center"/>
      <protection locked="0"/>
    </xf>
    <xf numFmtId="0" fontId="5" fillId="2" borderId="0" xfId="31" applyFont="1" applyFill="1" applyBorder="1" applyAlignment="1">
      <alignment vertical="center"/>
    </xf>
    <xf numFmtId="0" fontId="0" fillId="2" borderId="0" xfId="0" applyFont="1" applyFill="1">
      <alignment vertical="center"/>
    </xf>
    <xf numFmtId="0" fontId="9" fillId="2" borderId="0" xfId="31" applyFont="1" applyFill="1" applyBorder="1" applyAlignment="1" applyProtection="1">
      <alignment vertical="center"/>
      <protection locked="0"/>
    </xf>
    <xf numFmtId="0" fontId="5" fillId="2" borderId="4" xfId="31" applyFont="1" applyFill="1" applyBorder="1" applyAlignment="1">
      <alignment vertical="center"/>
    </xf>
    <xf numFmtId="0" fontId="5" fillId="2" borderId="5" xfId="31" applyFont="1" applyFill="1" applyBorder="1" applyAlignment="1">
      <alignment horizontal="center" vertical="center" wrapText="1"/>
    </xf>
    <xf numFmtId="0" fontId="5" fillId="2" borderId="6" xfId="13" applyFont="1" applyFill="1" applyBorder="1" applyAlignment="1">
      <alignment horizontal="center" vertical="center" wrapText="1"/>
    </xf>
    <xf numFmtId="0" fontId="5" fillId="2" borderId="36" xfId="31" applyFont="1" applyFill="1" applyBorder="1" applyAlignment="1">
      <alignment horizontal="center" vertical="center" wrapText="1"/>
    </xf>
    <xf numFmtId="0" fontId="5" fillId="2" borderId="5" xfId="31" applyFont="1" applyFill="1" applyBorder="1" applyAlignment="1">
      <alignment horizontal="center" vertical="center"/>
    </xf>
    <xf numFmtId="0" fontId="5" fillId="2" borderId="37" xfId="13" applyFont="1" applyFill="1" applyBorder="1" applyAlignment="1">
      <alignment horizontal="center" vertical="center" wrapText="1"/>
    </xf>
    <xf numFmtId="0" fontId="9" fillId="2" borderId="0" xfId="31" applyFont="1" applyFill="1" applyBorder="1" applyAlignment="1" applyProtection="1">
      <alignment vertical="center" wrapText="1"/>
      <protection locked="0"/>
    </xf>
    <xf numFmtId="0" fontId="5" fillId="2" borderId="10" xfId="31" applyFont="1" applyFill="1" applyBorder="1" applyAlignment="1" applyProtection="1">
      <alignment horizontal="left" vertical="center"/>
      <protection locked="0"/>
    </xf>
    <xf numFmtId="0" fontId="5" fillId="2" borderId="11" xfId="31" applyFont="1" applyFill="1" applyBorder="1" applyAlignment="1" applyProtection="1">
      <alignment horizontal="left" vertical="center"/>
      <protection locked="0"/>
    </xf>
    <xf numFmtId="0" fontId="5" fillId="2" borderId="10" xfId="31" applyFont="1" applyFill="1" applyBorder="1" applyAlignment="1" applyProtection="1">
      <alignment horizontal="left" vertical="center" shrinkToFit="1"/>
      <protection locked="0"/>
    </xf>
    <xf numFmtId="0" fontId="5" fillId="2" borderId="11" xfId="31" applyFont="1" applyFill="1" applyBorder="1" applyAlignment="1" applyProtection="1">
      <alignment horizontal="left" vertical="center" shrinkToFit="1"/>
      <protection locked="0"/>
    </xf>
    <xf numFmtId="0" fontId="5" fillId="2" borderId="14" xfId="31" applyFont="1" applyFill="1" applyBorder="1" applyAlignment="1" applyProtection="1">
      <alignment horizontal="left" vertical="center" shrinkToFit="1"/>
      <protection locked="0"/>
    </xf>
    <xf numFmtId="0" fontId="5" fillId="2" borderId="8" xfId="31" applyFont="1" applyFill="1" applyBorder="1" applyAlignment="1" applyProtection="1">
      <alignment horizontal="left" vertical="center" shrinkToFit="1"/>
      <protection locked="0"/>
    </xf>
    <xf numFmtId="176" fontId="5" fillId="2" borderId="7" xfId="31" applyNumberFormat="1" applyFont="1" applyFill="1" applyBorder="1" applyAlignment="1">
      <alignment vertical="center"/>
    </xf>
    <xf numFmtId="3" fontId="5" fillId="2" borderId="0" xfId="31" applyNumberFormat="1" applyFont="1" applyFill="1" applyBorder="1" applyAlignment="1" applyProtection="1">
      <alignment vertical="center"/>
      <protection locked="0"/>
    </xf>
    <xf numFmtId="3" fontId="5" fillId="2" borderId="0" xfId="31" applyNumberFormat="1" applyFont="1" applyFill="1" applyAlignment="1" applyProtection="1">
      <alignment vertical="center"/>
      <protection locked="0"/>
    </xf>
    <xf numFmtId="3" fontId="5" fillId="2" borderId="20" xfId="31" applyNumberFormat="1" applyFont="1" applyFill="1" applyBorder="1" applyAlignment="1" applyProtection="1">
      <alignment vertical="center"/>
      <protection locked="0"/>
    </xf>
    <xf numFmtId="180" fontId="5" fillId="2" borderId="4" xfId="31" applyNumberFormat="1" applyFont="1" applyFill="1" applyBorder="1" applyAlignment="1">
      <alignment horizontal="right" vertical="center"/>
    </xf>
    <xf numFmtId="3" fontId="5" fillId="2" borderId="23" xfId="31" applyNumberFormat="1" applyFont="1" applyFill="1" applyBorder="1" applyAlignment="1" applyProtection="1">
      <alignment vertical="center"/>
      <protection locked="0"/>
    </xf>
    <xf numFmtId="3" fontId="5" fillId="2" borderId="3" xfId="31" applyNumberFormat="1" applyFont="1" applyFill="1" applyBorder="1" applyAlignment="1" applyProtection="1">
      <alignment vertical="center"/>
      <protection locked="0"/>
    </xf>
    <xf numFmtId="3" fontId="5" fillId="2" borderId="4" xfId="31" applyNumberFormat="1" applyFont="1" applyFill="1" applyBorder="1" applyAlignment="1" applyProtection="1">
      <alignment vertical="center"/>
      <protection locked="0"/>
    </xf>
    <xf numFmtId="0" fontId="5" fillId="2" borderId="23" xfId="31" applyFont="1" applyFill="1" applyBorder="1" applyAlignment="1" applyProtection="1">
      <alignment vertical="center"/>
      <protection locked="0"/>
    </xf>
    <xf numFmtId="0" fontId="5" fillId="2" borderId="3" xfId="31" applyFont="1" applyFill="1" applyBorder="1" applyAlignment="1" applyProtection="1">
      <alignment vertical="center"/>
      <protection locked="0"/>
    </xf>
    <xf numFmtId="0" fontId="5" fillId="2" borderId="4" xfId="31" applyFont="1" applyFill="1" applyBorder="1" applyAlignment="1" applyProtection="1">
      <alignment vertical="center"/>
      <protection locked="0"/>
    </xf>
    <xf numFmtId="0" fontId="5" fillId="2" borderId="2" xfId="31" applyFont="1" applyFill="1" applyBorder="1" applyAlignment="1" applyProtection="1">
      <alignment horizontal="right" vertical="center"/>
      <protection locked="0"/>
    </xf>
    <xf numFmtId="0" fontId="5" fillId="2" borderId="20" xfId="31" applyFont="1" applyFill="1" applyBorder="1" applyAlignment="1" applyProtection="1">
      <alignment horizontal="right" vertical="center"/>
      <protection locked="0"/>
    </xf>
    <xf numFmtId="0" fontId="5" fillId="2" borderId="34" xfId="31" applyFont="1" applyFill="1" applyBorder="1" applyAlignment="1" applyProtection="1">
      <alignment vertical="center"/>
      <protection locked="0"/>
    </xf>
    <xf numFmtId="0" fontId="5" fillId="2" borderId="20" xfId="13" applyFont="1" applyFill="1" applyBorder="1">
      <alignment vertical="center"/>
    </xf>
    <xf numFmtId="0" fontId="5" fillId="2" borderId="0" xfId="31" applyFont="1" applyFill="1" applyBorder="1" applyAlignment="1" applyProtection="1">
      <alignment horizontal="right" vertical="center"/>
      <protection locked="0"/>
    </xf>
    <xf numFmtId="0" fontId="5" fillId="2" borderId="20" xfId="31" applyFont="1" applyFill="1" applyBorder="1" applyAlignment="1" applyProtection="1">
      <alignment vertical="center"/>
      <protection locked="0"/>
    </xf>
    <xf numFmtId="0" fontId="5" fillId="2" borderId="38" xfId="31" applyFont="1" applyFill="1" applyBorder="1" applyAlignment="1" applyProtection="1">
      <alignment horizontal="right" vertical="center"/>
      <protection locked="0"/>
    </xf>
    <xf numFmtId="0" fontId="7" fillId="2" borderId="0" xfId="31" applyFont="1" applyFill="1" applyBorder="1" applyAlignment="1" applyProtection="1">
      <alignment vertical="center"/>
      <protection locked="0"/>
    </xf>
    <xf numFmtId="3" fontId="5" fillId="2" borderId="10" xfId="31" applyNumberFormat="1" applyFont="1" applyFill="1" applyBorder="1" applyAlignment="1" applyProtection="1">
      <alignment vertical="center"/>
      <protection locked="0"/>
    </xf>
    <xf numFmtId="3" fontId="5" fillId="2" borderId="11" xfId="31" applyNumberFormat="1" applyFont="1" applyFill="1" applyBorder="1" applyAlignment="1" applyProtection="1">
      <alignment vertical="center"/>
      <protection locked="0"/>
    </xf>
    <xf numFmtId="3" fontId="5" fillId="2" borderId="35" xfId="31" applyNumberFormat="1" applyFont="1" applyFill="1" applyBorder="1" applyAlignment="1" applyProtection="1">
      <alignment horizontal="right" vertical="center"/>
      <protection locked="0"/>
    </xf>
    <xf numFmtId="3" fontId="5" fillId="2" borderId="11" xfId="31" applyNumberFormat="1" applyFont="1" applyFill="1" applyBorder="1" applyAlignment="1" applyProtection="1">
      <alignment horizontal="right" vertical="center"/>
      <protection locked="0"/>
    </xf>
    <xf numFmtId="0" fontId="5" fillId="2" borderId="35" xfId="31" applyFont="1" applyFill="1" applyBorder="1" applyAlignment="1" applyProtection="1">
      <alignment vertical="center"/>
      <protection locked="0"/>
    </xf>
    <xf numFmtId="0" fontId="5" fillId="2" borderId="10" xfId="31" applyFont="1" applyFill="1" applyBorder="1" applyAlignment="1" applyProtection="1">
      <alignment vertical="center"/>
      <protection locked="0"/>
    </xf>
    <xf numFmtId="0" fontId="5" fillId="2" borderId="10" xfId="31" applyFont="1" applyFill="1" applyBorder="1" applyAlignment="1" applyProtection="1">
      <alignment horizontal="right" vertical="center"/>
      <protection locked="0"/>
    </xf>
    <xf numFmtId="0" fontId="5" fillId="2" borderId="11" xfId="31" applyFont="1" applyFill="1" applyBorder="1" applyAlignment="1" applyProtection="1">
      <alignment vertical="center"/>
      <protection locked="0"/>
    </xf>
    <xf numFmtId="180" fontId="5" fillId="2" borderId="39" xfId="31" applyNumberFormat="1" applyFont="1" applyFill="1" applyBorder="1" applyAlignment="1">
      <alignment horizontal="right" vertical="center"/>
    </xf>
    <xf numFmtId="0" fontId="7" fillId="2" borderId="0" xfId="31" applyFont="1" applyFill="1" applyBorder="1" applyAlignment="1">
      <alignment vertical="center"/>
    </xf>
    <xf numFmtId="0" fontId="5" fillId="2" borderId="18" xfId="31" applyFont="1" applyFill="1" applyBorder="1" applyAlignment="1" applyProtection="1">
      <alignment horizontal="center" vertical="center" shrinkToFit="1"/>
      <protection locked="0"/>
    </xf>
    <xf numFmtId="3" fontId="5" fillId="2" borderId="38" xfId="31" applyNumberFormat="1" applyFont="1" applyFill="1" applyBorder="1" applyAlignment="1" applyProtection="1">
      <alignment vertical="center"/>
      <protection locked="0"/>
    </xf>
    <xf numFmtId="0" fontId="7" fillId="2" borderId="0" xfId="31" applyFont="1" applyFill="1" applyBorder="1" applyAlignment="1" applyProtection="1">
      <alignment horizontal="center" vertical="center"/>
      <protection locked="0"/>
    </xf>
    <xf numFmtId="0" fontId="5" fillId="2" borderId="19" xfId="31" applyFont="1" applyFill="1" applyBorder="1" applyAlignment="1" applyProtection="1">
      <alignment horizontal="center" vertical="center" shrinkToFit="1"/>
      <protection locked="0"/>
    </xf>
    <xf numFmtId="41" fontId="5" fillId="2" borderId="0" xfId="31" applyNumberFormat="1" applyFont="1" applyFill="1" applyBorder="1" applyAlignment="1" applyProtection="1">
      <alignment vertical="center"/>
      <protection locked="0"/>
    </xf>
    <xf numFmtId="3" fontId="5" fillId="2" borderId="0" xfId="31" applyNumberFormat="1" applyFont="1" applyFill="1" applyBorder="1" applyAlignment="1" applyProtection="1">
      <alignment horizontal="right" vertical="center"/>
      <protection locked="0"/>
    </xf>
    <xf numFmtId="0" fontId="5" fillId="2" borderId="0" xfId="31" applyFont="1" applyFill="1" applyBorder="1" applyAlignment="1" applyProtection="1">
      <alignment horizontal="right"/>
      <protection locked="0"/>
    </xf>
    <xf numFmtId="0" fontId="5" fillId="2" borderId="21" xfId="31" applyFont="1" applyFill="1" applyBorder="1" applyAlignment="1" applyProtection="1">
      <alignment horizontal="center" vertical="center" shrinkToFit="1"/>
      <protection locked="0"/>
    </xf>
    <xf numFmtId="3" fontId="5" fillId="2" borderId="10" xfId="31" applyNumberFormat="1" applyFont="1" applyFill="1" applyBorder="1" applyAlignment="1" applyProtection="1">
      <alignment horizontal="right" vertical="center"/>
      <protection locked="0"/>
    </xf>
    <xf numFmtId="3" fontId="5" fillId="2" borderId="14" xfId="31" applyNumberFormat="1" applyFont="1" applyFill="1" applyBorder="1" applyAlignment="1" applyProtection="1">
      <alignment vertical="center"/>
      <protection locked="0"/>
    </xf>
    <xf numFmtId="0" fontId="5" fillId="2" borderId="40" xfId="31" applyFont="1" applyFill="1" applyBorder="1" applyAlignment="1" applyProtection="1">
      <alignment horizontal="center" vertical="center" textRotation="255"/>
      <protection locked="0"/>
    </xf>
    <xf numFmtId="0" fontId="5" fillId="2" borderId="16" xfId="17" applyFont="1" applyFill="1" applyBorder="1" applyAlignment="1">
      <alignment horizontal="center" vertical="center" textRotation="255"/>
    </xf>
    <xf numFmtId="0" fontId="5" fillId="2" borderId="31" xfId="17" applyFont="1" applyFill="1" applyBorder="1" applyAlignment="1">
      <alignment horizontal="center" vertical="center" textRotation="255"/>
    </xf>
    <xf numFmtId="0" fontId="5" fillId="2" borderId="40" xfId="31" applyFont="1" applyFill="1" applyBorder="1" applyAlignment="1" applyProtection="1">
      <alignment horizontal="center" vertical="center"/>
      <protection locked="0"/>
    </xf>
    <xf numFmtId="0" fontId="5" fillId="2" borderId="16" xfId="31" applyFont="1" applyFill="1" applyBorder="1" applyAlignment="1" applyProtection="1">
      <alignment horizontal="center" vertical="center"/>
      <protection locked="0"/>
    </xf>
    <xf numFmtId="0" fontId="5" fillId="2" borderId="31" xfId="31" applyFont="1" applyFill="1" applyBorder="1" applyAlignment="1" applyProtection="1">
      <alignment horizontal="center" vertical="center"/>
      <protection locked="0"/>
    </xf>
    <xf numFmtId="0" fontId="5" fillId="2" borderId="3" xfId="17" applyFont="1" applyFill="1" applyBorder="1" applyAlignment="1">
      <alignment horizontal="center" vertical="center"/>
    </xf>
    <xf numFmtId="0" fontId="5" fillId="2" borderId="22" xfId="31" applyFont="1" applyFill="1" applyBorder="1" applyAlignment="1" applyProtection="1">
      <alignment horizontal="distributed" vertical="center" shrinkToFit="1"/>
      <protection locked="0"/>
    </xf>
    <xf numFmtId="0" fontId="5" fillId="2" borderId="3" xfId="31" applyFont="1" applyFill="1" applyBorder="1" applyAlignment="1" applyProtection="1">
      <alignment horizontal="distributed" vertical="center"/>
      <protection locked="0"/>
    </xf>
    <xf numFmtId="0" fontId="5" fillId="2" borderId="4" xfId="31" applyFont="1" applyFill="1" applyBorder="1" applyAlignment="1" applyProtection="1">
      <alignment horizontal="distributed" vertical="center"/>
      <protection locked="0"/>
    </xf>
    <xf numFmtId="0" fontId="5" fillId="2" borderId="3" xfId="31" applyFont="1" applyFill="1" applyBorder="1" applyAlignment="1" applyProtection="1">
      <alignment horizontal="distributed" vertical="center" wrapText="1"/>
      <protection locked="0"/>
    </xf>
    <xf numFmtId="0" fontId="5" fillId="2" borderId="2" xfId="31" applyFont="1" applyFill="1" applyBorder="1" applyAlignment="1" applyProtection="1">
      <alignment horizontal="distributed" vertical="center"/>
      <protection locked="0"/>
    </xf>
    <xf numFmtId="0" fontId="5" fillId="2" borderId="16" xfId="17" applyFont="1" applyFill="1" applyBorder="1" applyAlignment="1">
      <alignment horizontal="center" vertical="center"/>
    </xf>
    <xf numFmtId="0" fontId="5" fillId="2" borderId="41" xfId="31" applyFont="1" applyFill="1" applyBorder="1" applyAlignment="1" applyProtection="1">
      <alignment horizontal="right" vertical="center" indent="1"/>
      <protection locked="0"/>
    </xf>
    <xf numFmtId="0" fontId="5" fillId="2" borderId="16" xfId="31" applyFont="1" applyFill="1" applyBorder="1" applyAlignment="1" applyProtection="1">
      <alignment horizontal="right" vertical="center" indent="1"/>
      <protection locked="0"/>
    </xf>
    <xf numFmtId="0" fontId="5" fillId="2" borderId="17" xfId="31" applyFont="1" applyFill="1" applyBorder="1" applyAlignment="1" applyProtection="1">
      <alignment horizontal="right" vertical="center" indent="1"/>
      <protection locked="0"/>
    </xf>
    <xf numFmtId="0" fontId="5" fillId="2" borderId="31" xfId="31" applyFont="1" applyFill="1" applyBorder="1" applyAlignment="1" applyProtection="1">
      <alignment horizontal="right" vertical="center" indent="1"/>
      <protection locked="0"/>
    </xf>
    <xf numFmtId="181" fontId="5" fillId="2" borderId="28" xfId="31" applyNumberFormat="1" applyFont="1" applyFill="1" applyBorder="1" applyAlignment="1" applyProtection="1">
      <alignment vertical="center"/>
      <protection locked="0"/>
    </xf>
    <xf numFmtId="181" fontId="5" fillId="2" borderId="0" xfId="31" applyNumberFormat="1" applyFont="1" applyFill="1" applyBorder="1" applyAlignment="1" applyProtection="1">
      <alignment vertical="center"/>
      <protection locked="0"/>
    </xf>
    <xf numFmtId="181" fontId="5" fillId="2" borderId="20" xfId="31" applyNumberFormat="1" applyFont="1" applyFill="1" applyBorder="1" applyAlignment="1" applyProtection="1">
      <alignment vertical="center"/>
      <protection locked="0"/>
    </xf>
    <xf numFmtId="181" fontId="5" fillId="2" borderId="8" xfId="31" applyNumberFormat="1" applyFont="1" applyFill="1" applyBorder="1" applyAlignment="1" applyProtection="1">
      <alignment vertical="center"/>
      <protection locked="0"/>
    </xf>
    <xf numFmtId="0" fontId="13" fillId="2" borderId="0" xfId="32" applyNumberFormat="1" applyFont="1" applyFill="1" applyAlignment="1" applyProtection="1">
      <alignment horizontal="left" vertical="center"/>
      <protection locked="0"/>
    </xf>
    <xf numFmtId="181" fontId="5" fillId="2" borderId="24" xfId="31" applyNumberFormat="1" applyFont="1" applyFill="1" applyBorder="1" applyAlignment="1" applyProtection="1">
      <alignment vertical="center"/>
      <protection locked="0"/>
    </xf>
    <xf numFmtId="181" fontId="5" fillId="2" borderId="10" xfId="31" applyNumberFormat="1" applyFont="1" applyFill="1" applyBorder="1" applyAlignment="1" applyProtection="1">
      <alignment vertical="center"/>
      <protection locked="0"/>
    </xf>
    <xf numFmtId="181" fontId="5" fillId="2" borderId="11" xfId="31" applyNumberFormat="1" applyFont="1" applyFill="1" applyBorder="1" applyAlignment="1" applyProtection="1">
      <alignment vertical="center"/>
      <protection locked="0"/>
    </xf>
    <xf numFmtId="181" fontId="5" fillId="2" borderId="14" xfId="31" applyNumberFormat="1" applyFont="1" applyFill="1" applyBorder="1" applyAlignment="1" applyProtection="1">
      <alignment vertical="center"/>
      <protection locked="0"/>
    </xf>
    <xf numFmtId="0" fontId="7" fillId="2" borderId="0" xfId="0" applyFont="1" applyFill="1">
      <alignment vertical="center"/>
    </xf>
    <xf numFmtId="0" fontId="7" fillId="2" borderId="1" xfId="31" applyFont="1" applyFill="1" applyBorder="1" applyAlignment="1" applyProtection="1">
      <alignment horizontal="center" vertical="center"/>
      <protection locked="0"/>
    </xf>
    <xf numFmtId="0" fontId="7" fillId="2" borderId="2" xfId="31" applyFont="1" applyFill="1" applyBorder="1" applyAlignment="1" applyProtection="1">
      <alignment horizontal="center" vertical="center"/>
      <protection locked="0"/>
    </xf>
    <xf numFmtId="0" fontId="7" fillId="2" borderId="22" xfId="27" applyFont="1" applyFill="1" applyBorder="1" applyAlignment="1" applyProtection="1">
      <alignment horizontal="left" vertical="center"/>
      <protection locked="0"/>
    </xf>
    <xf numFmtId="0" fontId="7" fillId="2" borderId="23" xfId="31" applyFont="1" applyFill="1" applyBorder="1" applyAlignment="1" applyProtection="1">
      <alignment horizontal="left" vertical="center" wrapText="1" shrinkToFit="1"/>
      <protection locked="0"/>
    </xf>
    <xf numFmtId="0" fontId="7" fillId="2" borderId="3" xfId="27" applyFont="1" applyFill="1" applyBorder="1" applyAlignment="1" applyProtection="1">
      <alignment horizontal="left" vertical="center" indent="1"/>
      <protection locked="0"/>
    </xf>
    <xf numFmtId="0" fontId="7" fillId="2" borderId="33" xfId="27" applyFont="1" applyFill="1" applyBorder="1" applyAlignment="1" applyProtection="1">
      <alignment horizontal="left" vertical="center" indent="1"/>
      <protection locked="0"/>
    </xf>
    <xf numFmtId="0" fontId="7" fillId="2" borderId="33" xfId="27" applyFont="1" applyFill="1" applyBorder="1" applyAlignment="1" applyProtection="1">
      <alignment horizontal="left" vertical="center" wrapText="1"/>
      <protection locked="0"/>
    </xf>
    <xf numFmtId="0" fontId="7" fillId="2" borderId="42" xfId="27" applyFont="1" applyFill="1" applyBorder="1" applyAlignment="1" applyProtection="1">
      <alignment horizontal="left" vertical="center" wrapText="1" shrinkToFit="1"/>
      <protection locked="0"/>
    </xf>
    <xf numFmtId="0" fontId="7" fillId="2" borderId="9" xfId="31" applyFont="1" applyFill="1" applyBorder="1" applyAlignment="1" applyProtection="1">
      <alignment horizontal="center" vertical="center"/>
      <protection locked="0"/>
    </xf>
    <xf numFmtId="0" fontId="7" fillId="2" borderId="14" xfId="31" applyFont="1" applyFill="1" applyBorder="1" applyAlignment="1" applyProtection="1">
      <alignment horizontal="center" vertical="center"/>
      <protection locked="0"/>
    </xf>
    <xf numFmtId="0" fontId="7" fillId="2" borderId="24" xfId="27" applyFont="1" applyFill="1" applyBorder="1" applyAlignment="1" applyProtection="1">
      <alignment horizontal="left" vertical="center"/>
      <protection locked="0"/>
    </xf>
    <xf numFmtId="0" fontId="7" fillId="2" borderId="35" xfId="31" applyFont="1" applyFill="1" applyBorder="1" applyAlignment="1" applyProtection="1">
      <alignment horizontal="left" vertical="center" shrinkToFit="1"/>
      <protection locked="0"/>
    </xf>
    <xf numFmtId="0" fontId="7" fillId="2" borderId="25" xfId="27" applyFont="1" applyFill="1" applyBorder="1" applyAlignment="1" applyProtection="1">
      <alignment horizontal="left" vertical="center" shrinkToFit="1"/>
      <protection locked="0"/>
    </xf>
    <xf numFmtId="0" fontId="7" fillId="2" borderId="12" xfId="27" applyFont="1" applyFill="1" applyBorder="1" applyAlignment="1" applyProtection="1">
      <alignment horizontal="left" vertical="center" shrinkToFit="1"/>
      <protection locked="0"/>
    </xf>
    <xf numFmtId="0" fontId="7" fillId="2" borderId="26" xfId="27" applyFont="1" applyFill="1" applyBorder="1" applyAlignment="1" applyProtection="1">
      <alignment horizontal="left" vertical="center" shrinkToFit="1"/>
      <protection locked="0"/>
    </xf>
    <xf numFmtId="0" fontId="7" fillId="2" borderId="26" xfId="27" applyFont="1" applyFill="1" applyBorder="1" applyAlignment="1" applyProtection="1">
      <alignment horizontal="left" vertical="center"/>
      <protection locked="0"/>
    </xf>
    <xf numFmtId="0" fontId="7" fillId="2" borderId="39" xfId="27" applyFont="1" applyFill="1" applyBorder="1" applyAlignment="1" applyProtection="1">
      <alignment horizontal="left" vertical="center" shrinkToFit="1"/>
      <protection locked="0"/>
    </xf>
    <xf numFmtId="180" fontId="7" fillId="2" borderId="28" xfId="13" applyNumberFormat="1" applyFont="1" applyFill="1" applyBorder="1" applyProtection="1">
      <alignment vertical="center"/>
      <protection locked="0"/>
    </xf>
    <xf numFmtId="180" fontId="7" fillId="2" borderId="0" xfId="31" applyNumberFormat="1" applyFont="1" applyFill="1" applyBorder="1" applyAlignment="1" applyProtection="1">
      <alignment vertical="center"/>
      <protection locked="0"/>
    </xf>
    <xf numFmtId="180" fontId="7" fillId="2" borderId="34" xfId="13" applyNumberFormat="1" applyFont="1" applyFill="1" applyBorder="1" applyProtection="1">
      <alignment vertical="center"/>
      <protection locked="0"/>
    </xf>
    <xf numFmtId="180" fontId="7" fillId="2" borderId="30" xfId="13" applyNumberFormat="1" applyFont="1" applyFill="1" applyBorder="1" applyProtection="1">
      <alignment vertical="center"/>
      <protection locked="0"/>
    </xf>
    <xf numFmtId="180" fontId="7" fillId="2" borderId="30" xfId="31" applyNumberFormat="1" applyFont="1" applyFill="1" applyBorder="1" applyAlignment="1" applyProtection="1">
      <alignment vertical="center"/>
      <protection locked="0"/>
    </xf>
    <xf numFmtId="180" fontId="7" fillId="2" borderId="2" xfId="13" applyNumberFormat="1" applyFont="1" applyFill="1" applyBorder="1" applyAlignment="1" applyProtection="1">
      <alignment horizontal="right" vertical="center"/>
      <protection locked="0"/>
    </xf>
    <xf numFmtId="0" fontId="15" fillId="2" borderId="0" xfId="32" applyFont="1" applyFill="1" applyAlignment="1">
      <alignment vertical="center" shrinkToFit="1"/>
    </xf>
    <xf numFmtId="180" fontId="7" fillId="2" borderId="22" xfId="13" applyNumberFormat="1" applyFont="1" applyFill="1" applyBorder="1" applyProtection="1">
      <alignment vertical="center"/>
      <protection locked="0"/>
    </xf>
    <xf numFmtId="180" fontId="7" fillId="2" borderId="3" xfId="31" applyNumberFormat="1" applyFont="1" applyFill="1" applyBorder="1" applyAlignment="1" applyProtection="1">
      <alignment vertical="center"/>
      <protection locked="0"/>
    </xf>
    <xf numFmtId="180" fontId="7" fillId="2" borderId="23" xfId="13" applyNumberFormat="1" applyFont="1" applyFill="1" applyBorder="1" applyProtection="1">
      <alignment vertical="center"/>
      <protection locked="0"/>
    </xf>
    <xf numFmtId="180" fontId="7" fillId="2" borderId="33" xfId="13" applyNumberFormat="1" applyFont="1" applyFill="1" applyBorder="1" applyProtection="1">
      <alignment vertical="center"/>
      <protection locked="0"/>
    </xf>
    <xf numFmtId="180" fontId="7" fillId="2" borderId="33" xfId="31" applyNumberFormat="1" applyFont="1" applyFill="1" applyBorder="1" applyAlignment="1" applyProtection="1">
      <alignment vertical="center"/>
      <protection locked="0"/>
    </xf>
    <xf numFmtId="0" fontId="7" fillId="2" borderId="18" xfId="31" applyFont="1" applyFill="1" applyBorder="1" applyAlignment="1" applyProtection="1">
      <alignment horizontal="center" vertical="center"/>
      <protection locked="0"/>
    </xf>
    <xf numFmtId="180" fontId="7" fillId="2" borderId="43" xfId="13" applyNumberFormat="1" applyFont="1" applyFill="1" applyBorder="1" applyProtection="1">
      <alignment vertical="center"/>
      <protection locked="0"/>
    </xf>
    <xf numFmtId="180" fontId="7" fillId="2" borderId="16" xfId="13" applyNumberFormat="1" applyFont="1" applyFill="1" applyBorder="1" applyProtection="1">
      <alignment vertical="center"/>
      <protection locked="0"/>
    </xf>
    <xf numFmtId="180" fontId="7" fillId="2" borderId="44" xfId="13" applyNumberFormat="1" applyFont="1" applyFill="1" applyBorder="1" applyProtection="1">
      <alignment vertical="center"/>
      <protection locked="0"/>
    </xf>
    <xf numFmtId="0" fontId="15" fillId="2" borderId="0" xfId="32" applyNumberFormat="1" applyFont="1" applyFill="1" applyAlignment="1" applyProtection="1">
      <alignment vertical="center"/>
      <protection locked="0"/>
    </xf>
    <xf numFmtId="0" fontId="7" fillId="2" borderId="19" xfId="31" applyFont="1" applyFill="1" applyBorder="1" applyAlignment="1" applyProtection="1">
      <alignment horizontal="center" vertical="center"/>
      <protection locked="0"/>
    </xf>
    <xf numFmtId="180" fontId="7" fillId="2" borderId="41" xfId="13" applyNumberFormat="1" applyFont="1" applyFill="1" applyBorder="1" applyProtection="1">
      <alignment vertical="center"/>
      <protection locked="0"/>
    </xf>
    <xf numFmtId="0" fontId="7" fillId="2" borderId="21" xfId="31" applyFont="1" applyFill="1" applyBorder="1" applyAlignment="1" applyProtection="1">
      <alignment horizontal="center" vertical="center"/>
      <protection locked="0"/>
    </xf>
    <xf numFmtId="0" fontId="7" fillId="2" borderId="15" xfId="31" applyFont="1" applyFill="1" applyBorder="1" applyAlignment="1" applyProtection="1">
      <alignment horizontal="center" vertical="center"/>
      <protection locked="0"/>
    </xf>
    <xf numFmtId="180" fontId="7" fillId="2" borderId="10" xfId="13" applyNumberFormat="1" applyFont="1" applyFill="1" applyBorder="1" applyProtection="1">
      <alignment vertical="center"/>
      <protection locked="0"/>
    </xf>
    <xf numFmtId="180" fontId="7" fillId="2" borderId="35" xfId="13" applyNumberFormat="1" applyFont="1" applyFill="1" applyBorder="1" applyProtection="1">
      <alignment vertical="center"/>
      <protection locked="0"/>
    </xf>
    <xf numFmtId="180" fontId="7" fillId="2" borderId="26" xfId="31" applyNumberFormat="1" applyFont="1" applyFill="1" applyBorder="1" applyAlignment="1" applyProtection="1">
      <alignment horizontal="right" vertical="center"/>
      <protection locked="0"/>
    </xf>
    <xf numFmtId="180" fontId="7" fillId="2" borderId="44" xfId="13" applyNumberFormat="1" applyFont="1" applyFill="1" applyBorder="1" applyAlignment="1" applyProtection="1">
      <alignment horizontal="right" vertical="center"/>
      <protection locked="0"/>
    </xf>
    <xf numFmtId="180" fontId="7" fillId="2" borderId="31" xfId="13" applyNumberFormat="1" applyFont="1" applyFill="1" applyBorder="1" applyAlignment="1" applyProtection="1">
      <alignment horizontal="right" vertical="center"/>
      <protection locked="0"/>
    </xf>
    <xf numFmtId="38" fontId="7" fillId="2" borderId="0" xfId="4" applyFont="1" applyFill="1" applyAlignment="1">
      <alignment vertical="center"/>
    </xf>
    <xf numFmtId="0" fontId="7" fillId="2" borderId="18" xfId="27" applyFont="1" applyFill="1" applyBorder="1" applyAlignment="1">
      <alignment horizontal="left" vertical="center"/>
    </xf>
    <xf numFmtId="176" fontId="7" fillId="2" borderId="1" xfId="27" applyNumberFormat="1" applyFont="1" applyFill="1" applyBorder="1" applyAlignment="1">
      <alignment horizontal="left" vertical="center"/>
    </xf>
    <xf numFmtId="0" fontId="7" fillId="2" borderId="16" xfId="27" applyFont="1" applyFill="1" applyBorder="1" applyAlignment="1">
      <alignment vertical="center"/>
    </xf>
    <xf numFmtId="0" fontId="7" fillId="2" borderId="31" xfId="27" applyFont="1" applyFill="1" applyBorder="1" applyAlignment="1">
      <alignment vertical="center"/>
    </xf>
    <xf numFmtId="0" fontId="7" fillId="2" borderId="19" xfId="27" applyFont="1" applyFill="1" applyBorder="1" applyAlignment="1">
      <alignment horizontal="left" vertical="center"/>
    </xf>
    <xf numFmtId="176" fontId="7" fillId="2" borderId="19" xfId="27" applyNumberFormat="1" applyFont="1" applyFill="1" applyBorder="1" applyAlignment="1">
      <alignment horizontal="left" vertical="center"/>
    </xf>
    <xf numFmtId="176" fontId="7" fillId="2" borderId="16" xfId="27" applyNumberFormat="1" applyFont="1" applyFill="1" applyBorder="1" applyAlignment="1">
      <alignment horizontal="center" vertical="center" textRotation="255"/>
    </xf>
    <xf numFmtId="176" fontId="7" fillId="2" borderId="31" xfId="27" applyNumberFormat="1" applyFont="1" applyFill="1" applyBorder="1" applyAlignment="1">
      <alignment horizontal="center" vertical="center" textRotation="255"/>
    </xf>
    <xf numFmtId="176" fontId="7" fillId="2" borderId="18" xfId="27" applyNumberFormat="1" applyFont="1" applyFill="1" applyBorder="1" applyAlignment="1">
      <alignment horizontal="left" vertical="center"/>
    </xf>
    <xf numFmtId="176" fontId="7" fillId="2" borderId="4" xfId="27" applyNumberFormat="1" applyFont="1" applyFill="1" applyBorder="1" applyAlignment="1">
      <alignment vertical="center"/>
    </xf>
    <xf numFmtId="176" fontId="7" fillId="2" borderId="33" xfId="27" applyNumberFormat="1" applyFont="1" applyFill="1" applyBorder="1" applyAlignment="1">
      <alignment horizontal="left" vertical="center"/>
    </xf>
    <xf numFmtId="176" fontId="7" fillId="2" borderId="33" xfId="27" applyNumberFormat="1" applyFont="1" applyFill="1" applyBorder="1" applyAlignment="1">
      <alignment vertical="center"/>
    </xf>
    <xf numFmtId="176" fontId="7" fillId="2" borderId="44" xfId="27" applyNumberFormat="1" applyFont="1" applyFill="1" applyBorder="1" applyAlignment="1">
      <alignment horizontal="center" vertical="center" wrapText="1"/>
    </xf>
    <xf numFmtId="176" fontId="7" fillId="2" borderId="23" xfId="27" applyNumberFormat="1" applyFont="1" applyFill="1" applyBorder="1" applyAlignment="1">
      <alignment vertical="center"/>
    </xf>
    <xf numFmtId="176" fontId="7" fillId="2" borderId="33" xfId="27" applyNumberFormat="1" applyFont="1" applyFill="1" applyBorder="1" applyAlignment="1">
      <alignment horizontal="left" vertical="center" shrinkToFit="1"/>
    </xf>
    <xf numFmtId="176" fontId="7" fillId="2" borderId="42" xfId="27" applyNumberFormat="1" applyFont="1" applyFill="1" applyBorder="1" applyAlignment="1">
      <alignment vertical="center"/>
    </xf>
    <xf numFmtId="0" fontId="7" fillId="2" borderId="21" xfId="27" applyFont="1" applyFill="1" applyBorder="1" applyAlignment="1">
      <alignment horizontal="left" vertical="center"/>
    </xf>
    <xf numFmtId="176" fontId="7" fillId="2" borderId="21" xfId="27" applyNumberFormat="1" applyFont="1" applyFill="1" applyBorder="1" applyAlignment="1">
      <alignment horizontal="left" vertical="center"/>
    </xf>
    <xf numFmtId="176" fontId="7" fillId="2" borderId="24" xfId="27" applyNumberFormat="1" applyFont="1" applyFill="1" applyBorder="1" applyAlignment="1">
      <alignment vertical="center"/>
    </xf>
    <xf numFmtId="176" fontId="7" fillId="2" borderId="26" xfId="27" applyNumberFormat="1" applyFont="1" applyFill="1" applyBorder="1" applyAlignment="1">
      <alignment horizontal="left" vertical="center"/>
    </xf>
    <xf numFmtId="176" fontId="7" fillId="2" borderId="26" xfId="27" applyNumberFormat="1" applyFont="1" applyFill="1" applyBorder="1" applyAlignment="1">
      <alignment vertical="center"/>
    </xf>
    <xf numFmtId="176" fontId="7" fillId="2" borderId="35" xfId="27" applyNumberFormat="1" applyFont="1" applyFill="1" applyBorder="1" applyAlignment="1">
      <alignment vertical="center"/>
    </xf>
    <xf numFmtId="176" fontId="7" fillId="2" borderId="26" xfId="27" applyNumberFormat="1" applyFont="1" applyFill="1" applyBorder="1" applyAlignment="1">
      <alignment horizontal="left" vertical="center" shrinkToFit="1"/>
    </xf>
    <xf numFmtId="176" fontId="7" fillId="2" borderId="39" xfId="27" applyNumberFormat="1" applyFont="1" applyFill="1" applyBorder="1" applyAlignment="1">
      <alignment vertical="center"/>
    </xf>
    <xf numFmtId="0" fontId="7" fillId="2" borderId="21" xfId="27" applyFont="1" applyFill="1" applyBorder="1" applyAlignment="1">
      <alignment horizontal="center" vertical="center" wrapText="1"/>
    </xf>
    <xf numFmtId="38" fontId="7" fillId="2" borderId="21" xfId="33" applyFont="1" applyFill="1" applyBorder="1" applyAlignment="1">
      <alignment vertical="center"/>
    </xf>
    <xf numFmtId="38" fontId="7" fillId="2" borderId="11" xfId="33" applyFont="1" applyFill="1" applyBorder="1" applyAlignment="1">
      <alignment vertical="center"/>
    </xf>
    <xf numFmtId="38" fontId="7" fillId="2" borderId="26" xfId="33" applyFont="1" applyFill="1" applyBorder="1" applyAlignment="1">
      <alignment vertical="center"/>
    </xf>
    <xf numFmtId="38" fontId="7" fillId="2" borderId="26" xfId="33" applyFont="1" applyFill="1" applyBorder="1" applyAlignment="1">
      <alignment horizontal="right" vertical="center"/>
    </xf>
    <xf numFmtId="38" fontId="7" fillId="2" borderId="35" xfId="33" applyFont="1" applyFill="1" applyBorder="1" applyAlignment="1">
      <alignment horizontal="right" vertical="center"/>
    </xf>
    <xf numFmtId="38" fontId="7" fillId="2" borderId="39" xfId="33" applyFont="1" applyFill="1" applyBorder="1" applyAlignment="1">
      <alignment vertical="center"/>
    </xf>
    <xf numFmtId="0" fontId="7" fillId="2" borderId="1" xfId="27" applyFont="1" applyFill="1" applyBorder="1" applyAlignment="1">
      <alignment horizontal="center" vertical="center" wrapText="1"/>
    </xf>
    <xf numFmtId="0" fontId="7" fillId="2" borderId="3" xfId="27" applyFont="1" applyFill="1" applyBorder="1" applyAlignment="1">
      <alignment horizontal="center" vertical="center" wrapText="1"/>
    </xf>
    <xf numFmtId="0" fontId="7" fillId="2" borderId="2" xfId="27" applyFont="1" applyFill="1" applyBorder="1" applyAlignment="1">
      <alignment horizontal="center" vertical="center" wrapText="1"/>
    </xf>
    <xf numFmtId="176" fontId="7" fillId="2" borderId="33" xfId="4" applyNumberFormat="1" applyFont="1" applyFill="1" applyBorder="1" applyAlignment="1">
      <alignment horizontal="right" vertical="center"/>
    </xf>
    <xf numFmtId="176" fontId="7" fillId="2" borderId="23" xfId="4" applyNumberFormat="1" applyFont="1" applyFill="1" applyBorder="1" applyAlignment="1">
      <alignment horizontal="right" vertical="center"/>
    </xf>
    <xf numFmtId="176" fontId="7" fillId="2" borderId="18" xfId="4" applyNumberFormat="1" applyFont="1" applyFill="1" applyBorder="1" applyAlignment="1">
      <alignment vertical="center"/>
    </xf>
    <xf numFmtId="0" fontId="7" fillId="2" borderId="7" xfId="27" applyFont="1" applyFill="1" applyBorder="1" applyAlignment="1">
      <alignment horizontal="center" vertical="center" wrapText="1"/>
    </xf>
    <xf numFmtId="0" fontId="7" fillId="2" borderId="0" xfId="27" applyFont="1" applyFill="1" applyBorder="1" applyAlignment="1">
      <alignment horizontal="center" vertical="center" wrapText="1"/>
    </xf>
    <xf numFmtId="0" fontId="7" fillId="2" borderId="8" xfId="27" applyFont="1" applyFill="1" applyBorder="1" applyAlignment="1">
      <alignment horizontal="center" vertical="center" wrapText="1"/>
    </xf>
    <xf numFmtId="176" fontId="7" fillId="2" borderId="11" xfId="4" applyNumberFormat="1" applyFont="1" applyFill="1" applyBorder="1" applyAlignment="1">
      <alignment vertical="center"/>
    </xf>
    <xf numFmtId="176" fontId="7" fillId="2" borderId="26" xfId="4" applyNumberFormat="1" applyFont="1" applyFill="1" applyBorder="1" applyAlignment="1">
      <alignment vertical="center" shrinkToFit="1"/>
    </xf>
    <xf numFmtId="176" fontId="7" fillId="2" borderId="26" xfId="4" applyNumberFormat="1" applyFont="1" applyFill="1" applyBorder="1" applyAlignment="1">
      <alignment horizontal="center" vertical="center"/>
    </xf>
    <xf numFmtId="176" fontId="7" fillId="2" borderId="21" xfId="4" applyNumberFormat="1" applyFont="1" applyFill="1" applyBorder="1" applyAlignment="1">
      <alignment horizontal="center" vertical="center"/>
    </xf>
    <xf numFmtId="176" fontId="7" fillId="2" borderId="11" xfId="27" applyNumberFormat="1" applyFont="1" applyFill="1" applyBorder="1" applyAlignment="1">
      <alignment horizontal="center" vertical="center"/>
    </xf>
    <xf numFmtId="176" fontId="7" fillId="2" borderId="39" xfId="27" applyNumberFormat="1" applyFont="1" applyFill="1" applyBorder="1" applyAlignment="1">
      <alignment horizontal="center" vertical="center"/>
    </xf>
    <xf numFmtId="0" fontId="7" fillId="2" borderId="9" xfId="27" applyFont="1" applyFill="1" applyBorder="1" applyAlignment="1">
      <alignment horizontal="center" vertical="center" wrapText="1"/>
    </xf>
    <xf numFmtId="0" fontId="7" fillId="2" borderId="10" xfId="27" applyFont="1" applyFill="1" applyBorder="1" applyAlignment="1">
      <alignment horizontal="center" vertical="center" wrapText="1"/>
    </xf>
    <xf numFmtId="0" fontId="7" fillId="2" borderId="14" xfId="27" applyFont="1" applyFill="1" applyBorder="1" applyAlignment="1">
      <alignment horizontal="center" vertical="center" wrapText="1"/>
    </xf>
    <xf numFmtId="0" fontId="7" fillId="2" borderId="45" xfId="28" applyFont="1" applyFill="1" applyBorder="1" applyAlignment="1">
      <alignment horizontal="center" vertical="center" textRotation="255"/>
    </xf>
    <xf numFmtId="0" fontId="7" fillId="2" borderId="45" xfId="28" applyFont="1" applyFill="1" applyBorder="1" applyAlignment="1" applyProtection="1">
      <alignment vertical="center"/>
      <protection locked="0"/>
    </xf>
    <xf numFmtId="0" fontId="7" fillId="2" borderId="42" xfId="31" applyFont="1" applyFill="1" applyBorder="1" applyAlignment="1" applyProtection="1">
      <alignment horizontal="left" vertical="center"/>
      <protection locked="0"/>
    </xf>
    <xf numFmtId="0" fontId="7" fillId="2" borderId="6" xfId="28" applyFont="1" applyFill="1" applyBorder="1" applyAlignment="1" applyProtection="1">
      <alignment horizontal="left" vertical="center"/>
      <protection locked="0"/>
    </xf>
    <xf numFmtId="0" fontId="7" fillId="2" borderId="46" xfId="28" applyFont="1" applyFill="1" applyBorder="1" applyAlignment="1" applyProtection="1">
      <alignment horizontal="left" vertical="center"/>
      <protection locked="0"/>
    </xf>
    <xf numFmtId="0" fontId="7" fillId="2" borderId="47" xfId="28" applyFont="1" applyFill="1" applyBorder="1" applyAlignment="1" applyProtection="1">
      <alignment horizontal="left" vertical="center"/>
      <protection locked="0"/>
    </xf>
    <xf numFmtId="0" fontId="7" fillId="2" borderId="47" xfId="28" applyFont="1" applyFill="1" applyBorder="1" applyAlignment="1" applyProtection="1">
      <alignment vertical="center"/>
      <protection locked="0"/>
    </xf>
    <xf numFmtId="0" fontId="7" fillId="2" borderId="25" xfId="28" applyFont="1" applyFill="1" applyBorder="1" applyAlignment="1" applyProtection="1">
      <alignment horizontal="left" vertical="center"/>
      <protection locked="0"/>
    </xf>
    <xf numFmtId="0" fontId="7" fillId="2" borderId="13" xfId="28" applyFont="1" applyFill="1" applyBorder="1" applyAlignment="1" applyProtection="1">
      <alignment horizontal="left" vertical="center"/>
      <protection locked="0"/>
    </xf>
    <xf numFmtId="0" fontId="7" fillId="2" borderId="39" xfId="28" applyFont="1" applyFill="1" applyBorder="1" applyAlignment="1" applyProtection="1">
      <alignment horizontal="left" vertical="center"/>
      <protection locked="0"/>
    </xf>
    <xf numFmtId="0" fontId="7" fillId="2" borderId="48" xfId="28" applyFont="1" applyFill="1" applyBorder="1" applyAlignment="1" applyProtection="1">
      <alignment horizontal="left" vertical="center"/>
      <protection locked="0"/>
    </xf>
    <xf numFmtId="0" fontId="7" fillId="2" borderId="0" xfId="28" applyFont="1" applyFill="1" applyAlignment="1">
      <alignment horizontal="left" vertical="center" wrapText="1"/>
    </xf>
    <xf numFmtId="0" fontId="7" fillId="2" borderId="18" xfId="28" applyFont="1" applyFill="1" applyBorder="1" applyAlignment="1" applyProtection="1">
      <alignment horizontal="center" vertical="center" wrapText="1"/>
      <protection locked="0"/>
    </xf>
    <xf numFmtId="0" fontId="7" fillId="2" borderId="20" xfId="28" applyFont="1" applyFill="1" applyBorder="1" applyAlignment="1" applyProtection="1">
      <alignment horizontal="left" vertical="center"/>
      <protection locked="0"/>
    </xf>
    <xf numFmtId="0" fontId="7" fillId="2" borderId="30" xfId="28" applyFont="1" applyFill="1" applyBorder="1" applyAlignment="1" applyProtection="1">
      <alignment horizontal="left" vertical="center"/>
      <protection locked="0"/>
    </xf>
    <xf numFmtId="0" fontId="7" fillId="2" borderId="30" xfId="28" applyFont="1" applyFill="1" applyBorder="1" applyAlignment="1" applyProtection="1">
      <alignment horizontal="left" vertical="center" shrinkToFit="1"/>
      <protection locked="0"/>
    </xf>
    <xf numFmtId="0" fontId="7" fillId="2" borderId="34" xfId="28" applyFont="1" applyFill="1" applyBorder="1" applyAlignment="1" applyProtection="1">
      <alignment horizontal="left" vertical="center" wrapText="1"/>
      <protection locked="0"/>
    </xf>
    <xf numFmtId="0" fontId="7" fillId="2" borderId="19" xfId="28" applyFont="1" applyFill="1" applyBorder="1" applyAlignment="1" applyProtection="1">
      <alignment horizontal="left" vertical="center"/>
      <protection locked="0"/>
    </xf>
    <xf numFmtId="0" fontId="7" fillId="2" borderId="0" xfId="31" applyFont="1" applyFill="1" applyBorder="1" applyAlignment="1" applyProtection="1">
      <alignment horizontal="left" vertical="center"/>
      <protection locked="0"/>
    </xf>
    <xf numFmtId="0" fontId="7" fillId="2" borderId="4" xfId="28" applyFont="1" applyFill="1" applyBorder="1" applyAlignment="1" applyProtection="1">
      <alignment horizontal="left" vertical="center"/>
      <protection locked="0"/>
    </xf>
    <xf numFmtId="0" fontId="7" fillId="2" borderId="8" xfId="28" applyFont="1" applyFill="1" applyBorder="1" applyAlignment="1" applyProtection="1">
      <alignment horizontal="left" vertical="center"/>
      <protection locked="0"/>
    </xf>
    <xf numFmtId="0" fontId="7" fillId="2" borderId="21" xfId="28" applyFont="1" applyFill="1" applyBorder="1" applyAlignment="1" applyProtection="1">
      <alignment horizontal="center" vertical="center" wrapText="1"/>
      <protection locked="0"/>
    </xf>
    <xf numFmtId="180" fontId="7" fillId="2" borderId="24" xfId="6" applyNumberFormat="1" applyFont="1" applyFill="1" applyBorder="1" applyAlignment="1" applyProtection="1">
      <alignment vertical="center"/>
      <protection locked="0"/>
    </xf>
    <xf numFmtId="180" fontId="7" fillId="2" borderId="26" xfId="31" applyNumberFormat="1" applyFont="1" applyFill="1" applyBorder="1" applyAlignment="1" applyProtection="1">
      <alignment vertical="center"/>
      <protection locked="0"/>
    </xf>
    <xf numFmtId="180" fontId="7" fillId="2" borderId="21" xfId="6" applyNumberFormat="1" applyFont="1" applyFill="1" applyBorder="1" applyAlignment="1" applyProtection="1">
      <alignment vertical="center"/>
      <protection locked="0"/>
    </xf>
    <xf numFmtId="180" fontId="7" fillId="2" borderId="14" xfId="6" applyNumberFormat="1" applyFont="1" applyFill="1" applyBorder="1" applyAlignment="1" applyProtection="1">
      <alignment vertical="center"/>
      <protection locked="0"/>
    </xf>
    <xf numFmtId="0" fontId="7" fillId="2" borderId="15" xfId="28" applyFont="1" applyFill="1" applyBorder="1" applyAlignment="1" applyProtection="1">
      <alignment horizontal="center" vertical="center" wrapText="1"/>
      <protection locked="0"/>
    </xf>
    <xf numFmtId="180" fontId="7" fillId="2" borderId="17" xfId="13" applyNumberFormat="1" applyFont="1" applyFill="1" applyBorder="1" applyProtection="1">
      <alignment vertical="center"/>
      <protection locked="0"/>
    </xf>
    <xf numFmtId="180" fontId="7" fillId="2" borderId="43" xfId="6" applyNumberFormat="1" applyFont="1" applyFill="1" applyBorder="1" applyAlignment="1" applyProtection="1">
      <alignment horizontal="right" vertical="center"/>
      <protection locked="0"/>
    </xf>
    <xf numFmtId="180" fontId="7" fillId="2" borderId="17" xfId="6" applyNumberFormat="1" applyFont="1" applyFill="1" applyBorder="1" applyAlignment="1" applyProtection="1">
      <alignment horizontal="right" vertical="center"/>
      <protection locked="0"/>
    </xf>
    <xf numFmtId="180" fontId="7" fillId="2" borderId="15" xfId="6" applyNumberFormat="1" applyFont="1" applyFill="1" applyBorder="1" applyAlignment="1" applyProtection="1">
      <alignment horizontal="right" vertical="center"/>
      <protection locked="0"/>
    </xf>
    <xf numFmtId="180" fontId="7" fillId="2" borderId="0" xfId="31" applyNumberFormat="1" applyFont="1" applyFill="1" applyBorder="1" applyAlignment="1" applyProtection="1">
      <alignment horizontal="right" vertical="center"/>
      <protection locked="0"/>
    </xf>
    <xf numFmtId="0" fontId="7" fillId="2" borderId="9" xfId="28" applyFont="1" applyFill="1" applyBorder="1" applyAlignment="1" applyProtection="1">
      <alignment horizontal="center" vertical="center" wrapText="1"/>
      <protection locked="0"/>
    </xf>
    <xf numFmtId="180" fontId="7" fillId="2" borderId="24" xfId="31" applyNumberFormat="1" applyFont="1" applyFill="1" applyBorder="1" applyAlignment="1" applyProtection="1">
      <alignment horizontal="right" vertical="center"/>
      <protection locked="0"/>
    </xf>
    <xf numFmtId="180" fontId="7" fillId="2" borderId="14" xfId="6" applyNumberFormat="1" applyFont="1" applyFill="1" applyBorder="1" applyAlignment="1" applyProtection="1">
      <alignment horizontal="right" vertical="center"/>
      <protection locked="0"/>
    </xf>
    <xf numFmtId="0" fontId="5" fillId="2" borderId="0" xfId="31" applyFont="1" applyFill="1" applyProtection="1">
      <protection locked="0"/>
    </xf>
    <xf numFmtId="0" fontId="7" fillId="2" borderId="19" xfId="28" applyFont="1" applyFill="1" applyBorder="1" applyAlignment="1" applyProtection="1">
      <alignment horizontal="center" vertical="center" wrapText="1"/>
      <protection locked="0"/>
    </xf>
    <xf numFmtId="180" fontId="7" fillId="2" borderId="20" xfId="6" applyNumberFormat="1" applyFont="1" applyFill="1" applyBorder="1" applyAlignment="1" applyProtection="1">
      <alignment vertical="center"/>
      <protection locked="0"/>
    </xf>
    <xf numFmtId="180" fontId="7" fillId="2" borderId="34" xfId="6" applyNumberFormat="1" applyFont="1" applyFill="1" applyBorder="1" applyAlignment="1" applyProtection="1">
      <alignment horizontal="center" vertical="center"/>
      <protection locked="0"/>
    </xf>
    <xf numFmtId="180" fontId="7" fillId="2" borderId="20" xfId="6" applyNumberFormat="1" applyFont="1" applyFill="1" applyBorder="1" applyAlignment="1" applyProtection="1">
      <alignment horizontal="center" vertical="center"/>
      <protection locked="0"/>
    </xf>
    <xf numFmtId="180" fontId="7" fillId="2" borderId="30" xfId="31" applyNumberFormat="1" applyFont="1" applyFill="1" applyBorder="1" applyAlignment="1" applyProtection="1">
      <alignment horizontal="right" vertical="center"/>
      <protection locked="0"/>
    </xf>
    <xf numFmtId="180" fontId="7" fillId="2" borderId="34" xfId="6" applyNumberFormat="1" applyFont="1" applyFill="1" applyBorder="1" applyAlignment="1" applyProtection="1">
      <alignment horizontal="right" vertical="center"/>
      <protection locked="0"/>
    </xf>
    <xf numFmtId="180" fontId="7" fillId="2" borderId="20" xfId="31" applyNumberFormat="1" applyFont="1" applyFill="1" applyBorder="1" applyAlignment="1" applyProtection="1">
      <alignment horizontal="right" vertical="center"/>
      <protection locked="0"/>
    </xf>
    <xf numFmtId="180" fontId="7" fillId="2" borderId="34" xfId="6" applyNumberFormat="1" applyFont="1" applyFill="1" applyBorder="1" applyAlignment="1" applyProtection="1">
      <alignment vertical="center" wrapText="1"/>
      <protection locked="0"/>
    </xf>
    <xf numFmtId="180" fontId="7" fillId="2" borderId="19" xfId="6" applyNumberFormat="1" applyFont="1" applyFill="1" applyBorder="1" applyAlignment="1" applyProtection="1">
      <alignment horizontal="right" vertical="center"/>
      <protection locked="0"/>
    </xf>
    <xf numFmtId="0" fontId="7" fillId="2" borderId="0" xfId="28" applyFont="1" applyFill="1" applyBorder="1" applyAlignment="1" applyProtection="1">
      <alignment horizontal="center" vertical="center" wrapText="1"/>
      <protection locked="0"/>
    </xf>
    <xf numFmtId="0" fontId="5" fillId="2" borderId="0" xfId="28" applyFont="1" applyFill="1" applyAlignment="1">
      <alignment horizontal="right"/>
    </xf>
    <xf numFmtId="180" fontId="7" fillId="2" borderId="11" xfId="6" applyNumberFormat="1" applyFont="1" applyFill="1" applyBorder="1" applyAlignment="1" applyProtection="1">
      <alignment vertical="center"/>
      <protection locked="0"/>
    </xf>
    <xf numFmtId="180" fontId="7" fillId="2" borderId="35" xfId="6" applyNumberFormat="1" applyFont="1" applyFill="1" applyBorder="1" applyAlignment="1" applyProtection="1">
      <alignment horizontal="right" vertical="center"/>
      <protection locked="0"/>
    </xf>
    <xf numFmtId="180" fontId="7" fillId="2" borderId="11" xfId="31" applyNumberFormat="1" applyFont="1" applyFill="1" applyBorder="1" applyAlignment="1" applyProtection="1">
      <alignment horizontal="right" vertical="center"/>
      <protection locked="0"/>
    </xf>
    <xf numFmtId="180" fontId="7" fillId="2" borderId="21" xfId="6" applyNumberFormat="1" applyFont="1" applyFill="1" applyBorder="1" applyAlignment="1" applyProtection="1">
      <alignment horizontal="right" vertical="center"/>
      <protection locked="0"/>
    </xf>
    <xf numFmtId="0" fontId="14" fillId="2" borderId="0" xfId="13" applyFont="1" applyFill="1">
      <alignment vertical="center"/>
    </xf>
    <xf numFmtId="0" fontId="7" fillId="2" borderId="0" xfId="28" applyFont="1" applyFill="1" applyAlignment="1">
      <alignment horizontal="center" vertical="center"/>
    </xf>
    <xf numFmtId="0" fontId="5" fillId="2" borderId="18" xfId="28" applyFont="1" applyFill="1" applyBorder="1" applyProtection="1">
      <protection locked="0"/>
    </xf>
    <xf numFmtId="0" fontId="15" fillId="2" borderId="0" xfId="32" applyFont="1" applyFill="1" applyAlignment="1">
      <alignment vertical="center"/>
    </xf>
    <xf numFmtId="0" fontId="14" fillId="2" borderId="0" xfId="28" applyFont="1" applyFill="1" applyAlignment="1" applyProtection="1">
      <alignment horizontal="left" vertical="center"/>
      <protection locked="0"/>
    </xf>
    <xf numFmtId="0" fontId="5" fillId="2" borderId="19" xfId="28" applyFont="1" applyFill="1" applyBorder="1" applyAlignment="1" applyProtection="1">
      <alignment horizontal="left" vertical="center"/>
      <protection locked="0"/>
    </xf>
    <xf numFmtId="0" fontId="5" fillId="2" borderId="7" xfId="28" applyFont="1" applyFill="1" applyBorder="1" applyAlignment="1">
      <alignment horizontal="left" vertical="center" shrinkToFit="1"/>
    </xf>
    <xf numFmtId="0" fontId="5" fillId="2" borderId="0" xfId="28" applyFont="1" applyFill="1" applyBorder="1" applyAlignment="1">
      <alignment horizontal="left" vertical="center" shrinkToFit="1"/>
    </xf>
    <xf numFmtId="0" fontId="5" fillId="2" borderId="0" xfId="28" applyFont="1" applyFill="1" applyBorder="1" applyAlignment="1" applyProtection="1">
      <alignment horizontal="left" vertical="center" shrinkToFit="1"/>
      <protection locked="0"/>
    </xf>
    <xf numFmtId="0" fontId="5" fillId="2" borderId="0" xfId="28" applyFont="1" applyFill="1" applyBorder="1" applyAlignment="1">
      <alignment horizontal="left" vertical="center" wrapText="1"/>
    </xf>
    <xf numFmtId="0" fontId="5" fillId="2" borderId="0" xfId="28" applyFont="1" applyFill="1" applyBorder="1" applyAlignment="1">
      <alignment horizontal="left" vertical="center" wrapText="1" shrinkToFit="1"/>
    </xf>
    <xf numFmtId="0" fontId="5" fillId="2" borderId="8" xfId="28" applyFont="1" applyFill="1" applyBorder="1" applyAlignment="1">
      <alignment horizontal="left" vertical="center" shrinkToFit="1"/>
    </xf>
    <xf numFmtId="0" fontId="5" fillId="2" borderId="19" xfId="28" applyFont="1" applyFill="1" applyBorder="1" applyAlignment="1" applyProtection="1">
      <alignment horizontal="left" vertical="center" shrinkToFit="1"/>
      <protection locked="0"/>
    </xf>
    <xf numFmtId="0" fontId="5" fillId="2" borderId="0" xfId="28" applyFont="1" applyFill="1" applyAlignment="1">
      <alignment horizontal="left" vertical="center" shrinkToFit="1"/>
    </xf>
    <xf numFmtId="0" fontId="5" fillId="2" borderId="19" xfId="28" applyFont="1" applyFill="1" applyBorder="1" applyAlignment="1" applyProtection="1">
      <alignment vertical="center"/>
      <protection locked="0"/>
    </xf>
    <xf numFmtId="0" fontId="5" fillId="2" borderId="21" xfId="27" applyFont="1" applyFill="1" applyBorder="1" applyAlignment="1">
      <alignment horizontal="center" vertical="center"/>
    </xf>
    <xf numFmtId="0" fontId="5" fillId="2" borderId="9" xfId="28" applyFont="1" applyFill="1" applyBorder="1" applyAlignment="1" applyProtection="1">
      <alignment vertical="center"/>
      <protection locked="0"/>
    </xf>
    <xf numFmtId="0" fontId="5" fillId="2" borderId="10" xfId="13" applyFont="1" applyFill="1" applyBorder="1" applyAlignment="1">
      <alignment horizontal="center" vertical="center"/>
    </xf>
    <xf numFmtId="27" fontId="5" fillId="2" borderId="10" xfId="28" applyNumberFormat="1" applyFont="1" applyFill="1" applyBorder="1" applyAlignment="1">
      <alignment vertical="center"/>
    </xf>
    <xf numFmtId="0" fontId="5" fillId="2" borderId="14" xfId="13" applyFont="1" applyFill="1" applyBorder="1" applyAlignment="1">
      <alignment horizontal="left" vertical="center"/>
    </xf>
    <xf numFmtId="0" fontId="5" fillId="2" borderId="14" xfId="13" applyFont="1" applyFill="1" applyBorder="1" applyProtection="1">
      <alignment vertical="center"/>
      <protection locked="0"/>
    </xf>
    <xf numFmtId="0" fontId="5" fillId="2" borderId="21" xfId="28" applyFont="1" applyFill="1" applyBorder="1" applyAlignment="1" applyProtection="1">
      <alignment vertical="center"/>
      <protection locked="0"/>
    </xf>
    <xf numFmtId="0" fontId="5" fillId="2" borderId="9" xfId="28" applyFont="1" applyFill="1" applyBorder="1" applyAlignment="1" applyProtection="1">
      <alignment vertical="center" shrinkToFit="1"/>
      <protection locked="0"/>
    </xf>
    <xf numFmtId="0" fontId="5" fillId="2" borderId="10" xfId="28" applyFont="1" applyFill="1" applyBorder="1" applyAlignment="1" applyProtection="1">
      <alignment vertical="center" shrinkToFit="1"/>
      <protection locked="0"/>
    </xf>
    <xf numFmtId="0" fontId="5" fillId="2" borderId="10" xfId="28" applyFont="1" applyFill="1" applyBorder="1" applyAlignment="1" applyProtection="1">
      <alignment vertical="center" wrapText="1" shrinkToFit="1"/>
      <protection locked="0"/>
    </xf>
    <xf numFmtId="0" fontId="5" fillId="2" borderId="14" xfId="28" applyFont="1" applyFill="1" applyBorder="1" applyAlignment="1" applyProtection="1">
      <alignment vertical="center" shrinkToFit="1"/>
      <protection locked="0"/>
    </xf>
    <xf numFmtId="0" fontId="5" fillId="2" borderId="10" xfId="28" applyFont="1" applyFill="1" applyBorder="1" applyAlignment="1" applyProtection="1">
      <alignment vertical="center" wrapText="1"/>
      <protection locked="0"/>
    </xf>
    <xf numFmtId="0" fontId="7" fillId="2" borderId="0" xfId="31" applyFont="1" applyFill="1" applyAlignment="1">
      <alignment vertical="center" wrapText="1"/>
    </xf>
    <xf numFmtId="0" fontId="5" fillId="2" borderId="18" xfId="28" applyFont="1" applyFill="1" applyBorder="1" applyAlignment="1">
      <alignment horizontal="center" vertical="center"/>
    </xf>
    <xf numFmtId="0" fontId="5" fillId="2" borderId="1" xfId="28" applyFont="1" applyFill="1" applyBorder="1" applyAlignment="1">
      <alignment vertical="center"/>
    </xf>
    <xf numFmtId="0" fontId="5" fillId="2" borderId="7" xfId="31" applyFont="1" applyFill="1" applyBorder="1" applyAlignment="1">
      <alignment vertical="center"/>
    </xf>
    <xf numFmtId="0" fontId="9" fillId="2" borderId="8" xfId="31" applyFont="1" applyFill="1" applyBorder="1" applyAlignment="1" applyProtection="1">
      <alignment vertical="center"/>
      <protection locked="0"/>
    </xf>
    <xf numFmtId="0" fontId="5" fillId="2" borderId="3" xfId="28" applyFont="1" applyFill="1" applyBorder="1" applyAlignment="1">
      <alignment vertical="center" wrapText="1"/>
    </xf>
    <xf numFmtId="0" fontId="14" fillId="2" borderId="0" xfId="31" applyFont="1" applyFill="1" applyAlignment="1" applyProtection="1">
      <alignment vertical="center" wrapText="1"/>
      <protection locked="0"/>
    </xf>
    <xf numFmtId="0" fontId="5" fillId="2" borderId="19" xfId="28" applyFont="1" applyFill="1" applyBorder="1" applyAlignment="1">
      <alignment horizontal="center" vertical="center"/>
    </xf>
    <xf numFmtId="0" fontId="5" fillId="2" borderId="7" xfId="31" applyFont="1" applyFill="1" applyBorder="1" applyAlignment="1">
      <alignment vertical="center" wrapText="1"/>
    </xf>
    <xf numFmtId="0" fontId="5" fillId="2" borderId="0" xfId="28" applyFont="1" applyFill="1" applyBorder="1" applyAlignment="1">
      <alignment vertical="center" wrapText="1"/>
    </xf>
    <xf numFmtId="0" fontId="5" fillId="2" borderId="0" xfId="28" applyFont="1" applyFill="1" applyBorder="1" applyAlignment="1">
      <alignment vertical="center" wrapText="1" shrinkToFit="1"/>
    </xf>
    <xf numFmtId="0" fontId="5" fillId="2" borderId="8" xfId="28" applyFont="1" applyFill="1" applyBorder="1" applyAlignment="1">
      <alignment vertical="center" wrapText="1"/>
    </xf>
    <xf numFmtId="0" fontId="14" fillId="2" borderId="8" xfId="31" applyFont="1" applyFill="1" applyBorder="1" applyAlignment="1" applyProtection="1">
      <alignment vertical="center" wrapText="1"/>
      <protection locked="0"/>
    </xf>
    <xf numFmtId="0" fontId="5" fillId="2" borderId="10" xfId="13" applyFont="1" applyFill="1" applyBorder="1" applyAlignment="1">
      <alignment vertical="center" wrapText="1"/>
    </xf>
    <xf numFmtId="0" fontId="5" fillId="2" borderId="0" xfId="31" applyFont="1" applyFill="1" applyAlignment="1">
      <alignment vertical="center" wrapText="1"/>
    </xf>
    <xf numFmtId="0" fontId="5" fillId="2" borderId="15" xfId="31" applyFont="1" applyFill="1" applyBorder="1" applyAlignment="1">
      <alignment horizontal="center" vertical="center"/>
    </xf>
    <xf numFmtId="0" fontId="5" fillId="2" borderId="40" xfId="28" applyFont="1" applyFill="1" applyBorder="1" applyAlignment="1">
      <alignment horizontal="centerContinuous" vertical="center"/>
    </xf>
    <xf numFmtId="0" fontId="5" fillId="2" borderId="16" xfId="28" applyFont="1" applyFill="1" applyBorder="1" applyAlignment="1">
      <alignment horizontal="centerContinuous" vertical="center"/>
    </xf>
    <xf numFmtId="0" fontId="5" fillId="2" borderId="0" xfId="31" applyFont="1" applyFill="1" applyBorder="1" applyAlignment="1">
      <alignment horizontal="center" vertical="center"/>
    </xf>
    <xf numFmtId="0" fontId="7" fillId="2" borderId="8" xfId="31" applyFont="1" applyFill="1" applyBorder="1" applyAlignment="1" applyProtection="1">
      <alignment vertical="center"/>
      <protection locked="0"/>
    </xf>
    <xf numFmtId="0" fontId="5" fillId="2" borderId="16" xfId="28" applyFont="1" applyFill="1" applyBorder="1" applyAlignment="1">
      <alignment horizontal="center" vertical="center" wrapText="1"/>
    </xf>
    <xf numFmtId="0" fontId="5" fillId="2" borderId="31" xfId="28" applyFont="1" applyFill="1" applyBorder="1" applyAlignment="1">
      <alignment horizontal="center" vertical="center" wrapText="1"/>
    </xf>
    <xf numFmtId="0" fontId="5" fillId="2" borderId="40" xfId="28" applyFont="1" applyFill="1" applyBorder="1" applyAlignment="1">
      <alignment horizontal="center" vertical="center"/>
    </xf>
    <xf numFmtId="0" fontId="5" fillId="2" borderId="15" xfId="27" applyFont="1" applyFill="1" applyBorder="1" applyAlignment="1">
      <alignment horizontal="center" vertical="center" wrapText="1"/>
    </xf>
    <xf numFmtId="0" fontId="5" fillId="2" borderId="7" xfId="31" applyFont="1" applyFill="1" applyBorder="1" applyAlignment="1">
      <alignment horizontal="right" vertical="center" indent="1"/>
    </xf>
    <xf numFmtId="27" fontId="5" fillId="2" borderId="0" xfId="28" applyNumberFormat="1" applyFont="1" applyFill="1" applyBorder="1" applyAlignment="1">
      <alignment horizontal="right" vertical="center" indent="1"/>
    </xf>
    <xf numFmtId="27" fontId="5" fillId="2" borderId="8" xfId="28" applyNumberFormat="1" applyFont="1" applyFill="1" applyBorder="1" applyAlignment="1">
      <alignment horizontal="right" vertical="center" indent="1"/>
    </xf>
    <xf numFmtId="0" fontId="7" fillId="2" borderId="8" xfId="31" applyFont="1" applyFill="1" applyBorder="1" applyAlignment="1">
      <alignment vertical="center"/>
    </xf>
    <xf numFmtId="182" fontId="5" fillId="2" borderId="0" xfId="28" applyNumberFormat="1" applyFont="1" applyFill="1" applyBorder="1" applyAlignment="1">
      <alignment horizontal="right" vertical="center" indent="1"/>
    </xf>
    <xf numFmtId="0" fontId="5" fillId="2" borderId="0" xfId="31" applyFont="1" applyFill="1" applyBorder="1" applyAlignment="1">
      <alignment horizontal="right" vertical="center" indent="1"/>
    </xf>
    <xf numFmtId="0" fontId="5" fillId="2" borderId="0" xfId="31" applyFont="1" applyFill="1" applyAlignment="1">
      <alignment horizontal="right" vertical="center" indent="1"/>
    </xf>
    <xf numFmtId="0" fontId="5" fillId="2" borderId="40" xfId="28" applyFont="1" applyFill="1" applyBorder="1" applyAlignment="1">
      <alignment vertical="center"/>
    </xf>
    <xf numFmtId="0" fontId="5" fillId="2" borderId="16" xfId="27" applyFont="1" applyFill="1" applyBorder="1" applyAlignment="1">
      <alignment vertical="center"/>
    </xf>
    <xf numFmtId="0" fontId="5" fillId="2" borderId="16" xfId="27" applyFont="1" applyFill="1" applyBorder="1" applyAlignment="1">
      <alignment vertical="center" wrapText="1"/>
    </xf>
    <xf numFmtId="0" fontId="5" fillId="2" borderId="31" xfId="28" applyFont="1" applyFill="1" applyBorder="1" applyAlignment="1" applyProtection="1">
      <alignment vertical="center"/>
      <protection locked="0"/>
    </xf>
    <xf numFmtId="0" fontId="5" fillId="2" borderId="8" xfId="28" applyFont="1" applyFill="1" applyBorder="1" applyAlignment="1">
      <alignment horizontal="right"/>
    </xf>
    <xf numFmtId="0" fontId="5" fillId="2" borderId="16" xfId="28" applyFont="1" applyFill="1" applyBorder="1" applyAlignment="1" applyProtection="1">
      <alignment vertical="center"/>
      <protection locked="0"/>
    </xf>
    <xf numFmtId="0" fontId="5" fillId="2" borderId="16" xfId="28" applyFont="1" applyFill="1" applyBorder="1" applyAlignment="1">
      <alignment vertical="center" wrapText="1" shrinkToFit="1"/>
    </xf>
    <xf numFmtId="0" fontId="5" fillId="2" borderId="16" xfId="28" applyFont="1" applyFill="1" applyBorder="1" applyAlignment="1">
      <alignment horizontal="left" vertical="center"/>
    </xf>
    <xf numFmtId="0" fontId="5" fillId="2" borderId="31" xfId="27" applyFont="1" applyFill="1" applyBorder="1" applyAlignment="1">
      <alignment vertical="center" wrapText="1"/>
    </xf>
    <xf numFmtId="0" fontId="16" fillId="2" borderId="0" xfId="28" applyFont="1" applyFill="1" applyBorder="1" applyAlignment="1">
      <alignment vertical="center" wrapText="1"/>
    </xf>
    <xf numFmtId="0" fontId="7" fillId="0" borderId="0" xfId="31" applyFont="1" applyFill="1" applyAlignment="1">
      <alignment vertical="center"/>
    </xf>
    <xf numFmtId="0" fontId="7" fillId="0" borderId="0" xfId="0" applyFont="1" applyFill="1">
      <alignment vertical="center"/>
    </xf>
    <xf numFmtId="0" fontId="9" fillId="0" borderId="8" xfId="31" applyFont="1" applyFill="1" applyBorder="1" applyAlignment="1" applyProtection="1">
      <alignment vertical="center"/>
      <protection locked="0"/>
    </xf>
    <xf numFmtId="0" fontId="7" fillId="0" borderId="40" xfId="31" applyFont="1" applyBorder="1" applyAlignment="1" applyProtection="1">
      <alignment horizontal="distributed" vertical="center" justifyLastLine="1"/>
      <protection locked="0"/>
    </xf>
    <xf numFmtId="0" fontId="7" fillId="0" borderId="31" xfId="27" applyFont="1" applyBorder="1" applyAlignment="1">
      <alignment horizontal="distributed" vertical="center" justifyLastLine="1"/>
    </xf>
    <xf numFmtId="0" fontId="7" fillId="0" borderId="3" xfId="31" applyFont="1" applyBorder="1" applyAlignment="1" applyProtection="1">
      <alignment horizontal="center" vertical="center"/>
      <protection locked="0"/>
    </xf>
    <xf numFmtId="49" fontId="7" fillId="0" borderId="16" xfId="13" applyNumberFormat="1" applyFont="1" applyBorder="1" applyAlignment="1" applyProtection="1">
      <alignment horizontal="center" vertical="center"/>
      <protection locked="0"/>
    </xf>
    <xf numFmtId="49" fontId="7" fillId="0" borderId="31" xfId="13" applyNumberFormat="1" applyFont="1" applyBorder="1" applyAlignment="1" applyProtection="1">
      <alignment horizontal="center" vertical="center"/>
      <protection locked="0"/>
    </xf>
    <xf numFmtId="0" fontId="5" fillId="0" borderId="0" xfId="31" applyFont="1" applyFill="1" applyBorder="1" applyAlignment="1" applyProtection="1">
      <alignment vertical="center"/>
      <protection locked="0"/>
    </xf>
    <xf numFmtId="0" fontId="5" fillId="0" borderId="0" xfId="31" applyFont="1" applyFill="1" applyAlignment="1" applyProtection="1">
      <alignment vertical="center"/>
      <protection locked="0"/>
    </xf>
    <xf numFmtId="0" fontId="5" fillId="0" borderId="0" xfId="31" applyFont="1" applyFill="1" applyAlignment="1">
      <alignment vertical="center"/>
    </xf>
    <xf numFmtId="0" fontId="14" fillId="0" borderId="0" xfId="31" applyFont="1" applyFill="1" applyAlignment="1" applyProtection="1">
      <alignment vertical="center"/>
      <protection locked="0"/>
    </xf>
    <xf numFmtId="0" fontId="7" fillId="0" borderId="1" xfId="31" applyFont="1" applyFill="1" applyBorder="1" applyAlignment="1" applyProtection="1">
      <alignment horizontal="center" vertical="center"/>
      <protection locked="0"/>
    </xf>
    <xf numFmtId="0" fontId="7" fillId="0" borderId="2" xfId="31" applyFont="1" applyFill="1" applyBorder="1" applyAlignment="1" applyProtection="1">
      <alignment horizontal="center" vertical="center"/>
      <protection locked="0"/>
    </xf>
    <xf numFmtId="180" fontId="7" fillId="0" borderId="3" xfId="31" applyNumberFormat="1" applyFont="1" applyFill="1" applyBorder="1" applyAlignment="1" applyProtection="1">
      <alignment vertical="center"/>
      <protection locked="0"/>
    </xf>
    <xf numFmtId="180" fontId="7" fillId="0" borderId="0" xfId="31" applyNumberFormat="1" applyFont="1" applyFill="1" applyBorder="1" applyAlignment="1" applyProtection="1">
      <alignment vertical="center"/>
      <protection locked="0"/>
    </xf>
    <xf numFmtId="180" fontId="7" fillId="0" borderId="0" xfId="31" applyNumberFormat="1" applyFont="1" applyAlignment="1" applyProtection="1">
      <alignment vertical="center"/>
      <protection locked="0"/>
    </xf>
    <xf numFmtId="180" fontId="7" fillId="2" borderId="8" xfId="13" applyNumberFormat="1" applyFont="1" applyFill="1" applyBorder="1" applyProtection="1">
      <alignment vertical="center"/>
      <protection locked="0"/>
    </xf>
    <xf numFmtId="0" fontId="7" fillId="0" borderId="0" xfId="31" applyFont="1" applyFill="1" applyBorder="1" applyAlignment="1" applyProtection="1">
      <alignment vertical="center"/>
      <protection locked="0"/>
    </xf>
    <xf numFmtId="0" fontId="7" fillId="0" borderId="0" xfId="31" applyFont="1" applyFill="1" applyAlignment="1" applyProtection="1">
      <alignment vertical="center"/>
      <protection locked="0"/>
    </xf>
    <xf numFmtId="0" fontId="7" fillId="0" borderId="2" xfId="29" applyFont="1" applyBorder="1" applyAlignment="1" applyProtection="1">
      <alignment horizontal="center" vertical="center" shrinkToFit="1"/>
      <protection locked="0"/>
    </xf>
    <xf numFmtId="180" fontId="7" fillId="0" borderId="16" xfId="13" applyNumberFormat="1" applyFont="1" applyBorder="1" applyAlignment="1" applyProtection="1">
      <alignment horizontal="right" vertical="center"/>
      <protection locked="0"/>
    </xf>
    <xf numFmtId="0" fontId="7" fillId="0" borderId="31" xfId="31" applyFont="1" applyBorder="1" applyAlignment="1" applyProtection="1">
      <alignment horizontal="center" vertical="center"/>
      <protection locked="0"/>
    </xf>
    <xf numFmtId="180" fontId="7" fillId="0" borderId="16" xfId="13" applyNumberFormat="1" applyFont="1" applyFill="1" applyBorder="1" applyProtection="1">
      <alignment vertical="center"/>
      <protection locked="0"/>
    </xf>
    <xf numFmtId="180" fontId="7" fillId="0" borderId="16" xfId="29" applyNumberFormat="1" applyFont="1" applyBorder="1" applyAlignment="1" applyProtection="1">
      <alignment vertical="center"/>
      <protection locked="0"/>
    </xf>
    <xf numFmtId="180" fontId="7" fillId="2" borderId="31" xfId="29" applyNumberFormat="1" applyFont="1" applyFill="1" applyBorder="1" applyAlignment="1" applyProtection="1">
      <alignment vertical="center"/>
      <protection locked="0"/>
    </xf>
    <xf numFmtId="0" fontId="7" fillId="0" borderId="40" xfId="31" applyFont="1" applyBorder="1" applyAlignment="1" applyProtection="1">
      <alignment horizontal="center" vertical="center"/>
      <protection locked="0"/>
    </xf>
    <xf numFmtId="180" fontId="7" fillId="0" borderId="12" xfId="13" applyNumberFormat="1" applyFont="1" applyBorder="1" applyProtection="1">
      <alignment vertical="center"/>
      <protection locked="0"/>
    </xf>
    <xf numFmtId="180" fontId="7" fillId="0" borderId="12" xfId="29" applyNumberFormat="1" applyFont="1" applyBorder="1" applyAlignment="1" applyProtection="1">
      <alignment vertical="center"/>
      <protection locked="0"/>
    </xf>
    <xf numFmtId="180" fontId="7" fillId="2" borderId="27" xfId="29" applyNumberFormat="1" applyFont="1" applyFill="1" applyBorder="1" applyAlignment="1" applyProtection="1">
      <alignment vertical="center"/>
      <protection locked="0"/>
    </xf>
    <xf numFmtId="0" fontId="5" fillId="0" borderId="0" xfId="28" applyFont="1" applyFill="1" applyAlignment="1">
      <alignment horizontal="right"/>
    </xf>
    <xf numFmtId="180" fontId="7" fillId="0" borderId="10" xfId="31" applyNumberFormat="1" applyFont="1" applyBorder="1" applyAlignment="1" applyProtection="1">
      <alignment vertical="center"/>
      <protection locked="0"/>
    </xf>
    <xf numFmtId="0" fontId="7" fillId="2" borderId="40" xfId="31" applyFont="1" applyFill="1" applyBorder="1" applyAlignment="1" applyProtection="1">
      <alignment horizontal="center" vertical="center"/>
      <protection locked="0"/>
    </xf>
    <xf numFmtId="0" fontId="7" fillId="2" borderId="31" xfId="31" applyFont="1" applyFill="1" applyBorder="1" applyAlignment="1" applyProtection="1">
      <alignment horizontal="center" vertical="center"/>
      <protection locked="0"/>
    </xf>
    <xf numFmtId="0" fontId="7" fillId="2" borderId="3" xfId="31" applyFont="1" applyFill="1" applyBorder="1" applyAlignment="1" applyProtection="1">
      <alignment horizontal="center" vertical="center"/>
      <protection locked="0"/>
    </xf>
    <xf numFmtId="0" fontId="17" fillId="2" borderId="0" xfId="14" applyFont="1" applyFill="1">
      <alignment vertical="center"/>
    </xf>
    <xf numFmtId="180" fontId="7" fillId="2" borderId="3" xfId="13" applyNumberFormat="1" applyFont="1" applyFill="1" applyBorder="1">
      <alignment vertical="center"/>
    </xf>
    <xf numFmtId="180" fontId="7" fillId="2" borderId="3" xfId="30" applyNumberFormat="1" applyFont="1" applyFill="1" applyBorder="1" applyAlignment="1" applyProtection="1">
      <alignment horizontal="right" vertical="center"/>
      <protection locked="0"/>
    </xf>
    <xf numFmtId="180" fontId="7" fillId="2" borderId="10" xfId="31" applyNumberFormat="1" applyFont="1" applyFill="1" applyBorder="1" applyAlignment="1">
      <alignment vertical="center"/>
    </xf>
    <xf numFmtId="180" fontId="7" fillId="2" borderId="10" xfId="31" applyNumberFormat="1" applyFont="1" applyFill="1" applyBorder="1" applyAlignment="1" applyProtection="1">
      <alignment vertical="center"/>
      <protection locked="0"/>
    </xf>
    <xf numFmtId="176" fontId="18" fillId="0" borderId="0" xfId="31" applyNumberFormat="1" applyFont="1" applyFill="1" applyAlignment="1">
      <alignment vertical="center"/>
    </xf>
    <xf numFmtId="176" fontId="18" fillId="0" borderId="0" xfId="31" applyNumberFormat="1" applyFont="1" applyFill="1" applyAlignment="1">
      <alignment horizontal="right" vertical="center"/>
    </xf>
    <xf numFmtId="176" fontId="19" fillId="0" borderId="0" xfId="0" applyNumberFormat="1" applyFont="1" applyFill="1">
      <alignment vertical="center"/>
    </xf>
    <xf numFmtId="176" fontId="20" fillId="0" borderId="0" xfId="0" applyNumberFormat="1" applyFont="1" applyFill="1">
      <alignment vertical="center"/>
    </xf>
    <xf numFmtId="176" fontId="21" fillId="0" borderId="0" xfId="31" applyNumberFormat="1" applyFont="1" applyFill="1" applyAlignment="1" applyProtection="1">
      <alignment vertical="center"/>
      <protection locked="0"/>
    </xf>
    <xf numFmtId="176" fontId="20" fillId="0" borderId="1" xfId="31" applyNumberFormat="1" applyFont="1" applyFill="1" applyBorder="1" applyAlignment="1" applyProtection="1">
      <alignment horizontal="center" vertical="center"/>
      <protection locked="0"/>
    </xf>
    <xf numFmtId="176" fontId="20" fillId="0" borderId="2" xfId="31" applyNumberFormat="1" applyFont="1" applyFill="1" applyBorder="1" applyAlignment="1" applyProtection="1">
      <alignment horizontal="center" vertical="center"/>
      <protection locked="0"/>
    </xf>
    <xf numFmtId="176" fontId="22" fillId="0" borderId="1" xfId="31" applyNumberFormat="1" applyFont="1" applyFill="1" applyBorder="1" applyAlignment="1" applyProtection="1">
      <alignment horizontal="center" vertical="center"/>
      <protection locked="0"/>
    </xf>
    <xf numFmtId="176" fontId="22" fillId="0" borderId="3" xfId="31" applyNumberFormat="1" applyFont="1" applyFill="1" applyBorder="1" applyAlignment="1" applyProtection="1">
      <alignment horizontal="center" vertical="center"/>
      <protection locked="0"/>
    </xf>
    <xf numFmtId="176" fontId="22" fillId="0" borderId="4" xfId="31" applyNumberFormat="1" applyFont="1" applyFill="1" applyBorder="1" applyAlignment="1" applyProtection="1">
      <alignment horizontal="center" vertical="center"/>
      <protection locked="0"/>
    </xf>
    <xf numFmtId="176" fontId="23" fillId="0" borderId="3" xfId="31" applyNumberFormat="1" applyFont="1" applyFill="1" applyBorder="1" applyAlignment="1" applyProtection="1">
      <alignment horizontal="center" vertical="center" wrapText="1"/>
      <protection locked="0"/>
    </xf>
    <xf numFmtId="176" fontId="23" fillId="0" borderId="4" xfId="31" applyNumberFormat="1" applyFont="1" applyFill="1" applyBorder="1" applyAlignment="1" applyProtection="1">
      <alignment horizontal="center" vertical="center" wrapText="1"/>
      <protection locked="0"/>
    </xf>
    <xf numFmtId="176" fontId="22" fillId="0" borderId="3" xfId="31" applyNumberFormat="1" applyFont="1" applyFill="1" applyBorder="1" applyAlignment="1" applyProtection="1">
      <alignment horizontal="center" vertical="center" wrapText="1"/>
      <protection locked="0"/>
    </xf>
    <xf numFmtId="176" fontId="22" fillId="0" borderId="4" xfId="31" applyNumberFormat="1" applyFont="1" applyFill="1" applyBorder="1" applyAlignment="1" applyProtection="1">
      <alignment horizontal="center" vertical="center" wrapText="1"/>
      <protection locked="0"/>
    </xf>
    <xf numFmtId="176" fontId="22" fillId="0" borderId="5" xfId="31" applyNumberFormat="1" applyFont="1" applyFill="1" applyBorder="1" applyAlignment="1" applyProtection="1">
      <alignment horizontal="center" vertical="center" textRotation="255"/>
      <protection locked="0"/>
    </xf>
    <xf numFmtId="176" fontId="22" fillId="0" borderId="6" xfId="31" applyNumberFormat="1" applyFont="1" applyFill="1" applyBorder="1" applyAlignment="1" applyProtection="1">
      <alignment horizontal="center" vertical="center" textRotation="255"/>
      <protection locked="0"/>
    </xf>
    <xf numFmtId="176" fontId="22" fillId="0" borderId="3" xfId="31" applyNumberFormat="1" applyFont="1" applyFill="1" applyBorder="1" applyAlignment="1" applyProtection="1">
      <alignment horizontal="center" vertical="center" wrapText="1" shrinkToFit="1"/>
      <protection locked="0"/>
    </xf>
    <xf numFmtId="176" fontId="22" fillId="0" borderId="4" xfId="31" applyNumberFormat="1" applyFont="1" applyFill="1" applyBorder="1" applyAlignment="1" applyProtection="1">
      <alignment horizontal="center" vertical="center" wrapText="1" shrinkToFit="1"/>
      <protection locked="0"/>
    </xf>
    <xf numFmtId="176" fontId="22" fillId="0" borderId="2" xfId="31" applyNumberFormat="1" applyFont="1" applyFill="1" applyBorder="1" applyAlignment="1" applyProtection="1">
      <alignment horizontal="center" vertical="center" wrapText="1" shrinkToFit="1"/>
      <protection locked="0"/>
    </xf>
    <xf numFmtId="176" fontId="20" fillId="0" borderId="7" xfId="31" applyNumberFormat="1" applyFont="1" applyFill="1" applyBorder="1" applyAlignment="1" applyProtection="1">
      <alignment vertical="center"/>
      <protection locked="0"/>
    </xf>
    <xf numFmtId="176" fontId="20" fillId="0" borderId="0" xfId="31" applyNumberFormat="1" applyFont="1" applyBorder="1" applyAlignment="1" applyProtection="1">
      <alignment vertical="center"/>
      <protection locked="0"/>
    </xf>
    <xf numFmtId="176" fontId="20" fillId="0" borderId="0" xfId="31" applyNumberFormat="1" applyFont="1" applyAlignment="1" applyProtection="1">
      <alignment vertical="center"/>
      <protection locked="0"/>
    </xf>
    <xf numFmtId="176" fontId="18" fillId="0" borderId="0" xfId="31" applyNumberFormat="1" applyFont="1" applyFill="1" applyAlignment="1" applyProtection="1">
      <alignment vertical="center"/>
      <protection locked="0"/>
    </xf>
    <xf numFmtId="176" fontId="20" fillId="0" borderId="7" xfId="31" applyNumberFormat="1" applyFont="1" applyFill="1" applyBorder="1" applyAlignment="1" applyProtection="1">
      <alignment horizontal="center" vertical="center"/>
      <protection locked="0"/>
    </xf>
    <xf numFmtId="176" fontId="20" fillId="0" borderId="8" xfId="31" applyNumberFormat="1" applyFont="1" applyFill="1" applyBorder="1" applyAlignment="1" applyProtection="1">
      <alignment horizontal="center" vertical="center"/>
      <protection locked="0"/>
    </xf>
    <xf numFmtId="176" fontId="22" fillId="0" borderId="9" xfId="31" applyNumberFormat="1" applyFont="1" applyFill="1" applyBorder="1" applyAlignment="1" applyProtection="1">
      <alignment horizontal="center" vertical="center"/>
      <protection locked="0"/>
    </xf>
    <xf numFmtId="176" fontId="22" fillId="0" borderId="10" xfId="31" applyNumberFormat="1" applyFont="1" applyFill="1" applyBorder="1" applyAlignment="1" applyProtection="1">
      <alignment horizontal="center" vertical="center"/>
      <protection locked="0"/>
    </xf>
    <xf numFmtId="176" fontId="22" fillId="0" borderId="11" xfId="31" applyNumberFormat="1" applyFont="1" applyFill="1" applyBorder="1" applyAlignment="1" applyProtection="1">
      <alignment horizontal="center" vertical="center"/>
      <protection locked="0"/>
    </xf>
    <xf numFmtId="176" fontId="23" fillId="0" borderId="10" xfId="31" applyNumberFormat="1" applyFont="1" applyFill="1" applyBorder="1" applyAlignment="1" applyProtection="1">
      <alignment horizontal="center" vertical="center" wrapText="1"/>
      <protection locked="0"/>
    </xf>
    <xf numFmtId="176" fontId="23" fillId="0" borderId="11" xfId="31" applyNumberFormat="1" applyFont="1" applyFill="1" applyBorder="1" applyAlignment="1" applyProtection="1">
      <alignment horizontal="center" vertical="center" wrapText="1"/>
      <protection locked="0"/>
    </xf>
    <xf numFmtId="176" fontId="22" fillId="0" borderId="10" xfId="31" applyNumberFormat="1" applyFont="1" applyFill="1" applyBorder="1" applyAlignment="1" applyProtection="1">
      <alignment horizontal="center" vertical="center" wrapText="1"/>
      <protection locked="0"/>
    </xf>
    <xf numFmtId="176" fontId="22" fillId="0" borderId="11" xfId="31" applyNumberFormat="1" applyFont="1" applyFill="1" applyBorder="1" applyAlignment="1" applyProtection="1">
      <alignment horizontal="center" vertical="center" wrapText="1"/>
      <protection locked="0"/>
    </xf>
    <xf numFmtId="176" fontId="22" fillId="0" borderId="12" xfId="31" applyNumberFormat="1" applyFont="1" applyFill="1" applyBorder="1" applyAlignment="1" applyProtection="1">
      <alignment horizontal="center" vertical="center" textRotation="255"/>
      <protection locked="0"/>
    </xf>
    <xf numFmtId="176" fontId="22" fillId="0" borderId="13" xfId="31" applyNumberFormat="1" applyFont="1" applyFill="1" applyBorder="1" applyAlignment="1" applyProtection="1">
      <alignment horizontal="center" vertical="center" textRotation="255"/>
      <protection locked="0"/>
    </xf>
    <xf numFmtId="176" fontId="22" fillId="0" borderId="10" xfId="31" applyNumberFormat="1" applyFont="1" applyFill="1" applyBorder="1" applyAlignment="1" applyProtection="1">
      <alignment horizontal="center" vertical="center" wrapText="1" shrinkToFit="1"/>
      <protection locked="0"/>
    </xf>
    <xf numFmtId="176" fontId="22" fillId="0" borderId="11" xfId="31" applyNumberFormat="1" applyFont="1" applyFill="1" applyBorder="1" applyAlignment="1" applyProtection="1">
      <alignment horizontal="center" vertical="center" wrapText="1" shrinkToFit="1"/>
      <protection locked="0"/>
    </xf>
    <xf numFmtId="176" fontId="22" fillId="0" borderId="14" xfId="31" applyNumberFormat="1" applyFont="1" applyFill="1" applyBorder="1" applyAlignment="1" applyProtection="1">
      <alignment horizontal="center" vertical="center" wrapText="1" shrinkToFit="1"/>
      <protection locked="0"/>
    </xf>
    <xf numFmtId="176" fontId="20" fillId="0" borderId="7" xfId="0" applyNumberFormat="1" applyFont="1" applyFill="1" applyBorder="1">
      <alignment vertical="center"/>
    </xf>
    <xf numFmtId="176" fontId="20" fillId="0" borderId="9" xfId="31" applyNumberFormat="1" applyFont="1" applyFill="1" applyBorder="1" applyAlignment="1" applyProtection="1">
      <alignment horizontal="center" vertical="center"/>
      <protection locked="0"/>
    </xf>
    <xf numFmtId="176" fontId="22" fillId="0" borderId="15" xfId="31" applyNumberFormat="1" applyFont="1" applyFill="1" applyBorder="1" applyAlignment="1" applyProtection="1">
      <alignment horizontal="center" vertical="center" shrinkToFit="1"/>
      <protection locked="0"/>
    </xf>
    <xf numFmtId="38" fontId="22" fillId="0" borderId="16" xfId="5" applyFont="1" applyFill="1" applyBorder="1" applyAlignment="1" applyProtection="1">
      <alignment horizontal="center" vertical="center"/>
      <protection locked="0"/>
    </xf>
    <xf numFmtId="38" fontId="22" fillId="0" borderId="17" xfId="5" applyFont="1" applyFill="1" applyBorder="1" applyAlignment="1" applyProtection="1">
      <alignment horizontal="center" vertical="center"/>
      <protection locked="0"/>
    </xf>
    <xf numFmtId="176" fontId="24" fillId="0" borderId="7" xfId="32" applyNumberFormat="1" applyFont="1" applyFill="1" applyBorder="1" applyAlignment="1">
      <alignment vertical="center"/>
    </xf>
    <xf numFmtId="176" fontId="18" fillId="0" borderId="0" xfId="31" applyNumberFormat="1" applyFont="1" applyFill="1" applyAlignment="1" applyProtection="1">
      <alignment horizontal="right" vertical="center"/>
      <protection locked="0"/>
    </xf>
    <xf numFmtId="176" fontId="20" fillId="0" borderId="18" xfId="31" applyNumberFormat="1" applyFont="1" applyFill="1" applyBorder="1" applyAlignment="1" applyProtection="1">
      <alignment horizontal="center" vertical="center"/>
      <protection locked="0"/>
    </xf>
    <xf numFmtId="176" fontId="20" fillId="0" borderId="15" xfId="31" applyNumberFormat="1" applyFont="1" applyFill="1" applyBorder="1" applyAlignment="1" applyProtection="1">
      <alignment horizontal="center" vertical="center" textRotation="255" wrapText="1" shrinkToFit="1"/>
      <protection locked="0"/>
    </xf>
    <xf numFmtId="38" fontId="20" fillId="0" borderId="3" xfId="5" applyFont="1" applyFill="1" applyBorder="1" applyAlignment="1" applyProtection="1">
      <alignment horizontal="right" vertical="center"/>
      <protection locked="0"/>
    </xf>
    <xf numFmtId="38" fontId="20" fillId="0" borderId="4" xfId="5" applyFont="1" applyFill="1" applyBorder="1" applyAlignment="1" applyProtection="1">
      <alignment horizontal="right" vertical="center"/>
      <protection locked="0"/>
    </xf>
    <xf numFmtId="38" fontId="20" fillId="0" borderId="16" xfId="5" applyFont="1" applyFill="1" applyBorder="1" applyAlignment="1">
      <alignment horizontal="right" vertical="center"/>
    </xf>
    <xf numFmtId="38" fontId="20" fillId="0" borderId="3" xfId="5" applyFont="1" applyFill="1" applyBorder="1" applyAlignment="1">
      <alignment horizontal="right" vertical="center"/>
    </xf>
    <xf numFmtId="177" fontId="20" fillId="0" borderId="3" xfId="5" applyNumberFormat="1" applyFont="1" applyFill="1" applyBorder="1" applyAlignment="1" applyProtection="1">
      <alignment horizontal="right" vertical="center"/>
      <protection locked="0"/>
    </xf>
    <xf numFmtId="178" fontId="20" fillId="0" borderId="4" xfId="5" applyNumberFormat="1" applyFont="1" applyFill="1" applyBorder="1" applyAlignment="1" applyProtection="1">
      <alignment horizontal="right" vertical="center"/>
      <protection locked="0"/>
    </xf>
    <xf numFmtId="176" fontId="20" fillId="0" borderId="7" xfId="31" applyNumberFormat="1" applyFont="1" applyFill="1" applyBorder="1" applyAlignment="1" applyProtection="1">
      <alignment horizontal="right" vertical="center"/>
      <protection locked="0"/>
    </xf>
    <xf numFmtId="176" fontId="20" fillId="0" borderId="0" xfId="31" applyNumberFormat="1" applyFont="1" applyBorder="1" applyAlignment="1" applyProtection="1">
      <alignment horizontal="right" vertical="center"/>
      <protection locked="0"/>
    </xf>
    <xf numFmtId="176" fontId="20" fillId="0" borderId="0" xfId="31" applyNumberFormat="1" applyFont="1" applyAlignment="1" applyProtection="1">
      <alignment horizontal="right" vertical="center"/>
      <protection locked="0"/>
    </xf>
    <xf numFmtId="176" fontId="20" fillId="0" borderId="0" xfId="31" applyNumberFormat="1" applyFont="1" applyAlignment="1">
      <alignment horizontal="right" vertical="center"/>
    </xf>
    <xf numFmtId="176" fontId="20" fillId="0" borderId="19" xfId="31" applyNumberFormat="1" applyFont="1" applyFill="1" applyBorder="1" applyAlignment="1" applyProtection="1">
      <alignment horizontal="center" vertical="center"/>
      <protection locked="0"/>
    </xf>
    <xf numFmtId="176" fontId="20" fillId="0" borderId="15" xfId="31" applyNumberFormat="1" applyFont="1" applyFill="1" applyBorder="1" applyAlignment="1" applyProtection="1">
      <alignment horizontal="center" vertical="center" wrapText="1" shrinkToFit="1"/>
      <protection locked="0"/>
    </xf>
    <xf numFmtId="38" fontId="20" fillId="0" borderId="16" xfId="5" applyFont="1" applyFill="1" applyBorder="1" applyAlignment="1" applyProtection="1">
      <alignment horizontal="right" vertical="center"/>
      <protection locked="0"/>
    </xf>
    <xf numFmtId="38" fontId="20" fillId="0" borderId="17" xfId="5" applyFont="1" applyFill="1" applyBorder="1" applyAlignment="1">
      <alignment horizontal="right" vertical="center"/>
    </xf>
    <xf numFmtId="178" fontId="20" fillId="0" borderId="17" xfId="5" applyNumberFormat="1" applyFont="1" applyFill="1" applyBorder="1" applyAlignment="1">
      <alignment horizontal="right" vertical="center"/>
    </xf>
    <xf numFmtId="176" fontId="20" fillId="0" borderId="18" xfId="31" applyNumberFormat="1" applyFont="1" applyFill="1" applyBorder="1" applyAlignment="1" applyProtection="1">
      <alignment horizontal="center" vertical="center" wrapText="1" shrinkToFit="1"/>
      <protection locked="0"/>
    </xf>
    <xf numFmtId="38" fontId="20" fillId="0" borderId="0" xfId="5" applyFont="1" applyFill="1" applyBorder="1" applyAlignment="1">
      <alignment horizontal="right" vertical="center"/>
    </xf>
    <xf numFmtId="38" fontId="20" fillId="0" borderId="0" xfId="5" applyFont="1" applyFill="1" applyAlignment="1">
      <alignment horizontal="right" vertical="center"/>
    </xf>
    <xf numFmtId="38" fontId="20" fillId="0" borderId="20" xfId="5" applyFont="1" applyFill="1" applyBorder="1" applyAlignment="1">
      <alignment horizontal="right" vertical="center"/>
    </xf>
    <xf numFmtId="38" fontId="20" fillId="0" borderId="0" xfId="5" applyFont="1" applyFill="1" applyBorder="1" applyAlignment="1" applyProtection="1">
      <alignment horizontal="right" vertical="center"/>
      <protection locked="0"/>
    </xf>
    <xf numFmtId="38" fontId="20" fillId="0" borderId="0" xfId="5" applyFont="1" applyFill="1" applyAlignment="1" applyProtection="1">
      <alignment horizontal="right" vertical="center"/>
      <protection locked="0"/>
    </xf>
    <xf numFmtId="178" fontId="20" fillId="0" borderId="20" xfId="5" applyNumberFormat="1" applyFont="1" applyFill="1" applyBorder="1" applyAlignment="1">
      <alignment horizontal="right" vertical="center"/>
    </xf>
    <xf numFmtId="176" fontId="20" fillId="0" borderId="21" xfId="31" applyNumberFormat="1" applyFont="1" applyFill="1" applyBorder="1" applyAlignment="1" applyProtection="1">
      <alignment horizontal="center" vertical="center" wrapText="1" shrinkToFit="1"/>
      <protection locked="0"/>
    </xf>
    <xf numFmtId="49" fontId="20" fillId="0" borderId="0" xfId="5" applyNumberFormat="1" applyFont="1" applyFill="1" applyBorder="1" applyAlignment="1">
      <alignment horizontal="right" vertical="center"/>
    </xf>
    <xf numFmtId="49" fontId="20" fillId="0" borderId="0" xfId="5" applyNumberFormat="1" applyFont="1" applyFill="1" applyAlignment="1">
      <alignment horizontal="right" vertical="center"/>
    </xf>
    <xf numFmtId="49" fontId="20" fillId="0" borderId="20" xfId="5" applyNumberFormat="1" applyFont="1" applyFill="1" applyBorder="1" applyAlignment="1">
      <alignment horizontal="right" vertical="center"/>
    </xf>
    <xf numFmtId="49" fontId="20" fillId="0" borderId="0" xfId="5" applyNumberFormat="1" applyFont="1" applyFill="1" applyBorder="1" applyAlignment="1" applyProtection="1">
      <alignment horizontal="right" vertical="center"/>
      <protection locked="0"/>
    </xf>
    <xf numFmtId="49" fontId="20" fillId="0" borderId="0" xfId="5" applyNumberFormat="1" applyFont="1" applyFill="1" applyAlignment="1" applyProtection="1">
      <alignment horizontal="right" vertical="center"/>
      <protection locked="0"/>
    </xf>
    <xf numFmtId="177" fontId="20" fillId="0" borderId="0" xfId="5" applyNumberFormat="1" applyFont="1" applyFill="1" applyBorder="1" applyAlignment="1">
      <alignment horizontal="right" vertical="center"/>
    </xf>
    <xf numFmtId="177" fontId="20" fillId="0" borderId="0" xfId="5" applyNumberFormat="1" applyFont="1" applyFill="1" applyAlignment="1">
      <alignment horizontal="right" vertical="center"/>
    </xf>
    <xf numFmtId="179" fontId="20" fillId="0" borderId="3" xfId="5" applyNumberFormat="1" applyFont="1" applyFill="1" applyBorder="1" applyAlignment="1">
      <alignment horizontal="right" vertical="center"/>
    </xf>
    <xf numFmtId="177" fontId="20" fillId="0" borderId="16" xfId="5" applyNumberFormat="1" applyFont="1" applyFill="1" applyBorder="1" applyAlignment="1">
      <alignment horizontal="right" vertical="center"/>
    </xf>
    <xf numFmtId="176" fontId="20" fillId="0" borderId="18" xfId="31" applyNumberFormat="1" applyFont="1" applyFill="1" applyBorder="1" applyAlignment="1" applyProtection="1">
      <alignment horizontal="center" vertical="center" wrapText="1"/>
      <protection locked="0"/>
    </xf>
    <xf numFmtId="176" fontId="20" fillId="0" borderId="18" xfId="31" applyNumberFormat="1" applyFont="1" applyFill="1" applyBorder="1" applyAlignment="1" applyProtection="1">
      <alignment horizontal="center" vertical="center" textRotation="255" wrapText="1" shrinkToFit="1"/>
      <protection locked="0"/>
    </xf>
    <xf numFmtId="176" fontId="24" fillId="0" borderId="0" xfId="32" applyNumberFormat="1" applyFont="1" applyFill="1" applyAlignment="1">
      <alignment horizontal="left" vertical="center"/>
    </xf>
    <xf numFmtId="176" fontId="20" fillId="0" borderId="19" xfId="31" applyNumberFormat="1" applyFont="1" applyFill="1" applyBorder="1" applyAlignment="1" applyProtection="1">
      <alignment horizontal="center" vertical="center" wrapText="1"/>
      <protection locked="0"/>
    </xf>
    <xf numFmtId="176" fontId="20" fillId="0" borderId="7" xfId="31" applyNumberFormat="1" applyFont="1" applyFill="1" applyBorder="1" applyAlignment="1" applyProtection="1">
      <alignment horizontal="center" vertical="center" wrapText="1"/>
      <protection locked="0"/>
    </xf>
    <xf numFmtId="176" fontId="20" fillId="0" borderId="21" xfId="31" applyNumberFormat="1" applyFont="1" applyFill="1" applyBorder="1" applyAlignment="1" applyProtection="1">
      <alignment horizontal="center" vertical="center" wrapText="1"/>
      <protection locked="0"/>
    </xf>
    <xf numFmtId="38" fontId="20" fillId="0" borderId="10" xfId="5" applyFont="1" applyFill="1" applyBorder="1" applyAlignment="1">
      <alignment horizontal="right" vertical="center"/>
    </xf>
    <xf numFmtId="38" fontId="20" fillId="0" borderId="11" xfId="5" applyFont="1" applyFill="1" applyBorder="1" applyAlignment="1" applyProtection="1">
      <alignment horizontal="right" vertical="center"/>
      <protection locked="0"/>
    </xf>
    <xf numFmtId="38" fontId="20" fillId="0" borderId="10" xfId="5" applyFont="1" applyFill="1" applyBorder="1" applyAlignment="1" applyProtection="1">
      <alignment horizontal="right" vertical="center"/>
      <protection locked="0"/>
    </xf>
    <xf numFmtId="176" fontId="20" fillId="0" borderId="19" xfId="31" applyNumberFormat="1" applyFont="1" applyFill="1" applyBorder="1" applyAlignment="1" applyProtection="1">
      <alignment horizontal="center" vertical="center" textRotation="255" wrapText="1" shrinkToFit="1"/>
      <protection locked="0"/>
    </xf>
    <xf numFmtId="176" fontId="20" fillId="0" borderId="21" xfId="31" applyNumberFormat="1" applyFont="1" applyFill="1" applyBorder="1" applyAlignment="1" applyProtection="1">
      <alignment horizontal="center" vertical="center"/>
      <protection locked="0"/>
    </xf>
    <xf numFmtId="38" fontId="20" fillId="0" borderId="4" xfId="5" applyFont="1" applyFill="1" applyBorder="1" applyAlignment="1">
      <alignment horizontal="right" vertical="center"/>
    </xf>
    <xf numFmtId="38" fontId="20" fillId="0" borderId="20" xfId="5" applyFont="1" applyFill="1" applyBorder="1" applyAlignment="1" applyProtection="1">
      <alignment horizontal="right" vertical="center"/>
      <protection locked="0"/>
    </xf>
    <xf numFmtId="176" fontId="18" fillId="0" borderId="0" xfId="31" applyNumberFormat="1" applyFont="1" applyFill="1" applyAlignment="1">
      <alignment horizontal="right"/>
    </xf>
    <xf numFmtId="38" fontId="20" fillId="0" borderId="17" xfId="5" applyFont="1" applyFill="1" applyBorder="1" applyAlignment="1" applyProtection="1">
      <alignment horizontal="right" vertical="center"/>
      <protection locked="0"/>
    </xf>
    <xf numFmtId="38" fontId="20" fillId="0" borderId="16" xfId="5" applyFont="1" applyFill="1" applyBorder="1" applyAlignment="1">
      <alignment vertical="center"/>
    </xf>
    <xf numFmtId="176" fontId="20" fillId="0" borderId="0" xfId="31" applyNumberFormat="1" applyFont="1" applyFill="1" applyAlignment="1">
      <alignment horizontal="right"/>
    </xf>
    <xf numFmtId="38" fontId="20" fillId="0" borderId="11" xfId="5" applyFont="1" applyFill="1" applyBorder="1" applyAlignment="1">
      <alignment horizontal="right" vertical="center"/>
    </xf>
    <xf numFmtId="38" fontId="20" fillId="0" borderId="10" xfId="5" applyFont="1" applyFill="1" applyBorder="1" applyAlignment="1">
      <alignment vertical="center"/>
    </xf>
    <xf numFmtId="176" fontId="20" fillId="0" borderId="0" xfId="3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31" applyFont="1" applyFill="1" applyAlignment="1">
      <alignment vertical="center"/>
    </xf>
    <xf numFmtId="0" fontId="19" fillId="0" borderId="0" xfId="0" applyFont="1">
      <alignment vertical="center"/>
    </xf>
    <xf numFmtId="0" fontId="20" fillId="0" borderId="0" xfId="0" applyFont="1" applyFill="1">
      <alignment vertical="center"/>
    </xf>
    <xf numFmtId="176" fontId="20" fillId="0" borderId="0" xfId="31" applyNumberFormat="1" applyFont="1" applyFill="1" applyAlignment="1">
      <alignment vertical="center"/>
    </xf>
    <xf numFmtId="0" fontId="20" fillId="0" borderId="0" xfId="31" applyFont="1" applyFill="1" applyAlignment="1">
      <alignment vertical="center"/>
    </xf>
    <xf numFmtId="0" fontId="21" fillId="0" borderId="0" xfId="31" applyFont="1" applyFill="1" applyAlignment="1" applyProtection="1">
      <alignment vertical="center"/>
      <protection locked="0"/>
    </xf>
    <xf numFmtId="0" fontId="20" fillId="0" borderId="1" xfId="31" applyFont="1" applyFill="1" applyBorder="1" applyAlignment="1" applyProtection="1">
      <alignment horizontal="center" vertical="center"/>
      <protection locked="0"/>
    </xf>
    <xf numFmtId="0" fontId="20" fillId="0" borderId="2" xfId="13" applyFont="1" applyFill="1" applyBorder="1" applyAlignment="1">
      <alignment horizontal="center" vertical="center"/>
    </xf>
    <xf numFmtId="0" fontId="20" fillId="0" borderId="22" xfId="31" applyFont="1" applyFill="1" applyBorder="1" applyAlignment="1" applyProtection="1">
      <alignment horizontal="center" vertical="center"/>
      <protection locked="0"/>
    </xf>
    <xf numFmtId="49" fontId="20" fillId="0" borderId="3" xfId="31" applyNumberFormat="1" applyFont="1" applyFill="1" applyBorder="1" applyAlignment="1" applyProtection="1">
      <alignment horizontal="center" vertical="center"/>
      <protection locked="0"/>
    </xf>
    <xf numFmtId="49" fontId="20" fillId="0" borderId="22" xfId="31" applyNumberFormat="1" applyFont="1" applyFill="1" applyBorder="1" applyAlignment="1" applyProtection="1">
      <alignment horizontal="center" vertical="center"/>
      <protection locked="0"/>
    </xf>
    <xf numFmtId="0" fontId="20" fillId="0" borderId="22" xfId="31" applyFont="1" applyFill="1" applyBorder="1" applyAlignment="1" applyProtection="1">
      <alignment horizontal="center" vertical="center" wrapText="1"/>
      <protection locked="0"/>
    </xf>
    <xf numFmtId="0" fontId="20" fillId="0" borderId="5" xfId="31" applyFont="1" applyFill="1" applyBorder="1" applyAlignment="1">
      <alignment vertical="center"/>
    </xf>
    <xf numFmtId="0" fontId="20" fillId="0" borderId="3" xfId="31" applyFont="1" applyFill="1" applyBorder="1" applyAlignment="1">
      <alignment vertical="center"/>
    </xf>
    <xf numFmtId="49" fontId="20" fillId="0" borderId="23" xfId="31" applyNumberFormat="1" applyFont="1" applyFill="1" applyBorder="1" applyAlignment="1" applyProtection="1">
      <alignment horizontal="center" vertical="center"/>
      <protection locked="0"/>
    </xf>
    <xf numFmtId="0" fontId="20" fillId="0" borderId="2" xfId="31" applyFont="1" applyFill="1" applyBorder="1" applyAlignment="1">
      <alignment vertical="center"/>
    </xf>
    <xf numFmtId="49" fontId="20" fillId="0" borderId="2" xfId="31" applyNumberFormat="1" applyFont="1" applyFill="1" applyBorder="1" applyAlignment="1" applyProtection="1">
      <alignment horizontal="center" vertical="center"/>
      <protection locked="0"/>
    </xf>
    <xf numFmtId="0" fontId="20" fillId="0" borderId="0" xfId="31" applyFont="1" applyFill="1" applyAlignment="1" applyProtection="1">
      <alignment vertical="center"/>
      <protection locked="0"/>
    </xf>
    <xf numFmtId="0" fontId="20" fillId="0" borderId="0" xfId="31" applyFont="1" applyFill="1" applyAlignment="1">
      <alignment horizontal="left" vertical="center"/>
    </xf>
    <xf numFmtId="0" fontId="20" fillId="0" borderId="9" xfId="13" applyFont="1" applyFill="1" applyBorder="1" applyAlignment="1">
      <alignment horizontal="center" vertical="center"/>
    </xf>
    <xf numFmtId="0" fontId="20" fillId="0" borderId="14" xfId="13" applyFont="1" applyFill="1" applyBorder="1" applyAlignment="1">
      <alignment horizontal="center" vertical="center"/>
    </xf>
    <xf numFmtId="0" fontId="20" fillId="0" borderId="24" xfId="13" applyFont="1" applyFill="1" applyBorder="1">
      <alignment vertical="center"/>
    </xf>
    <xf numFmtId="0" fontId="20" fillId="0" borderId="10" xfId="13" applyFont="1" applyFill="1" applyBorder="1">
      <alignment vertical="center"/>
    </xf>
    <xf numFmtId="0" fontId="20" fillId="0" borderId="24" xfId="13" applyFont="1" applyFill="1" applyBorder="1" applyAlignment="1">
      <alignment vertical="center" wrapText="1"/>
    </xf>
    <xf numFmtId="0" fontId="20" fillId="0" borderId="11" xfId="13" applyFont="1" applyFill="1" applyBorder="1">
      <alignment vertical="center"/>
    </xf>
    <xf numFmtId="49" fontId="20" fillId="0" borderId="25" xfId="31" applyNumberFormat="1" applyFont="1" applyFill="1" applyBorder="1" applyAlignment="1" applyProtection="1">
      <alignment horizontal="center" vertical="center"/>
      <protection locked="0"/>
    </xf>
    <xf numFmtId="49" fontId="20" fillId="0" borderId="12" xfId="31" applyNumberFormat="1" applyFont="1" applyFill="1" applyBorder="1" applyAlignment="1" applyProtection="1">
      <alignment horizontal="center" vertical="center"/>
      <protection locked="0"/>
    </xf>
    <xf numFmtId="49" fontId="20" fillId="0" borderId="13" xfId="31" applyNumberFormat="1" applyFont="1" applyFill="1" applyBorder="1" applyAlignment="1" applyProtection="1">
      <alignment horizontal="center" vertical="center"/>
      <protection locked="0"/>
    </xf>
    <xf numFmtId="0" fontId="20" fillId="0" borderId="26" xfId="13" applyFont="1" applyFill="1" applyBorder="1">
      <alignment vertical="center"/>
    </xf>
    <xf numFmtId="49" fontId="20" fillId="0" borderId="27" xfId="31" applyNumberFormat="1" applyFont="1" applyFill="1" applyBorder="1" applyAlignment="1" applyProtection="1">
      <alignment horizontal="center" vertical="center"/>
      <protection locked="0"/>
    </xf>
    <xf numFmtId="0" fontId="20" fillId="0" borderId="14" xfId="13" applyFont="1" applyFill="1" applyBorder="1">
      <alignment vertical="center"/>
    </xf>
    <xf numFmtId="0" fontId="20" fillId="0" borderId="0" xfId="31" applyFont="1" applyFill="1" applyBorder="1" applyAlignment="1" applyProtection="1">
      <alignment vertical="center"/>
      <protection locked="0"/>
    </xf>
    <xf numFmtId="0" fontId="20" fillId="0" borderId="19" xfId="31" applyFont="1" applyBorder="1" applyAlignment="1" applyProtection="1">
      <alignment horizontal="center" vertical="center"/>
      <protection locked="0"/>
    </xf>
    <xf numFmtId="0" fontId="20" fillId="0" borderId="8" xfId="13" applyFont="1" applyBorder="1" applyAlignment="1">
      <alignment horizontal="center" vertical="center"/>
    </xf>
    <xf numFmtId="180" fontId="20" fillId="0" borderId="28" xfId="31" applyNumberFormat="1" applyFont="1" applyBorder="1" applyAlignment="1" applyProtection="1">
      <alignment horizontal="right" vertical="center"/>
      <protection locked="0"/>
    </xf>
    <xf numFmtId="180" fontId="20" fillId="0" borderId="0" xfId="31" applyNumberFormat="1" applyFont="1" applyBorder="1" applyAlignment="1" applyProtection="1">
      <alignment horizontal="right" vertical="center"/>
      <protection locked="0"/>
    </xf>
    <xf numFmtId="180" fontId="20" fillId="0" borderId="8" xfId="31" applyNumberFormat="1" applyFont="1" applyBorder="1" applyAlignment="1" applyProtection="1">
      <alignment horizontal="right" vertical="center"/>
      <protection locked="0"/>
    </xf>
    <xf numFmtId="180" fontId="20" fillId="0" borderId="22" xfId="31" applyNumberFormat="1" applyFont="1" applyBorder="1" applyAlignment="1">
      <alignment horizontal="right" vertical="center"/>
    </xf>
    <xf numFmtId="180" fontId="20" fillId="0" borderId="29" xfId="31" applyNumberFormat="1" applyFont="1" applyBorder="1" applyAlignment="1">
      <alignment horizontal="right" vertical="center"/>
    </xf>
    <xf numFmtId="180" fontId="20" fillId="0" borderId="20" xfId="31" applyNumberFormat="1" applyFont="1" applyBorder="1" applyAlignment="1" applyProtection="1">
      <alignment horizontal="right" vertical="center"/>
      <protection locked="0"/>
    </xf>
    <xf numFmtId="180" fontId="20" fillId="0" borderId="0" xfId="31" applyNumberFormat="1" applyFont="1" applyBorder="1" applyAlignment="1">
      <alignment horizontal="right" vertical="center"/>
    </xf>
    <xf numFmtId="180" fontId="20" fillId="0" borderId="30" xfId="31" applyNumberFormat="1" applyFont="1" applyBorder="1" applyAlignment="1" applyProtection="1">
      <alignment horizontal="right" vertical="center"/>
      <protection locked="0"/>
    </xf>
    <xf numFmtId="176" fontId="24" fillId="0" borderId="0" xfId="32" applyNumberFormat="1" applyFont="1" applyFill="1" applyBorder="1" applyAlignment="1">
      <alignment horizontal="left" vertical="center"/>
    </xf>
    <xf numFmtId="0" fontId="20" fillId="0" borderId="31" xfId="31" applyFont="1" applyBorder="1" applyAlignment="1">
      <alignment horizontal="center" vertical="center"/>
    </xf>
    <xf numFmtId="180" fontId="20" fillId="0" borderId="28" xfId="31" applyNumberFormat="1" applyFont="1" applyBorder="1" applyAlignment="1">
      <alignment horizontal="right" vertical="center"/>
    </xf>
    <xf numFmtId="0" fontId="18" fillId="0" borderId="0" xfId="31" applyFont="1" applyFill="1" applyAlignment="1" applyProtection="1">
      <alignment horizontal="right" vertical="center"/>
      <protection locked="0"/>
    </xf>
    <xf numFmtId="0" fontId="20" fillId="0" borderId="21" xfId="31" applyFont="1" applyBorder="1" applyAlignment="1" applyProtection="1">
      <alignment horizontal="center" vertical="center"/>
      <protection locked="0"/>
    </xf>
    <xf numFmtId="180" fontId="20" fillId="0" borderId="24" xfId="31" applyNumberFormat="1" applyFont="1" applyBorder="1" applyAlignment="1">
      <alignment vertical="center"/>
    </xf>
    <xf numFmtId="180" fontId="20" fillId="0" borderId="10" xfId="31" applyNumberFormat="1" applyFont="1" applyBorder="1" applyAlignment="1">
      <alignment vertical="center"/>
    </xf>
    <xf numFmtId="180" fontId="20" fillId="0" borderId="14" xfId="31" applyNumberFormat="1" applyFont="1" applyBorder="1" applyAlignment="1">
      <alignment vertical="center"/>
    </xf>
    <xf numFmtId="180" fontId="20" fillId="0" borderId="24" xfId="31" applyNumberFormat="1" applyFont="1" applyBorder="1" applyAlignment="1" applyProtection="1">
      <alignment horizontal="right" vertical="center"/>
      <protection locked="0"/>
    </xf>
    <xf numFmtId="180" fontId="20" fillId="0" borderId="24" xfId="31" applyNumberFormat="1" applyFont="1" applyBorder="1" applyAlignment="1">
      <alignment horizontal="right" vertical="center"/>
    </xf>
    <xf numFmtId="180" fontId="20" fillId="0" borderId="10" xfId="31" applyNumberFormat="1" applyFont="1" applyBorder="1" applyAlignment="1">
      <alignment horizontal="right" vertical="center"/>
    </xf>
    <xf numFmtId="180" fontId="20" fillId="0" borderId="14" xfId="31" applyNumberFormat="1" applyFont="1" applyBorder="1" applyAlignment="1">
      <alignment horizontal="right" vertical="center"/>
    </xf>
    <xf numFmtId="180" fontId="20" fillId="0" borderId="11" xfId="31" applyNumberFormat="1" applyFont="1" applyBorder="1" applyAlignment="1" applyProtection="1">
      <alignment horizontal="right" vertical="center"/>
      <protection locked="0"/>
    </xf>
    <xf numFmtId="180" fontId="20" fillId="0" borderId="11" xfId="31" applyNumberFormat="1" applyFont="1" applyBorder="1" applyAlignment="1">
      <alignment horizontal="right" vertical="center"/>
    </xf>
    <xf numFmtId="180" fontId="20" fillId="0" borderId="26" xfId="31" applyNumberFormat="1" applyFont="1" applyBorder="1" applyAlignment="1" applyProtection="1">
      <alignment horizontal="right" vertical="center"/>
      <protection locked="0"/>
    </xf>
    <xf numFmtId="0" fontId="20" fillId="0" borderId="18" xfId="31" applyFont="1" applyBorder="1" applyAlignment="1" applyProtection="1">
      <alignment horizontal="center" vertical="center"/>
      <protection locked="0"/>
    </xf>
    <xf numFmtId="180" fontId="20" fillId="0" borderId="32" xfId="31" applyNumberFormat="1" applyFont="1" applyBorder="1" applyAlignment="1" applyProtection="1">
      <alignment horizontal="right" vertical="center"/>
      <protection locked="0"/>
    </xf>
    <xf numFmtId="180" fontId="20" fillId="0" borderId="29" xfId="31" applyNumberFormat="1" applyFont="1" applyBorder="1" applyAlignment="1" applyProtection="1">
      <alignment horizontal="right" vertical="center"/>
      <protection locked="0"/>
    </xf>
    <xf numFmtId="0" fontId="18" fillId="0" borderId="0" xfId="31" applyFont="1" applyFill="1" applyAlignment="1"/>
    <xf numFmtId="176" fontId="20" fillId="0" borderId="0" xfId="31" applyNumberFormat="1" applyFont="1" applyFill="1" applyBorder="1" applyAlignment="1">
      <alignment horizontal="right" vertical="center"/>
    </xf>
    <xf numFmtId="0" fontId="20" fillId="0" borderId="0" xfId="31" applyFont="1" applyFill="1" applyAlignment="1" applyProtection="1">
      <alignment horizontal="right"/>
      <protection locked="0"/>
    </xf>
    <xf numFmtId="0" fontId="18" fillId="0" borderId="0" xfId="31" applyFont="1" applyFill="1" applyAlignment="1">
      <alignment horizontal="left" vertical="center"/>
    </xf>
    <xf numFmtId="0" fontId="21" fillId="0" borderId="0" xfId="31" applyFont="1" applyFill="1" applyAlignment="1" applyProtection="1">
      <alignment horizontal="left" vertical="center"/>
      <protection locked="0"/>
    </xf>
    <xf numFmtId="0" fontId="20" fillId="0" borderId="1" xfId="31" applyFont="1" applyBorder="1" applyAlignment="1" applyProtection="1">
      <alignment horizontal="left" vertical="center"/>
      <protection locked="0"/>
    </xf>
    <xf numFmtId="0" fontId="20" fillId="0" borderId="3" xfId="31" applyFont="1" applyBorder="1" applyAlignment="1" applyProtection="1">
      <alignment horizontal="center" vertical="center"/>
      <protection locked="0"/>
    </xf>
    <xf numFmtId="0" fontId="20" fillId="0" borderId="2" xfId="31" applyFont="1" applyBorder="1" applyAlignment="1" applyProtection="1">
      <alignment horizontal="left" vertical="center"/>
      <protection locked="0"/>
    </xf>
    <xf numFmtId="0" fontId="20" fillId="0" borderId="3" xfId="31" applyFont="1" applyBorder="1" applyAlignment="1" applyProtection="1">
      <alignment horizontal="left" vertical="center"/>
      <protection locked="0"/>
    </xf>
    <xf numFmtId="0" fontId="20" fillId="0" borderId="33" xfId="31" applyFont="1" applyBorder="1" applyAlignment="1" applyProtection="1">
      <alignment horizontal="left" vertical="center"/>
      <protection locked="0"/>
    </xf>
    <xf numFmtId="0" fontId="20" fillId="0" borderId="23" xfId="31" applyFont="1" applyBorder="1" applyAlignment="1" applyProtection="1">
      <alignment horizontal="left" vertical="center"/>
      <protection locked="0"/>
    </xf>
    <xf numFmtId="0" fontId="20" fillId="0" borderId="0" xfId="31" applyFont="1" applyBorder="1" applyAlignment="1" applyProtection="1">
      <alignment horizontal="left" vertical="center"/>
      <protection locked="0"/>
    </xf>
    <xf numFmtId="0" fontId="20" fillId="0" borderId="0" xfId="31" applyFont="1" applyAlignment="1" applyProtection="1">
      <alignment horizontal="left" vertical="center"/>
      <protection locked="0"/>
    </xf>
    <xf numFmtId="0" fontId="1" fillId="0" borderId="0" xfId="31" applyFont="1" applyFill="1" applyAlignment="1" applyProtection="1">
      <alignment vertical="center"/>
      <protection locked="0"/>
    </xf>
    <xf numFmtId="0" fontId="20" fillId="0" borderId="2" xfId="31" applyFont="1" applyBorder="1" applyAlignment="1" applyProtection="1">
      <alignment horizontal="center" vertical="center"/>
      <protection locked="0"/>
    </xf>
    <xf numFmtId="180" fontId="20" fillId="0" borderId="3" xfId="31" applyNumberFormat="1" applyFont="1" applyBorder="1" applyAlignment="1" applyProtection="1">
      <alignment vertical="center"/>
      <protection locked="0"/>
    </xf>
    <xf numFmtId="180" fontId="20" fillId="0" borderId="33" xfId="31" applyNumberFormat="1" applyFont="1" applyFill="1" applyBorder="1" applyAlignment="1" applyProtection="1">
      <alignment vertical="center"/>
      <protection locked="0"/>
    </xf>
    <xf numFmtId="180" fontId="20" fillId="0" borderId="33" xfId="31" applyNumberFormat="1" applyFont="1" applyFill="1" applyBorder="1" applyAlignment="1">
      <alignment horizontal="right" vertical="center"/>
    </xf>
    <xf numFmtId="180" fontId="20" fillId="0" borderId="33" xfId="31" applyNumberFormat="1" applyFont="1" applyFill="1" applyBorder="1" applyAlignment="1" applyProtection="1">
      <alignment horizontal="right" vertical="center"/>
      <protection locked="0"/>
    </xf>
    <xf numFmtId="180" fontId="20" fillId="0" borderId="23" xfId="31" applyNumberFormat="1" applyFont="1" applyFill="1" applyBorder="1" applyAlignment="1" applyProtection="1">
      <alignment horizontal="right" vertical="center"/>
      <protection locked="0"/>
    </xf>
    <xf numFmtId="180" fontId="20" fillId="0" borderId="23" xfId="31" applyNumberFormat="1" applyFont="1" applyFill="1" applyBorder="1" applyAlignment="1">
      <alignment horizontal="right" vertical="center"/>
    </xf>
    <xf numFmtId="176" fontId="24" fillId="0" borderId="7" xfId="32" applyNumberFormat="1" applyFont="1" applyFill="1" applyBorder="1" applyAlignment="1">
      <alignment horizontal="left" vertical="center" shrinkToFit="1"/>
    </xf>
    <xf numFmtId="0" fontId="18" fillId="0" borderId="0" xfId="31" applyFont="1" applyFill="1" applyAlignment="1" applyProtection="1">
      <alignment vertical="center"/>
      <protection locked="0"/>
    </xf>
    <xf numFmtId="0" fontId="20" fillId="0" borderId="7" xfId="31" applyFont="1" applyBorder="1" applyAlignment="1" applyProtection="1">
      <alignment horizontal="center" vertical="center"/>
      <protection locked="0"/>
    </xf>
    <xf numFmtId="0" fontId="20" fillId="0" borderId="8" xfId="31" applyFont="1" applyBorder="1" applyAlignment="1" applyProtection="1">
      <alignment horizontal="center" vertical="center"/>
      <protection locked="0"/>
    </xf>
    <xf numFmtId="180" fontId="20" fillId="0" borderId="0" xfId="31" applyNumberFormat="1" applyFont="1" applyBorder="1" applyAlignment="1" applyProtection="1">
      <alignment vertical="center"/>
      <protection locked="0"/>
    </xf>
    <xf numFmtId="180" fontId="20" fillId="0" borderId="0" xfId="31" applyNumberFormat="1" applyFont="1" applyAlignment="1" applyProtection="1">
      <alignment vertical="center"/>
      <protection locked="0"/>
    </xf>
    <xf numFmtId="180" fontId="20" fillId="0" borderId="30" xfId="31" applyNumberFormat="1" applyFont="1" applyFill="1" applyBorder="1" applyAlignment="1" applyProtection="1">
      <alignment vertical="center"/>
      <protection locked="0"/>
    </xf>
    <xf numFmtId="180" fontId="20" fillId="0" borderId="30" xfId="31" applyNumberFormat="1" applyFont="1" applyFill="1" applyBorder="1" applyAlignment="1">
      <alignment horizontal="right" vertical="center"/>
    </xf>
    <xf numFmtId="180" fontId="20" fillId="0" borderId="20" xfId="31" applyNumberFormat="1" applyFont="1" applyFill="1" applyBorder="1" applyAlignment="1">
      <alignment horizontal="right" vertical="center"/>
    </xf>
    <xf numFmtId="180" fontId="20" fillId="0" borderId="34" xfId="31" applyNumberFormat="1" applyFont="1" applyFill="1" applyBorder="1" applyAlignment="1">
      <alignment horizontal="right" vertical="center"/>
    </xf>
    <xf numFmtId="0" fontId="20" fillId="0" borderId="9" xfId="31" applyFont="1" applyBorder="1" applyAlignment="1" applyProtection="1">
      <alignment horizontal="center" vertical="center"/>
      <protection locked="0"/>
    </xf>
    <xf numFmtId="0" fontId="20" fillId="0" borderId="14" xfId="31" applyFont="1" applyBorder="1" applyAlignment="1" applyProtection="1">
      <alignment horizontal="center" vertical="center"/>
      <protection locked="0"/>
    </xf>
    <xf numFmtId="180" fontId="20" fillId="0" borderId="26" xfId="31" applyNumberFormat="1" applyFont="1" applyFill="1" applyBorder="1" applyAlignment="1">
      <alignment horizontal="right" vertical="center"/>
    </xf>
    <xf numFmtId="180" fontId="20" fillId="0" borderId="35" xfId="31" applyNumberFormat="1" applyFont="1" applyFill="1" applyBorder="1" applyAlignment="1">
      <alignment horizontal="right" vertical="center"/>
    </xf>
    <xf numFmtId="0" fontId="18" fillId="0" borderId="0" xfId="31" applyFont="1" applyFill="1" applyAlignment="1" applyProtection="1">
      <protection locked="0"/>
    </xf>
    <xf numFmtId="180" fontId="20" fillId="0" borderId="10" xfId="31" applyNumberFormat="1" applyFont="1" applyBorder="1" applyAlignment="1" applyProtection="1">
      <alignment vertical="center"/>
      <protection locked="0"/>
    </xf>
    <xf numFmtId="180" fontId="20" fillId="0" borderId="26" xfId="31" applyNumberFormat="1" applyFont="1" applyFill="1" applyBorder="1" applyAlignment="1" applyProtection="1">
      <alignment vertical="center"/>
      <protection locked="0"/>
    </xf>
    <xf numFmtId="0" fontId="20" fillId="0" borderId="15" xfId="31" applyFont="1" applyBorder="1" applyAlignment="1" applyProtection="1">
      <alignment horizontal="center" vertical="center"/>
      <protection locked="0"/>
    </xf>
    <xf numFmtId="180" fontId="20" fillId="0" borderId="26" xfId="31" applyNumberFormat="1" applyFont="1" applyFill="1" applyBorder="1" applyAlignment="1">
      <alignment vertical="center"/>
    </xf>
    <xf numFmtId="0" fontId="20" fillId="0" borderId="0" xfId="31" applyFont="1" applyBorder="1" applyAlignment="1">
      <alignment vertical="center"/>
    </xf>
    <xf numFmtId="0" fontId="3" fillId="0" borderId="0" xfId="0" applyFont="1" applyAlignment="1">
      <alignment vertical="center"/>
    </xf>
    <xf numFmtId="0" fontId="21" fillId="0" borderId="0" xfId="31" applyFont="1" applyFill="1" applyBorder="1" applyAlignment="1" applyProtection="1">
      <alignment vertical="center"/>
      <protection locked="0"/>
    </xf>
    <xf numFmtId="0" fontId="20" fillId="0" borderId="4" xfId="31" applyFont="1" applyFill="1" applyBorder="1" applyAlignment="1">
      <alignment vertical="center"/>
    </xf>
    <xf numFmtId="0" fontId="20" fillId="0" borderId="5" xfId="31" applyFont="1" applyFill="1" applyBorder="1" applyAlignment="1">
      <alignment horizontal="center" vertical="center" wrapText="1"/>
    </xf>
    <xf numFmtId="0" fontId="20" fillId="0" borderId="6" xfId="13" applyFont="1" applyFill="1" applyBorder="1" applyAlignment="1">
      <alignment horizontal="center" vertical="center" wrapText="1"/>
    </xf>
    <xf numFmtId="0" fontId="20" fillId="0" borderId="36" xfId="31" applyFont="1" applyFill="1" applyBorder="1" applyAlignment="1">
      <alignment horizontal="center" vertical="center" wrapText="1"/>
    </xf>
    <xf numFmtId="0" fontId="20" fillId="0" borderId="5" xfId="31" applyFont="1" applyFill="1" applyBorder="1" applyAlignment="1">
      <alignment horizontal="center" vertical="center"/>
    </xf>
    <xf numFmtId="0" fontId="20" fillId="0" borderId="37" xfId="13" applyFont="1" applyFill="1" applyBorder="1" applyAlignment="1">
      <alignment horizontal="center" vertical="center" wrapText="1"/>
    </xf>
    <xf numFmtId="0" fontId="21" fillId="0" borderId="0" xfId="31" applyFont="1" applyFill="1" applyBorder="1" applyAlignment="1" applyProtection="1">
      <alignment vertical="center" wrapText="1"/>
      <protection locked="0"/>
    </xf>
    <xf numFmtId="0" fontId="20" fillId="0" borderId="10" xfId="31" applyFont="1" applyFill="1" applyBorder="1" applyAlignment="1" applyProtection="1">
      <alignment horizontal="left" vertical="center"/>
      <protection locked="0"/>
    </xf>
    <xf numFmtId="0" fontId="20" fillId="0" borderId="11" xfId="31" applyFont="1" applyFill="1" applyBorder="1" applyAlignment="1" applyProtection="1">
      <alignment horizontal="left" vertical="center"/>
      <protection locked="0"/>
    </xf>
    <xf numFmtId="0" fontId="20" fillId="0" borderId="10" xfId="31" applyFont="1" applyFill="1" applyBorder="1" applyAlignment="1" applyProtection="1">
      <alignment horizontal="left" vertical="center" shrinkToFit="1"/>
      <protection locked="0"/>
    </xf>
    <xf numFmtId="0" fontId="20" fillId="0" borderId="11" xfId="31" applyFont="1" applyFill="1" applyBorder="1" applyAlignment="1" applyProtection="1">
      <alignment horizontal="left" vertical="center" shrinkToFit="1"/>
      <protection locked="0"/>
    </xf>
    <xf numFmtId="0" fontId="20" fillId="0" borderId="14" xfId="31" applyFont="1" applyFill="1" applyBorder="1" applyAlignment="1" applyProtection="1">
      <alignment horizontal="left" vertical="center" shrinkToFit="1"/>
      <protection locked="0"/>
    </xf>
    <xf numFmtId="0" fontId="20" fillId="0" borderId="8" xfId="31" applyFont="1" applyFill="1" applyBorder="1" applyAlignment="1" applyProtection="1">
      <alignment horizontal="left" vertical="center" shrinkToFit="1"/>
      <protection locked="0"/>
    </xf>
    <xf numFmtId="176" fontId="20" fillId="0" borderId="7" xfId="31" applyNumberFormat="1" applyFont="1" applyFill="1" applyBorder="1" applyAlignment="1">
      <alignment vertical="center"/>
    </xf>
    <xf numFmtId="3" fontId="20" fillId="0" borderId="0" xfId="31" applyNumberFormat="1" applyFont="1" applyFill="1" applyBorder="1" applyAlignment="1" applyProtection="1">
      <alignment vertical="center"/>
      <protection locked="0"/>
    </xf>
    <xf numFmtId="3" fontId="20" fillId="0" borderId="0" xfId="31" applyNumberFormat="1" applyFont="1" applyFill="1" applyAlignment="1" applyProtection="1">
      <alignment vertical="center"/>
      <protection locked="0"/>
    </xf>
    <xf numFmtId="3" fontId="20" fillId="0" borderId="20" xfId="31" applyNumberFormat="1" applyFont="1" applyFill="1" applyBorder="1" applyAlignment="1" applyProtection="1">
      <alignment vertical="center"/>
      <protection locked="0"/>
    </xf>
    <xf numFmtId="180" fontId="20" fillId="0" borderId="4" xfId="31" applyNumberFormat="1" applyFont="1" applyFill="1" applyBorder="1" applyAlignment="1">
      <alignment horizontal="right" vertical="center"/>
    </xf>
    <xf numFmtId="3" fontId="20" fillId="0" borderId="23" xfId="31" applyNumberFormat="1" applyFont="1" applyFill="1" applyBorder="1" applyAlignment="1" applyProtection="1">
      <alignment vertical="center"/>
      <protection locked="0"/>
    </xf>
    <xf numFmtId="3" fontId="20" fillId="0" borderId="3" xfId="31" applyNumberFormat="1" applyFont="1" applyFill="1" applyBorder="1" applyAlignment="1" applyProtection="1">
      <alignment vertical="center"/>
      <protection locked="0"/>
    </xf>
    <xf numFmtId="3" fontId="20" fillId="0" borderId="4" xfId="31" applyNumberFormat="1" applyFont="1" applyFill="1" applyBorder="1" applyAlignment="1" applyProtection="1">
      <alignment vertical="center"/>
      <protection locked="0"/>
    </xf>
    <xf numFmtId="0" fontId="20" fillId="0" borderId="23" xfId="31" applyFont="1" applyFill="1" applyBorder="1" applyAlignment="1" applyProtection="1">
      <alignment vertical="center"/>
      <protection locked="0"/>
    </xf>
    <xf numFmtId="0" fontId="20" fillId="0" borderId="3" xfId="31" applyFont="1" applyFill="1" applyBorder="1" applyAlignment="1" applyProtection="1">
      <alignment vertical="center"/>
      <protection locked="0"/>
    </xf>
    <xf numFmtId="0" fontId="20" fillId="0" borderId="4" xfId="31" applyFont="1" applyFill="1" applyBorder="1" applyAlignment="1" applyProtection="1">
      <alignment vertical="center"/>
      <protection locked="0"/>
    </xf>
    <xf numFmtId="0" fontId="20" fillId="0" borderId="2" xfId="31" applyFont="1" applyFill="1" applyBorder="1" applyAlignment="1" applyProtection="1">
      <alignment horizontal="right" vertical="center"/>
      <protection locked="0"/>
    </xf>
    <xf numFmtId="0" fontId="20" fillId="0" borderId="20" xfId="31" applyFont="1" applyFill="1" applyBorder="1" applyAlignment="1" applyProtection="1">
      <alignment horizontal="right" vertical="center"/>
      <protection locked="0"/>
    </xf>
    <xf numFmtId="0" fontId="20" fillId="0" borderId="34" xfId="31" applyFont="1" applyFill="1" applyBorder="1" applyAlignment="1" applyProtection="1">
      <alignment vertical="center"/>
      <protection locked="0"/>
    </xf>
    <xf numFmtId="0" fontId="20" fillId="0" borderId="20" xfId="13" applyFont="1" applyFill="1" applyBorder="1">
      <alignment vertical="center"/>
    </xf>
    <xf numFmtId="0" fontId="20" fillId="0" borderId="0" xfId="31" applyFont="1" applyFill="1" applyBorder="1" applyAlignment="1" applyProtection="1">
      <alignment horizontal="right" vertical="center"/>
      <protection locked="0"/>
    </xf>
    <xf numFmtId="0" fontId="20" fillId="0" borderId="20" xfId="31" applyFont="1" applyFill="1" applyBorder="1" applyAlignment="1" applyProtection="1">
      <alignment vertical="center"/>
      <protection locked="0"/>
    </xf>
    <xf numFmtId="0" fontId="20" fillId="0" borderId="38" xfId="31" applyFont="1" applyFill="1" applyBorder="1" applyAlignment="1" applyProtection="1">
      <alignment horizontal="right" vertical="center"/>
      <protection locked="0"/>
    </xf>
    <xf numFmtId="0" fontId="18" fillId="0" borderId="0" xfId="31" applyFont="1" applyFill="1" applyBorder="1" applyAlignment="1" applyProtection="1">
      <alignment vertical="center"/>
      <protection locked="0"/>
    </xf>
    <xf numFmtId="3" fontId="20" fillId="0" borderId="10" xfId="31" applyNumberFormat="1" applyFont="1" applyFill="1" applyBorder="1" applyAlignment="1" applyProtection="1">
      <alignment vertical="center"/>
      <protection locked="0"/>
    </xf>
    <xf numFmtId="3" fontId="20" fillId="0" borderId="11" xfId="31" applyNumberFormat="1" applyFont="1" applyFill="1" applyBorder="1" applyAlignment="1" applyProtection="1">
      <alignment vertical="center"/>
      <protection locked="0"/>
    </xf>
    <xf numFmtId="3" fontId="20" fillId="0" borderId="35" xfId="31" applyNumberFormat="1" applyFont="1" applyFill="1" applyBorder="1" applyAlignment="1" applyProtection="1">
      <alignment horizontal="right" vertical="center"/>
      <protection locked="0"/>
    </xf>
    <xf numFmtId="3" fontId="20" fillId="0" borderId="11" xfId="31" applyNumberFormat="1" applyFont="1" applyFill="1" applyBorder="1" applyAlignment="1" applyProtection="1">
      <alignment horizontal="right" vertical="center"/>
      <protection locked="0"/>
    </xf>
    <xf numFmtId="0" fontId="20" fillId="0" borderId="35" xfId="31" applyFont="1" applyFill="1" applyBorder="1" applyAlignment="1" applyProtection="1">
      <alignment vertical="center"/>
      <protection locked="0"/>
    </xf>
    <xf numFmtId="0" fontId="20" fillId="0" borderId="10" xfId="31" applyFont="1" applyFill="1" applyBorder="1" applyAlignment="1" applyProtection="1">
      <alignment vertical="center"/>
      <protection locked="0"/>
    </xf>
    <xf numFmtId="0" fontId="20" fillId="0" borderId="10" xfId="31" applyFont="1" applyFill="1" applyBorder="1" applyAlignment="1" applyProtection="1">
      <alignment horizontal="right" vertical="center"/>
      <protection locked="0"/>
    </xf>
    <xf numFmtId="0" fontId="20" fillId="0" borderId="11" xfId="31" applyFont="1" applyFill="1" applyBorder="1" applyAlignment="1" applyProtection="1">
      <alignment vertical="center"/>
      <protection locked="0"/>
    </xf>
    <xf numFmtId="180" fontId="20" fillId="0" borderId="39" xfId="31" applyNumberFormat="1" applyFont="1" applyFill="1" applyBorder="1" applyAlignment="1">
      <alignment horizontal="right" vertical="center"/>
    </xf>
    <xf numFmtId="0" fontId="18" fillId="0" borderId="0" xfId="31" applyFont="1" applyFill="1" applyBorder="1" applyAlignment="1">
      <alignment vertical="center"/>
    </xf>
    <xf numFmtId="0" fontId="20" fillId="0" borderId="18" xfId="31" applyFont="1" applyFill="1" applyBorder="1" applyAlignment="1" applyProtection="1">
      <alignment horizontal="center" vertical="center" shrinkToFit="1"/>
      <protection locked="0"/>
    </xf>
    <xf numFmtId="3" fontId="20" fillId="0" borderId="38" xfId="31" applyNumberFormat="1" applyFont="1" applyFill="1" applyBorder="1" applyAlignment="1" applyProtection="1">
      <alignment vertical="center"/>
      <protection locked="0"/>
    </xf>
    <xf numFmtId="0" fontId="18" fillId="0" borderId="0" xfId="31" applyFont="1" applyFill="1" applyBorder="1" applyAlignment="1" applyProtection="1">
      <alignment horizontal="center" vertical="center"/>
      <protection locked="0"/>
    </xf>
    <xf numFmtId="0" fontId="20" fillId="0" borderId="19" xfId="31" applyFont="1" applyFill="1" applyBorder="1" applyAlignment="1" applyProtection="1">
      <alignment horizontal="center" vertical="center" shrinkToFit="1"/>
      <protection locked="0"/>
    </xf>
    <xf numFmtId="0" fontId="20" fillId="0" borderId="0" xfId="31" applyFont="1" applyFill="1" applyBorder="1" applyAlignment="1" applyProtection="1">
      <alignment horizontal="right"/>
      <protection locked="0"/>
    </xf>
    <xf numFmtId="0" fontId="20" fillId="0" borderId="21" xfId="31" applyFont="1" applyFill="1" applyBorder="1" applyAlignment="1" applyProtection="1">
      <alignment horizontal="center" vertical="center" shrinkToFit="1"/>
      <protection locked="0"/>
    </xf>
    <xf numFmtId="3" fontId="20" fillId="0" borderId="10" xfId="31" applyNumberFormat="1" applyFont="1" applyFill="1" applyBorder="1" applyAlignment="1" applyProtection="1">
      <alignment horizontal="right" vertical="center"/>
      <protection locked="0"/>
    </xf>
    <xf numFmtId="3" fontId="20" fillId="0" borderId="14" xfId="31" applyNumberFormat="1" applyFont="1" applyFill="1" applyBorder="1" applyAlignment="1" applyProtection="1">
      <alignment vertical="center"/>
      <protection locked="0"/>
    </xf>
    <xf numFmtId="0" fontId="20" fillId="0" borderId="40" xfId="31" applyFont="1" applyFill="1" applyBorder="1" applyAlignment="1" applyProtection="1">
      <alignment horizontal="center" vertical="center" textRotation="255"/>
      <protection locked="0"/>
    </xf>
    <xf numFmtId="0" fontId="20" fillId="0" borderId="16" xfId="17" applyFont="1" applyFill="1" applyBorder="1" applyAlignment="1">
      <alignment horizontal="center" vertical="center" textRotation="255"/>
    </xf>
    <xf numFmtId="0" fontId="20" fillId="0" borderId="31" xfId="17" applyFont="1" applyFill="1" applyBorder="1" applyAlignment="1">
      <alignment horizontal="center" vertical="center" textRotation="255"/>
    </xf>
    <xf numFmtId="0" fontId="20" fillId="0" borderId="40" xfId="31" applyFont="1" applyFill="1" applyBorder="1" applyAlignment="1" applyProtection="1">
      <alignment horizontal="center" vertical="center"/>
      <protection locked="0"/>
    </xf>
    <xf numFmtId="0" fontId="20" fillId="0" borderId="16" xfId="31" applyFont="1" applyFill="1" applyBorder="1" applyAlignment="1" applyProtection="1">
      <alignment horizontal="center" vertical="center"/>
      <protection locked="0"/>
    </xf>
    <xf numFmtId="0" fontId="20" fillId="0" borderId="31" xfId="31" applyFont="1" applyFill="1" applyBorder="1" applyAlignment="1" applyProtection="1">
      <alignment horizontal="center" vertical="center"/>
      <protection locked="0"/>
    </xf>
    <xf numFmtId="0" fontId="20" fillId="0" borderId="3" xfId="17" applyFont="1" applyFill="1" applyBorder="1" applyAlignment="1">
      <alignment horizontal="center" vertical="center"/>
    </xf>
    <xf numFmtId="0" fontId="20" fillId="0" borderId="22" xfId="31" applyFont="1" applyFill="1" applyBorder="1" applyAlignment="1" applyProtection="1">
      <alignment horizontal="distributed" vertical="center" shrinkToFit="1"/>
      <protection locked="0"/>
    </xf>
    <xf numFmtId="0" fontId="20" fillId="0" borderId="3" xfId="31" applyFont="1" applyFill="1" applyBorder="1" applyAlignment="1" applyProtection="1">
      <alignment horizontal="distributed" vertical="center"/>
      <protection locked="0"/>
    </xf>
    <xf numFmtId="0" fontId="20" fillId="0" borderId="4" xfId="31" applyFont="1" applyFill="1" applyBorder="1" applyAlignment="1" applyProtection="1">
      <alignment horizontal="distributed" vertical="center"/>
      <protection locked="0"/>
    </xf>
    <xf numFmtId="0" fontId="20" fillId="0" borderId="3" xfId="31" applyFont="1" applyFill="1" applyBorder="1" applyAlignment="1" applyProtection="1">
      <alignment horizontal="distributed" vertical="center" wrapText="1"/>
      <protection locked="0"/>
    </xf>
    <xf numFmtId="0" fontId="20" fillId="0" borderId="2" xfId="31" applyFont="1" applyFill="1" applyBorder="1" applyAlignment="1" applyProtection="1">
      <alignment horizontal="distributed" vertical="center"/>
      <protection locked="0"/>
    </xf>
    <xf numFmtId="0" fontId="20" fillId="0" borderId="16" xfId="17" applyFont="1" applyFill="1" applyBorder="1" applyAlignment="1">
      <alignment horizontal="center" vertical="center"/>
    </xf>
    <xf numFmtId="0" fontId="20" fillId="0" borderId="41" xfId="31" applyFont="1" applyFill="1" applyBorder="1" applyAlignment="1" applyProtection="1">
      <alignment horizontal="right" vertical="center" indent="1"/>
      <protection locked="0"/>
    </xf>
    <xf numFmtId="0" fontId="20" fillId="0" borderId="16" xfId="31" applyFont="1" applyFill="1" applyBorder="1" applyAlignment="1" applyProtection="1">
      <alignment horizontal="right" vertical="center" indent="1"/>
      <protection locked="0"/>
    </xf>
    <xf numFmtId="0" fontId="20" fillId="0" borderId="17" xfId="31" applyFont="1" applyFill="1" applyBorder="1" applyAlignment="1" applyProtection="1">
      <alignment horizontal="right" vertical="center" indent="1"/>
      <protection locked="0"/>
    </xf>
    <xf numFmtId="0" fontId="20" fillId="0" borderId="31" xfId="31" applyFont="1" applyFill="1" applyBorder="1" applyAlignment="1" applyProtection="1">
      <alignment horizontal="right" vertical="center" indent="1"/>
      <protection locked="0"/>
    </xf>
    <xf numFmtId="181" fontId="20" fillId="0" borderId="28" xfId="31" applyNumberFormat="1" applyFont="1" applyFill="1" applyBorder="1" applyAlignment="1" applyProtection="1">
      <alignment vertical="center"/>
      <protection locked="0"/>
    </xf>
    <xf numFmtId="181" fontId="20" fillId="0" borderId="0" xfId="31" applyNumberFormat="1" applyFont="1" applyFill="1" applyBorder="1" applyAlignment="1" applyProtection="1">
      <alignment vertical="center"/>
      <protection locked="0"/>
    </xf>
    <xf numFmtId="181" fontId="20" fillId="0" borderId="20" xfId="31" applyNumberFormat="1" applyFont="1" applyFill="1" applyBorder="1" applyAlignment="1" applyProtection="1">
      <alignment vertical="center"/>
      <protection locked="0"/>
    </xf>
    <xf numFmtId="181" fontId="20" fillId="0" borderId="8" xfId="31" applyNumberFormat="1" applyFont="1" applyFill="1" applyBorder="1" applyAlignment="1" applyProtection="1">
      <alignment vertical="center"/>
      <protection locked="0"/>
    </xf>
    <xf numFmtId="0" fontId="24" fillId="0" borderId="0" xfId="32" applyNumberFormat="1" applyFont="1" applyFill="1" applyAlignment="1" applyProtection="1">
      <alignment horizontal="left" vertical="center"/>
      <protection locked="0"/>
    </xf>
    <xf numFmtId="181" fontId="20" fillId="0" borderId="24" xfId="31" applyNumberFormat="1" applyFont="1" applyFill="1" applyBorder="1" applyAlignment="1" applyProtection="1">
      <alignment vertical="center"/>
      <protection locked="0"/>
    </xf>
    <xf numFmtId="181" fontId="20" fillId="0" borderId="10" xfId="31" applyNumberFormat="1" applyFont="1" applyFill="1" applyBorder="1" applyAlignment="1" applyProtection="1">
      <alignment vertical="center"/>
      <protection locked="0"/>
    </xf>
    <xf numFmtId="181" fontId="20" fillId="0" borderId="11" xfId="31" applyNumberFormat="1" applyFont="1" applyFill="1" applyBorder="1" applyAlignment="1" applyProtection="1">
      <alignment vertical="center"/>
      <protection locked="0"/>
    </xf>
    <xf numFmtId="181" fontId="20" fillId="0" borderId="14" xfId="31" applyNumberFormat="1" applyFont="1" applyFill="1" applyBorder="1" applyAlignment="1" applyProtection="1">
      <alignment vertical="center"/>
      <protection locked="0"/>
    </xf>
    <xf numFmtId="0" fontId="18" fillId="0" borderId="0" xfId="0" applyFont="1" applyFill="1">
      <alignment vertical="center"/>
    </xf>
    <xf numFmtId="0" fontId="18" fillId="0" borderId="1" xfId="31" applyFont="1" applyFill="1" applyBorder="1" applyAlignment="1" applyProtection="1">
      <alignment horizontal="center" vertical="center"/>
      <protection locked="0"/>
    </xf>
    <xf numFmtId="0" fontId="18" fillId="0" borderId="2" xfId="31" applyFont="1" applyFill="1" applyBorder="1" applyAlignment="1" applyProtection="1">
      <alignment horizontal="center" vertical="center"/>
      <protection locked="0"/>
    </xf>
    <xf numFmtId="0" fontId="18" fillId="0" borderId="22" xfId="27" applyFont="1" applyFill="1" applyBorder="1" applyAlignment="1" applyProtection="1">
      <alignment horizontal="left" vertical="center"/>
      <protection locked="0"/>
    </xf>
    <xf numFmtId="0" fontId="18" fillId="0" borderId="23" xfId="31" applyFont="1" applyFill="1" applyBorder="1" applyAlignment="1" applyProtection="1">
      <alignment horizontal="left" vertical="center" wrapText="1" shrinkToFit="1"/>
      <protection locked="0"/>
    </xf>
    <xf numFmtId="0" fontId="18" fillId="0" borderId="3" xfId="27" applyFont="1" applyFill="1" applyBorder="1" applyAlignment="1" applyProtection="1">
      <alignment horizontal="left" vertical="center" indent="1"/>
      <protection locked="0"/>
    </xf>
    <xf numFmtId="0" fontId="18" fillId="0" borderId="33" xfId="27" applyFont="1" applyFill="1" applyBorder="1" applyAlignment="1" applyProtection="1">
      <alignment horizontal="left" vertical="center" wrapText="1"/>
      <protection locked="0"/>
    </xf>
    <xf numFmtId="0" fontId="18" fillId="0" borderId="42" xfId="27" applyFont="1" applyFill="1" applyBorder="1" applyAlignment="1" applyProtection="1">
      <alignment horizontal="left" vertical="center" wrapText="1" shrinkToFit="1"/>
      <protection locked="0"/>
    </xf>
    <xf numFmtId="0" fontId="18" fillId="0" borderId="9" xfId="31" applyFont="1" applyFill="1" applyBorder="1" applyAlignment="1" applyProtection="1">
      <alignment horizontal="center" vertical="center"/>
      <protection locked="0"/>
    </xf>
    <xf numFmtId="0" fontId="18" fillId="0" borderId="14" xfId="31" applyFont="1" applyFill="1" applyBorder="1" applyAlignment="1" applyProtection="1">
      <alignment horizontal="center" vertical="center"/>
      <protection locked="0"/>
    </xf>
    <xf numFmtId="0" fontId="18" fillId="0" borderId="24" xfId="27" applyFont="1" applyFill="1" applyBorder="1" applyAlignment="1" applyProtection="1">
      <alignment horizontal="left" vertical="center"/>
      <protection locked="0"/>
    </xf>
    <xf numFmtId="0" fontId="18" fillId="0" borderId="35" xfId="31" applyFont="1" applyFill="1" applyBorder="1" applyAlignment="1" applyProtection="1">
      <alignment horizontal="left" vertical="center" shrinkToFit="1"/>
      <protection locked="0"/>
    </xf>
    <xf numFmtId="0" fontId="18" fillId="0" borderId="25" xfId="27" applyFont="1" applyFill="1" applyBorder="1" applyAlignment="1" applyProtection="1">
      <alignment horizontal="left" vertical="center" shrinkToFit="1"/>
      <protection locked="0"/>
    </xf>
    <xf numFmtId="0" fontId="18" fillId="0" borderId="12" xfId="27" applyFont="1" applyFill="1" applyBorder="1" applyAlignment="1" applyProtection="1">
      <alignment horizontal="left" vertical="center" shrinkToFit="1"/>
      <protection locked="0"/>
    </xf>
    <xf numFmtId="0" fontId="18" fillId="0" borderId="13" xfId="27" applyFont="1" applyFill="1" applyBorder="1" applyAlignment="1" applyProtection="1">
      <alignment horizontal="left" vertical="center" shrinkToFit="1"/>
      <protection locked="0"/>
    </xf>
    <xf numFmtId="0" fontId="18" fillId="0" borderId="26" xfId="27" applyFont="1" applyFill="1" applyBorder="1" applyAlignment="1" applyProtection="1">
      <alignment horizontal="left" vertical="center"/>
      <protection locked="0"/>
    </xf>
    <xf numFmtId="0" fontId="18" fillId="0" borderId="39" xfId="27" applyFont="1" applyFill="1" applyBorder="1" applyAlignment="1" applyProtection="1">
      <alignment horizontal="left" vertical="center" shrinkToFit="1"/>
      <protection locked="0"/>
    </xf>
    <xf numFmtId="180" fontId="18" fillId="0" borderId="28" xfId="13" applyNumberFormat="1" applyFont="1" applyFill="1" applyBorder="1" applyProtection="1">
      <alignment vertical="center"/>
      <protection locked="0"/>
    </xf>
    <xf numFmtId="180" fontId="18" fillId="0" borderId="0" xfId="31" applyNumberFormat="1" applyFont="1" applyFill="1" applyBorder="1" applyAlignment="1" applyProtection="1">
      <alignment vertical="center"/>
      <protection locked="0"/>
    </xf>
    <xf numFmtId="180" fontId="18" fillId="0" borderId="34" xfId="13" applyNumberFormat="1" applyFont="1" applyFill="1" applyBorder="1" applyProtection="1">
      <alignment vertical="center"/>
      <protection locked="0"/>
    </xf>
    <xf numFmtId="180" fontId="18" fillId="0" borderId="20" xfId="13" applyNumberFormat="1" applyFont="1" applyFill="1" applyBorder="1" applyProtection="1">
      <alignment vertical="center"/>
      <protection locked="0"/>
    </xf>
    <xf numFmtId="180" fontId="18" fillId="0" borderId="30" xfId="31" applyNumberFormat="1" applyFont="1" applyFill="1" applyBorder="1" applyAlignment="1" applyProtection="1">
      <alignment vertical="center"/>
      <protection locked="0"/>
    </xf>
    <xf numFmtId="180" fontId="18" fillId="0" borderId="2" xfId="13" applyNumberFormat="1" applyFont="1" applyFill="1" applyBorder="1" applyAlignment="1" applyProtection="1">
      <alignment horizontal="right" vertical="center"/>
      <protection locked="0"/>
    </xf>
    <xf numFmtId="0" fontId="25" fillId="0" borderId="0" xfId="32" applyFont="1" applyFill="1" applyAlignment="1">
      <alignment vertical="center" shrinkToFit="1"/>
    </xf>
    <xf numFmtId="180" fontId="18" fillId="0" borderId="22" xfId="13" applyNumberFormat="1" applyFont="1" applyFill="1" applyBorder="1" applyProtection="1">
      <alignment vertical="center"/>
      <protection locked="0"/>
    </xf>
    <xf numFmtId="180" fontId="18" fillId="0" borderId="3" xfId="31" applyNumberFormat="1" applyFont="1" applyFill="1" applyBorder="1" applyAlignment="1" applyProtection="1">
      <alignment vertical="center"/>
      <protection locked="0"/>
    </xf>
    <xf numFmtId="180" fontId="18" fillId="0" borderId="23" xfId="13" applyNumberFormat="1" applyFont="1" applyFill="1" applyBorder="1" applyProtection="1">
      <alignment vertical="center"/>
      <protection locked="0"/>
    </xf>
    <xf numFmtId="180" fontId="18" fillId="0" borderId="4" xfId="13" applyNumberFormat="1" applyFont="1" applyFill="1" applyBorder="1" applyProtection="1">
      <alignment vertical="center"/>
      <protection locked="0"/>
    </xf>
    <xf numFmtId="180" fontId="18" fillId="0" borderId="33" xfId="31" applyNumberFormat="1" applyFont="1" applyFill="1" applyBorder="1" applyAlignment="1" applyProtection="1">
      <alignment vertical="center"/>
      <protection locked="0"/>
    </xf>
    <xf numFmtId="0" fontId="18" fillId="0" borderId="18" xfId="31" applyFont="1" applyFill="1" applyBorder="1" applyAlignment="1" applyProtection="1">
      <alignment horizontal="center" vertical="center"/>
      <protection locked="0"/>
    </xf>
    <xf numFmtId="180" fontId="18" fillId="0" borderId="43" xfId="13" applyNumberFormat="1" applyFont="1" applyFill="1" applyBorder="1" applyProtection="1">
      <alignment vertical="center"/>
      <protection locked="0"/>
    </xf>
    <xf numFmtId="180" fontId="18" fillId="0" borderId="16" xfId="13" applyNumberFormat="1" applyFont="1" applyFill="1" applyBorder="1" applyProtection="1">
      <alignment vertical="center"/>
      <protection locked="0"/>
    </xf>
    <xf numFmtId="180" fontId="18" fillId="0" borderId="17" xfId="13" applyNumberFormat="1" applyFont="1" applyFill="1" applyBorder="1" applyProtection="1">
      <alignment vertical="center"/>
      <protection locked="0"/>
    </xf>
    <xf numFmtId="180" fontId="18" fillId="0" borderId="44" xfId="13" applyNumberFormat="1" applyFont="1" applyFill="1" applyBorder="1" applyProtection="1">
      <alignment vertical="center"/>
      <protection locked="0"/>
    </xf>
    <xf numFmtId="0" fontId="25" fillId="0" borderId="0" xfId="32" applyNumberFormat="1" applyFont="1" applyFill="1" applyAlignment="1" applyProtection="1">
      <alignment vertical="center"/>
      <protection locked="0"/>
    </xf>
    <xf numFmtId="0" fontId="18" fillId="0" borderId="19" xfId="31" applyFont="1" applyFill="1" applyBorder="1" applyAlignment="1" applyProtection="1">
      <alignment horizontal="center" vertical="center"/>
      <protection locked="0"/>
    </xf>
    <xf numFmtId="180" fontId="18" fillId="0" borderId="41" xfId="13" applyNumberFormat="1" applyFont="1" applyFill="1" applyBorder="1" applyProtection="1">
      <alignment vertical="center"/>
      <protection locked="0"/>
    </xf>
    <xf numFmtId="180" fontId="18" fillId="0" borderId="33" xfId="13" applyNumberFormat="1" applyFont="1" applyFill="1" applyBorder="1" applyProtection="1">
      <alignment vertical="center"/>
      <protection locked="0"/>
    </xf>
    <xf numFmtId="0" fontId="18" fillId="0" borderId="21" xfId="31" applyFont="1" applyFill="1" applyBorder="1" applyAlignment="1" applyProtection="1">
      <alignment horizontal="center" vertical="center"/>
      <protection locked="0"/>
    </xf>
    <xf numFmtId="0" fontId="18" fillId="0" borderId="15" xfId="31" applyFont="1" applyFill="1" applyBorder="1" applyAlignment="1" applyProtection="1">
      <alignment horizontal="center" vertical="center"/>
      <protection locked="0"/>
    </xf>
    <xf numFmtId="180" fontId="18" fillId="0" borderId="10" xfId="13" applyNumberFormat="1" applyFont="1" applyFill="1" applyBorder="1" applyProtection="1">
      <alignment vertical="center"/>
      <protection locked="0"/>
    </xf>
    <xf numFmtId="180" fontId="18" fillId="0" borderId="35" xfId="13" applyNumberFormat="1" applyFont="1" applyFill="1" applyBorder="1" applyProtection="1">
      <alignment vertical="center"/>
      <protection locked="0"/>
    </xf>
    <xf numFmtId="180" fontId="18" fillId="0" borderId="11" xfId="31" applyNumberFormat="1" applyFont="1" applyFill="1" applyBorder="1" applyAlignment="1" applyProtection="1">
      <alignment horizontal="right" vertical="center"/>
      <protection locked="0"/>
    </xf>
    <xf numFmtId="180" fontId="18" fillId="0" borderId="44" xfId="13" applyNumberFormat="1" applyFont="1" applyFill="1" applyBorder="1" applyAlignment="1" applyProtection="1">
      <alignment horizontal="right" vertical="center"/>
      <protection locked="0"/>
    </xf>
    <xf numFmtId="180" fontId="18" fillId="0" borderId="49" xfId="13" applyNumberFormat="1" applyFont="1" applyFill="1" applyBorder="1" applyAlignment="1" applyProtection="1">
      <alignment horizontal="right" vertical="center"/>
      <protection locked="0"/>
    </xf>
    <xf numFmtId="38" fontId="18" fillId="0" borderId="0" xfId="4" applyFont="1" applyFill="1" applyAlignment="1">
      <alignment vertical="center"/>
    </xf>
    <xf numFmtId="0" fontId="18" fillId="0" borderId="18" xfId="27" applyFont="1" applyFill="1" applyBorder="1" applyAlignment="1">
      <alignment horizontal="left" vertical="center"/>
    </xf>
    <xf numFmtId="176" fontId="18" fillId="0" borderId="1" xfId="27" applyNumberFormat="1" applyFont="1" applyFill="1" applyBorder="1" applyAlignment="1">
      <alignment horizontal="left" vertical="center"/>
    </xf>
    <xf numFmtId="0" fontId="18" fillId="0" borderId="16" xfId="27" applyFont="1" applyFill="1" applyBorder="1" applyAlignment="1">
      <alignment vertical="center"/>
    </xf>
    <xf numFmtId="0" fontId="18" fillId="0" borderId="31" xfId="27" applyFont="1" applyFill="1" applyBorder="1" applyAlignment="1">
      <alignment vertical="center"/>
    </xf>
    <xf numFmtId="0" fontId="18" fillId="0" borderId="19" xfId="27" applyFont="1" applyFill="1" applyBorder="1" applyAlignment="1">
      <alignment horizontal="left" vertical="center"/>
    </xf>
    <xf numFmtId="176" fontId="18" fillId="0" borderId="19" xfId="27" applyNumberFormat="1" applyFont="1" applyFill="1" applyBorder="1" applyAlignment="1">
      <alignment horizontal="left" vertical="center"/>
    </xf>
    <xf numFmtId="176" fontId="18" fillId="0" borderId="16" xfId="27" applyNumberFormat="1" applyFont="1" applyFill="1" applyBorder="1" applyAlignment="1">
      <alignment horizontal="center" vertical="center" textRotation="255"/>
    </xf>
    <xf numFmtId="176" fontId="18" fillId="0" borderId="31" xfId="27" applyNumberFormat="1" applyFont="1" applyFill="1" applyBorder="1" applyAlignment="1">
      <alignment horizontal="center" vertical="center" textRotation="255"/>
    </xf>
    <xf numFmtId="176" fontId="18" fillId="0" borderId="18" xfId="27" applyNumberFormat="1" applyFont="1" applyFill="1" applyBorder="1" applyAlignment="1">
      <alignment horizontal="left" vertical="center"/>
    </xf>
    <xf numFmtId="176" fontId="18" fillId="0" borderId="4" xfId="27" applyNumberFormat="1" applyFont="1" applyFill="1" applyBorder="1" applyAlignment="1">
      <alignment vertical="center"/>
    </xf>
    <xf numFmtId="176" fontId="18" fillId="0" borderId="33" xfId="27" applyNumberFormat="1" applyFont="1" applyFill="1" applyBorder="1" applyAlignment="1">
      <alignment horizontal="left" vertical="center"/>
    </xf>
    <xf numFmtId="176" fontId="18" fillId="0" borderId="33" xfId="27" applyNumberFormat="1" applyFont="1" applyFill="1" applyBorder="1" applyAlignment="1">
      <alignment vertical="center"/>
    </xf>
    <xf numFmtId="176" fontId="18" fillId="0" borderId="44" xfId="27" applyNumberFormat="1" applyFont="1" applyFill="1" applyBorder="1" applyAlignment="1">
      <alignment horizontal="center" vertical="center" wrapText="1"/>
    </xf>
    <xf numFmtId="176" fontId="18" fillId="0" borderId="23" xfId="27" applyNumberFormat="1" applyFont="1" applyFill="1" applyBorder="1" applyAlignment="1">
      <alignment vertical="center"/>
    </xf>
    <xf numFmtId="176" fontId="18" fillId="0" borderId="33" xfId="27" applyNumberFormat="1" applyFont="1" applyFill="1" applyBorder="1" applyAlignment="1">
      <alignment horizontal="left" vertical="center" shrinkToFit="1"/>
    </xf>
    <xf numFmtId="176" fontId="18" fillId="0" borderId="42" xfId="27" applyNumberFormat="1" applyFont="1" applyFill="1" applyBorder="1" applyAlignment="1">
      <alignment vertical="center"/>
    </xf>
    <xf numFmtId="0" fontId="18" fillId="0" borderId="21" xfId="27" applyFont="1" applyFill="1" applyBorder="1" applyAlignment="1">
      <alignment horizontal="left" vertical="center"/>
    </xf>
    <xf numFmtId="176" fontId="18" fillId="0" borderId="21" xfId="27" applyNumberFormat="1" applyFont="1" applyFill="1" applyBorder="1" applyAlignment="1">
      <alignment horizontal="left" vertical="center"/>
    </xf>
    <xf numFmtId="176" fontId="18" fillId="0" borderId="24" xfId="27" applyNumberFormat="1" applyFont="1" applyFill="1" applyBorder="1" applyAlignment="1">
      <alignment vertical="center"/>
    </xf>
    <xf numFmtId="176" fontId="18" fillId="0" borderId="26" xfId="27" applyNumberFormat="1" applyFont="1" applyFill="1" applyBorder="1" applyAlignment="1">
      <alignment horizontal="left" vertical="center"/>
    </xf>
    <xf numFmtId="176" fontId="18" fillId="0" borderId="26" xfId="27" applyNumberFormat="1" applyFont="1" applyFill="1" applyBorder="1" applyAlignment="1">
      <alignment vertical="center"/>
    </xf>
    <xf numFmtId="176" fontId="18" fillId="0" borderId="35" xfId="27" applyNumberFormat="1" applyFont="1" applyFill="1" applyBorder="1" applyAlignment="1">
      <alignment vertical="center"/>
    </xf>
    <xf numFmtId="176" fontId="18" fillId="0" borderId="26" xfId="27" applyNumberFormat="1" applyFont="1" applyFill="1" applyBorder="1" applyAlignment="1">
      <alignment horizontal="left" vertical="center" shrinkToFit="1"/>
    </xf>
    <xf numFmtId="176" fontId="18" fillId="0" borderId="39" xfId="27" applyNumberFormat="1" applyFont="1" applyFill="1" applyBorder="1" applyAlignment="1">
      <alignment vertical="center"/>
    </xf>
    <xf numFmtId="0" fontId="18" fillId="0" borderId="21" xfId="27" applyFont="1" applyFill="1" applyBorder="1" applyAlignment="1">
      <alignment horizontal="center" vertical="center" wrapText="1"/>
    </xf>
    <xf numFmtId="38" fontId="18" fillId="0" borderId="21" xfId="33" applyFont="1" applyFill="1" applyBorder="1" applyAlignment="1">
      <alignment vertical="center"/>
    </xf>
    <xf numFmtId="38" fontId="18" fillId="0" borderId="11" xfId="33" applyFont="1" applyFill="1" applyBorder="1" applyAlignment="1">
      <alignment vertical="center"/>
    </xf>
    <xf numFmtId="38" fontId="18" fillId="0" borderId="26" xfId="33" applyFont="1" applyFill="1" applyBorder="1" applyAlignment="1">
      <alignment vertical="center"/>
    </xf>
    <xf numFmtId="38" fontId="18" fillId="0" borderId="26" xfId="33" applyFont="1" applyFill="1" applyBorder="1" applyAlignment="1">
      <alignment horizontal="right" vertical="center"/>
    </xf>
    <xf numFmtId="38" fontId="18" fillId="0" borderId="35" xfId="33" applyFont="1" applyFill="1" applyBorder="1" applyAlignment="1">
      <alignment horizontal="right" vertical="center"/>
    </xf>
    <xf numFmtId="38" fontId="18" fillId="0" borderId="39" xfId="33" applyFont="1" applyFill="1" applyBorder="1" applyAlignment="1">
      <alignment vertical="center"/>
    </xf>
    <xf numFmtId="0" fontId="18" fillId="0" borderId="1" xfId="27" applyFont="1" applyFill="1" applyBorder="1" applyAlignment="1">
      <alignment horizontal="center" vertical="center" wrapText="1"/>
    </xf>
    <xf numFmtId="0" fontId="18" fillId="0" borderId="3" xfId="27" applyFont="1" applyFill="1" applyBorder="1" applyAlignment="1">
      <alignment horizontal="center" vertical="center" wrapText="1"/>
    </xf>
    <xf numFmtId="0" fontId="18" fillId="0" borderId="2" xfId="27" applyFont="1" applyFill="1" applyBorder="1" applyAlignment="1">
      <alignment horizontal="center" vertical="center" wrapText="1"/>
    </xf>
    <xf numFmtId="176" fontId="18" fillId="0" borderId="33" xfId="4" applyNumberFormat="1" applyFont="1" applyFill="1" applyBorder="1" applyAlignment="1">
      <alignment horizontal="right" vertical="center"/>
    </xf>
    <xf numFmtId="176" fontId="18" fillId="0" borderId="23" xfId="4" applyNumberFormat="1" applyFont="1" applyFill="1" applyBorder="1" applyAlignment="1">
      <alignment horizontal="right" vertical="center"/>
    </xf>
    <xf numFmtId="176" fontId="18" fillId="0" borderId="18" xfId="4" applyNumberFormat="1" applyFont="1" applyFill="1" applyBorder="1" applyAlignment="1">
      <alignment vertical="center"/>
    </xf>
    <xf numFmtId="0" fontId="18" fillId="0" borderId="7" xfId="27" applyFont="1" applyFill="1" applyBorder="1" applyAlignment="1">
      <alignment horizontal="center" vertical="center" wrapText="1"/>
    </xf>
    <xf numFmtId="0" fontId="18" fillId="0" borderId="0" xfId="27" applyFont="1" applyFill="1" applyBorder="1" applyAlignment="1">
      <alignment horizontal="center" vertical="center" wrapText="1"/>
    </xf>
    <xf numFmtId="0" fontId="18" fillId="0" borderId="8" xfId="27" applyFont="1" applyFill="1" applyBorder="1" applyAlignment="1">
      <alignment horizontal="center" vertical="center" wrapText="1"/>
    </xf>
    <xf numFmtId="176" fontId="18" fillId="0" borderId="11" xfId="4" applyNumberFormat="1" applyFont="1" applyFill="1" applyBorder="1" applyAlignment="1">
      <alignment vertical="center"/>
    </xf>
    <xf numFmtId="176" fontId="18" fillId="0" borderId="26" xfId="4" applyNumberFormat="1" applyFont="1" applyFill="1" applyBorder="1" applyAlignment="1">
      <alignment vertical="center" shrinkToFit="1"/>
    </xf>
    <xf numFmtId="176" fontId="18" fillId="0" borderId="26" xfId="4" applyNumberFormat="1" applyFont="1" applyFill="1" applyBorder="1" applyAlignment="1">
      <alignment horizontal="center" vertical="center"/>
    </xf>
    <xf numFmtId="176" fontId="18" fillId="0" borderId="21" xfId="4" applyNumberFormat="1" applyFont="1" applyFill="1" applyBorder="1" applyAlignment="1">
      <alignment horizontal="center" vertical="center"/>
    </xf>
    <xf numFmtId="176" fontId="18" fillId="0" borderId="11" xfId="27" applyNumberFormat="1" applyFont="1" applyFill="1" applyBorder="1" applyAlignment="1">
      <alignment horizontal="center" vertical="center"/>
    </xf>
    <xf numFmtId="176" fontId="18" fillId="0" borderId="39" xfId="27" applyNumberFormat="1" applyFont="1" applyFill="1" applyBorder="1" applyAlignment="1">
      <alignment horizontal="center" vertical="center"/>
    </xf>
    <xf numFmtId="0" fontId="18" fillId="0" borderId="9" xfId="27" applyFont="1" applyFill="1" applyBorder="1" applyAlignment="1">
      <alignment horizontal="center" vertical="center" wrapText="1"/>
    </xf>
    <xf numFmtId="0" fontId="18" fillId="0" borderId="10" xfId="27" applyFont="1" applyFill="1" applyBorder="1" applyAlignment="1">
      <alignment horizontal="center" vertical="center" wrapText="1"/>
    </xf>
    <xf numFmtId="0" fontId="18" fillId="0" borderId="14" xfId="27" applyFont="1" applyFill="1" applyBorder="1" applyAlignment="1">
      <alignment horizontal="center" vertical="center" wrapText="1"/>
    </xf>
    <xf numFmtId="0" fontId="3" fillId="0" borderId="0" xfId="0" applyNumberFormat="1" applyFont="1" applyFill="1">
      <alignment vertical="center"/>
    </xf>
    <xf numFmtId="0" fontId="18" fillId="0" borderId="45" xfId="28" applyFont="1" applyFill="1" applyBorder="1" applyAlignment="1">
      <alignment horizontal="center" vertical="center" textRotation="255"/>
    </xf>
    <xf numFmtId="0" fontId="18" fillId="0" borderId="45" xfId="28" applyFont="1" applyFill="1" applyBorder="1" applyAlignment="1" applyProtection="1">
      <alignment vertical="center"/>
      <protection locked="0"/>
    </xf>
    <xf numFmtId="0" fontId="18" fillId="0" borderId="42" xfId="31" applyFont="1" applyFill="1" applyBorder="1" applyAlignment="1" applyProtection="1">
      <alignment horizontal="left" vertical="center"/>
      <protection locked="0"/>
    </xf>
    <xf numFmtId="0" fontId="18" fillId="0" borderId="6" xfId="28" applyFont="1" applyFill="1" applyBorder="1" applyAlignment="1" applyProtection="1">
      <alignment horizontal="left" vertical="center"/>
      <protection locked="0"/>
    </xf>
    <xf numFmtId="0" fontId="18" fillId="0" borderId="46" xfId="28" applyFont="1" applyFill="1" applyBorder="1" applyAlignment="1" applyProtection="1">
      <alignment horizontal="left" vertical="center"/>
      <protection locked="0"/>
    </xf>
    <xf numFmtId="0" fontId="18" fillId="0" borderId="47" xfId="28" applyFont="1" applyFill="1" applyBorder="1" applyAlignment="1" applyProtection="1">
      <alignment horizontal="left" vertical="center"/>
      <protection locked="0"/>
    </xf>
    <xf numFmtId="0" fontId="18" fillId="0" borderId="47" xfId="28" applyFont="1" applyFill="1" applyBorder="1" applyAlignment="1" applyProtection="1">
      <alignment vertical="center"/>
      <protection locked="0"/>
    </xf>
    <xf numFmtId="0" fontId="18" fillId="0" borderId="25" xfId="28" applyFont="1" applyFill="1" applyBorder="1" applyAlignment="1" applyProtection="1">
      <alignment horizontal="left" vertical="center"/>
      <protection locked="0"/>
    </xf>
    <xf numFmtId="0" fontId="18" fillId="0" borderId="13" xfId="28" applyFont="1" applyFill="1" applyBorder="1" applyAlignment="1" applyProtection="1">
      <alignment horizontal="left" vertical="center"/>
      <protection locked="0"/>
    </xf>
    <xf numFmtId="0" fontId="18" fillId="0" borderId="39" xfId="28" applyFont="1" applyFill="1" applyBorder="1" applyAlignment="1" applyProtection="1">
      <alignment horizontal="left" vertical="center"/>
      <protection locked="0"/>
    </xf>
    <xf numFmtId="0" fontId="18" fillId="0" borderId="48" xfId="28" applyFont="1" applyFill="1" applyBorder="1" applyAlignment="1" applyProtection="1">
      <alignment horizontal="left" vertical="center"/>
      <protection locked="0"/>
    </xf>
    <xf numFmtId="0" fontId="18" fillId="0" borderId="0" xfId="28" applyFont="1" applyFill="1" applyAlignment="1">
      <alignment horizontal="left" vertical="center" wrapText="1"/>
    </xf>
    <xf numFmtId="0" fontId="18" fillId="0" borderId="18" xfId="28" applyFont="1" applyFill="1" applyBorder="1" applyAlignment="1" applyProtection="1">
      <alignment horizontal="center" vertical="center" wrapText="1"/>
      <protection locked="0"/>
    </xf>
    <xf numFmtId="0" fontId="18" fillId="0" borderId="20" xfId="28" applyFont="1" applyFill="1" applyBorder="1" applyAlignment="1" applyProtection="1">
      <alignment horizontal="left" vertical="center"/>
      <protection locked="0"/>
    </xf>
    <xf numFmtId="0" fontId="18" fillId="0" borderId="30" xfId="28" applyFont="1" applyFill="1" applyBorder="1" applyAlignment="1" applyProtection="1">
      <alignment horizontal="left" vertical="center"/>
      <protection locked="0"/>
    </xf>
    <xf numFmtId="0" fontId="18" fillId="0" borderId="30" xfId="28" applyFont="1" applyFill="1" applyBorder="1" applyAlignment="1" applyProtection="1">
      <alignment horizontal="left" vertical="center" shrinkToFit="1"/>
      <protection locked="0"/>
    </xf>
    <xf numFmtId="0" fontId="18" fillId="0" borderId="34" xfId="28" applyFont="1" applyFill="1" applyBorder="1" applyAlignment="1" applyProtection="1">
      <alignment horizontal="left" vertical="center" wrapText="1"/>
      <protection locked="0"/>
    </xf>
    <xf numFmtId="0" fontId="18" fillId="0" borderId="19" xfId="28" applyFont="1" applyFill="1" applyBorder="1" applyAlignment="1" applyProtection="1">
      <alignment horizontal="left" vertical="center"/>
      <protection locked="0"/>
    </xf>
    <xf numFmtId="0" fontId="18" fillId="0" borderId="0" xfId="31" applyFont="1" applyFill="1" applyBorder="1" applyAlignment="1" applyProtection="1">
      <alignment horizontal="left" vertical="center"/>
      <protection locked="0"/>
    </xf>
    <xf numFmtId="0" fontId="18" fillId="0" borderId="4" xfId="28" applyFont="1" applyFill="1" applyBorder="1" applyAlignment="1" applyProtection="1">
      <alignment horizontal="left" vertical="center"/>
      <protection locked="0"/>
    </xf>
    <xf numFmtId="0" fontId="18" fillId="0" borderId="8" xfId="28" applyFont="1" applyFill="1" applyBorder="1" applyAlignment="1" applyProtection="1">
      <alignment horizontal="left" vertical="center"/>
      <protection locked="0"/>
    </xf>
    <xf numFmtId="0" fontId="18" fillId="0" borderId="21" xfId="28" applyFont="1" applyFill="1" applyBorder="1" applyAlignment="1" applyProtection="1">
      <alignment horizontal="center" vertical="center" wrapText="1"/>
      <protection locked="0"/>
    </xf>
    <xf numFmtId="180" fontId="18" fillId="0" borderId="24" xfId="6" applyNumberFormat="1" applyFont="1" applyFill="1" applyBorder="1" applyAlignment="1" applyProtection="1">
      <alignment vertical="center"/>
      <protection locked="0"/>
    </xf>
    <xf numFmtId="180" fontId="18" fillId="0" borderId="26" xfId="31" applyNumberFormat="1" applyFont="1" applyFill="1" applyBorder="1" applyAlignment="1" applyProtection="1">
      <alignment vertical="center"/>
      <protection locked="0"/>
    </xf>
    <xf numFmtId="180" fontId="18" fillId="0" borderId="26" xfId="31" applyNumberFormat="1" applyFont="1" applyFill="1" applyBorder="1" applyAlignment="1" applyProtection="1">
      <alignment horizontal="right" vertical="center"/>
      <protection locked="0"/>
    </xf>
    <xf numFmtId="180" fontId="18" fillId="0" borderId="21" xfId="6" applyNumberFormat="1" applyFont="1" applyFill="1" applyBorder="1" applyAlignment="1" applyProtection="1">
      <alignment vertical="center"/>
      <protection locked="0"/>
    </xf>
    <xf numFmtId="180" fontId="18" fillId="0" borderId="14" xfId="6" applyNumberFormat="1" applyFont="1" applyFill="1" applyBorder="1" applyAlignment="1" applyProtection="1">
      <alignment vertical="center"/>
      <protection locked="0"/>
    </xf>
    <xf numFmtId="0" fontId="18" fillId="0" borderId="15" xfId="28" applyFont="1" applyFill="1" applyBorder="1" applyAlignment="1" applyProtection="1">
      <alignment horizontal="center" vertical="center" wrapText="1"/>
      <protection locked="0"/>
    </xf>
    <xf numFmtId="180" fontId="18" fillId="0" borderId="43" xfId="6" applyNumberFormat="1" applyFont="1" applyFill="1" applyBorder="1" applyAlignment="1" applyProtection="1">
      <alignment horizontal="right" vertical="center"/>
      <protection locked="0"/>
    </xf>
    <xf numFmtId="180" fontId="18" fillId="0" borderId="17" xfId="6" applyNumberFormat="1" applyFont="1" applyFill="1" applyBorder="1" applyAlignment="1" applyProtection="1">
      <alignment horizontal="right" vertical="center"/>
      <protection locked="0"/>
    </xf>
    <xf numFmtId="180" fontId="18" fillId="0" borderId="15" xfId="6" applyNumberFormat="1" applyFont="1" applyFill="1" applyBorder="1" applyAlignment="1" applyProtection="1">
      <alignment horizontal="right" vertical="center"/>
      <protection locked="0"/>
    </xf>
    <xf numFmtId="180" fontId="18" fillId="0" borderId="0" xfId="31" applyNumberFormat="1" applyFont="1" applyFill="1" applyBorder="1" applyAlignment="1" applyProtection="1">
      <alignment horizontal="right" vertical="center"/>
      <protection locked="0"/>
    </xf>
    <xf numFmtId="0" fontId="18" fillId="0" borderId="9" xfId="28" applyFont="1" applyFill="1" applyBorder="1" applyAlignment="1" applyProtection="1">
      <alignment horizontal="center" vertical="center" wrapText="1"/>
      <protection locked="0"/>
    </xf>
    <xf numFmtId="180" fontId="18" fillId="0" borderId="24" xfId="31" applyNumberFormat="1" applyFont="1" applyFill="1" applyBorder="1" applyAlignment="1" applyProtection="1">
      <alignment horizontal="right" vertical="center"/>
      <protection locked="0"/>
    </xf>
    <xf numFmtId="180" fontId="18" fillId="0" borderId="14" xfId="6" applyNumberFormat="1" applyFont="1" applyFill="1" applyBorder="1" applyAlignment="1" applyProtection="1">
      <alignment horizontal="right" vertical="center"/>
      <protection locked="0"/>
    </xf>
    <xf numFmtId="0" fontId="20" fillId="0" borderId="0" xfId="31" applyFont="1" applyFill="1" applyProtection="1">
      <protection locked="0"/>
    </xf>
    <xf numFmtId="0" fontId="18" fillId="0" borderId="19" xfId="28" applyFont="1" applyFill="1" applyBorder="1" applyAlignment="1" applyProtection="1">
      <alignment horizontal="center" vertical="center" wrapText="1"/>
      <protection locked="0"/>
    </xf>
    <xf numFmtId="180" fontId="18" fillId="0" borderId="20" xfId="6" applyNumberFormat="1" applyFont="1" applyFill="1" applyBorder="1" applyAlignment="1" applyProtection="1">
      <alignment vertical="center"/>
      <protection locked="0"/>
    </xf>
    <xf numFmtId="180" fontId="18" fillId="0" borderId="34" xfId="6" applyNumberFormat="1" applyFont="1" applyFill="1" applyBorder="1" applyAlignment="1" applyProtection="1">
      <alignment horizontal="center" vertical="center"/>
      <protection locked="0"/>
    </xf>
    <xf numFmtId="180" fontId="18" fillId="0" borderId="20" xfId="6" applyNumberFormat="1" applyFont="1" applyFill="1" applyBorder="1" applyAlignment="1" applyProtection="1">
      <alignment horizontal="center" vertical="center"/>
      <protection locked="0"/>
    </xf>
    <xf numFmtId="180" fontId="18" fillId="0" borderId="30" xfId="31" applyNumberFormat="1" applyFont="1" applyFill="1" applyBorder="1" applyAlignment="1" applyProtection="1">
      <alignment horizontal="right" vertical="center"/>
      <protection locked="0"/>
    </xf>
    <xf numFmtId="180" fontId="18" fillId="0" borderId="34" xfId="6" applyNumberFormat="1" applyFont="1" applyFill="1" applyBorder="1" applyAlignment="1" applyProtection="1">
      <alignment horizontal="right" vertical="center"/>
      <protection locked="0"/>
    </xf>
    <xf numFmtId="180" fontId="18" fillId="0" borderId="20" xfId="31" applyNumberFormat="1" applyFont="1" applyFill="1" applyBorder="1" applyAlignment="1" applyProtection="1">
      <alignment horizontal="right" vertical="center"/>
      <protection locked="0"/>
    </xf>
    <xf numFmtId="180" fontId="18" fillId="0" borderId="34" xfId="6" applyNumberFormat="1" applyFont="1" applyFill="1" applyBorder="1" applyAlignment="1" applyProtection="1">
      <alignment vertical="center" wrapText="1"/>
      <protection locked="0"/>
    </xf>
    <xf numFmtId="180" fontId="18" fillId="0" borderId="19" xfId="6" applyNumberFormat="1" applyFont="1" applyFill="1" applyBorder="1" applyAlignment="1" applyProtection="1">
      <alignment horizontal="right" vertical="center"/>
      <protection locked="0"/>
    </xf>
    <xf numFmtId="0" fontId="18" fillId="0" borderId="0" xfId="28" applyFont="1" applyFill="1" applyBorder="1" applyAlignment="1" applyProtection="1">
      <alignment horizontal="center" vertical="center" wrapText="1"/>
      <protection locked="0"/>
    </xf>
    <xf numFmtId="0" fontId="20" fillId="0" borderId="0" xfId="28" applyFont="1" applyFill="1" applyAlignment="1">
      <alignment horizontal="right"/>
    </xf>
    <xf numFmtId="180" fontId="18" fillId="0" borderId="11" xfId="6" applyNumberFormat="1" applyFont="1" applyFill="1" applyBorder="1" applyAlignment="1" applyProtection="1">
      <alignment vertical="center"/>
      <protection locked="0"/>
    </xf>
    <xf numFmtId="180" fontId="18" fillId="0" borderId="35" xfId="6" applyNumberFormat="1" applyFont="1" applyFill="1" applyBorder="1" applyAlignment="1" applyProtection="1">
      <alignment horizontal="right" vertical="center"/>
      <protection locked="0"/>
    </xf>
    <xf numFmtId="180" fontId="18" fillId="0" borderId="21" xfId="6" applyNumberFormat="1" applyFont="1" applyFill="1" applyBorder="1" applyAlignment="1" applyProtection="1">
      <alignment horizontal="right" vertical="center"/>
      <protection locked="0"/>
    </xf>
    <xf numFmtId="0" fontId="1" fillId="0" borderId="0" xfId="13" applyFont="1" applyFill="1" applyAlignment="1">
      <alignment vertical="center"/>
    </xf>
    <xf numFmtId="0" fontId="18" fillId="0" borderId="0" xfId="28" applyFont="1" applyFill="1" applyAlignment="1">
      <alignment horizontal="center" vertical="center"/>
    </xf>
    <xf numFmtId="0" fontId="20" fillId="0" borderId="18" xfId="28" applyFont="1" applyFill="1" applyBorder="1" applyAlignment="1" applyProtection="1">
      <protection locked="0"/>
    </xf>
    <xf numFmtId="0" fontId="25" fillId="0" borderId="0" xfId="32" applyFont="1" applyFill="1" applyAlignment="1">
      <alignment vertical="center"/>
    </xf>
    <xf numFmtId="0" fontId="1" fillId="0" borderId="0" xfId="28" applyFont="1" applyFill="1" applyAlignment="1" applyProtection="1">
      <alignment horizontal="left" vertical="center"/>
      <protection locked="0"/>
    </xf>
    <xf numFmtId="0" fontId="20" fillId="0" borderId="19" xfId="28" applyFont="1" applyFill="1" applyBorder="1" applyAlignment="1" applyProtection="1">
      <alignment horizontal="left" vertical="center"/>
      <protection locked="0"/>
    </xf>
    <xf numFmtId="0" fontId="20" fillId="0" borderId="7" xfId="28" applyFont="1" applyFill="1" applyBorder="1" applyAlignment="1">
      <alignment horizontal="left" vertical="center" shrinkToFit="1"/>
    </xf>
    <xf numFmtId="0" fontId="20" fillId="0" borderId="0" xfId="28" applyFont="1" applyFill="1" applyBorder="1" applyAlignment="1">
      <alignment horizontal="left" vertical="center" shrinkToFit="1"/>
    </xf>
    <xf numFmtId="0" fontId="20" fillId="0" borderId="0" xfId="28" applyFont="1" applyFill="1" applyBorder="1" applyAlignment="1" applyProtection="1">
      <alignment horizontal="left" vertical="center" shrinkToFit="1"/>
      <protection locked="0"/>
    </xf>
    <xf numFmtId="0" fontId="20" fillId="0" borderId="0" xfId="28" applyFont="1" applyFill="1" applyBorder="1" applyAlignment="1">
      <alignment horizontal="left" vertical="center" wrapText="1"/>
    </xf>
    <xf numFmtId="0" fontId="20" fillId="0" borderId="0" xfId="28" applyFont="1" applyFill="1" applyBorder="1" applyAlignment="1">
      <alignment horizontal="left" vertical="center" wrapText="1" shrinkToFit="1"/>
    </xf>
    <xf numFmtId="0" fontId="20" fillId="0" borderId="8" xfId="28" applyFont="1" applyFill="1" applyBorder="1" applyAlignment="1">
      <alignment horizontal="left" vertical="center" shrinkToFit="1"/>
    </xf>
    <xf numFmtId="0" fontId="20" fillId="0" borderId="19" xfId="28" applyFont="1" applyFill="1" applyBorder="1" applyAlignment="1" applyProtection="1">
      <alignment horizontal="left" vertical="center" shrinkToFit="1"/>
      <protection locked="0"/>
    </xf>
    <xf numFmtId="0" fontId="20" fillId="0" borderId="0" xfId="28" applyFont="1" applyFill="1" applyAlignment="1">
      <alignment horizontal="left" vertical="center" shrinkToFit="1"/>
    </xf>
    <xf numFmtId="0" fontId="20" fillId="0" borderId="19" xfId="28" applyFont="1" applyFill="1" applyBorder="1" applyAlignment="1" applyProtection="1">
      <alignment vertical="center"/>
      <protection locked="0"/>
    </xf>
    <xf numFmtId="0" fontId="20" fillId="0" borderId="21" xfId="27" applyFont="1" applyFill="1" applyBorder="1" applyAlignment="1">
      <alignment horizontal="center" vertical="center"/>
    </xf>
    <xf numFmtId="0" fontId="20" fillId="0" borderId="9" xfId="28" applyFont="1" applyFill="1" applyBorder="1" applyAlignment="1" applyProtection="1">
      <alignment vertical="center"/>
      <protection locked="0"/>
    </xf>
    <xf numFmtId="0" fontId="20" fillId="0" borderId="10" xfId="13" applyFont="1" applyFill="1" applyBorder="1" applyAlignment="1">
      <alignment horizontal="center" vertical="center"/>
    </xf>
    <xf numFmtId="57" fontId="20" fillId="0" borderId="10" xfId="28" applyNumberFormat="1" applyFont="1" applyFill="1" applyBorder="1" applyAlignment="1">
      <alignment vertical="center"/>
    </xf>
    <xf numFmtId="0" fontId="20" fillId="0" borderId="10" xfId="13" applyFont="1" applyFill="1" applyBorder="1" applyAlignment="1">
      <alignment vertical="center"/>
    </xf>
    <xf numFmtId="0" fontId="20" fillId="0" borderId="14" xfId="13" applyFont="1" applyFill="1" applyBorder="1" applyAlignment="1">
      <alignment horizontal="left" vertical="center"/>
    </xf>
    <xf numFmtId="0" fontId="20" fillId="0" borderId="14" xfId="13" applyFont="1" applyFill="1" applyBorder="1" applyProtection="1">
      <alignment vertical="center"/>
      <protection locked="0"/>
    </xf>
    <xf numFmtId="0" fontId="20" fillId="0" borderId="21" xfId="28" applyFont="1" applyFill="1" applyBorder="1" applyAlignment="1" applyProtection="1">
      <alignment vertical="center"/>
      <protection locked="0"/>
    </xf>
    <xf numFmtId="0" fontId="20" fillId="0" borderId="9" xfId="28" applyFont="1" applyFill="1" applyBorder="1" applyAlignment="1" applyProtection="1">
      <alignment vertical="center" shrinkToFit="1"/>
      <protection locked="0"/>
    </xf>
    <xf numFmtId="0" fontId="20" fillId="0" borderId="10" xfId="28" applyFont="1" applyFill="1" applyBorder="1" applyAlignment="1" applyProtection="1">
      <alignment vertical="center" shrinkToFit="1"/>
      <protection locked="0"/>
    </xf>
    <xf numFmtId="0" fontId="20" fillId="0" borderId="10" xfId="28" applyFont="1" applyFill="1" applyBorder="1" applyAlignment="1" applyProtection="1">
      <alignment vertical="center" wrapText="1" shrinkToFit="1"/>
      <protection locked="0"/>
    </xf>
    <xf numFmtId="0" fontId="20" fillId="0" borderId="14" xfId="28" applyFont="1" applyFill="1" applyBorder="1" applyAlignment="1" applyProtection="1">
      <alignment vertical="center" shrinkToFit="1"/>
      <protection locked="0"/>
    </xf>
    <xf numFmtId="0" fontId="20" fillId="0" borderId="10" xfId="28" applyFont="1" applyFill="1" applyBorder="1" applyAlignment="1" applyProtection="1">
      <alignment vertical="center" wrapText="1"/>
      <protection locked="0"/>
    </xf>
    <xf numFmtId="0" fontId="18" fillId="0" borderId="0" xfId="31" applyFont="1" applyFill="1" applyAlignment="1">
      <alignment vertical="center" wrapText="1"/>
    </xf>
    <xf numFmtId="0" fontId="20" fillId="0" borderId="18" xfId="28" applyFont="1" applyFill="1" applyBorder="1" applyAlignment="1">
      <alignment horizontal="center" vertical="center"/>
    </xf>
    <xf numFmtId="0" fontId="20" fillId="0" borderId="1" xfId="28" applyFont="1" applyFill="1" applyBorder="1" applyAlignment="1">
      <alignment vertical="center"/>
    </xf>
    <xf numFmtId="0" fontId="20" fillId="0" borderId="7" xfId="31" applyFont="1" applyFill="1" applyBorder="1" applyAlignment="1">
      <alignment vertical="center"/>
    </xf>
    <xf numFmtId="0" fontId="21" fillId="0" borderId="8" xfId="31" applyFont="1" applyFill="1" applyBorder="1" applyAlignment="1" applyProtection="1">
      <alignment vertical="center"/>
      <protection locked="0"/>
    </xf>
    <xf numFmtId="0" fontId="20" fillId="0" borderId="3" xfId="28" applyFont="1" applyFill="1" applyBorder="1" applyAlignment="1">
      <alignment vertical="center" wrapText="1"/>
    </xf>
    <xf numFmtId="0" fontId="1" fillId="0" borderId="0" xfId="31" applyFont="1" applyFill="1" applyAlignment="1" applyProtection="1">
      <alignment vertical="center" wrapText="1"/>
      <protection locked="0"/>
    </xf>
    <xf numFmtId="0" fontId="20" fillId="0" borderId="19" xfId="28" applyFont="1" applyFill="1" applyBorder="1" applyAlignment="1">
      <alignment horizontal="center" vertical="center"/>
    </xf>
    <xf numFmtId="0" fontId="20" fillId="0" borderId="7" xfId="31" applyFont="1" applyFill="1" applyBorder="1" applyAlignment="1">
      <alignment vertical="center" wrapText="1"/>
    </xf>
    <xf numFmtId="0" fontId="20" fillId="0" borderId="0" xfId="28" applyFont="1" applyFill="1" applyBorder="1" applyAlignment="1">
      <alignment vertical="center" wrapText="1"/>
    </xf>
    <xf numFmtId="0" fontId="20" fillId="0" borderId="0" xfId="28" applyFont="1" applyFill="1" applyBorder="1" applyAlignment="1">
      <alignment vertical="center" wrapText="1" shrinkToFit="1"/>
    </xf>
    <xf numFmtId="0" fontId="20" fillId="0" borderId="8" xfId="28" applyFont="1" applyFill="1" applyBorder="1" applyAlignment="1">
      <alignment vertical="center" wrapText="1"/>
    </xf>
    <xf numFmtId="0" fontId="1" fillId="0" borderId="8" xfId="31" applyFont="1" applyFill="1" applyBorder="1" applyAlignment="1" applyProtection="1">
      <alignment vertical="center" wrapText="1"/>
      <protection locked="0"/>
    </xf>
    <xf numFmtId="0" fontId="20" fillId="0" borderId="10" xfId="13" applyFont="1" applyFill="1" applyBorder="1" applyAlignment="1">
      <alignment vertical="center" wrapText="1"/>
    </xf>
    <xf numFmtId="0" fontId="20" fillId="0" borderId="0" xfId="31" applyFont="1" applyFill="1" applyAlignment="1">
      <alignment vertical="center" wrapText="1"/>
    </xf>
    <xf numFmtId="0" fontId="20" fillId="0" borderId="15" xfId="31" applyFont="1" applyFill="1" applyBorder="1" applyAlignment="1">
      <alignment horizontal="center" vertical="center"/>
    </xf>
    <xf numFmtId="0" fontId="20" fillId="0" borderId="40" xfId="28" applyFont="1" applyFill="1" applyBorder="1" applyAlignment="1">
      <alignment horizontal="centerContinuous" vertical="center"/>
    </xf>
    <xf numFmtId="0" fontId="20" fillId="0" borderId="16" xfId="28" applyFont="1" applyFill="1" applyBorder="1" applyAlignment="1">
      <alignment horizontal="centerContinuous" vertical="center"/>
    </xf>
    <xf numFmtId="0" fontId="20" fillId="0" borderId="7" xfId="31" applyFont="1" applyFill="1" applyBorder="1" applyAlignment="1">
      <alignment horizontal="center" vertical="center"/>
    </xf>
    <xf numFmtId="0" fontId="18" fillId="0" borderId="8" xfId="31" applyFont="1" applyFill="1" applyBorder="1" applyAlignment="1" applyProtection="1">
      <alignment vertical="center"/>
      <protection locked="0"/>
    </xf>
    <xf numFmtId="0" fontId="20" fillId="0" borderId="16" xfId="28" applyFont="1" applyFill="1" applyBorder="1" applyAlignment="1">
      <alignment horizontal="center" vertical="center" wrapText="1"/>
    </xf>
    <xf numFmtId="0" fontId="20" fillId="0" borderId="31" xfId="28" applyFont="1" applyFill="1" applyBorder="1" applyAlignment="1">
      <alignment horizontal="center" vertical="center" wrapText="1"/>
    </xf>
    <xf numFmtId="0" fontId="20" fillId="0" borderId="40" xfId="28" applyFont="1" applyFill="1" applyBorder="1" applyAlignment="1">
      <alignment horizontal="center" vertical="center"/>
    </xf>
    <xf numFmtId="0" fontId="20" fillId="0" borderId="15" xfId="27" applyFont="1" applyFill="1" applyBorder="1" applyAlignment="1">
      <alignment horizontal="center" vertical="center" wrapText="1"/>
    </xf>
    <xf numFmtId="0" fontId="20" fillId="0" borderId="7" xfId="31" applyFont="1" applyFill="1" applyBorder="1" applyAlignment="1">
      <alignment horizontal="right" vertical="center" indent="1"/>
    </xf>
    <xf numFmtId="57" fontId="20" fillId="0" borderId="0" xfId="28" applyNumberFormat="1" applyFont="1" applyFill="1" applyBorder="1" applyAlignment="1">
      <alignment horizontal="right" vertical="center" indent="1"/>
    </xf>
    <xf numFmtId="57" fontId="20" fillId="0" borderId="8" xfId="28" applyNumberFormat="1" applyFont="1" applyFill="1" applyBorder="1" applyAlignment="1">
      <alignment horizontal="right" vertical="center" indent="1"/>
    </xf>
    <xf numFmtId="57" fontId="20" fillId="0" borderId="7" xfId="28" applyNumberFormat="1" applyFont="1" applyFill="1" applyBorder="1" applyAlignment="1">
      <alignment horizontal="right" vertical="center" indent="1"/>
    </xf>
    <xf numFmtId="0" fontId="18" fillId="0" borderId="8" xfId="31" applyFont="1" applyFill="1" applyBorder="1" applyAlignment="1">
      <alignment vertical="center"/>
    </xf>
    <xf numFmtId="182" fontId="20" fillId="0" borderId="0" xfId="28" applyNumberFormat="1" applyFont="1" applyFill="1" applyBorder="1" applyAlignment="1">
      <alignment horizontal="right" vertical="center" indent="1"/>
    </xf>
    <xf numFmtId="0" fontId="20" fillId="0" borderId="0" xfId="31" applyFont="1" applyFill="1" applyBorder="1" applyAlignment="1">
      <alignment horizontal="right" vertical="center" indent="1"/>
    </xf>
    <xf numFmtId="0" fontId="20" fillId="0" borderId="0" xfId="31" applyFont="1" applyFill="1" applyAlignment="1">
      <alignment horizontal="right" vertical="center" indent="1"/>
    </xf>
    <xf numFmtId="0" fontId="20" fillId="0" borderId="40" xfId="28" applyFont="1" applyFill="1" applyBorder="1" applyAlignment="1">
      <alignment vertical="center"/>
    </xf>
    <xf numFmtId="0" fontId="20" fillId="0" borderId="16" xfId="27" applyFont="1" applyFill="1" applyBorder="1" applyAlignment="1">
      <alignment vertical="center"/>
    </xf>
    <xf numFmtId="0" fontId="20" fillId="0" borderId="16" xfId="27" applyFont="1" applyFill="1" applyBorder="1" applyAlignment="1">
      <alignment vertical="center" wrapText="1"/>
    </xf>
    <xf numFmtId="0" fontId="20" fillId="0" borderId="31" xfId="28" applyFont="1" applyFill="1" applyBorder="1" applyAlignment="1" applyProtection="1">
      <alignment vertical="center"/>
      <protection locked="0"/>
    </xf>
    <xf numFmtId="0" fontId="20" fillId="0" borderId="7" xfId="28" applyFont="1" applyFill="1" applyBorder="1" applyAlignment="1" applyProtection="1">
      <alignment vertical="center"/>
      <protection locked="0"/>
    </xf>
    <xf numFmtId="0" fontId="20" fillId="0" borderId="8" xfId="28" applyFont="1" applyFill="1" applyBorder="1" applyAlignment="1">
      <alignment horizontal="right"/>
    </xf>
    <xf numFmtId="0" fontId="20" fillId="0" borderId="16" xfId="28" applyFont="1" applyFill="1" applyBorder="1" applyAlignment="1" applyProtection="1">
      <alignment vertical="center"/>
      <protection locked="0"/>
    </xf>
    <xf numFmtId="0" fontId="20" fillId="0" borderId="16" xfId="28" applyFont="1" applyFill="1" applyBorder="1" applyAlignment="1">
      <alignment vertical="center" wrapText="1" shrinkToFit="1"/>
    </xf>
    <xf numFmtId="0" fontId="20" fillId="0" borderId="16" xfId="28" applyFont="1" applyFill="1" applyBorder="1" applyAlignment="1">
      <alignment horizontal="left" vertical="center"/>
    </xf>
    <xf numFmtId="0" fontId="20" fillId="0" borderId="31" xfId="27" applyFont="1" applyFill="1" applyBorder="1" applyAlignment="1">
      <alignment vertical="center" wrapText="1"/>
    </xf>
    <xf numFmtId="0" fontId="26" fillId="0" borderId="0" xfId="28" applyFont="1" applyFill="1" applyBorder="1" applyAlignment="1">
      <alignment vertical="center" wrapText="1"/>
    </xf>
    <xf numFmtId="0" fontId="18" fillId="0" borderId="40" xfId="31" applyFont="1" applyBorder="1" applyAlignment="1" applyProtection="1">
      <alignment horizontal="distributed" vertical="center" justifyLastLine="1"/>
      <protection locked="0"/>
    </xf>
    <xf numFmtId="0" fontId="18" fillId="0" borderId="31" xfId="27" applyFont="1" applyBorder="1" applyAlignment="1">
      <alignment horizontal="distributed" vertical="center" justifyLastLine="1"/>
    </xf>
    <xf numFmtId="0" fontId="18" fillId="0" borderId="3" xfId="31" applyFont="1" applyBorder="1" applyAlignment="1" applyProtection="1">
      <alignment horizontal="center" vertical="center"/>
      <protection locked="0"/>
    </xf>
    <xf numFmtId="49" fontId="18" fillId="0" borderId="16" xfId="13" applyNumberFormat="1" applyFont="1" applyBorder="1" applyAlignment="1" applyProtection="1">
      <alignment horizontal="center" vertical="center"/>
      <protection locked="0"/>
    </xf>
    <xf numFmtId="49" fontId="18" fillId="0" borderId="31" xfId="13" applyNumberFormat="1" applyFont="1" applyFill="1" applyBorder="1" applyAlignment="1" applyProtection="1">
      <alignment horizontal="center" vertical="center"/>
      <protection locked="0"/>
    </xf>
    <xf numFmtId="180" fontId="18" fillId="0" borderId="0" xfId="31" applyNumberFormat="1" applyFont="1" applyAlignment="1" applyProtection="1">
      <alignment vertical="center"/>
      <protection locked="0"/>
    </xf>
    <xf numFmtId="180" fontId="18" fillId="0" borderId="8" xfId="13" applyNumberFormat="1" applyFont="1" applyFill="1" applyBorder="1" applyAlignment="1" applyProtection="1">
      <alignment vertical="center"/>
      <protection locked="0"/>
    </xf>
    <xf numFmtId="0" fontId="18" fillId="0" borderId="2" xfId="29" applyFont="1" applyBorder="1" applyAlignment="1" applyProtection="1">
      <alignment horizontal="center" vertical="center" shrinkToFit="1"/>
      <protection locked="0"/>
    </xf>
    <xf numFmtId="180" fontId="18" fillId="0" borderId="16" xfId="13" applyNumberFormat="1" applyFont="1" applyBorder="1" applyAlignment="1" applyProtection="1">
      <alignment horizontal="right" vertical="center"/>
      <protection locked="0"/>
    </xf>
    <xf numFmtId="180" fontId="18" fillId="0" borderId="31" xfId="29" applyNumberFormat="1" applyFont="1" applyFill="1" applyBorder="1" applyAlignment="1" applyProtection="1">
      <alignment horizontal="right" vertical="center"/>
      <protection locked="0"/>
    </xf>
    <xf numFmtId="0" fontId="18" fillId="0" borderId="31" xfId="31" applyFont="1" applyBorder="1" applyAlignment="1" applyProtection="1">
      <alignment horizontal="center" vertical="center"/>
      <protection locked="0"/>
    </xf>
    <xf numFmtId="180" fontId="18" fillId="0" borderId="16" xfId="29" applyNumberFormat="1" applyFont="1" applyBorder="1" applyAlignment="1" applyProtection="1">
      <alignment vertical="center"/>
      <protection locked="0"/>
    </xf>
    <xf numFmtId="180" fontId="18" fillId="0" borderId="31" xfId="29" applyNumberFormat="1" applyFont="1" applyFill="1" applyBorder="1" applyAlignment="1" applyProtection="1">
      <alignment vertical="center"/>
      <protection locked="0"/>
    </xf>
    <xf numFmtId="0" fontId="18" fillId="0" borderId="40" xfId="31" applyFont="1" applyBorder="1" applyAlignment="1" applyProtection="1">
      <alignment horizontal="center" vertical="center"/>
      <protection locked="0"/>
    </xf>
    <xf numFmtId="180" fontId="18" fillId="0" borderId="12" xfId="13" applyNumberFormat="1" applyFont="1" applyBorder="1" applyProtection="1">
      <alignment vertical="center"/>
      <protection locked="0"/>
    </xf>
    <xf numFmtId="180" fontId="18" fillId="0" borderId="12" xfId="29" applyNumberFormat="1" applyFont="1" applyBorder="1" applyAlignment="1" applyProtection="1">
      <alignment vertical="center"/>
      <protection locked="0"/>
    </xf>
    <xf numFmtId="180" fontId="18" fillId="0" borderId="27" xfId="29" applyNumberFormat="1" applyFont="1" applyFill="1" applyBorder="1" applyAlignment="1" applyProtection="1">
      <alignment vertical="center"/>
      <protection locked="0"/>
    </xf>
    <xf numFmtId="180" fontId="18" fillId="0" borderId="10" xfId="31" applyNumberFormat="1" applyFont="1" applyBorder="1" applyAlignment="1" applyProtection="1">
      <alignment vertical="center"/>
      <protection locked="0"/>
    </xf>
    <xf numFmtId="0" fontId="27" fillId="0" borderId="0" xfId="14" applyFont="1" applyFill="1">
      <alignment vertical="center"/>
    </xf>
    <xf numFmtId="180" fontId="18" fillId="0" borderId="3" xfId="13" applyNumberFormat="1" applyFont="1" applyFill="1" applyBorder="1">
      <alignment vertical="center"/>
    </xf>
    <xf numFmtId="180" fontId="18" fillId="0" borderId="3" xfId="30" applyNumberFormat="1" applyFont="1" applyFill="1" applyBorder="1" applyAlignment="1" applyProtection="1">
      <alignment horizontal="right" vertical="center"/>
      <protection locked="0"/>
    </xf>
    <xf numFmtId="180" fontId="18" fillId="0" borderId="10" xfId="31" applyNumberFormat="1" applyFont="1" applyFill="1" applyBorder="1" applyAlignment="1">
      <alignment vertical="center"/>
    </xf>
  </cellXfs>
  <cellStyles count="34">
    <cellStyle name="パーセント 2" xfId="1"/>
    <cellStyle name="桁区切り 2" xfId="2"/>
    <cellStyle name="桁区切り 2 2" xfId="3"/>
    <cellStyle name="桁区切り 3" xfId="4"/>
    <cellStyle name="桁区切り 3 2" xfId="5"/>
    <cellStyle name="桁区切り 3_R2_18教育・文化" xfId="6"/>
    <cellStyle name="桁区切り 4" xfId="7"/>
    <cellStyle name="桁区切り 5" xfId="8"/>
    <cellStyle name="標準" xfId="0" builtinId="0"/>
    <cellStyle name="標準 10" xfId="9"/>
    <cellStyle name="標準 11" xfId="10"/>
    <cellStyle name="標準 12" xfId="11"/>
    <cellStyle name="標準 13" xfId="12"/>
    <cellStyle name="標準 2" xfId="13"/>
    <cellStyle name="標準 2 2" xfId="14"/>
    <cellStyle name="標準 2 3" xfId="15"/>
    <cellStyle name="標準 3" xfId="16"/>
    <cellStyle name="標準 3 2" xfId="17"/>
    <cellStyle name="標準 3 2_R3_18教育・文化" xfId="18"/>
    <cellStyle name="標準 3 3" xfId="19"/>
    <cellStyle name="標準 4" xfId="20"/>
    <cellStyle name="標準 5" xfId="21"/>
    <cellStyle name="標準 5 2" xfId="22"/>
    <cellStyle name="標準 6" xfId="23"/>
    <cellStyle name="標準 7" xfId="24"/>
    <cellStyle name="標準 8" xfId="25"/>
    <cellStyle name="標準 9" xfId="26"/>
    <cellStyle name="標準_136(1)(2)(3)(4)" xfId="27"/>
    <cellStyle name="標準_137(1)(2)(3)" xfId="28"/>
    <cellStyle name="標準_138" xfId="29"/>
    <cellStyle name="標準_139(1)(2)" xfId="30"/>
    <cellStyle name="標準_18　教育・文化" xfId="31"/>
    <cellStyle name="ハイパーリンク" xfId="32" builtinId="8"/>
    <cellStyle name="桁区切り" xfId="33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theme" Target="theme/theme1.xml" /><Relationship Id="rId27" Type="http://schemas.openxmlformats.org/officeDocument/2006/relationships/sharedStrings" Target="sharedStrings.xml" /><Relationship Id="rId28" Type="http://schemas.openxmlformats.org/officeDocument/2006/relationships/styles" Target="styles.xml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Relationship Id="rId3" Type="http://schemas.openxmlformats.org/officeDocument/2006/relationships/image" Target="../media/image3.emf" /><Relationship Id="rId4" Type="http://schemas.openxmlformats.org/officeDocument/2006/relationships/image" Target="../media/image4.emf" /><Relationship Id="rId5" Type="http://schemas.openxmlformats.org/officeDocument/2006/relationships/image" Target="../media/image5.emf" /><Relationship Id="rId6" Type="http://schemas.openxmlformats.org/officeDocument/2006/relationships/image" Target="../media/image6.emf" /><Relationship Id="rId7" Type="http://schemas.openxmlformats.org/officeDocument/2006/relationships/image" Target="../media/image7.emf" /><Relationship Id="rId8" Type="http://schemas.openxmlformats.org/officeDocument/2006/relationships/image" Target="../media/image8.emf" /><Relationship Id="rId9" Type="http://schemas.openxmlformats.org/officeDocument/2006/relationships/image" Target="../media/image9.emf" /><Relationship Id="rId10" Type="http://schemas.openxmlformats.org/officeDocument/2006/relationships/image" Target="../media/image10.emf" /><Relationship Id="rId11" Type="http://schemas.openxmlformats.org/officeDocument/2006/relationships/image" Target="../media/image11.emf" /><Relationship Id="rId12" Type="http://schemas.openxmlformats.org/officeDocument/2006/relationships/image" Target="../media/image12.emf" /><Relationship Id="rId13" Type="http://schemas.openxmlformats.org/officeDocument/2006/relationships/image" Target="../media/image13.emf" /></Relationships>
</file>

<file path=xl/drawings/_rels/vmlDrawing1.vml.rels><?xml version="1.0" encoding="UTF-8"?><Relationships xmlns="http://schemas.openxmlformats.org/package/2006/relationships"><Relationship Id="rId1" Type="http://schemas.openxmlformats.org/officeDocument/2006/relationships/image" Target="../media/image1.emf" /><Relationship Id="rId2" Type="http://schemas.openxmlformats.org/officeDocument/2006/relationships/image" Target="../media/image2.emf" /><Relationship Id="rId3" Type="http://schemas.openxmlformats.org/officeDocument/2006/relationships/image" Target="../media/image3.emf" /><Relationship Id="rId4" Type="http://schemas.openxmlformats.org/officeDocument/2006/relationships/image" Target="../media/image4.emf" /><Relationship Id="rId5" Type="http://schemas.openxmlformats.org/officeDocument/2006/relationships/image" Target="../media/image5.emf" /><Relationship Id="rId6" Type="http://schemas.openxmlformats.org/officeDocument/2006/relationships/image" Target="../media/image6.emf" /><Relationship Id="rId7" Type="http://schemas.openxmlformats.org/officeDocument/2006/relationships/image" Target="../media/image7.emf" /><Relationship Id="rId8" Type="http://schemas.openxmlformats.org/officeDocument/2006/relationships/image" Target="../media/image8.emf" /><Relationship Id="rId9" Type="http://schemas.openxmlformats.org/officeDocument/2006/relationships/image" Target="../media/image9.emf" /><Relationship Id="rId10" Type="http://schemas.openxmlformats.org/officeDocument/2006/relationships/image" Target="../media/image10.emf" /><Relationship Id="rId11" Type="http://schemas.openxmlformats.org/officeDocument/2006/relationships/image" Target="../media/image11.emf" /><Relationship Id="rId12" Type="http://schemas.openxmlformats.org/officeDocument/2006/relationships/image" Target="../media/image12.emf" /><Relationship Id="rId13" Type="http://schemas.openxmlformats.org/officeDocument/2006/relationships/image" Target="../media/image13.emf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0</xdr:colOff>
      <xdr:row>6</xdr:row>
      <xdr:rowOff>152400</xdr:rowOff>
    </xdr:from>
    <xdr:to xmlns:xdr="http://schemas.openxmlformats.org/drawingml/2006/spreadsheetDrawing">
      <xdr:col>2</xdr:col>
      <xdr:colOff>280035</xdr:colOff>
      <xdr:row>8</xdr:row>
      <xdr:rowOff>152400</xdr:rowOff>
    </xdr:to>
    <xdr:sp macro="" textlink="">
      <xdr:nvSpPr>
        <xdr:cNvPr id="25" name="図形 8"/>
        <xdr:cNvSpPr/>
      </xdr:nvSpPr>
      <xdr:spPr>
        <a:xfrm>
          <a:off x="3448050" y="1169670"/>
          <a:ext cx="280035" cy="304800"/>
        </a:xfrm>
        <a:prstGeom prst="rightBrace">
          <a:avLst>
            <a:gd name="adj1" fmla="val 8333"/>
            <a:gd name="adj2" fmla="val 4979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9</xdr:row>
      <xdr:rowOff>9525</xdr:rowOff>
    </xdr:from>
    <xdr:to xmlns:xdr="http://schemas.openxmlformats.org/drawingml/2006/spreadsheetDrawing">
      <xdr:col>2</xdr:col>
      <xdr:colOff>280035</xdr:colOff>
      <xdr:row>12</xdr:row>
      <xdr:rowOff>1270</xdr:rowOff>
    </xdr:to>
    <xdr:sp macro="" textlink="">
      <xdr:nvSpPr>
        <xdr:cNvPr id="26" name="図形 9"/>
        <xdr:cNvSpPr/>
      </xdr:nvSpPr>
      <xdr:spPr>
        <a:xfrm>
          <a:off x="3448050" y="1483995"/>
          <a:ext cx="280035" cy="448945"/>
        </a:xfrm>
        <a:prstGeom prst="rightBrace">
          <a:avLst>
            <a:gd name="adj1" fmla="val 8333"/>
            <a:gd name="adj2" fmla="val 4979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12</xdr:row>
      <xdr:rowOff>19685</xdr:rowOff>
    </xdr:from>
    <xdr:to xmlns:xdr="http://schemas.openxmlformats.org/drawingml/2006/spreadsheetDrawing">
      <xdr:col>2</xdr:col>
      <xdr:colOff>280035</xdr:colOff>
      <xdr:row>25</xdr:row>
      <xdr:rowOff>152400</xdr:rowOff>
    </xdr:to>
    <xdr:sp macro="" textlink="">
      <xdr:nvSpPr>
        <xdr:cNvPr id="27" name="図形 10"/>
        <xdr:cNvSpPr/>
      </xdr:nvSpPr>
      <xdr:spPr>
        <a:xfrm>
          <a:off x="3448050" y="1951355"/>
          <a:ext cx="280035" cy="2113915"/>
        </a:xfrm>
        <a:prstGeom prst="rightBrace">
          <a:avLst>
            <a:gd name="adj1" fmla="val 8333"/>
            <a:gd name="adj2" fmla="val 4979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</xdr:row>
      <xdr:rowOff>152400</xdr:rowOff>
    </xdr:from>
    <xdr:to xmlns:xdr="http://schemas.openxmlformats.org/drawingml/2006/spreadsheetDrawing">
      <xdr:col>2</xdr:col>
      <xdr:colOff>280035</xdr:colOff>
      <xdr:row>8</xdr:row>
      <xdr:rowOff>152400</xdr:rowOff>
    </xdr:to>
    <xdr:sp macro="" textlink="">
      <xdr:nvSpPr>
        <xdr:cNvPr id="28" name="図形 4"/>
        <xdr:cNvSpPr/>
      </xdr:nvSpPr>
      <xdr:spPr>
        <a:xfrm>
          <a:off x="3448050" y="1169670"/>
          <a:ext cx="280035" cy="304800"/>
        </a:xfrm>
        <a:prstGeom prst="rightBrace">
          <a:avLst>
            <a:gd name="adj1" fmla="val 8333"/>
            <a:gd name="adj2" fmla="val 4979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9</xdr:row>
      <xdr:rowOff>9525</xdr:rowOff>
    </xdr:from>
    <xdr:to xmlns:xdr="http://schemas.openxmlformats.org/drawingml/2006/spreadsheetDrawing">
      <xdr:col>2</xdr:col>
      <xdr:colOff>280035</xdr:colOff>
      <xdr:row>12</xdr:row>
      <xdr:rowOff>1270</xdr:rowOff>
    </xdr:to>
    <xdr:sp macro="" textlink="">
      <xdr:nvSpPr>
        <xdr:cNvPr id="29" name="図形 5"/>
        <xdr:cNvSpPr/>
      </xdr:nvSpPr>
      <xdr:spPr>
        <a:xfrm>
          <a:off x="3448050" y="1483995"/>
          <a:ext cx="280035" cy="448945"/>
        </a:xfrm>
        <a:prstGeom prst="rightBrace">
          <a:avLst>
            <a:gd name="adj1" fmla="val 8333"/>
            <a:gd name="adj2" fmla="val 4979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12</xdr:row>
      <xdr:rowOff>19685</xdr:rowOff>
    </xdr:from>
    <xdr:to xmlns:xdr="http://schemas.openxmlformats.org/drawingml/2006/spreadsheetDrawing">
      <xdr:col>2</xdr:col>
      <xdr:colOff>280035</xdr:colOff>
      <xdr:row>25</xdr:row>
      <xdr:rowOff>152400</xdr:rowOff>
    </xdr:to>
    <xdr:sp macro="" textlink="">
      <xdr:nvSpPr>
        <xdr:cNvPr id="30" name="図形 6"/>
        <xdr:cNvSpPr/>
      </xdr:nvSpPr>
      <xdr:spPr>
        <a:xfrm>
          <a:off x="3448050" y="1951355"/>
          <a:ext cx="280035" cy="2113915"/>
        </a:xfrm>
        <a:prstGeom prst="rightBrace">
          <a:avLst>
            <a:gd name="adj1" fmla="val 8333"/>
            <a:gd name="adj2" fmla="val 4979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</xdr:row>
      <xdr:rowOff>152400</xdr:rowOff>
    </xdr:from>
    <xdr:to xmlns:xdr="http://schemas.openxmlformats.org/drawingml/2006/spreadsheetDrawing">
      <xdr:col>2</xdr:col>
      <xdr:colOff>280035</xdr:colOff>
      <xdr:row>8</xdr:row>
      <xdr:rowOff>152400</xdr:rowOff>
    </xdr:to>
    <xdr:sp macro="" textlink="">
      <xdr:nvSpPr>
        <xdr:cNvPr id="31" name="図形 7"/>
        <xdr:cNvSpPr/>
      </xdr:nvSpPr>
      <xdr:spPr>
        <a:xfrm>
          <a:off x="3448050" y="1169670"/>
          <a:ext cx="280035" cy="304800"/>
        </a:xfrm>
        <a:prstGeom prst="rightBrace">
          <a:avLst>
            <a:gd name="adj1" fmla="val 8333"/>
            <a:gd name="adj2" fmla="val 4979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9</xdr:row>
      <xdr:rowOff>9525</xdr:rowOff>
    </xdr:from>
    <xdr:to xmlns:xdr="http://schemas.openxmlformats.org/drawingml/2006/spreadsheetDrawing">
      <xdr:col>2</xdr:col>
      <xdr:colOff>280035</xdr:colOff>
      <xdr:row>12</xdr:row>
      <xdr:rowOff>1270</xdr:rowOff>
    </xdr:to>
    <xdr:sp macro="" textlink="">
      <xdr:nvSpPr>
        <xdr:cNvPr id="32" name="図形 8"/>
        <xdr:cNvSpPr/>
      </xdr:nvSpPr>
      <xdr:spPr>
        <a:xfrm>
          <a:off x="3448050" y="1483995"/>
          <a:ext cx="280035" cy="448945"/>
        </a:xfrm>
        <a:prstGeom prst="rightBrace">
          <a:avLst>
            <a:gd name="adj1" fmla="val 8333"/>
            <a:gd name="adj2" fmla="val 4979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12</xdr:row>
      <xdr:rowOff>19685</xdr:rowOff>
    </xdr:from>
    <xdr:to xmlns:xdr="http://schemas.openxmlformats.org/drawingml/2006/spreadsheetDrawing">
      <xdr:col>2</xdr:col>
      <xdr:colOff>280035</xdr:colOff>
      <xdr:row>25</xdr:row>
      <xdr:rowOff>152400</xdr:rowOff>
    </xdr:to>
    <xdr:sp macro="" textlink="">
      <xdr:nvSpPr>
        <xdr:cNvPr id="33" name="図形 9"/>
        <xdr:cNvSpPr/>
      </xdr:nvSpPr>
      <xdr:spPr>
        <a:xfrm>
          <a:off x="3448050" y="1951355"/>
          <a:ext cx="280035" cy="2113915"/>
        </a:xfrm>
        <a:prstGeom prst="rightBrace">
          <a:avLst>
            <a:gd name="adj1" fmla="val 8333"/>
            <a:gd name="adj2" fmla="val 4979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</xdr:row>
      <xdr:rowOff>152400</xdr:rowOff>
    </xdr:from>
    <xdr:to xmlns:xdr="http://schemas.openxmlformats.org/drawingml/2006/spreadsheetDrawing">
      <xdr:col>2</xdr:col>
      <xdr:colOff>280035</xdr:colOff>
      <xdr:row>8</xdr:row>
      <xdr:rowOff>152400</xdr:rowOff>
    </xdr:to>
    <xdr:sp macro="" textlink="">
      <xdr:nvSpPr>
        <xdr:cNvPr id="34" name="図形 10"/>
        <xdr:cNvSpPr/>
      </xdr:nvSpPr>
      <xdr:spPr>
        <a:xfrm>
          <a:off x="3448050" y="1169670"/>
          <a:ext cx="280035" cy="304800"/>
        </a:xfrm>
        <a:prstGeom prst="rightBrace">
          <a:avLst>
            <a:gd name="adj1" fmla="val 8333"/>
            <a:gd name="adj2" fmla="val 4979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9</xdr:row>
      <xdr:rowOff>9525</xdr:rowOff>
    </xdr:from>
    <xdr:to xmlns:xdr="http://schemas.openxmlformats.org/drawingml/2006/spreadsheetDrawing">
      <xdr:col>2</xdr:col>
      <xdr:colOff>280035</xdr:colOff>
      <xdr:row>12</xdr:row>
      <xdr:rowOff>1270</xdr:rowOff>
    </xdr:to>
    <xdr:sp macro="" textlink="">
      <xdr:nvSpPr>
        <xdr:cNvPr id="35" name="図形 11"/>
        <xdr:cNvSpPr/>
      </xdr:nvSpPr>
      <xdr:spPr>
        <a:xfrm>
          <a:off x="3448050" y="1483995"/>
          <a:ext cx="280035" cy="448945"/>
        </a:xfrm>
        <a:prstGeom prst="rightBrace">
          <a:avLst>
            <a:gd name="adj1" fmla="val 8333"/>
            <a:gd name="adj2" fmla="val 4979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12</xdr:row>
      <xdr:rowOff>19685</xdr:rowOff>
    </xdr:from>
    <xdr:to xmlns:xdr="http://schemas.openxmlformats.org/drawingml/2006/spreadsheetDrawing">
      <xdr:col>2</xdr:col>
      <xdr:colOff>280035</xdr:colOff>
      <xdr:row>25</xdr:row>
      <xdr:rowOff>152400</xdr:rowOff>
    </xdr:to>
    <xdr:sp macro="" textlink="">
      <xdr:nvSpPr>
        <xdr:cNvPr id="36" name="図形 12"/>
        <xdr:cNvSpPr/>
      </xdr:nvSpPr>
      <xdr:spPr>
        <a:xfrm>
          <a:off x="3448050" y="1951355"/>
          <a:ext cx="280035" cy="2113915"/>
        </a:xfrm>
        <a:prstGeom prst="rightBrace">
          <a:avLst>
            <a:gd name="adj1" fmla="val 8333"/>
            <a:gd name="adj2" fmla="val 4979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0</xdr:col>
          <xdr:colOff>29845</xdr:colOff>
          <xdr:row>0</xdr:row>
          <xdr:rowOff>0</xdr:rowOff>
        </xdr:from>
        <xdr:to xmlns:xdr="http://schemas.openxmlformats.org/drawingml/2006/spreadsheetDrawing">
          <xdr:col>0</xdr:col>
          <xdr:colOff>6850380</xdr:colOff>
          <xdr:row>51</xdr:row>
          <xdr:rowOff>94615</xdr:rowOff>
        </xdr:to>
        <xdr:pic macro="">
          <xdr:nvPicPr>
            <xdr:cNvPr id="3" name="図 2"/>
            <xdr:cNvPicPr>
              <a:picLocks noChangeAspect="1" noChangeArrowheads="1"/>
              <a:extLst>
                <a:ext uri="{84589F7E-364E-4C9E-8A38-B11213B215E9}">
                  <a14:cameraTool cellRange="'1'!$A$1:$T$51" spid="_x0000_s2721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29845" y="0"/>
              <a:ext cx="6820535" cy="883856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22225</xdr:colOff>
          <xdr:row>0</xdr:row>
          <xdr:rowOff>0</xdr:rowOff>
        </xdr:from>
        <xdr:to xmlns:xdr="http://schemas.openxmlformats.org/drawingml/2006/spreadsheetDrawing">
          <xdr:col>3</xdr:col>
          <xdr:colOff>6737985</xdr:colOff>
          <xdr:row>25</xdr:row>
          <xdr:rowOff>126365</xdr:rowOff>
        </xdr:to>
        <xdr:pic macro="">
          <xdr:nvPicPr>
            <xdr:cNvPr id="11" name="図 10"/>
            <xdr:cNvPicPr>
              <a:picLocks noChangeAspect="1" noChangeArrowheads="1"/>
              <a:extLst>
                <a:ext uri="{84589F7E-364E-4C9E-8A38-B11213B215E9}">
                  <a14:cameraTool cellRange="'6'!$A$1:$H$18" spid="_x0000_s27214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23025100" y="0"/>
              <a:ext cx="6715760" cy="441261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4</xdr:col>
          <xdr:colOff>29845</xdr:colOff>
          <xdr:row>0</xdr:row>
          <xdr:rowOff>0</xdr:rowOff>
        </xdr:from>
        <xdr:to xmlns:xdr="http://schemas.openxmlformats.org/drawingml/2006/spreadsheetDrawing">
          <xdr:col>4</xdr:col>
          <xdr:colOff>6168390</xdr:colOff>
          <xdr:row>37</xdr:row>
          <xdr:rowOff>118745</xdr:rowOff>
        </xdr:to>
        <xdr:pic macro="">
          <xdr:nvPicPr>
            <xdr:cNvPr id="19" name="図 18"/>
            <xdr:cNvPicPr>
              <a:picLocks noChangeAspect="1" noChangeArrowheads="1"/>
              <a:extLst>
                <a:ext uri="{84589F7E-364E-4C9E-8A38-B11213B215E9}">
                  <a14:cameraTool cellRange="'8'!$A$1:$G$28" spid="_x0000_s27215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30700345" y="0"/>
              <a:ext cx="6138545" cy="646239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29845</xdr:colOff>
          <xdr:row>0</xdr:row>
          <xdr:rowOff>0</xdr:rowOff>
        </xdr:from>
        <xdr:to xmlns:xdr="http://schemas.openxmlformats.org/drawingml/2006/spreadsheetDrawing">
          <xdr:col>1</xdr:col>
          <xdr:colOff>6243320</xdr:colOff>
          <xdr:row>35</xdr:row>
          <xdr:rowOff>18415</xdr:rowOff>
        </xdr:to>
        <xdr:pic macro="">
          <xdr:nvPicPr>
            <xdr:cNvPr id="40" name="図 1055"/>
            <xdr:cNvPicPr>
              <a:picLocks noChangeAspect="1" noChangeArrowheads="1"/>
              <a:extLst>
                <a:ext uri="{84589F7E-364E-4C9E-8A38-B11213B215E9}">
                  <a14:cameraTool cellRange="'2'!$A$1:$K$40" spid="_x0000_s27216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697470" y="0"/>
              <a:ext cx="6213475" cy="601916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29845</xdr:colOff>
          <xdr:row>21</xdr:row>
          <xdr:rowOff>0</xdr:rowOff>
        </xdr:from>
        <xdr:to xmlns:xdr="http://schemas.openxmlformats.org/drawingml/2006/spreadsheetDrawing">
          <xdr:col>8</xdr:col>
          <xdr:colOff>3237865</xdr:colOff>
          <xdr:row>35</xdr:row>
          <xdr:rowOff>147955</xdr:rowOff>
        </xdr:to>
        <xdr:pic macro="">
          <xdr:nvPicPr>
            <xdr:cNvPr id="48" name="図 1063"/>
            <xdr:cNvPicPr>
              <a:picLocks noChangeAspect="1" noChangeArrowheads="1"/>
              <a:extLst>
                <a:ext uri="{84589F7E-364E-4C9E-8A38-B11213B215E9}">
                  <a14:cameraTool cellRange="'12'!$A$1:$C$11" spid="_x0000_s27217"/>
                </a:ext>
              </a:extLst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61370845" y="3600450"/>
              <a:ext cx="3208020" cy="254825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29845</xdr:colOff>
          <xdr:row>0</xdr:row>
          <xdr:rowOff>0</xdr:rowOff>
        </xdr:from>
        <xdr:to xmlns:xdr="http://schemas.openxmlformats.org/drawingml/2006/spreadsheetDrawing">
          <xdr:col>2</xdr:col>
          <xdr:colOff>6520815</xdr:colOff>
          <xdr:row>25</xdr:row>
          <xdr:rowOff>107950</xdr:rowOff>
        </xdr:to>
        <xdr:pic macro="">
          <xdr:nvPicPr>
            <xdr:cNvPr id="53" name="図 1081"/>
            <xdr:cNvPicPr>
              <a:picLocks noChangeAspect="1" noChangeArrowheads="1"/>
              <a:extLst>
                <a:ext uri="{84589F7E-364E-4C9E-8A38-B11213B215E9}">
                  <a14:cameraTool cellRange="'4'!$A$1:$H$29" spid="_x0000_s27218"/>
                </a:ext>
              </a:extLst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5365095" y="0"/>
              <a:ext cx="6490970" cy="4394200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5</xdr:col>
          <xdr:colOff>29845</xdr:colOff>
          <xdr:row>0</xdr:row>
          <xdr:rowOff>0</xdr:rowOff>
        </xdr:from>
        <xdr:to xmlns:xdr="http://schemas.openxmlformats.org/drawingml/2006/spreadsheetDrawing">
          <xdr:col>5</xdr:col>
          <xdr:colOff>7150735</xdr:colOff>
          <xdr:row>57</xdr:row>
          <xdr:rowOff>86995</xdr:rowOff>
        </xdr:to>
        <xdr:pic macro="">
          <xdr:nvPicPr>
            <xdr:cNvPr id="58" name="図 1112"/>
            <xdr:cNvPicPr>
              <a:picLocks noChangeAspect="1" noChangeArrowheads="1"/>
              <a:extLst>
                <a:ext uri="{84589F7E-364E-4C9E-8A38-B11213B215E9}">
                  <a14:cameraTool cellRange="'9'!$A$1:$F$57" spid="_x0000_s27219"/>
                </a:ext>
              </a:extLst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38367970" y="0"/>
              <a:ext cx="7120890" cy="985964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3</xdr:col>
          <xdr:colOff>29845</xdr:colOff>
          <xdr:row>28</xdr:row>
          <xdr:rowOff>69215</xdr:rowOff>
        </xdr:from>
        <xdr:to xmlns:xdr="http://schemas.openxmlformats.org/drawingml/2006/spreadsheetDrawing">
          <xdr:col>3</xdr:col>
          <xdr:colOff>6993255</xdr:colOff>
          <xdr:row>58</xdr:row>
          <xdr:rowOff>169545</xdr:rowOff>
        </xdr:to>
        <xdr:pic macro="">
          <xdr:nvPicPr>
            <xdr:cNvPr id="59" name="図 1113"/>
            <xdr:cNvPicPr>
              <a:picLocks noChangeAspect="1" noChangeArrowheads="1"/>
              <a:extLst>
                <a:ext uri="{84589F7E-364E-4C9E-8A38-B11213B215E9}">
                  <a14:cameraTool cellRange="'7'!$A$1:$I$31" spid="_x0000_s27220"/>
                </a:ext>
              </a:extLst>
            </xdr:cNvPicPr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23032720" y="4869815"/>
              <a:ext cx="6963410" cy="5243830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29845</xdr:colOff>
          <xdr:row>29</xdr:row>
          <xdr:rowOff>0</xdr:rowOff>
        </xdr:from>
        <xdr:to xmlns:xdr="http://schemas.openxmlformats.org/drawingml/2006/spreadsheetDrawing">
          <xdr:col>2</xdr:col>
          <xdr:colOff>6228715</xdr:colOff>
          <xdr:row>58</xdr:row>
          <xdr:rowOff>13335</xdr:rowOff>
        </xdr:to>
        <xdr:pic macro="">
          <xdr:nvPicPr>
            <xdr:cNvPr id="60" name="図 1114"/>
            <xdr:cNvPicPr>
              <a:picLocks noChangeAspect="1" noChangeArrowheads="1"/>
              <a:extLst>
                <a:ext uri="{84589F7E-364E-4C9E-8A38-B11213B215E9}">
                  <a14:cameraTool cellRange="'5'!$A$1:$K$33" spid="_x0000_s27221"/>
                </a:ext>
              </a:extLst>
            </xdr:cNvPicPr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15365095" y="4972050"/>
              <a:ext cx="6198870" cy="498538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8</xdr:col>
          <xdr:colOff>29845</xdr:colOff>
          <xdr:row>0</xdr:row>
          <xdr:rowOff>0</xdr:rowOff>
        </xdr:from>
        <xdr:to xmlns:xdr="http://schemas.openxmlformats.org/drawingml/2006/spreadsheetDrawing">
          <xdr:col>8</xdr:col>
          <xdr:colOff>5052060</xdr:colOff>
          <xdr:row>15</xdr:row>
          <xdr:rowOff>105410</xdr:rowOff>
        </xdr:to>
        <xdr:pic macro="">
          <xdr:nvPicPr>
            <xdr:cNvPr id="61" name="図 1141"/>
            <xdr:cNvPicPr>
              <a:picLocks noChangeAspect="1" noChangeArrowheads="1"/>
              <a:extLst>
                <a:ext uri="{84589F7E-364E-4C9E-8A38-B11213B215E9}">
                  <a14:cameraTool cellRange="'11'!$A$1:$F$12" spid="_x0000_s27222"/>
                </a:ext>
              </a:extLst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61370845" y="0"/>
              <a:ext cx="5022215" cy="2677160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52705</xdr:colOff>
          <xdr:row>37</xdr:row>
          <xdr:rowOff>10160</xdr:rowOff>
        </xdr:from>
        <xdr:to xmlns:xdr="http://schemas.openxmlformats.org/drawingml/2006/spreadsheetDrawing">
          <xdr:col>1</xdr:col>
          <xdr:colOff>7435215</xdr:colOff>
          <xdr:row>60</xdr:row>
          <xdr:rowOff>36195</xdr:rowOff>
        </xdr:to>
        <xdr:pic macro="">
          <xdr:nvPicPr>
            <xdr:cNvPr id="62" name="図 1402"/>
            <xdr:cNvPicPr>
              <a:picLocks noChangeAspect="1"/>
              <a:extLst>
                <a:ext uri="{84589F7E-364E-4C9E-8A38-B11213B215E9}">
                  <a14:cameraTool cellRange="'3'!$A$1:$J$26" spid="_x0000_s27223"/>
                </a:ext>
              </a:extLst>
            </xdr:cNvPicPr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7720330" y="6353810"/>
              <a:ext cx="7382510" cy="396938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7</xdr:col>
          <xdr:colOff>0</xdr:colOff>
          <xdr:row>0</xdr:row>
          <xdr:rowOff>0</xdr:rowOff>
        </xdr:from>
        <xdr:to xmlns:xdr="http://schemas.openxmlformats.org/drawingml/2006/spreadsheetDrawing">
          <xdr:col>7</xdr:col>
          <xdr:colOff>7307580</xdr:colOff>
          <xdr:row>57</xdr:row>
          <xdr:rowOff>151765</xdr:rowOff>
        </xdr:to>
        <xdr:pic macro="">
          <xdr:nvPicPr>
            <xdr:cNvPr id="63" name="図 1403"/>
            <xdr:cNvPicPr>
              <a:picLocks noChangeAspect="1"/>
              <a:extLst>
                <a:ext uri="{84589F7E-364E-4C9E-8A38-B11213B215E9}">
                  <a14:cameraTool cellRange="'10'!$A$50:$F$102" spid="_x0000_s27224"/>
                </a:ext>
              </a:extLst>
            </xdr:cNvPicPr>
          </xdr:nvPicPr>
          <xdr:blipFill>
            <a:blip xmlns:r="http://schemas.openxmlformats.org/officeDocument/2006/relationships" r:embed="rId12"/>
            <a:stretch>
              <a:fillRect/>
            </a:stretch>
          </xdr:blipFill>
          <xdr:spPr>
            <a:xfrm>
              <a:off x="53673375" y="0"/>
              <a:ext cx="7307580" cy="992441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6</xdr:col>
          <xdr:colOff>0</xdr:colOff>
          <xdr:row>0</xdr:row>
          <xdr:rowOff>0</xdr:rowOff>
        </xdr:from>
        <xdr:to xmlns:xdr="http://schemas.openxmlformats.org/drawingml/2006/spreadsheetDrawing">
          <xdr:col>6</xdr:col>
          <xdr:colOff>7307580</xdr:colOff>
          <xdr:row>56</xdr:row>
          <xdr:rowOff>92075</xdr:rowOff>
        </xdr:to>
        <xdr:pic macro="">
          <xdr:nvPicPr>
            <xdr:cNvPr id="64" name="図 1560"/>
            <xdr:cNvPicPr>
              <a:picLocks noChangeAspect="1"/>
              <a:extLst>
                <a:ext uri="{84589F7E-364E-4C9E-8A38-B11213B215E9}">
                  <a14:cameraTool cellRange="'10'!$A$1:$F$48" spid="_x0000_s27225"/>
                </a:ext>
              </a:extLst>
            </xdr:cNvPicPr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46005750" y="0"/>
              <a:ext cx="7307580" cy="9693275"/>
            </a:xfrm>
            <a:prstGeom prst="rect">
              <a:avLst/>
            </a:prstGeom>
            <a:noFill/>
            <a:ln>
              <a:noFill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0</xdr:colOff>
      <xdr:row>6</xdr:row>
      <xdr:rowOff>152400</xdr:rowOff>
    </xdr:from>
    <xdr:to xmlns:xdr="http://schemas.openxmlformats.org/drawingml/2006/spreadsheetDrawing">
      <xdr:col>2</xdr:col>
      <xdr:colOff>280035</xdr:colOff>
      <xdr:row>8</xdr:row>
      <xdr:rowOff>152400</xdr:rowOff>
    </xdr:to>
    <xdr:sp macro="" textlink="">
      <xdr:nvSpPr>
        <xdr:cNvPr id="2" name="図形 8"/>
        <xdr:cNvSpPr/>
      </xdr:nvSpPr>
      <xdr:spPr>
        <a:xfrm>
          <a:off x="3448050" y="1168400"/>
          <a:ext cx="280035" cy="304800"/>
        </a:xfrm>
        <a:prstGeom prst="rightBrace">
          <a:avLst>
            <a:gd name="adj1" fmla="val 8333"/>
            <a:gd name="adj2" fmla="val 4979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9</xdr:row>
      <xdr:rowOff>9525</xdr:rowOff>
    </xdr:from>
    <xdr:to xmlns:xdr="http://schemas.openxmlformats.org/drawingml/2006/spreadsheetDrawing">
      <xdr:col>2</xdr:col>
      <xdr:colOff>280035</xdr:colOff>
      <xdr:row>12</xdr:row>
      <xdr:rowOff>1270</xdr:rowOff>
    </xdr:to>
    <xdr:sp macro="" textlink="">
      <xdr:nvSpPr>
        <xdr:cNvPr id="3" name="図形 9"/>
        <xdr:cNvSpPr/>
      </xdr:nvSpPr>
      <xdr:spPr>
        <a:xfrm>
          <a:off x="3448050" y="1482725"/>
          <a:ext cx="280035" cy="448945"/>
        </a:xfrm>
        <a:prstGeom prst="rightBrace">
          <a:avLst>
            <a:gd name="adj1" fmla="val 8333"/>
            <a:gd name="adj2" fmla="val 4979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12</xdr:row>
      <xdr:rowOff>19685</xdr:rowOff>
    </xdr:from>
    <xdr:to xmlns:xdr="http://schemas.openxmlformats.org/drawingml/2006/spreadsheetDrawing">
      <xdr:col>2</xdr:col>
      <xdr:colOff>280035</xdr:colOff>
      <xdr:row>25</xdr:row>
      <xdr:rowOff>152400</xdr:rowOff>
    </xdr:to>
    <xdr:sp macro="" textlink="">
      <xdr:nvSpPr>
        <xdr:cNvPr id="4" name="図形 10"/>
        <xdr:cNvSpPr/>
      </xdr:nvSpPr>
      <xdr:spPr>
        <a:xfrm>
          <a:off x="3448050" y="1950085"/>
          <a:ext cx="280035" cy="2113915"/>
        </a:xfrm>
        <a:prstGeom prst="rightBrace">
          <a:avLst>
            <a:gd name="adj1" fmla="val 8333"/>
            <a:gd name="adj2" fmla="val 4979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</xdr:row>
      <xdr:rowOff>152400</xdr:rowOff>
    </xdr:from>
    <xdr:to xmlns:xdr="http://schemas.openxmlformats.org/drawingml/2006/spreadsheetDrawing">
      <xdr:col>2</xdr:col>
      <xdr:colOff>280035</xdr:colOff>
      <xdr:row>8</xdr:row>
      <xdr:rowOff>152400</xdr:rowOff>
    </xdr:to>
    <xdr:sp macro="" textlink="">
      <xdr:nvSpPr>
        <xdr:cNvPr id="5" name="図形 4"/>
        <xdr:cNvSpPr/>
      </xdr:nvSpPr>
      <xdr:spPr>
        <a:xfrm>
          <a:off x="3448050" y="1168400"/>
          <a:ext cx="280035" cy="304800"/>
        </a:xfrm>
        <a:prstGeom prst="rightBrace">
          <a:avLst>
            <a:gd name="adj1" fmla="val 8333"/>
            <a:gd name="adj2" fmla="val 4979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9</xdr:row>
      <xdr:rowOff>9525</xdr:rowOff>
    </xdr:from>
    <xdr:to xmlns:xdr="http://schemas.openxmlformats.org/drawingml/2006/spreadsheetDrawing">
      <xdr:col>2</xdr:col>
      <xdr:colOff>280035</xdr:colOff>
      <xdr:row>12</xdr:row>
      <xdr:rowOff>1270</xdr:rowOff>
    </xdr:to>
    <xdr:sp macro="" textlink="">
      <xdr:nvSpPr>
        <xdr:cNvPr id="6" name="図形 5"/>
        <xdr:cNvSpPr/>
      </xdr:nvSpPr>
      <xdr:spPr>
        <a:xfrm>
          <a:off x="3448050" y="1482725"/>
          <a:ext cx="280035" cy="448945"/>
        </a:xfrm>
        <a:prstGeom prst="rightBrace">
          <a:avLst>
            <a:gd name="adj1" fmla="val 8333"/>
            <a:gd name="adj2" fmla="val 4979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12</xdr:row>
      <xdr:rowOff>19685</xdr:rowOff>
    </xdr:from>
    <xdr:to xmlns:xdr="http://schemas.openxmlformats.org/drawingml/2006/spreadsheetDrawing">
      <xdr:col>2</xdr:col>
      <xdr:colOff>280035</xdr:colOff>
      <xdr:row>25</xdr:row>
      <xdr:rowOff>152400</xdr:rowOff>
    </xdr:to>
    <xdr:sp macro="" textlink="">
      <xdr:nvSpPr>
        <xdr:cNvPr id="7" name="図形 6"/>
        <xdr:cNvSpPr/>
      </xdr:nvSpPr>
      <xdr:spPr>
        <a:xfrm>
          <a:off x="3448050" y="1950085"/>
          <a:ext cx="280035" cy="2113915"/>
        </a:xfrm>
        <a:prstGeom prst="rightBrace">
          <a:avLst>
            <a:gd name="adj1" fmla="val 8333"/>
            <a:gd name="adj2" fmla="val 4979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1.vml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Relationship Id="rId2" Type="http://schemas.openxmlformats.org/officeDocument/2006/relationships/drawing" Target="../drawings/drawing3.xml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1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V51"/>
  <sheetViews>
    <sheetView showGridLines="0" workbookViewId="0">
      <selection activeCell="E24" sqref="E24"/>
    </sheetView>
  </sheetViews>
  <sheetFormatPr defaultRowHeight="18" customHeight="1"/>
  <cols>
    <col min="1" max="3" width="3.625" style="1" customWidth="1"/>
    <col min="4" max="4" width="4.625" style="2" customWidth="1"/>
    <col min="5" max="5" width="5.625" style="2" bestFit="1" customWidth="1"/>
    <col min="6" max="6" width="4.6640625" style="2" bestFit="1" customWidth="1"/>
    <col min="7" max="7" width="4.625" style="2" bestFit="1" customWidth="1"/>
    <col min="8" max="8" width="4.875" style="2" customWidth="1"/>
    <col min="9" max="9" width="7.625" style="2" bestFit="1" customWidth="1"/>
    <col min="10" max="10" width="6.625" style="2" bestFit="1" customWidth="1"/>
    <col min="11" max="11" width="7.625" style="2" bestFit="1" customWidth="1"/>
    <col min="12" max="13" width="6.625" style="2" bestFit="1" customWidth="1"/>
    <col min="14" max="14" width="5.625" style="2" bestFit="1" customWidth="1"/>
    <col min="15" max="17" width="6.625" style="2" bestFit="1" customWidth="1"/>
    <col min="18" max="18" width="5.625" style="2" bestFit="1" customWidth="1"/>
    <col min="19" max="19" width="6.625" style="2" bestFit="1" customWidth="1"/>
    <col min="20" max="20" width="6.25" style="2" customWidth="1"/>
    <col min="21" max="253" width="9" style="1" customWidth="1"/>
    <col min="254" max="254" width="2.875" style="1" customWidth="1"/>
    <col min="255" max="255" width="2.75" style="1" customWidth="1"/>
    <col min="256" max="256" width="2.5" style="1" customWidth="1"/>
    <col min="257" max="257" width="3.75" style="1" customWidth="1"/>
    <col min="258" max="258" width="3" style="1" bestFit="1" customWidth="1"/>
    <col min="259" max="261" width="3.75" style="1" bestFit="1" customWidth="1"/>
    <col min="262" max="262" width="6" style="1" bestFit="1" customWidth="1"/>
    <col min="263" max="263" width="5.25" style="1" bestFit="1" customWidth="1"/>
    <col min="264" max="264" width="6" style="1" bestFit="1" customWidth="1"/>
    <col min="265" max="265" width="5.25" style="1" bestFit="1" customWidth="1"/>
    <col min="266" max="266" width="6" style="1" bestFit="1" customWidth="1"/>
    <col min="267" max="267" width="3.75" style="1" bestFit="1" customWidth="1"/>
    <col min="268" max="268" width="5.25" style="1" bestFit="1" customWidth="1"/>
    <col min="269" max="269" width="3.75" style="1" bestFit="1" customWidth="1"/>
    <col min="270" max="270" width="5.25" style="1" bestFit="1" customWidth="1"/>
    <col min="271" max="271" width="3.75" style="1" bestFit="1" customWidth="1"/>
    <col min="272" max="273" width="5.25" style="1" bestFit="1" customWidth="1"/>
    <col min="274" max="509" width="9" style="1" customWidth="1"/>
    <col min="510" max="510" width="2.875" style="1" customWidth="1"/>
    <col min="511" max="511" width="2.75" style="1" customWidth="1"/>
    <col min="512" max="512" width="2.5" style="1" customWidth="1"/>
    <col min="513" max="513" width="3.75" style="1" customWidth="1"/>
    <col min="514" max="514" width="3" style="1" bestFit="1" customWidth="1"/>
    <col min="515" max="517" width="3.75" style="1" bestFit="1" customWidth="1"/>
    <col min="518" max="518" width="6" style="1" bestFit="1" customWidth="1"/>
    <col min="519" max="519" width="5.25" style="1" bestFit="1" customWidth="1"/>
    <col min="520" max="520" width="6" style="1" bestFit="1" customWidth="1"/>
    <col min="521" max="521" width="5.25" style="1" bestFit="1" customWidth="1"/>
    <col min="522" max="522" width="6" style="1" bestFit="1" customWidth="1"/>
    <col min="523" max="523" width="3.75" style="1" bestFit="1" customWidth="1"/>
    <col min="524" max="524" width="5.25" style="1" bestFit="1" customWidth="1"/>
    <col min="525" max="525" width="3.75" style="1" bestFit="1" customWidth="1"/>
    <col min="526" max="526" width="5.25" style="1" bestFit="1" customWidth="1"/>
    <col min="527" max="527" width="3.75" style="1" bestFit="1" customWidth="1"/>
    <col min="528" max="529" width="5.25" style="1" bestFit="1" customWidth="1"/>
    <col min="530" max="765" width="9" style="1" customWidth="1"/>
    <col min="766" max="766" width="2.875" style="1" customWidth="1"/>
    <col min="767" max="767" width="2.75" style="1" customWidth="1"/>
    <col min="768" max="768" width="2.5" style="1" customWidth="1"/>
    <col min="769" max="769" width="3.75" style="1" customWidth="1"/>
    <col min="770" max="770" width="3" style="1" bestFit="1" customWidth="1"/>
    <col min="771" max="773" width="3.75" style="1" bestFit="1" customWidth="1"/>
    <col min="774" max="774" width="6" style="1" bestFit="1" customWidth="1"/>
    <col min="775" max="775" width="5.25" style="1" bestFit="1" customWidth="1"/>
    <col min="776" max="776" width="6" style="1" bestFit="1" customWidth="1"/>
    <col min="777" max="777" width="5.25" style="1" bestFit="1" customWidth="1"/>
    <col min="778" max="778" width="6" style="1" bestFit="1" customWidth="1"/>
    <col min="779" max="779" width="3.75" style="1" bestFit="1" customWidth="1"/>
    <col min="780" max="780" width="5.25" style="1" bestFit="1" customWidth="1"/>
    <col min="781" max="781" width="3.75" style="1" bestFit="1" customWidth="1"/>
    <col min="782" max="782" width="5.25" style="1" bestFit="1" customWidth="1"/>
    <col min="783" max="783" width="3.75" style="1" bestFit="1" customWidth="1"/>
    <col min="784" max="785" width="5.25" style="1" bestFit="1" customWidth="1"/>
    <col min="786" max="1021" width="9" style="1" customWidth="1"/>
    <col min="1022" max="1022" width="2.875" style="1" customWidth="1"/>
    <col min="1023" max="1023" width="2.75" style="1" customWidth="1"/>
    <col min="1024" max="1024" width="2.5" style="1" customWidth="1"/>
    <col min="1025" max="1025" width="3.75" style="1" customWidth="1"/>
    <col min="1026" max="1026" width="3" style="1" bestFit="1" customWidth="1"/>
    <col min="1027" max="1029" width="3.75" style="1" bestFit="1" customWidth="1"/>
    <col min="1030" max="1030" width="6" style="1" bestFit="1" customWidth="1"/>
    <col min="1031" max="1031" width="5.25" style="1" bestFit="1" customWidth="1"/>
    <col min="1032" max="1032" width="6" style="1" bestFit="1" customWidth="1"/>
    <col min="1033" max="1033" width="5.25" style="1" bestFit="1" customWidth="1"/>
    <col min="1034" max="1034" width="6" style="1" bestFit="1" customWidth="1"/>
    <col min="1035" max="1035" width="3.75" style="1" bestFit="1" customWidth="1"/>
    <col min="1036" max="1036" width="5.25" style="1" bestFit="1" customWidth="1"/>
    <col min="1037" max="1037" width="3.75" style="1" bestFit="1" customWidth="1"/>
    <col min="1038" max="1038" width="5.25" style="1" bestFit="1" customWidth="1"/>
    <col min="1039" max="1039" width="3.75" style="1" bestFit="1" customWidth="1"/>
    <col min="1040" max="1041" width="5.25" style="1" bestFit="1" customWidth="1"/>
    <col min="1042" max="1277" width="9" style="1" customWidth="1"/>
    <col min="1278" max="1278" width="2.875" style="1" customWidth="1"/>
    <col min="1279" max="1279" width="2.75" style="1" customWidth="1"/>
    <col min="1280" max="1280" width="2.5" style="1" customWidth="1"/>
    <col min="1281" max="1281" width="3.75" style="1" customWidth="1"/>
    <col min="1282" max="1282" width="3" style="1" bestFit="1" customWidth="1"/>
    <col min="1283" max="1285" width="3.75" style="1" bestFit="1" customWidth="1"/>
    <col min="1286" max="1286" width="6" style="1" bestFit="1" customWidth="1"/>
    <col min="1287" max="1287" width="5.25" style="1" bestFit="1" customWidth="1"/>
    <col min="1288" max="1288" width="6" style="1" bestFit="1" customWidth="1"/>
    <col min="1289" max="1289" width="5.25" style="1" bestFit="1" customWidth="1"/>
    <col min="1290" max="1290" width="6" style="1" bestFit="1" customWidth="1"/>
    <col min="1291" max="1291" width="3.75" style="1" bestFit="1" customWidth="1"/>
    <col min="1292" max="1292" width="5.25" style="1" bestFit="1" customWidth="1"/>
    <col min="1293" max="1293" width="3.75" style="1" bestFit="1" customWidth="1"/>
    <col min="1294" max="1294" width="5.25" style="1" bestFit="1" customWidth="1"/>
    <col min="1295" max="1295" width="3.75" style="1" bestFit="1" customWidth="1"/>
    <col min="1296" max="1297" width="5.25" style="1" bestFit="1" customWidth="1"/>
    <col min="1298" max="1533" width="9" style="1" customWidth="1"/>
    <col min="1534" max="1534" width="2.875" style="1" customWidth="1"/>
    <col min="1535" max="1535" width="2.75" style="1" customWidth="1"/>
    <col min="1536" max="1536" width="2.5" style="1" customWidth="1"/>
    <col min="1537" max="1537" width="3.75" style="1" customWidth="1"/>
    <col min="1538" max="1538" width="3" style="1" bestFit="1" customWidth="1"/>
    <col min="1539" max="1541" width="3.75" style="1" bestFit="1" customWidth="1"/>
    <col min="1542" max="1542" width="6" style="1" bestFit="1" customWidth="1"/>
    <col min="1543" max="1543" width="5.25" style="1" bestFit="1" customWidth="1"/>
    <col min="1544" max="1544" width="6" style="1" bestFit="1" customWidth="1"/>
    <col min="1545" max="1545" width="5.25" style="1" bestFit="1" customWidth="1"/>
    <col min="1546" max="1546" width="6" style="1" bestFit="1" customWidth="1"/>
    <col min="1547" max="1547" width="3.75" style="1" bestFit="1" customWidth="1"/>
    <col min="1548" max="1548" width="5.25" style="1" bestFit="1" customWidth="1"/>
    <col min="1549" max="1549" width="3.75" style="1" bestFit="1" customWidth="1"/>
    <col min="1550" max="1550" width="5.25" style="1" bestFit="1" customWidth="1"/>
    <col min="1551" max="1551" width="3.75" style="1" bestFit="1" customWidth="1"/>
    <col min="1552" max="1553" width="5.25" style="1" bestFit="1" customWidth="1"/>
    <col min="1554" max="1789" width="9" style="1" customWidth="1"/>
    <col min="1790" max="1790" width="2.875" style="1" customWidth="1"/>
    <col min="1791" max="1791" width="2.75" style="1" customWidth="1"/>
    <col min="1792" max="1792" width="2.5" style="1" customWidth="1"/>
    <col min="1793" max="1793" width="3.75" style="1" customWidth="1"/>
    <col min="1794" max="1794" width="3" style="1" bestFit="1" customWidth="1"/>
    <col min="1795" max="1797" width="3.75" style="1" bestFit="1" customWidth="1"/>
    <col min="1798" max="1798" width="6" style="1" bestFit="1" customWidth="1"/>
    <col min="1799" max="1799" width="5.25" style="1" bestFit="1" customWidth="1"/>
    <col min="1800" max="1800" width="6" style="1" bestFit="1" customWidth="1"/>
    <col min="1801" max="1801" width="5.25" style="1" bestFit="1" customWidth="1"/>
    <col min="1802" max="1802" width="6" style="1" bestFit="1" customWidth="1"/>
    <col min="1803" max="1803" width="3.75" style="1" bestFit="1" customWidth="1"/>
    <col min="1804" max="1804" width="5.25" style="1" bestFit="1" customWidth="1"/>
    <col min="1805" max="1805" width="3.75" style="1" bestFit="1" customWidth="1"/>
    <col min="1806" max="1806" width="5.25" style="1" bestFit="1" customWidth="1"/>
    <col min="1807" max="1807" width="3.75" style="1" bestFit="1" customWidth="1"/>
    <col min="1808" max="1809" width="5.25" style="1" bestFit="1" customWidth="1"/>
    <col min="1810" max="2045" width="9" style="1" customWidth="1"/>
    <col min="2046" max="2046" width="2.875" style="1" customWidth="1"/>
    <col min="2047" max="2047" width="2.75" style="1" customWidth="1"/>
    <col min="2048" max="2048" width="2.5" style="1" customWidth="1"/>
    <col min="2049" max="2049" width="3.75" style="1" customWidth="1"/>
    <col min="2050" max="2050" width="3" style="1" bestFit="1" customWidth="1"/>
    <col min="2051" max="2053" width="3.75" style="1" bestFit="1" customWidth="1"/>
    <col min="2054" max="2054" width="6" style="1" bestFit="1" customWidth="1"/>
    <col min="2055" max="2055" width="5.25" style="1" bestFit="1" customWidth="1"/>
    <col min="2056" max="2056" width="6" style="1" bestFit="1" customWidth="1"/>
    <col min="2057" max="2057" width="5.25" style="1" bestFit="1" customWidth="1"/>
    <col min="2058" max="2058" width="6" style="1" bestFit="1" customWidth="1"/>
    <col min="2059" max="2059" width="3.75" style="1" bestFit="1" customWidth="1"/>
    <col min="2060" max="2060" width="5.25" style="1" bestFit="1" customWidth="1"/>
    <col min="2061" max="2061" width="3.75" style="1" bestFit="1" customWidth="1"/>
    <col min="2062" max="2062" width="5.25" style="1" bestFit="1" customWidth="1"/>
    <col min="2063" max="2063" width="3.75" style="1" bestFit="1" customWidth="1"/>
    <col min="2064" max="2065" width="5.25" style="1" bestFit="1" customWidth="1"/>
    <col min="2066" max="2301" width="9" style="1" customWidth="1"/>
    <col min="2302" max="2302" width="2.875" style="1" customWidth="1"/>
    <col min="2303" max="2303" width="2.75" style="1" customWidth="1"/>
    <col min="2304" max="2304" width="2.5" style="1" customWidth="1"/>
    <col min="2305" max="2305" width="3.75" style="1" customWidth="1"/>
    <col min="2306" max="2306" width="3" style="1" bestFit="1" customWidth="1"/>
    <col min="2307" max="2309" width="3.75" style="1" bestFit="1" customWidth="1"/>
    <col min="2310" max="2310" width="6" style="1" bestFit="1" customWidth="1"/>
    <col min="2311" max="2311" width="5.25" style="1" bestFit="1" customWidth="1"/>
    <col min="2312" max="2312" width="6" style="1" bestFit="1" customWidth="1"/>
    <col min="2313" max="2313" width="5.25" style="1" bestFit="1" customWidth="1"/>
    <col min="2314" max="2314" width="6" style="1" bestFit="1" customWidth="1"/>
    <col min="2315" max="2315" width="3.75" style="1" bestFit="1" customWidth="1"/>
    <col min="2316" max="2316" width="5.25" style="1" bestFit="1" customWidth="1"/>
    <col min="2317" max="2317" width="3.75" style="1" bestFit="1" customWidth="1"/>
    <col min="2318" max="2318" width="5.25" style="1" bestFit="1" customWidth="1"/>
    <col min="2319" max="2319" width="3.75" style="1" bestFit="1" customWidth="1"/>
    <col min="2320" max="2321" width="5.25" style="1" bestFit="1" customWidth="1"/>
    <col min="2322" max="2557" width="9" style="1" customWidth="1"/>
    <col min="2558" max="2558" width="2.875" style="1" customWidth="1"/>
    <col min="2559" max="2559" width="2.75" style="1" customWidth="1"/>
    <col min="2560" max="2560" width="2.5" style="1" customWidth="1"/>
    <col min="2561" max="2561" width="3.75" style="1" customWidth="1"/>
    <col min="2562" max="2562" width="3" style="1" bestFit="1" customWidth="1"/>
    <col min="2563" max="2565" width="3.75" style="1" bestFit="1" customWidth="1"/>
    <col min="2566" max="2566" width="6" style="1" bestFit="1" customWidth="1"/>
    <col min="2567" max="2567" width="5.25" style="1" bestFit="1" customWidth="1"/>
    <col min="2568" max="2568" width="6" style="1" bestFit="1" customWidth="1"/>
    <col min="2569" max="2569" width="5.25" style="1" bestFit="1" customWidth="1"/>
    <col min="2570" max="2570" width="6" style="1" bestFit="1" customWidth="1"/>
    <col min="2571" max="2571" width="3.75" style="1" bestFit="1" customWidth="1"/>
    <col min="2572" max="2572" width="5.25" style="1" bestFit="1" customWidth="1"/>
    <col min="2573" max="2573" width="3.75" style="1" bestFit="1" customWidth="1"/>
    <col min="2574" max="2574" width="5.25" style="1" bestFit="1" customWidth="1"/>
    <col min="2575" max="2575" width="3.75" style="1" bestFit="1" customWidth="1"/>
    <col min="2576" max="2577" width="5.25" style="1" bestFit="1" customWidth="1"/>
    <col min="2578" max="2813" width="9" style="1" customWidth="1"/>
    <col min="2814" max="2814" width="2.875" style="1" customWidth="1"/>
    <col min="2815" max="2815" width="2.75" style="1" customWidth="1"/>
    <col min="2816" max="2816" width="2.5" style="1" customWidth="1"/>
    <col min="2817" max="2817" width="3.75" style="1" customWidth="1"/>
    <col min="2818" max="2818" width="3" style="1" bestFit="1" customWidth="1"/>
    <col min="2819" max="2821" width="3.75" style="1" bestFit="1" customWidth="1"/>
    <col min="2822" max="2822" width="6" style="1" bestFit="1" customWidth="1"/>
    <col min="2823" max="2823" width="5.25" style="1" bestFit="1" customWidth="1"/>
    <col min="2824" max="2824" width="6" style="1" bestFit="1" customWidth="1"/>
    <col min="2825" max="2825" width="5.25" style="1" bestFit="1" customWidth="1"/>
    <col min="2826" max="2826" width="6" style="1" bestFit="1" customWidth="1"/>
    <col min="2827" max="2827" width="3.75" style="1" bestFit="1" customWidth="1"/>
    <col min="2828" max="2828" width="5.25" style="1" bestFit="1" customWidth="1"/>
    <col min="2829" max="2829" width="3.75" style="1" bestFit="1" customWidth="1"/>
    <col min="2830" max="2830" width="5.25" style="1" bestFit="1" customWidth="1"/>
    <col min="2831" max="2831" width="3.75" style="1" bestFit="1" customWidth="1"/>
    <col min="2832" max="2833" width="5.25" style="1" bestFit="1" customWidth="1"/>
    <col min="2834" max="3069" width="9" style="1" customWidth="1"/>
    <col min="3070" max="3070" width="2.875" style="1" customWidth="1"/>
    <col min="3071" max="3071" width="2.75" style="1" customWidth="1"/>
    <col min="3072" max="3072" width="2.5" style="1" customWidth="1"/>
    <col min="3073" max="3073" width="3.75" style="1" customWidth="1"/>
    <col min="3074" max="3074" width="3" style="1" bestFit="1" customWidth="1"/>
    <col min="3075" max="3077" width="3.75" style="1" bestFit="1" customWidth="1"/>
    <col min="3078" max="3078" width="6" style="1" bestFit="1" customWidth="1"/>
    <col min="3079" max="3079" width="5.25" style="1" bestFit="1" customWidth="1"/>
    <col min="3080" max="3080" width="6" style="1" bestFit="1" customWidth="1"/>
    <col min="3081" max="3081" width="5.25" style="1" bestFit="1" customWidth="1"/>
    <col min="3082" max="3082" width="6" style="1" bestFit="1" customWidth="1"/>
    <col min="3083" max="3083" width="3.75" style="1" bestFit="1" customWidth="1"/>
    <col min="3084" max="3084" width="5.25" style="1" bestFit="1" customWidth="1"/>
    <col min="3085" max="3085" width="3.75" style="1" bestFit="1" customWidth="1"/>
    <col min="3086" max="3086" width="5.25" style="1" bestFit="1" customWidth="1"/>
    <col min="3087" max="3087" width="3.75" style="1" bestFit="1" customWidth="1"/>
    <col min="3088" max="3089" width="5.25" style="1" bestFit="1" customWidth="1"/>
    <col min="3090" max="3325" width="9" style="1" customWidth="1"/>
    <col min="3326" max="3326" width="2.875" style="1" customWidth="1"/>
    <col min="3327" max="3327" width="2.75" style="1" customWidth="1"/>
    <col min="3328" max="3328" width="2.5" style="1" customWidth="1"/>
    <col min="3329" max="3329" width="3.75" style="1" customWidth="1"/>
    <col min="3330" max="3330" width="3" style="1" bestFit="1" customWidth="1"/>
    <col min="3331" max="3333" width="3.75" style="1" bestFit="1" customWidth="1"/>
    <col min="3334" max="3334" width="6" style="1" bestFit="1" customWidth="1"/>
    <col min="3335" max="3335" width="5.25" style="1" bestFit="1" customWidth="1"/>
    <col min="3336" max="3336" width="6" style="1" bestFit="1" customWidth="1"/>
    <col min="3337" max="3337" width="5.25" style="1" bestFit="1" customWidth="1"/>
    <col min="3338" max="3338" width="6" style="1" bestFit="1" customWidth="1"/>
    <col min="3339" max="3339" width="3.75" style="1" bestFit="1" customWidth="1"/>
    <col min="3340" max="3340" width="5.25" style="1" bestFit="1" customWidth="1"/>
    <col min="3341" max="3341" width="3.75" style="1" bestFit="1" customWidth="1"/>
    <col min="3342" max="3342" width="5.25" style="1" bestFit="1" customWidth="1"/>
    <col min="3343" max="3343" width="3.75" style="1" bestFit="1" customWidth="1"/>
    <col min="3344" max="3345" width="5.25" style="1" bestFit="1" customWidth="1"/>
    <col min="3346" max="3581" width="9" style="1" customWidth="1"/>
    <col min="3582" max="3582" width="2.875" style="1" customWidth="1"/>
    <col min="3583" max="3583" width="2.75" style="1" customWidth="1"/>
    <col min="3584" max="3584" width="2.5" style="1" customWidth="1"/>
    <col min="3585" max="3585" width="3.75" style="1" customWidth="1"/>
    <col min="3586" max="3586" width="3" style="1" bestFit="1" customWidth="1"/>
    <col min="3587" max="3589" width="3.75" style="1" bestFit="1" customWidth="1"/>
    <col min="3590" max="3590" width="6" style="1" bestFit="1" customWidth="1"/>
    <col min="3591" max="3591" width="5.25" style="1" bestFit="1" customWidth="1"/>
    <col min="3592" max="3592" width="6" style="1" bestFit="1" customWidth="1"/>
    <col min="3593" max="3593" width="5.25" style="1" bestFit="1" customWidth="1"/>
    <col min="3594" max="3594" width="6" style="1" bestFit="1" customWidth="1"/>
    <col min="3595" max="3595" width="3.75" style="1" bestFit="1" customWidth="1"/>
    <col min="3596" max="3596" width="5.25" style="1" bestFit="1" customWidth="1"/>
    <col min="3597" max="3597" width="3.75" style="1" bestFit="1" customWidth="1"/>
    <col min="3598" max="3598" width="5.25" style="1" bestFit="1" customWidth="1"/>
    <col min="3599" max="3599" width="3.75" style="1" bestFit="1" customWidth="1"/>
    <col min="3600" max="3601" width="5.25" style="1" bestFit="1" customWidth="1"/>
    <col min="3602" max="3837" width="9" style="1" customWidth="1"/>
    <col min="3838" max="3838" width="2.875" style="1" customWidth="1"/>
    <col min="3839" max="3839" width="2.75" style="1" customWidth="1"/>
    <col min="3840" max="3840" width="2.5" style="1" customWidth="1"/>
    <col min="3841" max="3841" width="3.75" style="1" customWidth="1"/>
    <col min="3842" max="3842" width="3" style="1" bestFit="1" customWidth="1"/>
    <col min="3843" max="3845" width="3.75" style="1" bestFit="1" customWidth="1"/>
    <col min="3846" max="3846" width="6" style="1" bestFit="1" customWidth="1"/>
    <col min="3847" max="3847" width="5.25" style="1" bestFit="1" customWidth="1"/>
    <col min="3848" max="3848" width="6" style="1" bestFit="1" customWidth="1"/>
    <col min="3849" max="3849" width="5.25" style="1" bestFit="1" customWidth="1"/>
    <col min="3850" max="3850" width="6" style="1" bestFit="1" customWidth="1"/>
    <col min="3851" max="3851" width="3.75" style="1" bestFit="1" customWidth="1"/>
    <col min="3852" max="3852" width="5.25" style="1" bestFit="1" customWidth="1"/>
    <col min="3853" max="3853" width="3.75" style="1" bestFit="1" customWidth="1"/>
    <col min="3854" max="3854" width="5.25" style="1" bestFit="1" customWidth="1"/>
    <col min="3855" max="3855" width="3.75" style="1" bestFit="1" customWidth="1"/>
    <col min="3856" max="3857" width="5.25" style="1" bestFit="1" customWidth="1"/>
    <col min="3858" max="4093" width="9" style="1" customWidth="1"/>
    <col min="4094" max="4094" width="2.875" style="1" customWidth="1"/>
    <col min="4095" max="4095" width="2.75" style="1" customWidth="1"/>
    <col min="4096" max="4096" width="2.5" style="1" customWidth="1"/>
    <col min="4097" max="4097" width="3.75" style="1" customWidth="1"/>
    <col min="4098" max="4098" width="3" style="1" bestFit="1" customWidth="1"/>
    <col min="4099" max="4101" width="3.75" style="1" bestFit="1" customWidth="1"/>
    <col min="4102" max="4102" width="6" style="1" bestFit="1" customWidth="1"/>
    <col min="4103" max="4103" width="5.25" style="1" bestFit="1" customWidth="1"/>
    <col min="4104" max="4104" width="6" style="1" bestFit="1" customWidth="1"/>
    <col min="4105" max="4105" width="5.25" style="1" bestFit="1" customWidth="1"/>
    <col min="4106" max="4106" width="6" style="1" bestFit="1" customWidth="1"/>
    <col min="4107" max="4107" width="3.75" style="1" bestFit="1" customWidth="1"/>
    <col min="4108" max="4108" width="5.25" style="1" bestFit="1" customWidth="1"/>
    <col min="4109" max="4109" width="3.75" style="1" bestFit="1" customWidth="1"/>
    <col min="4110" max="4110" width="5.25" style="1" bestFit="1" customWidth="1"/>
    <col min="4111" max="4111" width="3.75" style="1" bestFit="1" customWidth="1"/>
    <col min="4112" max="4113" width="5.25" style="1" bestFit="1" customWidth="1"/>
    <col min="4114" max="4349" width="9" style="1" customWidth="1"/>
    <col min="4350" max="4350" width="2.875" style="1" customWidth="1"/>
    <col min="4351" max="4351" width="2.75" style="1" customWidth="1"/>
    <col min="4352" max="4352" width="2.5" style="1" customWidth="1"/>
    <col min="4353" max="4353" width="3.75" style="1" customWidth="1"/>
    <col min="4354" max="4354" width="3" style="1" bestFit="1" customWidth="1"/>
    <col min="4355" max="4357" width="3.75" style="1" bestFit="1" customWidth="1"/>
    <col min="4358" max="4358" width="6" style="1" bestFit="1" customWidth="1"/>
    <col min="4359" max="4359" width="5.25" style="1" bestFit="1" customWidth="1"/>
    <col min="4360" max="4360" width="6" style="1" bestFit="1" customWidth="1"/>
    <col min="4361" max="4361" width="5.25" style="1" bestFit="1" customWidth="1"/>
    <col min="4362" max="4362" width="6" style="1" bestFit="1" customWidth="1"/>
    <col min="4363" max="4363" width="3.75" style="1" bestFit="1" customWidth="1"/>
    <col min="4364" max="4364" width="5.25" style="1" bestFit="1" customWidth="1"/>
    <col min="4365" max="4365" width="3.75" style="1" bestFit="1" customWidth="1"/>
    <col min="4366" max="4366" width="5.25" style="1" bestFit="1" customWidth="1"/>
    <col min="4367" max="4367" width="3.75" style="1" bestFit="1" customWidth="1"/>
    <col min="4368" max="4369" width="5.25" style="1" bestFit="1" customWidth="1"/>
    <col min="4370" max="4605" width="9" style="1" customWidth="1"/>
    <col min="4606" max="4606" width="2.875" style="1" customWidth="1"/>
    <col min="4607" max="4607" width="2.75" style="1" customWidth="1"/>
    <col min="4608" max="4608" width="2.5" style="1" customWidth="1"/>
    <col min="4609" max="4609" width="3.75" style="1" customWidth="1"/>
    <col min="4610" max="4610" width="3" style="1" bestFit="1" customWidth="1"/>
    <col min="4611" max="4613" width="3.75" style="1" bestFit="1" customWidth="1"/>
    <col min="4614" max="4614" width="6" style="1" bestFit="1" customWidth="1"/>
    <col min="4615" max="4615" width="5.25" style="1" bestFit="1" customWidth="1"/>
    <col min="4616" max="4616" width="6" style="1" bestFit="1" customWidth="1"/>
    <col min="4617" max="4617" width="5.25" style="1" bestFit="1" customWidth="1"/>
    <col min="4618" max="4618" width="6" style="1" bestFit="1" customWidth="1"/>
    <col min="4619" max="4619" width="3.75" style="1" bestFit="1" customWidth="1"/>
    <col min="4620" max="4620" width="5.25" style="1" bestFit="1" customWidth="1"/>
    <col min="4621" max="4621" width="3.75" style="1" bestFit="1" customWidth="1"/>
    <col min="4622" max="4622" width="5.25" style="1" bestFit="1" customWidth="1"/>
    <col min="4623" max="4623" width="3.75" style="1" bestFit="1" customWidth="1"/>
    <col min="4624" max="4625" width="5.25" style="1" bestFit="1" customWidth="1"/>
    <col min="4626" max="4861" width="9" style="1" customWidth="1"/>
    <col min="4862" max="4862" width="2.875" style="1" customWidth="1"/>
    <col min="4863" max="4863" width="2.75" style="1" customWidth="1"/>
    <col min="4864" max="4864" width="2.5" style="1" customWidth="1"/>
    <col min="4865" max="4865" width="3.75" style="1" customWidth="1"/>
    <col min="4866" max="4866" width="3" style="1" bestFit="1" customWidth="1"/>
    <col min="4867" max="4869" width="3.75" style="1" bestFit="1" customWidth="1"/>
    <col min="4870" max="4870" width="6" style="1" bestFit="1" customWidth="1"/>
    <col min="4871" max="4871" width="5.25" style="1" bestFit="1" customWidth="1"/>
    <col min="4872" max="4872" width="6" style="1" bestFit="1" customWidth="1"/>
    <col min="4873" max="4873" width="5.25" style="1" bestFit="1" customWidth="1"/>
    <col min="4874" max="4874" width="6" style="1" bestFit="1" customWidth="1"/>
    <col min="4875" max="4875" width="3.75" style="1" bestFit="1" customWidth="1"/>
    <col min="4876" max="4876" width="5.25" style="1" bestFit="1" customWidth="1"/>
    <col min="4877" max="4877" width="3.75" style="1" bestFit="1" customWidth="1"/>
    <col min="4878" max="4878" width="5.25" style="1" bestFit="1" customWidth="1"/>
    <col min="4879" max="4879" width="3.75" style="1" bestFit="1" customWidth="1"/>
    <col min="4880" max="4881" width="5.25" style="1" bestFit="1" customWidth="1"/>
    <col min="4882" max="5117" width="9" style="1" customWidth="1"/>
    <col min="5118" max="5118" width="2.875" style="1" customWidth="1"/>
    <col min="5119" max="5119" width="2.75" style="1" customWidth="1"/>
    <col min="5120" max="5120" width="2.5" style="1" customWidth="1"/>
    <col min="5121" max="5121" width="3.75" style="1" customWidth="1"/>
    <col min="5122" max="5122" width="3" style="1" bestFit="1" customWidth="1"/>
    <col min="5123" max="5125" width="3.75" style="1" bestFit="1" customWidth="1"/>
    <col min="5126" max="5126" width="6" style="1" bestFit="1" customWidth="1"/>
    <col min="5127" max="5127" width="5.25" style="1" bestFit="1" customWidth="1"/>
    <col min="5128" max="5128" width="6" style="1" bestFit="1" customWidth="1"/>
    <col min="5129" max="5129" width="5.25" style="1" bestFit="1" customWidth="1"/>
    <col min="5130" max="5130" width="6" style="1" bestFit="1" customWidth="1"/>
    <col min="5131" max="5131" width="3.75" style="1" bestFit="1" customWidth="1"/>
    <col min="5132" max="5132" width="5.25" style="1" bestFit="1" customWidth="1"/>
    <col min="5133" max="5133" width="3.75" style="1" bestFit="1" customWidth="1"/>
    <col min="5134" max="5134" width="5.25" style="1" bestFit="1" customWidth="1"/>
    <col min="5135" max="5135" width="3.75" style="1" bestFit="1" customWidth="1"/>
    <col min="5136" max="5137" width="5.25" style="1" bestFit="1" customWidth="1"/>
    <col min="5138" max="5373" width="9" style="1" customWidth="1"/>
    <col min="5374" max="5374" width="2.875" style="1" customWidth="1"/>
    <col min="5375" max="5375" width="2.75" style="1" customWidth="1"/>
    <col min="5376" max="5376" width="2.5" style="1" customWidth="1"/>
    <col min="5377" max="5377" width="3.75" style="1" customWidth="1"/>
    <col min="5378" max="5378" width="3" style="1" bestFit="1" customWidth="1"/>
    <col min="5379" max="5381" width="3.75" style="1" bestFit="1" customWidth="1"/>
    <col min="5382" max="5382" width="6" style="1" bestFit="1" customWidth="1"/>
    <col min="5383" max="5383" width="5.25" style="1" bestFit="1" customWidth="1"/>
    <col min="5384" max="5384" width="6" style="1" bestFit="1" customWidth="1"/>
    <col min="5385" max="5385" width="5.25" style="1" bestFit="1" customWidth="1"/>
    <col min="5386" max="5386" width="6" style="1" bestFit="1" customWidth="1"/>
    <col min="5387" max="5387" width="3.75" style="1" bestFit="1" customWidth="1"/>
    <col min="5388" max="5388" width="5.25" style="1" bestFit="1" customWidth="1"/>
    <col min="5389" max="5389" width="3.75" style="1" bestFit="1" customWidth="1"/>
    <col min="5390" max="5390" width="5.25" style="1" bestFit="1" customWidth="1"/>
    <col min="5391" max="5391" width="3.75" style="1" bestFit="1" customWidth="1"/>
    <col min="5392" max="5393" width="5.25" style="1" bestFit="1" customWidth="1"/>
    <col min="5394" max="5629" width="9" style="1" customWidth="1"/>
    <col min="5630" max="5630" width="2.875" style="1" customWidth="1"/>
    <col min="5631" max="5631" width="2.75" style="1" customWidth="1"/>
    <col min="5632" max="5632" width="2.5" style="1" customWidth="1"/>
    <col min="5633" max="5633" width="3.75" style="1" customWidth="1"/>
    <col min="5634" max="5634" width="3" style="1" bestFit="1" customWidth="1"/>
    <col min="5635" max="5637" width="3.75" style="1" bestFit="1" customWidth="1"/>
    <col min="5638" max="5638" width="6" style="1" bestFit="1" customWidth="1"/>
    <col min="5639" max="5639" width="5.25" style="1" bestFit="1" customWidth="1"/>
    <col min="5640" max="5640" width="6" style="1" bestFit="1" customWidth="1"/>
    <col min="5641" max="5641" width="5.25" style="1" bestFit="1" customWidth="1"/>
    <col min="5642" max="5642" width="6" style="1" bestFit="1" customWidth="1"/>
    <col min="5643" max="5643" width="3.75" style="1" bestFit="1" customWidth="1"/>
    <col min="5644" max="5644" width="5.25" style="1" bestFit="1" customWidth="1"/>
    <col min="5645" max="5645" width="3.75" style="1" bestFit="1" customWidth="1"/>
    <col min="5646" max="5646" width="5.25" style="1" bestFit="1" customWidth="1"/>
    <col min="5647" max="5647" width="3.75" style="1" bestFit="1" customWidth="1"/>
    <col min="5648" max="5649" width="5.25" style="1" bestFit="1" customWidth="1"/>
    <col min="5650" max="5885" width="9" style="1" customWidth="1"/>
    <col min="5886" max="5886" width="2.875" style="1" customWidth="1"/>
    <col min="5887" max="5887" width="2.75" style="1" customWidth="1"/>
    <col min="5888" max="5888" width="2.5" style="1" customWidth="1"/>
    <col min="5889" max="5889" width="3.75" style="1" customWidth="1"/>
    <col min="5890" max="5890" width="3" style="1" bestFit="1" customWidth="1"/>
    <col min="5891" max="5893" width="3.75" style="1" bestFit="1" customWidth="1"/>
    <col min="5894" max="5894" width="6" style="1" bestFit="1" customWidth="1"/>
    <col min="5895" max="5895" width="5.25" style="1" bestFit="1" customWidth="1"/>
    <col min="5896" max="5896" width="6" style="1" bestFit="1" customWidth="1"/>
    <col min="5897" max="5897" width="5.25" style="1" bestFit="1" customWidth="1"/>
    <col min="5898" max="5898" width="6" style="1" bestFit="1" customWidth="1"/>
    <col min="5899" max="5899" width="3.75" style="1" bestFit="1" customWidth="1"/>
    <col min="5900" max="5900" width="5.25" style="1" bestFit="1" customWidth="1"/>
    <col min="5901" max="5901" width="3.75" style="1" bestFit="1" customWidth="1"/>
    <col min="5902" max="5902" width="5.25" style="1" bestFit="1" customWidth="1"/>
    <col min="5903" max="5903" width="3.75" style="1" bestFit="1" customWidth="1"/>
    <col min="5904" max="5905" width="5.25" style="1" bestFit="1" customWidth="1"/>
    <col min="5906" max="6141" width="9" style="1" customWidth="1"/>
    <col min="6142" max="6142" width="2.875" style="1" customWidth="1"/>
    <col min="6143" max="6143" width="2.75" style="1" customWidth="1"/>
    <col min="6144" max="6144" width="2.5" style="1" customWidth="1"/>
    <col min="6145" max="6145" width="3.75" style="1" customWidth="1"/>
    <col min="6146" max="6146" width="3" style="1" bestFit="1" customWidth="1"/>
    <col min="6147" max="6149" width="3.75" style="1" bestFit="1" customWidth="1"/>
    <col min="6150" max="6150" width="6" style="1" bestFit="1" customWidth="1"/>
    <col min="6151" max="6151" width="5.25" style="1" bestFit="1" customWidth="1"/>
    <col min="6152" max="6152" width="6" style="1" bestFit="1" customWidth="1"/>
    <col min="6153" max="6153" width="5.25" style="1" bestFit="1" customWidth="1"/>
    <col min="6154" max="6154" width="6" style="1" bestFit="1" customWidth="1"/>
    <col min="6155" max="6155" width="3.75" style="1" bestFit="1" customWidth="1"/>
    <col min="6156" max="6156" width="5.25" style="1" bestFit="1" customWidth="1"/>
    <col min="6157" max="6157" width="3.75" style="1" bestFit="1" customWidth="1"/>
    <col min="6158" max="6158" width="5.25" style="1" bestFit="1" customWidth="1"/>
    <col min="6159" max="6159" width="3.75" style="1" bestFit="1" customWidth="1"/>
    <col min="6160" max="6161" width="5.25" style="1" bestFit="1" customWidth="1"/>
    <col min="6162" max="6397" width="9" style="1" customWidth="1"/>
    <col min="6398" max="6398" width="2.875" style="1" customWidth="1"/>
    <col min="6399" max="6399" width="2.75" style="1" customWidth="1"/>
    <col min="6400" max="6400" width="2.5" style="1" customWidth="1"/>
    <col min="6401" max="6401" width="3.75" style="1" customWidth="1"/>
    <col min="6402" max="6402" width="3" style="1" bestFit="1" customWidth="1"/>
    <col min="6403" max="6405" width="3.75" style="1" bestFit="1" customWidth="1"/>
    <col min="6406" max="6406" width="6" style="1" bestFit="1" customWidth="1"/>
    <col min="6407" max="6407" width="5.25" style="1" bestFit="1" customWidth="1"/>
    <col min="6408" max="6408" width="6" style="1" bestFit="1" customWidth="1"/>
    <col min="6409" max="6409" width="5.25" style="1" bestFit="1" customWidth="1"/>
    <col min="6410" max="6410" width="6" style="1" bestFit="1" customWidth="1"/>
    <col min="6411" max="6411" width="3.75" style="1" bestFit="1" customWidth="1"/>
    <col min="6412" max="6412" width="5.25" style="1" bestFit="1" customWidth="1"/>
    <col min="6413" max="6413" width="3.75" style="1" bestFit="1" customWidth="1"/>
    <col min="6414" max="6414" width="5.25" style="1" bestFit="1" customWidth="1"/>
    <col min="6415" max="6415" width="3.75" style="1" bestFit="1" customWidth="1"/>
    <col min="6416" max="6417" width="5.25" style="1" bestFit="1" customWidth="1"/>
    <col min="6418" max="6653" width="9" style="1" customWidth="1"/>
    <col min="6654" max="6654" width="2.875" style="1" customWidth="1"/>
    <col min="6655" max="6655" width="2.75" style="1" customWidth="1"/>
    <col min="6656" max="6656" width="2.5" style="1" customWidth="1"/>
    <col min="6657" max="6657" width="3.75" style="1" customWidth="1"/>
    <col min="6658" max="6658" width="3" style="1" bestFit="1" customWidth="1"/>
    <col min="6659" max="6661" width="3.75" style="1" bestFit="1" customWidth="1"/>
    <col min="6662" max="6662" width="6" style="1" bestFit="1" customWidth="1"/>
    <col min="6663" max="6663" width="5.25" style="1" bestFit="1" customWidth="1"/>
    <col min="6664" max="6664" width="6" style="1" bestFit="1" customWidth="1"/>
    <col min="6665" max="6665" width="5.25" style="1" bestFit="1" customWidth="1"/>
    <col min="6666" max="6666" width="6" style="1" bestFit="1" customWidth="1"/>
    <col min="6667" max="6667" width="3.75" style="1" bestFit="1" customWidth="1"/>
    <col min="6668" max="6668" width="5.25" style="1" bestFit="1" customWidth="1"/>
    <col min="6669" max="6669" width="3.75" style="1" bestFit="1" customWidth="1"/>
    <col min="6670" max="6670" width="5.25" style="1" bestFit="1" customWidth="1"/>
    <col min="6671" max="6671" width="3.75" style="1" bestFit="1" customWidth="1"/>
    <col min="6672" max="6673" width="5.25" style="1" bestFit="1" customWidth="1"/>
    <col min="6674" max="6909" width="9" style="1" customWidth="1"/>
    <col min="6910" max="6910" width="2.875" style="1" customWidth="1"/>
    <col min="6911" max="6911" width="2.75" style="1" customWidth="1"/>
    <col min="6912" max="6912" width="2.5" style="1" customWidth="1"/>
    <col min="6913" max="6913" width="3.75" style="1" customWidth="1"/>
    <col min="6914" max="6914" width="3" style="1" bestFit="1" customWidth="1"/>
    <col min="6915" max="6917" width="3.75" style="1" bestFit="1" customWidth="1"/>
    <col min="6918" max="6918" width="6" style="1" bestFit="1" customWidth="1"/>
    <col min="6919" max="6919" width="5.25" style="1" bestFit="1" customWidth="1"/>
    <col min="6920" max="6920" width="6" style="1" bestFit="1" customWidth="1"/>
    <col min="6921" max="6921" width="5.25" style="1" bestFit="1" customWidth="1"/>
    <col min="6922" max="6922" width="6" style="1" bestFit="1" customWidth="1"/>
    <col min="6923" max="6923" width="3.75" style="1" bestFit="1" customWidth="1"/>
    <col min="6924" max="6924" width="5.25" style="1" bestFit="1" customWidth="1"/>
    <col min="6925" max="6925" width="3.75" style="1" bestFit="1" customWidth="1"/>
    <col min="6926" max="6926" width="5.25" style="1" bestFit="1" customWidth="1"/>
    <col min="6927" max="6927" width="3.75" style="1" bestFit="1" customWidth="1"/>
    <col min="6928" max="6929" width="5.25" style="1" bestFit="1" customWidth="1"/>
    <col min="6930" max="7165" width="9" style="1" customWidth="1"/>
    <col min="7166" max="7166" width="2.875" style="1" customWidth="1"/>
    <col min="7167" max="7167" width="2.75" style="1" customWidth="1"/>
    <col min="7168" max="7168" width="2.5" style="1" customWidth="1"/>
    <col min="7169" max="7169" width="3.75" style="1" customWidth="1"/>
    <col min="7170" max="7170" width="3" style="1" bestFit="1" customWidth="1"/>
    <col min="7171" max="7173" width="3.75" style="1" bestFit="1" customWidth="1"/>
    <col min="7174" max="7174" width="6" style="1" bestFit="1" customWidth="1"/>
    <col min="7175" max="7175" width="5.25" style="1" bestFit="1" customWidth="1"/>
    <col min="7176" max="7176" width="6" style="1" bestFit="1" customWidth="1"/>
    <col min="7177" max="7177" width="5.25" style="1" bestFit="1" customWidth="1"/>
    <col min="7178" max="7178" width="6" style="1" bestFit="1" customWidth="1"/>
    <col min="7179" max="7179" width="3.75" style="1" bestFit="1" customWidth="1"/>
    <col min="7180" max="7180" width="5.25" style="1" bestFit="1" customWidth="1"/>
    <col min="7181" max="7181" width="3.75" style="1" bestFit="1" customWidth="1"/>
    <col min="7182" max="7182" width="5.25" style="1" bestFit="1" customWidth="1"/>
    <col min="7183" max="7183" width="3.75" style="1" bestFit="1" customWidth="1"/>
    <col min="7184" max="7185" width="5.25" style="1" bestFit="1" customWidth="1"/>
    <col min="7186" max="7421" width="9" style="1" customWidth="1"/>
    <col min="7422" max="7422" width="2.875" style="1" customWidth="1"/>
    <col min="7423" max="7423" width="2.75" style="1" customWidth="1"/>
    <col min="7424" max="7424" width="2.5" style="1" customWidth="1"/>
    <col min="7425" max="7425" width="3.75" style="1" customWidth="1"/>
    <col min="7426" max="7426" width="3" style="1" bestFit="1" customWidth="1"/>
    <col min="7427" max="7429" width="3.75" style="1" bestFit="1" customWidth="1"/>
    <col min="7430" max="7430" width="6" style="1" bestFit="1" customWidth="1"/>
    <col min="7431" max="7431" width="5.25" style="1" bestFit="1" customWidth="1"/>
    <col min="7432" max="7432" width="6" style="1" bestFit="1" customWidth="1"/>
    <col min="7433" max="7433" width="5.25" style="1" bestFit="1" customWidth="1"/>
    <col min="7434" max="7434" width="6" style="1" bestFit="1" customWidth="1"/>
    <col min="7435" max="7435" width="3.75" style="1" bestFit="1" customWidth="1"/>
    <col min="7436" max="7436" width="5.25" style="1" bestFit="1" customWidth="1"/>
    <col min="7437" max="7437" width="3.75" style="1" bestFit="1" customWidth="1"/>
    <col min="7438" max="7438" width="5.25" style="1" bestFit="1" customWidth="1"/>
    <col min="7439" max="7439" width="3.75" style="1" bestFit="1" customWidth="1"/>
    <col min="7440" max="7441" width="5.25" style="1" bestFit="1" customWidth="1"/>
    <col min="7442" max="7677" width="9" style="1" customWidth="1"/>
    <col min="7678" max="7678" width="2.875" style="1" customWidth="1"/>
    <col min="7679" max="7679" width="2.75" style="1" customWidth="1"/>
    <col min="7680" max="7680" width="2.5" style="1" customWidth="1"/>
    <col min="7681" max="7681" width="3.75" style="1" customWidth="1"/>
    <col min="7682" max="7682" width="3" style="1" bestFit="1" customWidth="1"/>
    <col min="7683" max="7685" width="3.75" style="1" bestFit="1" customWidth="1"/>
    <col min="7686" max="7686" width="6" style="1" bestFit="1" customWidth="1"/>
    <col min="7687" max="7687" width="5.25" style="1" bestFit="1" customWidth="1"/>
    <col min="7688" max="7688" width="6" style="1" bestFit="1" customWidth="1"/>
    <col min="7689" max="7689" width="5.25" style="1" bestFit="1" customWidth="1"/>
    <col min="7690" max="7690" width="6" style="1" bestFit="1" customWidth="1"/>
    <col min="7691" max="7691" width="3.75" style="1" bestFit="1" customWidth="1"/>
    <col min="7692" max="7692" width="5.25" style="1" bestFit="1" customWidth="1"/>
    <col min="7693" max="7693" width="3.75" style="1" bestFit="1" customWidth="1"/>
    <col min="7694" max="7694" width="5.25" style="1" bestFit="1" customWidth="1"/>
    <col min="7695" max="7695" width="3.75" style="1" bestFit="1" customWidth="1"/>
    <col min="7696" max="7697" width="5.25" style="1" bestFit="1" customWidth="1"/>
    <col min="7698" max="7933" width="9" style="1" customWidth="1"/>
    <col min="7934" max="7934" width="2.875" style="1" customWidth="1"/>
    <col min="7935" max="7935" width="2.75" style="1" customWidth="1"/>
    <col min="7936" max="7936" width="2.5" style="1" customWidth="1"/>
    <col min="7937" max="7937" width="3.75" style="1" customWidth="1"/>
    <col min="7938" max="7938" width="3" style="1" bestFit="1" customWidth="1"/>
    <col min="7939" max="7941" width="3.75" style="1" bestFit="1" customWidth="1"/>
    <col min="7942" max="7942" width="6" style="1" bestFit="1" customWidth="1"/>
    <col min="7943" max="7943" width="5.25" style="1" bestFit="1" customWidth="1"/>
    <col min="7944" max="7944" width="6" style="1" bestFit="1" customWidth="1"/>
    <col min="7945" max="7945" width="5.25" style="1" bestFit="1" customWidth="1"/>
    <col min="7946" max="7946" width="6" style="1" bestFit="1" customWidth="1"/>
    <col min="7947" max="7947" width="3.75" style="1" bestFit="1" customWidth="1"/>
    <col min="7948" max="7948" width="5.25" style="1" bestFit="1" customWidth="1"/>
    <col min="7949" max="7949" width="3.75" style="1" bestFit="1" customWidth="1"/>
    <col min="7950" max="7950" width="5.25" style="1" bestFit="1" customWidth="1"/>
    <col min="7951" max="7951" width="3.75" style="1" bestFit="1" customWidth="1"/>
    <col min="7952" max="7953" width="5.25" style="1" bestFit="1" customWidth="1"/>
    <col min="7954" max="8189" width="9" style="1" customWidth="1"/>
    <col min="8190" max="8190" width="2.875" style="1" customWidth="1"/>
    <col min="8191" max="8191" width="2.75" style="1" customWidth="1"/>
    <col min="8192" max="8192" width="2.5" style="1" customWidth="1"/>
    <col min="8193" max="8193" width="3.75" style="1" customWidth="1"/>
    <col min="8194" max="8194" width="3" style="1" bestFit="1" customWidth="1"/>
    <col min="8195" max="8197" width="3.75" style="1" bestFit="1" customWidth="1"/>
    <col min="8198" max="8198" width="6" style="1" bestFit="1" customWidth="1"/>
    <col min="8199" max="8199" width="5.25" style="1" bestFit="1" customWidth="1"/>
    <col min="8200" max="8200" width="6" style="1" bestFit="1" customWidth="1"/>
    <col min="8201" max="8201" width="5.25" style="1" bestFit="1" customWidth="1"/>
    <col min="8202" max="8202" width="6" style="1" bestFit="1" customWidth="1"/>
    <col min="8203" max="8203" width="3.75" style="1" bestFit="1" customWidth="1"/>
    <col min="8204" max="8204" width="5.25" style="1" bestFit="1" customWidth="1"/>
    <col min="8205" max="8205" width="3.75" style="1" bestFit="1" customWidth="1"/>
    <col min="8206" max="8206" width="5.25" style="1" bestFit="1" customWidth="1"/>
    <col min="8207" max="8207" width="3.75" style="1" bestFit="1" customWidth="1"/>
    <col min="8208" max="8209" width="5.25" style="1" bestFit="1" customWidth="1"/>
    <col min="8210" max="8445" width="9" style="1" customWidth="1"/>
    <col min="8446" max="8446" width="2.875" style="1" customWidth="1"/>
    <col min="8447" max="8447" width="2.75" style="1" customWidth="1"/>
    <col min="8448" max="8448" width="2.5" style="1" customWidth="1"/>
    <col min="8449" max="8449" width="3.75" style="1" customWidth="1"/>
    <col min="8450" max="8450" width="3" style="1" bestFit="1" customWidth="1"/>
    <col min="8451" max="8453" width="3.75" style="1" bestFit="1" customWidth="1"/>
    <col min="8454" max="8454" width="6" style="1" bestFit="1" customWidth="1"/>
    <col min="8455" max="8455" width="5.25" style="1" bestFit="1" customWidth="1"/>
    <col min="8456" max="8456" width="6" style="1" bestFit="1" customWidth="1"/>
    <col min="8457" max="8457" width="5.25" style="1" bestFit="1" customWidth="1"/>
    <col min="8458" max="8458" width="6" style="1" bestFit="1" customWidth="1"/>
    <col min="8459" max="8459" width="3.75" style="1" bestFit="1" customWidth="1"/>
    <col min="8460" max="8460" width="5.25" style="1" bestFit="1" customWidth="1"/>
    <col min="8461" max="8461" width="3.75" style="1" bestFit="1" customWidth="1"/>
    <col min="8462" max="8462" width="5.25" style="1" bestFit="1" customWidth="1"/>
    <col min="8463" max="8463" width="3.75" style="1" bestFit="1" customWidth="1"/>
    <col min="8464" max="8465" width="5.25" style="1" bestFit="1" customWidth="1"/>
    <col min="8466" max="8701" width="9" style="1" customWidth="1"/>
    <col min="8702" max="8702" width="2.875" style="1" customWidth="1"/>
    <col min="8703" max="8703" width="2.75" style="1" customWidth="1"/>
    <col min="8704" max="8704" width="2.5" style="1" customWidth="1"/>
    <col min="8705" max="8705" width="3.75" style="1" customWidth="1"/>
    <col min="8706" max="8706" width="3" style="1" bestFit="1" customWidth="1"/>
    <col min="8707" max="8709" width="3.75" style="1" bestFit="1" customWidth="1"/>
    <col min="8710" max="8710" width="6" style="1" bestFit="1" customWidth="1"/>
    <col min="8711" max="8711" width="5.25" style="1" bestFit="1" customWidth="1"/>
    <col min="8712" max="8712" width="6" style="1" bestFit="1" customWidth="1"/>
    <col min="8713" max="8713" width="5.25" style="1" bestFit="1" customWidth="1"/>
    <col min="8714" max="8714" width="6" style="1" bestFit="1" customWidth="1"/>
    <col min="8715" max="8715" width="3.75" style="1" bestFit="1" customWidth="1"/>
    <col min="8716" max="8716" width="5.25" style="1" bestFit="1" customWidth="1"/>
    <col min="8717" max="8717" width="3.75" style="1" bestFit="1" customWidth="1"/>
    <col min="8718" max="8718" width="5.25" style="1" bestFit="1" customWidth="1"/>
    <col min="8719" max="8719" width="3.75" style="1" bestFit="1" customWidth="1"/>
    <col min="8720" max="8721" width="5.25" style="1" bestFit="1" customWidth="1"/>
    <col min="8722" max="8957" width="9" style="1" customWidth="1"/>
    <col min="8958" max="8958" width="2.875" style="1" customWidth="1"/>
    <col min="8959" max="8959" width="2.75" style="1" customWidth="1"/>
    <col min="8960" max="8960" width="2.5" style="1" customWidth="1"/>
    <col min="8961" max="8961" width="3.75" style="1" customWidth="1"/>
    <col min="8962" max="8962" width="3" style="1" bestFit="1" customWidth="1"/>
    <col min="8963" max="8965" width="3.75" style="1" bestFit="1" customWidth="1"/>
    <col min="8966" max="8966" width="6" style="1" bestFit="1" customWidth="1"/>
    <col min="8967" max="8967" width="5.25" style="1" bestFit="1" customWidth="1"/>
    <col min="8968" max="8968" width="6" style="1" bestFit="1" customWidth="1"/>
    <col min="8969" max="8969" width="5.25" style="1" bestFit="1" customWidth="1"/>
    <col min="8970" max="8970" width="6" style="1" bestFit="1" customWidth="1"/>
    <col min="8971" max="8971" width="3.75" style="1" bestFit="1" customWidth="1"/>
    <col min="8972" max="8972" width="5.25" style="1" bestFit="1" customWidth="1"/>
    <col min="8973" max="8973" width="3.75" style="1" bestFit="1" customWidth="1"/>
    <col min="8974" max="8974" width="5.25" style="1" bestFit="1" customWidth="1"/>
    <col min="8975" max="8975" width="3.75" style="1" bestFit="1" customWidth="1"/>
    <col min="8976" max="8977" width="5.25" style="1" bestFit="1" customWidth="1"/>
    <col min="8978" max="9213" width="9" style="1" customWidth="1"/>
    <col min="9214" max="9214" width="2.875" style="1" customWidth="1"/>
    <col min="9215" max="9215" width="2.75" style="1" customWidth="1"/>
    <col min="9216" max="9216" width="2.5" style="1" customWidth="1"/>
    <col min="9217" max="9217" width="3.75" style="1" customWidth="1"/>
    <col min="9218" max="9218" width="3" style="1" bestFit="1" customWidth="1"/>
    <col min="9219" max="9221" width="3.75" style="1" bestFit="1" customWidth="1"/>
    <col min="9222" max="9222" width="6" style="1" bestFit="1" customWidth="1"/>
    <col min="9223" max="9223" width="5.25" style="1" bestFit="1" customWidth="1"/>
    <col min="9224" max="9224" width="6" style="1" bestFit="1" customWidth="1"/>
    <col min="9225" max="9225" width="5.25" style="1" bestFit="1" customWidth="1"/>
    <col min="9226" max="9226" width="6" style="1" bestFit="1" customWidth="1"/>
    <col min="9227" max="9227" width="3.75" style="1" bestFit="1" customWidth="1"/>
    <col min="9228" max="9228" width="5.25" style="1" bestFit="1" customWidth="1"/>
    <col min="9229" max="9229" width="3.75" style="1" bestFit="1" customWidth="1"/>
    <col min="9230" max="9230" width="5.25" style="1" bestFit="1" customWidth="1"/>
    <col min="9231" max="9231" width="3.75" style="1" bestFit="1" customWidth="1"/>
    <col min="9232" max="9233" width="5.25" style="1" bestFit="1" customWidth="1"/>
    <col min="9234" max="9469" width="9" style="1" customWidth="1"/>
    <col min="9470" max="9470" width="2.875" style="1" customWidth="1"/>
    <col min="9471" max="9471" width="2.75" style="1" customWidth="1"/>
    <col min="9472" max="9472" width="2.5" style="1" customWidth="1"/>
    <col min="9473" max="9473" width="3.75" style="1" customWidth="1"/>
    <col min="9474" max="9474" width="3" style="1" bestFit="1" customWidth="1"/>
    <col min="9475" max="9477" width="3.75" style="1" bestFit="1" customWidth="1"/>
    <col min="9478" max="9478" width="6" style="1" bestFit="1" customWidth="1"/>
    <col min="9479" max="9479" width="5.25" style="1" bestFit="1" customWidth="1"/>
    <col min="9480" max="9480" width="6" style="1" bestFit="1" customWidth="1"/>
    <col min="9481" max="9481" width="5.25" style="1" bestFit="1" customWidth="1"/>
    <col min="9482" max="9482" width="6" style="1" bestFit="1" customWidth="1"/>
    <col min="9483" max="9483" width="3.75" style="1" bestFit="1" customWidth="1"/>
    <col min="9484" max="9484" width="5.25" style="1" bestFit="1" customWidth="1"/>
    <col min="9485" max="9485" width="3.75" style="1" bestFit="1" customWidth="1"/>
    <col min="9486" max="9486" width="5.25" style="1" bestFit="1" customWidth="1"/>
    <col min="9487" max="9487" width="3.75" style="1" bestFit="1" customWidth="1"/>
    <col min="9488" max="9489" width="5.25" style="1" bestFit="1" customWidth="1"/>
    <col min="9490" max="9725" width="9" style="1" customWidth="1"/>
    <col min="9726" max="9726" width="2.875" style="1" customWidth="1"/>
    <col min="9727" max="9727" width="2.75" style="1" customWidth="1"/>
    <col min="9728" max="9728" width="2.5" style="1" customWidth="1"/>
    <col min="9729" max="9729" width="3.75" style="1" customWidth="1"/>
    <col min="9730" max="9730" width="3" style="1" bestFit="1" customWidth="1"/>
    <col min="9731" max="9733" width="3.75" style="1" bestFit="1" customWidth="1"/>
    <col min="9734" max="9734" width="6" style="1" bestFit="1" customWidth="1"/>
    <col min="9735" max="9735" width="5.25" style="1" bestFit="1" customWidth="1"/>
    <col min="9736" max="9736" width="6" style="1" bestFit="1" customWidth="1"/>
    <col min="9737" max="9737" width="5.25" style="1" bestFit="1" customWidth="1"/>
    <col min="9738" max="9738" width="6" style="1" bestFit="1" customWidth="1"/>
    <col min="9739" max="9739" width="3.75" style="1" bestFit="1" customWidth="1"/>
    <col min="9740" max="9740" width="5.25" style="1" bestFit="1" customWidth="1"/>
    <col min="9741" max="9741" width="3.75" style="1" bestFit="1" customWidth="1"/>
    <col min="9742" max="9742" width="5.25" style="1" bestFit="1" customWidth="1"/>
    <col min="9743" max="9743" width="3.75" style="1" bestFit="1" customWidth="1"/>
    <col min="9744" max="9745" width="5.25" style="1" bestFit="1" customWidth="1"/>
    <col min="9746" max="9981" width="9" style="1" customWidth="1"/>
    <col min="9982" max="9982" width="2.875" style="1" customWidth="1"/>
    <col min="9983" max="9983" width="2.75" style="1" customWidth="1"/>
    <col min="9984" max="9984" width="2.5" style="1" customWidth="1"/>
    <col min="9985" max="9985" width="3.75" style="1" customWidth="1"/>
    <col min="9986" max="9986" width="3" style="1" bestFit="1" customWidth="1"/>
    <col min="9987" max="9989" width="3.75" style="1" bestFit="1" customWidth="1"/>
    <col min="9990" max="9990" width="6" style="1" bestFit="1" customWidth="1"/>
    <col min="9991" max="9991" width="5.25" style="1" bestFit="1" customWidth="1"/>
    <col min="9992" max="9992" width="6" style="1" bestFit="1" customWidth="1"/>
    <col min="9993" max="9993" width="5.25" style="1" bestFit="1" customWidth="1"/>
    <col min="9994" max="9994" width="6" style="1" bestFit="1" customWidth="1"/>
    <col min="9995" max="9995" width="3.75" style="1" bestFit="1" customWidth="1"/>
    <col min="9996" max="9996" width="5.25" style="1" bestFit="1" customWidth="1"/>
    <col min="9997" max="9997" width="3.75" style="1" bestFit="1" customWidth="1"/>
    <col min="9998" max="9998" width="5.25" style="1" bestFit="1" customWidth="1"/>
    <col min="9999" max="9999" width="3.75" style="1" bestFit="1" customWidth="1"/>
    <col min="10000" max="10001" width="5.25" style="1" bestFit="1" customWidth="1"/>
    <col min="10002" max="10237" width="9" style="1" customWidth="1"/>
    <col min="10238" max="10238" width="2.875" style="1" customWidth="1"/>
    <col min="10239" max="10239" width="2.75" style="1" customWidth="1"/>
    <col min="10240" max="10240" width="2.5" style="1" customWidth="1"/>
    <col min="10241" max="10241" width="3.75" style="1" customWidth="1"/>
    <col min="10242" max="10242" width="3" style="1" bestFit="1" customWidth="1"/>
    <col min="10243" max="10245" width="3.75" style="1" bestFit="1" customWidth="1"/>
    <col min="10246" max="10246" width="6" style="1" bestFit="1" customWidth="1"/>
    <col min="10247" max="10247" width="5.25" style="1" bestFit="1" customWidth="1"/>
    <col min="10248" max="10248" width="6" style="1" bestFit="1" customWidth="1"/>
    <col min="10249" max="10249" width="5.25" style="1" bestFit="1" customWidth="1"/>
    <col min="10250" max="10250" width="6" style="1" bestFit="1" customWidth="1"/>
    <col min="10251" max="10251" width="3.75" style="1" bestFit="1" customWidth="1"/>
    <col min="10252" max="10252" width="5.25" style="1" bestFit="1" customWidth="1"/>
    <col min="10253" max="10253" width="3.75" style="1" bestFit="1" customWidth="1"/>
    <col min="10254" max="10254" width="5.25" style="1" bestFit="1" customWidth="1"/>
    <col min="10255" max="10255" width="3.75" style="1" bestFit="1" customWidth="1"/>
    <col min="10256" max="10257" width="5.25" style="1" bestFit="1" customWidth="1"/>
    <col min="10258" max="10493" width="9" style="1" customWidth="1"/>
    <col min="10494" max="10494" width="2.875" style="1" customWidth="1"/>
    <col min="10495" max="10495" width="2.75" style="1" customWidth="1"/>
    <col min="10496" max="10496" width="2.5" style="1" customWidth="1"/>
    <col min="10497" max="10497" width="3.75" style="1" customWidth="1"/>
    <col min="10498" max="10498" width="3" style="1" bestFit="1" customWidth="1"/>
    <col min="10499" max="10501" width="3.75" style="1" bestFit="1" customWidth="1"/>
    <col min="10502" max="10502" width="6" style="1" bestFit="1" customWidth="1"/>
    <col min="10503" max="10503" width="5.25" style="1" bestFit="1" customWidth="1"/>
    <col min="10504" max="10504" width="6" style="1" bestFit="1" customWidth="1"/>
    <col min="10505" max="10505" width="5.25" style="1" bestFit="1" customWidth="1"/>
    <col min="10506" max="10506" width="6" style="1" bestFit="1" customWidth="1"/>
    <col min="10507" max="10507" width="3.75" style="1" bestFit="1" customWidth="1"/>
    <col min="10508" max="10508" width="5.25" style="1" bestFit="1" customWidth="1"/>
    <col min="10509" max="10509" width="3.75" style="1" bestFit="1" customWidth="1"/>
    <col min="10510" max="10510" width="5.25" style="1" bestFit="1" customWidth="1"/>
    <col min="10511" max="10511" width="3.75" style="1" bestFit="1" customWidth="1"/>
    <col min="10512" max="10513" width="5.25" style="1" bestFit="1" customWidth="1"/>
    <col min="10514" max="10749" width="9" style="1" customWidth="1"/>
    <col min="10750" max="10750" width="2.875" style="1" customWidth="1"/>
    <col min="10751" max="10751" width="2.75" style="1" customWidth="1"/>
    <col min="10752" max="10752" width="2.5" style="1" customWidth="1"/>
    <col min="10753" max="10753" width="3.75" style="1" customWidth="1"/>
    <col min="10754" max="10754" width="3" style="1" bestFit="1" customWidth="1"/>
    <col min="10755" max="10757" width="3.75" style="1" bestFit="1" customWidth="1"/>
    <col min="10758" max="10758" width="6" style="1" bestFit="1" customWidth="1"/>
    <col min="10759" max="10759" width="5.25" style="1" bestFit="1" customWidth="1"/>
    <col min="10760" max="10760" width="6" style="1" bestFit="1" customWidth="1"/>
    <col min="10761" max="10761" width="5.25" style="1" bestFit="1" customWidth="1"/>
    <col min="10762" max="10762" width="6" style="1" bestFit="1" customWidth="1"/>
    <col min="10763" max="10763" width="3.75" style="1" bestFit="1" customWidth="1"/>
    <col min="10764" max="10764" width="5.25" style="1" bestFit="1" customWidth="1"/>
    <col min="10765" max="10765" width="3.75" style="1" bestFit="1" customWidth="1"/>
    <col min="10766" max="10766" width="5.25" style="1" bestFit="1" customWidth="1"/>
    <col min="10767" max="10767" width="3.75" style="1" bestFit="1" customWidth="1"/>
    <col min="10768" max="10769" width="5.25" style="1" bestFit="1" customWidth="1"/>
    <col min="10770" max="11005" width="9" style="1" customWidth="1"/>
    <col min="11006" max="11006" width="2.875" style="1" customWidth="1"/>
    <col min="11007" max="11007" width="2.75" style="1" customWidth="1"/>
    <col min="11008" max="11008" width="2.5" style="1" customWidth="1"/>
    <col min="11009" max="11009" width="3.75" style="1" customWidth="1"/>
    <col min="11010" max="11010" width="3" style="1" bestFit="1" customWidth="1"/>
    <col min="11011" max="11013" width="3.75" style="1" bestFit="1" customWidth="1"/>
    <col min="11014" max="11014" width="6" style="1" bestFit="1" customWidth="1"/>
    <col min="11015" max="11015" width="5.25" style="1" bestFit="1" customWidth="1"/>
    <col min="11016" max="11016" width="6" style="1" bestFit="1" customWidth="1"/>
    <col min="11017" max="11017" width="5.25" style="1" bestFit="1" customWidth="1"/>
    <col min="11018" max="11018" width="6" style="1" bestFit="1" customWidth="1"/>
    <col min="11019" max="11019" width="3.75" style="1" bestFit="1" customWidth="1"/>
    <col min="11020" max="11020" width="5.25" style="1" bestFit="1" customWidth="1"/>
    <col min="11021" max="11021" width="3.75" style="1" bestFit="1" customWidth="1"/>
    <col min="11022" max="11022" width="5.25" style="1" bestFit="1" customWidth="1"/>
    <col min="11023" max="11023" width="3.75" style="1" bestFit="1" customWidth="1"/>
    <col min="11024" max="11025" width="5.25" style="1" bestFit="1" customWidth="1"/>
    <col min="11026" max="11261" width="9" style="1" customWidth="1"/>
    <col min="11262" max="11262" width="2.875" style="1" customWidth="1"/>
    <col min="11263" max="11263" width="2.75" style="1" customWidth="1"/>
    <col min="11264" max="11264" width="2.5" style="1" customWidth="1"/>
    <col min="11265" max="11265" width="3.75" style="1" customWidth="1"/>
    <col min="11266" max="11266" width="3" style="1" bestFit="1" customWidth="1"/>
    <col min="11267" max="11269" width="3.75" style="1" bestFit="1" customWidth="1"/>
    <col min="11270" max="11270" width="6" style="1" bestFit="1" customWidth="1"/>
    <col min="11271" max="11271" width="5.25" style="1" bestFit="1" customWidth="1"/>
    <col min="11272" max="11272" width="6" style="1" bestFit="1" customWidth="1"/>
    <col min="11273" max="11273" width="5.25" style="1" bestFit="1" customWidth="1"/>
    <col min="11274" max="11274" width="6" style="1" bestFit="1" customWidth="1"/>
    <col min="11275" max="11275" width="3.75" style="1" bestFit="1" customWidth="1"/>
    <col min="11276" max="11276" width="5.25" style="1" bestFit="1" customWidth="1"/>
    <col min="11277" max="11277" width="3.75" style="1" bestFit="1" customWidth="1"/>
    <col min="11278" max="11278" width="5.25" style="1" bestFit="1" customWidth="1"/>
    <col min="11279" max="11279" width="3.75" style="1" bestFit="1" customWidth="1"/>
    <col min="11280" max="11281" width="5.25" style="1" bestFit="1" customWidth="1"/>
    <col min="11282" max="11517" width="9" style="1" customWidth="1"/>
    <col min="11518" max="11518" width="2.875" style="1" customWidth="1"/>
    <col min="11519" max="11519" width="2.75" style="1" customWidth="1"/>
    <col min="11520" max="11520" width="2.5" style="1" customWidth="1"/>
    <col min="11521" max="11521" width="3.75" style="1" customWidth="1"/>
    <col min="11522" max="11522" width="3" style="1" bestFit="1" customWidth="1"/>
    <col min="11523" max="11525" width="3.75" style="1" bestFit="1" customWidth="1"/>
    <col min="11526" max="11526" width="6" style="1" bestFit="1" customWidth="1"/>
    <col min="11527" max="11527" width="5.25" style="1" bestFit="1" customWidth="1"/>
    <col min="11528" max="11528" width="6" style="1" bestFit="1" customWidth="1"/>
    <col min="11529" max="11529" width="5.25" style="1" bestFit="1" customWidth="1"/>
    <col min="11530" max="11530" width="6" style="1" bestFit="1" customWidth="1"/>
    <col min="11531" max="11531" width="3.75" style="1" bestFit="1" customWidth="1"/>
    <col min="11532" max="11532" width="5.25" style="1" bestFit="1" customWidth="1"/>
    <col min="11533" max="11533" width="3.75" style="1" bestFit="1" customWidth="1"/>
    <col min="11534" max="11534" width="5.25" style="1" bestFit="1" customWidth="1"/>
    <col min="11535" max="11535" width="3.75" style="1" bestFit="1" customWidth="1"/>
    <col min="11536" max="11537" width="5.25" style="1" bestFit="1" customWidth="1"/>
    <col min="11538" max="11773" width="9" style="1" customWidth="1"/>
    <col min="11774" max="11774" width="2.875" style="1" customWidth="1"/>
    <col min="11775" max="11775" width="2.75" style="1" customWidth="1"/>
    <col min="11776" max="11776" width="2.5" style="1" customWidth="1"/>
    <col min="11777" max="11777" width="3.75" style="1" customWidth="1"/>
    <col min="11778" max="11778" width="3" style="1" bestFit="1" customWidth="1"/>
    <col min="11779" max="11781" width="3.75" style="1" bestFit="1" customWidth="1"/>
    <col min="11782" max="11782" width="6" style="1" bestFit="1" customWidth="1"/>
    <col min="11783" max="11783" width="5.25" style="1" bestFit="1" customWidth="1"/>
    <col min="11784" max="11784" width="6" style="1" bestFit="1" customWidth="1"/>
    <col min="11785" max="11785" width="5.25" style="1" bestFit="1" customWidth="1"/>
    <col min="11786" max="11786" width="6" style="1" bestFit="1" customWidth="1"/>
    <col min="11787" max="11787" width="3.75" style="1" bestFit="1" customWidth="1"/>
    <col min="11788" max="11788" width="5.25" style="1" bestFit="1" customWidth="1"/>
    <col min="11789" max="11789" width="3.75" style="1" bestFit="1" customWidth="1"/>
    <col min="11790" max="11790" width="5.25" style="1" bestFit="1" customWidth="1"/>
    <col min="11791" max="11791" width="3.75" style="1" bestFit="1" customWidth="1"/>
    <col min="11792" max="11793" width="5.25" style="1" bestFit="1" customWidth="1"/>
    <col min="11794" max="12029" width="9" style="1" customWidth="1"/>
    <col min="12030" max="12030" width="2.875" style="1" customWidth="1"/>
    <col min="12031" max="12031" width="2.75" style="1" customWidth="1"/>
    <col min="12032" max="12032" width="2.5" style="1" customWidth="1"/>
    <col min="12033" max="12033" width="3.75" style="1" customWidth="1"/>
    <col min="12034" max="12034" width="3" style="1" bestFit="1" customWidth="1"/>
    <col min="12035" max="12037" width="3.75" style="1" bestFit="1" customWidth="1"/>
    <col min="12038" max="12038" width="6" style="1" bestFit="1" customWidth="1"/>
    <col min="12039" max="12039" width="5.25" style="1" bestFit="1" customWidth="1"/>
    <col min="12040" max="12040" width="6" style="1" bestFit="1" customWidth="1"/>
    <col min="12041" max="12041" width="5.25" style="1" bestFit="1" customWidth="1"/>
    <col min="12042" max="12042" width="6" style="1" bestFit="1" customWidth="1"/>
    <col min="12043" max="12043" width="3.75" style="1" bestFit="1" customWidth="1"/>
    <col min="12044" max="12044" width="5.25" style="1" bestFit="1" customWidth="1"/>
    <col min="12045" max="12045" width="3.75" style="1" bestFit="1" customWidth="1"/>
    <col min="12046" max="12046" width="5.25" style="1" bestFit="1" customWidth="1"/>
    <col min="12047" max="12047" width="3.75" style="1" bestFit="1" customWidth="1"/>
    <col min="12048" max="12049" width="5.25" style="1" bestFit="1" customWidth="1"/>
    <col min="12050" max="12285" width="9" style="1" customWidth="1"/>
    <col min="12286" max="12286" width="2.875" style="1" customWidth="1"/>
    <col min="12287" max="12287" width="2.75" style="1" customWidth="1"/>
    <col min="12288" max="12288" width="2.5" style="1" customWidth="1"/>
    <col min="12289" max="12289" width="3.75" style="1" customWidth="1"/>
    <col min="12290" max="12290" width="3" style="1" bestFit="1" customWidth="1"/>
    <col min="12291" max="12293" width="3.75" style="1" bestFit="1" customWidth="1"/>
    <col min="12294" max="12294" width="6" style="1" bestFit="1" customWidth="1"/>
    <col min="12295" max="12295" width="5.25" style="1" bestFit="1" customWidth="1"/>
    <col min="12296" max="12296" width="6" style="1" bestFit="1" customWidth="1"/>
    <col min="12297" max="12297" width="5.25" style="1" bestFit="1" customWidth="1"/>
    <col min="12298" max="12298" width="6" style="1" bestFit="1" customWidth="1"/>
    <col min="12299" max="12299" width="3.75" style="1" bestFit="1" customWidth="1"/>
    <col min="12300" max="12300" width="5.25" style="1" bestFit="1" customWidth="1"/>
    <col min="12301" max="12301" width="3.75" style="1" bestFit="1" customWidth="1"/>
    <col min="12302" max="12302" width="5.25" style="1" bestFit="1" customWidth="1"/>
    <col min="12303" max="12303" width="3.75" style="1" bestFit="1" customWidth="1"/>
    <col min="12304" max="12305" width="5.25" style="1" bestFit="1" customWidth="1"/>
    <col min="12306" max="12541" width="9" style="1" customWidth="1"/>
    <col min="12542" max="12542" width="2.875" style="1" customWidth="1"/>
    <col min="12543" max="12543" width="2.75" style="1" customWidth="1"/>
    <col min="12544" max="12544" width="2.5" style="1" customWidth="1"/>
    <col min="12545" max="12545" width="3.75" style="1" customWidth="1"/>
    <col min="12546" max="12546" width="3" style="1" bestFit="1" customWidth="1"/>
    <col min="12547" max="12549" width="3.75" style="1" bestFit="1" customWidth="1"/>
    <col min="12550" max="12550" width="6" style="1" bestFit="1" customWidth="1"/>
    <col min="12551" max="12551" width="5.25" style="1" bestFit="1" customWidth="1"/>
    <col min="12552" max="12552" width="6" style="1" bestFit="1" customWidth="1"/>
    <col min="12553" max="12553" width="5.25" style="1" bestFit="1" customWidth="1"/>
    <col min="12554" max="12554" width="6" style="1" bestFit="1" customWidth="1"/>
    <col min="12555" max="12555" width="3.75" style="1" bestFit="1" customWidth="1"/>
    <col min="12556" max="12556" width="5.25" style="1" bestFit="1" customWidth="1"/>
    <col min="12557" max="12557" width="3.75" style="1" bestFit="1" customWidth="1"/>
    <col min="12558" max="12558" width="5.25" style="1" bestFit="1" customWidth="1"/>
    <col min="12559" max="12559" width="3.75" style="1" bestFit="1" customWidth="1"/>
    <col min="12560" max="12561" width="5.25" style="1" bestFit="1" customWidth="1"/>
    <col min="12562" max="12797" width="9" style="1" customWidth="1"/>
    <col min="12798" max="12798" width="2.875" style="1" customWidth="1"/>
    <col min="12799" max="12799" width="2.75" style="1" customWidth="1"/>
    <col min="12800" max="12800" width="2.5" style="1" customWidth="1"/>
    <col min="12801" max="12801" width="3.75" style="1" customWidth="1"/>
    <col min="12802" max="12802" width="3" style="1" bestFit="1" customWidth="1"/>
    <col min="12803" max="12805" width="3.75" style="1" bestFit="1" customWidth="1"/>
    <col min="12806" max="12806" width="6" style="1" bestFit="1" customWidth="1"/>
    <col min="12807" max="12807" width="5.25" style="1" bestFit="1" customWidth="1"/>
    <col min="12808" max="12808" width="6" style="1" bestFit="1" customWidth="1"/>
    <col min="12809" max="12809" width="5.25" style="1" bestFit="1" customWidth="1"/>
    <col min="12810" max="12810" width="6" style="1" bestFit="1" customWidth="1"/>
    <col min="12811" max="12811" width="3.75" style="1" bestFit="1" customWidth="1"/>
    <col min="12812" max="12812" width="5.25" style="1" bestFit="1" customWidth="1"/>
    <col min="12813" max="12813" width="3.75" style="1" bestFit="1" customWidth="1"/>
    <col min="12814" max="12814" width="5.25" style="1" bestFit="1" customWidth="1"/>
    <col min="12815" max="12815" width="3.75" style="1" bestFit="1" customWidth="1"/>
    <col min="12816" max="12817" width="5.25" style="1" bestFit="1" customWidth="1"/>
    <col min="12818" max="13053" width="9" style="1" customWidth="1"/>
    <col min="13054" max="13054" width="2.875" style="1" customWidth="1"/>
    <col min="13055" max="13055" width="2.75" style="1" customWidth="1"/>
    <col min="13056" max="13056" width="2.5" style="1" customWidth="1"/>
    <col min="13057" max="13057" width="3.75" style="1" customWidth="1"/>
    <col min="13058" max="13058" width="3" style="1" bestFit="1" customWidth="1"/>
    <col min="13059" max="13061" width="3.75" style="1" bestFit="1" customWidth="1"/>
    <col min="13062" max="13062" width="6" style="1" bestFit="1" customWidth="1"/>
    <col min="13063" max="13063" width="5.25" style="1" bestFit="1" customWidth="1"/>
    <col min="13064" max="13064" width="6" style="1" bestFit="1" customWidth="1"/>
    <col min="13065" max="13065" width="5.25" style="1" bestFit="1" customWidth="1"/>
    <col min="13066" max="13066" width="6" style="1" bestFit="1" customWidth="1"/>
    <col min="13067" max="13067" width="3.75" style="1" bestFit="1" customWidth="1"/>
    <col min="13068" max="13068" width="5.25" style="1" bestFit="1" customWidth="1"/>
    <col min="13069" max="13069" width="3.75" style="1" bestFit="1" customWidth="1"/>
    <col min="13070" max="13070" width="5.25" style="1" bestFit="1" customWidth="1"/>
    <col min="13071" max="13071" width="3.75" style="1" bestFit="1" customWidth="1"/>
    <col min="13072" max="13073" width="5.25" style="1" bestFit="1" customWidth="1"/>
    <col min="13074" max="13309" width="9" style="1" customWidth="1"/>
    <col min="13310" max="13310" width="2.875" style="1" customWidth="1"/>
    <col min="13311" max="13311" width="2.75" style="1" customWidth="1"/>
    <col min="13312" max="13312" width="2.5" style="1" customWidth="1"/>
    <col min="13313" max="13313" width="3.75" style="1" customWidth="1"/>
    <col min="13314" max="13314" width="3" style="1" bestFit="1" customWidth="1"/>
    <col min="13315" max="13317" width="3.75" style="1" bestFit="1" customWidth="1"/>
    <col min="13318" max="13318" width="6" style="1" bestFit="1" customWidth="1"/>
    <col min="13319" max="13319" width="5.25" style="1" bestFit="1" customWidth="1"/>
    <col min="13320" max="13320" width="6" style="1" bestFit="1" customWidth="1"/>
    <col min="13321" max="13321" width="5.25" style="1" bestFit="1" customWidth="1"/>
    <col min="13322" max="13322" width="6" style="1" bestFit="1" customWidth="1"/>
    <col min="13323" max="13323" width="3.75" style="1" bestFit="1" customWidth="1"/>
    <col min="13324" max="13324" width="5.25" style="1" bestFit="1" customWidth="1"/>
    <col min="13325" max="13325" width="3.75" style="1" bestFit="1" customWidth="1"/>
    <col min="13326" max="13326" width="5.25" style="1" bestFit="1" customWidth="1"/>
    <col min="13327" max="13327" width="3.75" style="1" bestFit="1" customWidth="1"/>
    <col min="13328" max="13329" width="5.25" style="1" bestFit="1" customWidth="1"/>
    <col min="13330" max="13565" width="9" style="1" customWidth="1"/>
    <col min="13566" max="13566" width="2.875" style="1" customWidth="1"/>
    <col min="13567" max="13567" width="2.75" style="1" customWidth="1"/>
    <col min="13568" max="13568" width="2.5" style="1" customWidth="1"/>
    <col min="13569" max="13569" width="3.75" style="1" customWidth="1"/>
    <col min="13570" max="13570" width="3" style="1" bestFit="1" customWidth="1"/>
    <col min="13571" max="13573" width="3.75" style="1" bestFit="1" customWidth="1"/>
    <col min="13574" max="13574" width="6" style="1" bestFit="1" customWidth="1"/>
    <col min="13575" max="13575" width="5.25" style="1" bestFit="1" customWidth="1"/>
    <col min="13576" max="13576" width="6" style="1" bestFit="1" customWidth="1"/>
    <col min="13577" max="13577" width="5.25" style="1" bestFit="1" customWidth="1"/>
    <col min="13578" max="13578" width="6" style="1" bestFit="1" customWidth="1"/>
    <col min="13579" max="13579" width="3.75" style="1" bestFit="1" customWidth="1"/>
    <col min="13580" max="13580" width="5.25" style="1" bestFit="1" customWidth="1"/>
    <col min="13581" max="13581" width="3.75" style="1" bestFit="1" customWidth="1"/>
    <col min="13582" max="13582" width="5.25" style="1" bestFit="1" customWidth="1"/>
    <col min="13583" max="13583" width="3.75" style="1" bestFit="1" customWidth="1"/>
    <col min="13584" max="13585" width="5.25" style="1" bestFit="1" customWidth="1"/>
    <col min="13586" max="13821" width="9" style="1" customWidth="1"/>
    <col min="13822" max="13822" width="2.875" style="1" customWidth="1"/>
    <col min="13823" max="13823" width="2.75" style="1" customWidth="1"/>
    <col min="13824" max="13824" width="2.5" style="1" customWidth="1"/>
    <col min="13825" max="13825" width="3.75" style="1" customWidth="1"/>
    <col min="13826" max="13826" width="3" style="1" bestFit="1" customWidth="1"/>
    <col min="13827" max="13829" width="3.75" style="1" bestFit="1" customWidth="1"/>
    <col min="13830" max="13830" width="6" style="1" bestFit="1" customWidth="1"/>
    <col min="13831" max="13831" width="5.25" style="1" bestFit="1" customWidth="1"/>
    <col min="13832" max="13832" width="6" style="1" bestFit="1" customWidth="1"/>
    <col min="13833" max="13833" width="5.25" style="1" bestFit="1" customWidth="1"/>
    <col min="13834" max="13834" width="6" style="1" bestFit="1" customWidth="1"/>
    <col min="13835" max="13835" width="3.75" style="1" bestFit="1" customWidth="1"/>
    <col min="13836" max="13836" width="5.25" style="1" bestFit="1" customWidth="1"/>
    <col min="13837" max="13837" width="3.75" style="1" bestFit="1" customWidth="1"/>
    <col min="13838" max="13838" width="5.25" style="1" bestFit="1" customWidth="1"/>
    <col min="13839" max="13839" width="3.75" style="1" bestFit="1" customWidth="1"/>
    <col min="13840" max="13841" width="5.25" style="1" bestFit="1" customWidth="1"/>
    <col min="13842" max="14077" width="9" style="1" customWidth="1"/>
    <col min="14078" max="14078" width="2.875" style="1" customWidth="1"/>
    <col min="14079" max="14079" width="2.75" style="1" customWidth="1"/>
    <col min="14080" max="14080" width="2.5" style="1" customWidth="1"/>
    <col min="14081" max="14081" width="3.75" style="1" customWidth="1"/>
    <col min="14082" max="14082" width="3" style="1" bestFit="1" customWidth="1"/>
    <col min="14083" max="14085" width="3.75" style="1" bestFit="1" customWidth="1"/>
    <col min="14086" max="14086" width="6" style="1" bestFit="1" customWidth="1"/>
    <col min="14087" max="14087" width="5.25" style="1" bestFit="1" customWidth="1"/>
    <col min="14088" max="14088" width="6" style="1" bestFit="1" customWidth="1"/>
    <col min="14089" max="14089" width="5.25" style="1" bestFit="1" customWidth="1"/>
    <col min="14090" max="14090" width="6" style="1" bestFit="1" customWidth="1"/>
    <col min="14091" max="14091" width="3.75" style="1" bestFit="1" customWidth="1"/>
    <col min="14092" max="14092" width="5.25" style="1" bestFit="1" customWidth="1"/>
    <col min="14093" max="14093" width="3.75" style="1" bestFit="1" customWidth="1"/>
    <col min="14094" max="14094" width="5.25" style="1" bestFit="1" customWidth="1"/>
    <col min="14095" max="14095" width="3.75" style="1" bestFit="1" customWidth="1"/>
    <col min="14096" max="14097" width="5.25" style="1" bestFit="1" customWidth="1"/>
    <col min="14098" max="14333" width="9" style="1" customWidth="1"/>
    <col min="14334" max="14334" width="2.875" style="1" customWidth="1"/>
    <col min="14335" max="14335" width="2.75" style="1" customWidth="1"/>
    <col min="14336" max="14336" width="2.5" style="1" customWidth="1"/>
    <col min="14337" max="14337" width="3.75" style="1" customWidth="1"/>
    <col min="14338" max="14338" width="3" style="1" bestFit="1" customWidth="1"/>
    <col min="14339" max="14341" width="3.75" style="1" bestFit="1" customWidth="1"/>
    <col min="14342" max="14342" width="6" style="1" bestFit="1" customWidth="1"/>
    <col min="14343" max="14343" width="5.25" style="1" bestFit="1" customWidth="1"/>
    <col min="14344" max="14344" width="6" style="1" bestFit="1" customWidth="1"/>
    <col min="14345" max="14345" width="5.25" style="1" bestFit="1" customWidth="1"/>
    <col min="14346" max="14346" width="6" style="1" bestFit="1" customWidth="1"/>
    <col min="14347" max="14347" width="3.75" style="1" bestFit="1" customWidth="1"/>
    <col min="14348" max="14348" width="5.25" style="1" bestFit="1" customWidth="1"/>
    <col min="14349" max="14349" width="3.75" style="1" bestFit="1" customWidth="1"/>
    <col min="14350" max="14350" width="5.25" style="1" bestFit="1" customWidth="1"/>
    <col min="14351" max="14351" width="3.75" style="1" bestFit="1" customWidth="1"/>
    <col min="14352" max="14353" width="5.25" style="1" bestFit="1" customWidth="1"/>
    <col min="14354" max="14589" width="9" style="1" customWidth="1"/>
    <col min="14590" max="14590" width="2.875" style="1" customWidth="1"/>
    <col min="14591" max="14591" width="2.75" style="1" customWidth="1"/>
    <col min="14592" max="14592" width="2.5" style="1" customWidth="1"/>
    <col min="14593" max="14593" width="3.75" style="1" customWidth="1"/>
    <col min="14594" max="14594" width="3" style="1" bestFit="1" customWidth="1"/>
    <col min="14595" max="14597" width="3.75" style="1" bestFit="1" customWidth="1"/>
    <col min="14598" max="14598" width="6" style="1" bestFit="1" customWidth="1"/>
    <col min="14599" max="14599" width="5.25" style="1" bestFit="1" customWidth="1"/>
    <col min="14600" max="14600" width="6" style="1" bestFit="1" customWidth="1"/>
    <col min="14601" max="14601" width="5.25" style="1" bestFit="1" customWidth="1"/>
    <col min="14602" max="14602" width="6" style="1" bestFit="1" customWidth="1"/>
    <col min="14603" max="14603" width="3.75" style="1" bestFit="1" customWidth="1"/>
    <col min="14604" max="14604" width="5.25" style="1" bestFit="1" customWidth="1"/>
    <col min="14605" max="14605" width="3.75" style="1" bestFit="1" customWidth="1"/>
    <col min="14606" max="14606" width="5.25" style="1" bestFit="1" customWidth="1"/>
    <col min="14607" max="14607" width="3.75" style="1" bestFit="1" customWidth="1"/>
    <col min="14608" max="14609" width="5.25" style="1" bestFit="1" customWidth="1"/>
    <col min="14610" max="14845" width="9" style="1" customWidth="1"/>
    <col min="14846" max="14846" width="2.875" style="1" customWidth="1"/>
    <col min="14847" max="14847" width="2.75" style="1" customWidth="1"/>
    <col min="14848" max="14848" width="2.5" style="1" customWidth="1"/>
    <col min="14849" max="14849" width="3.75" style="1" customWidth="1"/>
    <col min="14850" max="14850" width="3" style="1" bestFit="1" customWidth="1"/>
    <col min="14851" max="14853" width="3.75" style="1" bestFit="1" customWidth="1"/>
    <col min="14854" max="14854" width="6" style="1" bestFit="1" customWidth="1"/>
    <col min="14855" max="14855" width="5.25" style="1" bestFit="1" customWidth="1"/>
    <col min="14856" max="14856" width="6" style="1" bestFit="1" customWidth="1"/>
    <col min="14857" max="14857" width="5.25" style="1" bestFit="1" customWidth="1"/>
    <col min="14858" max="14858" width="6" style="1" bestFit="1" customWidth="1"/>
    <col min="14859" max="14859" width="3.75" style="1" bestFit="1" customWidth="1"/>
    <col min="14860" max="14860" width="5.25" style="1" bestFit="1" customWidth="1"/>
    <col min="14861" max="14861" width="3.75" style="1" bestFit="1" customWidth="1"/>
    <col min="14862" max="14862" width="5.25" style="1" bestFit="1" customWidth="1"/>
    <col min="14863" max="14863" width="3.75" style="1" bestFit="1" customWidth="1"/>
    <col min="14864" max="14865" width="5.25" style="1" bestFit="1" customWidth="1"/>
    <col min="14866" max="15101" width="9" style="1" customWidth="1"/>
    <col min="15102" max="15102" width="2.875" style="1" customWidth="1"/>
    <col min="15103" max="15103" width="2.75" style="1" customWidth="1"/>
    <col min="15104" max="15104" width="2.5" style="1" customWidth="1"/>
    <col min="15105" max="15105" width="3.75" style="1" customWidth="1"/>
    <col min="15106" max="15106" width="3" style="1" bestFit="1" customWidth="1"/>
    <col min="15107" max="15109" width="3.75" style="1" bestFit="1" customWidth="1"/>
    <col min="15110" max="15110" width="6" style="1" bestFit="1" customWidth="1"/>
    <col min="15111" max="15111" width="5.25" style="1" bestFit="1" customWidth="1"/>
    <col min="15112" max="15112" width="6" style="1" bestFit="1" customWidth="1"/>
    <col min="15113" max="15113" width="5.25" style="1" bestFit="1" customWidth="1"/>
    <col min="15114" max="15114" width="6" style="1" bestFit="1" customWidth="1"/>
    <col min="15115" max="15115" width="3.75" style="1" bestFit="1" customWidth="1"/>
    <col min="15116" max="15116" width="5.25" style="1" bestFit="1" customWidth="1"/>
    <col min="15117" max="15117" width="3.75" style="1" bestFit="1" customWidth="1"/>
    <col min="15118" max="15118" width="5.25" style="1" bestFit="1" customWidth="1"/>
    <col min="15119" max="15119" width="3.75" style="1" bestFit="1" customWidth="1"/>
    <col min="15120" max="15121" width="5.25" style="1" bestFit="1" customWidth="1"/>
    <col min="15122" max="15357" width="9" style="1" customWidth="1"/>
    <col min="15358" max="15358" width="2.875" style="1" customWidth="1"/>
    <col min="15359" max="15359" width="2.75" style="1" customWidth="1"/>
    <col min="15360" max="15360" width="2.5" style="1" customWidth="1"/>
    <col min="15361" max="15361" width="3.75" style="1" customWidth="1"/>
    <col min="15362" max="15362" width="3" style="1" bestFit="1" customWidth="1"/>
    <col min="15363" max="15365" width="3.75" style="1" bestFit="1" customWidth="1"/>
    <col min="15366" max="15366" width="6" style="1" bestFit="1" customWidth="1"/>
    <col min="15367" max="15367" width="5.25" style="1" bestFit="1" customWidth="1"/>
    <col min="15368" max="15368" width="6" style="1" bestFit="1" customWidth="1"/>
    <col min="15369" max="15369" width="5.25" style="1" bestFit="1" customWidth="1"/>
    <col min="15370" max="15370" width="6" style="1" bestFit="1" customWidth="1"/>
    <col min="15371" max="15371" width="3.75" style="1" bestFit="1" customWidth="1"/>
    <col min="15372" max="15372" width="5.25" style="1" bestFit="1" customWidth="1"/>
    <col min="15373" max="15373" width="3.75" style="1" bestFit="1" customWidth="1"/>
    <col min="15374" max="15374" width="5.25" style="1" bestFit="1" customWidth="1"/>
    <col min="15375" max="15375" width="3.75" style="1" bestFit="1" customWidth="1"/>
    <col min="15376" max="15377" width="5.25" style="1" bestFit="1" customWidth="1"/>
    <col min="15378" max="15613" width="9" style="1" customWidth="1"/>
    <col min="15614" max="15614" width="2.875" style="1" customWidth="1"/>
    <col min="15615" max="15615" width="2.75" style="1" customWidth="1"/>
    <col min="15616" max="15616" width="2.5" style="1" customWidth="1"/>
    <col min="15617" max="15617" width="3.75" style="1" customWidth="1"/>
    <col min="15618" max="15618" width="3" style="1" bestFit="1" customWidth="1"/>
    <col min="15619" max="15621" width="3.75" style="1" bestFit="1" customWidth="1"/>
    <col min="15622" max="15622" width="6" style="1" bestFit="1" customWidth="1"/>
    <col min="15623" max="15623" width="5.25" style="1" bestFit="1" customWidth="1"/>
    <col min="15624" max="15624" width="6" style="1" bestFit="1" customWidth="1"/>
    <col min="15625" max="15625" width="5.25" style="1" bestFit="1" customWidth="1"/>
    <col min="15626" max="15626" width="6" style="1" bestFit="1" customWidth="1"/>
    <col min="15627" max="15627" width="3.75" style="1" bestFit="1" customWidth="1"/>
    <col min="15628" max="15628" width="5.25" style="1" bestFit="1" customWidth="1"/>
    <col min="15629" max="15629" width="3.75" style="1" bestFit="1" customWidth="1"/>
    <col min="15630" max="15630" width="5.25" style="1" bestFit="1" customWidth="1"/>
    <col min="15631" max="15631" width="3.75" style="1" bestFit="1" customWidth="1"/>
    <col min="15632" max="15633" width="5.25" style="1" bestFit="1" customWidth="1"/>
    <col min="15634" max="15869" width="9" style="1" customWidth="1"/>
    <col min="15870" max="15870" width="2.875" style="1" customWidth="1"/>
    <col min="15871" max="15871" width="2.75" style="1" customWidth="1"/>
    <col min="15872" max="15872" width="2.5" style="1" customWidth="1"/>
    <col min="15873" max="15873" width="3.75" style="1" customWidth="1"/>
    <col min="15874" max="15874" width="3" style="1" bestFit="1" customWidth="1"/>
    <col min="15875" max="15877" width="3.75" style="1" bestFit="1" customWidth="1"/>
    <col min="15878" max="15878" width="6" style="1" bestFit="1" customWidth="1"/>
    <col min="15879" max="15879" width="5.25" style="1" bestFit="1" customWidth="1"/>
    <col min="15880" max="15880" width="6" style="1" bestFit="1" customWidth="1"/>
    <col min="15881" max="15881" width="5.25" style="1" bestFit="1" customWidth="1"/>
    <col min="15882" max="15882" width="6" style="1" bestFit="1" customWidth="1"/>
    <col min="15883" max="15883" width="3.75" style="1" bestFit="1" customWidth="1"/>
    <col min="15884" max="15884" width="5.25" style="1" bestFit="1" customWidth="1"/>
    <col min="15885" max="15885" width="3.75" style="1" bestFit="1" customWidth="1"/>
    <col min="15886" max="15886" width="5.25" style="1" bestFit="1" customWidth="1"/>
    <col min="15887" max="15887" width="3.75" style="1" bestFit="1" customWidth="1"/>
    <col min="15888" max="15889" width="5.25" style="1" bestFit="1" customWidth="1"/>
    <col min="15890" max="16125" width="9" style="1" customWidth="1"/>
    <col min="16126" max="16126" width="2.875" style="1" customWidth="1"/>
    <col min="16127" max="16127" width="2.75" style="1" customWidth="1"/>
    <col min="16128" max="16128" width="2.5" style="1" customWidth="1"/>
    <col min="16129" max="16129" width="3.75" style="1" customWidth="1"/>
    <col min="16130" max="16130" width="3" style="1" bestFit="1" customWidth="1"/>
    <col min="16131" max="16133" width="3.75" style="1" bestFit="1" customWidth="1"/>
    <col min="16134" max="16134" width="6" style="1" bestFit="1" customWidth="1"/>
    <col min="16135" max="16135" width="5.25" style="1" bestFit="1" customWidth="1"/>
    <col min="16136" max="16136" width="6" style="1" bestFit="1" customWidth="1"/>
    <col min="16137" max="16137" width="5.25" style="1" bestFit="1" customWidth="1"/>
    <col min="16138" max="16138" width="6" style="1" bestFit="1" customWidth="1"/>
    <col min="16139" max="16139" width="3.75" style="1" bestFit="1" customWidth="1"/>
    <col min="16140" max="16140" width="5.25" style="1" bestFit="1" customWidth="1"/>
    <col min="16141" max="16141" width="3.75" style="1" bestFit="1" customWidth="1"/>
    <col min="16142" max="16142" width="5.25" style="1" bestFit="1" customWidth="1"/>
    <col min="16143" max="16143" width="3.75" style="1" bestFit="1" customWidth="1"/>
    <col min="16144" max="16145" width="5.25" style="1" bestFit="1" customWidth="1"/>
    <col min="16146" max="16384" width="9" style="1" customWidth="1"/>
  </cols>
  <sheetData>
    <row r="1" spans="1:22" ht="20.100000000000001" customHeight="1">
      <c r="A1" s="5" t="s">
        <v>381</v>
      </c>
      <c r="B1" s="23"/>
      <c r="C1" s="23"/>
      <c r="D1" s="44"/>
      <c r="E1" s="44"/>
      <c r="F1" s="44"/>
      <c r="G1" s="44"/>
      <c r="H1" s="44"/>
      <c r="M1" s="44"/>
      <c r="N1" s="44"/>
      <c r="S1" s="92"/>
      <c r="T1" s="95" t="s">
        <v>4</v>
      </c>
    </row>
    <row r="2" spans="1:22" s="3" customFormat="1" ht="26.1" customHeight="1">
      <c r="A2" s="6" t="s">
        <v>108</v>
      </c>
      <c r="B2" s="24"/>
      <c r="C2" s="39"/>
      <c r="D2" s="45" t="s">
        <v>498</v>
      </c>
      <c r="E2" s="57"/>
      <c r="F2" s="57"/>
      <c r="G2" s="57"/>
      <c r="H2" s="57"/>
      <c r="I2" s="79" t="s">
        <v>499</v>
      </c>
      <c r="J2" s="82"/>
      <c r="K2" s="83"/>
      <c r="L2" s="84"/>
      <c r="M2" s="57" t="s">
        <v>404</v>
      </c>
      <c r="N2" s="57"/>
      <c r="O2" s="57"/>
      <c r="P2" s="89"/>
      <c r="Q2" s="45" t="s">
        <v>11</v>
      </c>
      <c r="R2" s="57"/>
      <c r="S2" s="57"/>
      <c r="T2" s="89"/>
    </row>
    <row r="3" spans="1:22" s="3" customFormat="1" ht="15" customHeight="1">
      <c r="A3" s="7"/>
      <c r="B3" s="25"/>
      <c r="C3" s="40" t="s">
        <v>633</v>
      </c>
      <c r="D3" s="46" t="s">
        <v>19</v>
      </c>
      <c r="E3" s="58" t="s">
        <v>500</v>
      </c>
      <c r="F3" s="62" t="s">
        <v>326</v>
      </c>
      <c r="G3" s="69"/>
      <c r="H3" s="62" t="s">
        <v>1</v>
      </c>
      <c r="I3" s="80" t="s">
        <v>19</v>
      </c>
      <c r="J3" s="62" t="s">
        <v>500</v>
      </c>
      <c r="K3" s="58" t="s">
        <v>326</v>
      </c>
      <c r="L3" s="69" t="s">
        <v>1</v>
      </c>
      <c r="M3" s="88" t="s">
        <v>19</v>
      </c>
      <c r="N3" s="62" t="s">
        <v>500</v>
      </c>
      <c r="O3" s="58" t="s">
        <v>326</v>
      </c>
      <c r="P3" s="69" t="s">
        <v>1</v>
      </c>
      <c r="Q3" s="80" t="s">
        <v>19</v>
      </c>
      <c r="R3" s="62" t="s">
        <v>500</v>
      </c>
      <c r="S3" s="58" t="s">
        <v>326</v>
      </c>
      <c r="T3" s="69" t="s">
        <v>1</v>
      </c>
    </row>
    <row r="4" spans="1:22" s="4" customFormat="1" ht="15" customHeight="1">
      <c r="A4" s="8" t="s">
        <v>214</v>
      </c>
      <c r="B4" s="26"/>
      <c r="C4" s="41" t="s">
        <v>678</v>
      </c>
      <c r="D4" s="47">
        <v>36</v>
      </c>
      <c r="E4" s="59">
        <v>1</v>
      </c>
      <c r="F4" s="63">
        <v>3</v>
      </c>
      <c r="G4" s="70"/>
      <c r="H4" s="50">
        <v>32</v>
      </c>
      <c r="I4" s="59">
        <v>2258</v>
      </c>
      <c r="J4" s="66">
        <v>83</v>
      </c>
      <c r="K4" s="49">
        <v>112</v>
      </c>
      <c r="L4" s="85">
        <v>2063</v>
      </c>
      <c r="M4" s="66">
        <v>331</v>
      </c>
      <c r="N4" s="59">
        <v>10</v>
      </c>
      <c r="O4" s="63">
        <v>17</v>
      </c>
      <c r="P4" s="50">
        <v>304</v>
      </c>
      <c r="Q4" s="59">
        <v>897</v>
      </c>
      <c r="R4" s="66">
        <v>32</v>
      </c>
      <c r="S4" s="49">
        <v>53</v>
      </c>
      <c r="T4" s="85">
        <v>812</v>
      </c>
    </row>
    <row r="5" spans="1:22" s="4" customFormat="1" ht="15" customHeight="1">
      <c r="A5" s="9"/>
      <c r="B5" s="27"/>
      <c r="C5" s="41" t="s">
        <v>372</v>
      </c>
      <c r="D5" s="47">
        <v>33</v>
      </c>
      <c r="E5" s="59">
        <v>1</v>
      </c>
      <c r="F5" s="64">
        <v>2</v>
      </c>
      <c r="G5" s="71"/>
      <c r="H5" s="50">
        <v>30</v>
      </c>
      <c r="I5" s="59">
        <v>2065</v>
      </c>
      <c r="J5" s="67">
        <v>79</v>
      </c>
      <c r="K5" s="49">
        <v>92</v>
      </c>
      <c r="L5" s="85">
        <v>1894</v>
      </c>
      <c r="M5" s="67">
        <v>328</v>
      </c>
      <c r="N5" s="59">
        <v>7</v>
      </c>
      <c r="O5" s="64">
        <v>12</v>
      </c>
      <c r="P5" s="50">
        <v>309</v>
      </c>
      <c r="Q5" s="59">
        <v>811</v>
      </c>
      <c r="R5" s="67">
        <v>30</v>
      </c>
      <c r="S5" s="49">
        <v>47</v>
      </c>
      <c r="T5" s="85">
        <v>734</v>
      </c>
    </row>
    <row r="6" spans="1:22" s="4" customFormat="1" ht="15" customHeight="1">
      <c r="A6" s="10"/>
      <c r="B6" s="28"/>
      <c r="C6" s="42" t="s">
        <v>693</v>
      </c>
      <c r="D6" s="48">
        <v>32</v>
      </c>
      <c r="E6" s="60">
        <v>1</v>
      </c>
      <c r="F6" s="65">
        <v>1</v>
      </c>
      <c r="G6" s="72"/>
      <c r="H6" s="48">
        <v>30</v>
      </c>
      <c r="I6" s="60">
        <v>1849</v>
      </c>
      <c r="J6" s="65">
        <v>66</v>
      </c>
      <c r="K6" s="60">
        <v>36</v>
      </c>
      <c r="L6" s="86">
        <v>1747</v>
      </c>
      <c r="M6" s="65">
        <v>304</v>
      </c>
      <c r="N6" s="60">
        <v>7</v>
      </c>
      <c r="O6" s="65">
        <v>4</v>
      </c>
      <c r="P6" s="48">
        <v>293</v>
      </c>
      <c r="Q6" s="60">
        <v>751</v>
      </c>
      <c r="R6" s="91">
        <v>32</v>
      </c>
      <c r="S6" s="93">
        <v>15</v>
      </c>
      <c r="T6" s="96">
        <v>704</v>
      </c>
    </row>
    <row r="7" spans="1:22" s="4" customFormat="1" ht="15" customHeight="1">
      <c r="A7" s="11" t="s">
        <v>433</v>
      </c>
      <c r="B7" s="29"/>
      <c r="C7" s="41" t="s">
        <v>678</v>
      </c>
      <c r="D7" s="47">
        <v>78</v>
      </c>
      <c r="E7" s="59" t="s">
        <v>28</v>
      </c>
      <c r="F7" s="63">
        <v>10</v>
      </c>
      <c r="G7" s="70"/>
      <c r="H7" s="50">
        <v>68</v>
      </c>
      <c r="I7" s="59">
        <v>9487</v>
      </c>
      <c r="J7" s="66" t="s">
        <v>28</v>
      </c>
      <c r="K7" s="49">
        <v>1316</v>
      </c>
      <c r="L7" s="85">
        <v>8171</v>
      </c>
      <c r="M7" s="66">
        <v>1726</v>
      </c>
      <c r="N7" s="59" t="s">
        <v>28</v>
      </c>
      <c r="O7" s="63">
        <v>239</v>
      </c>
      <c r="P7" s="50">
        <v>1487</v>
      </c>
      <c r="Q7" s="59">
        <v>2144</v>
      </c>
      <c r="R7" s="66" t="s">
        <v>28</v>
      </c>
      <c r="S7" s="59">
        <v>308</v>
      </c>
      <c r="T7" s="85">
        <v>1836</v>
      </c>
    </row>
    <row r="8" spans="1:22" s="4" customFormat="1" ht="15" customHeight="1">
      <c r="A8" s="11"/>
      <c r="B8" s="29"/>
      <c r="C8" s="41" t="s">
        <v>372</v>
      </c>
      <c r="D8" s="47">
        <v>80</v>
      </c>
      <c r="E8" s="59" t="s">
        <v>28</v>
      </c>
      <c r="F8" s="64">
        <v>11</v>
      </c>
      <c r="G8" s="71"/>
      <c r="H8" s="50">
        <v>69</v>
      </c>
      <c r="I8" s="59">
        <v>9237</v>
      </c>
      <c r="J8" s="67" t="s">
        <v>28</v>
      </c>
      <c r="K8" s="49">
        <v>1276</v>
      </c>
      <c r="L8" s="85">
        <v>7961</v>
      </c>
      <c r="M8" s="67">
        <v>1742</v>
      </c>
      <c r="N8" s="59" t="s">
        <v>28</v>
      </c>
      <c r="O8" s="64">
        <v>256</v>
      </c>
      <c r="P8" s="50">
        <v>1486</v>
      </c>
      <c r="Q8" s="59">
        <v>2294</v>
      </c>
      <c r="R8" s="67" t="s">
        <v>28</v>
      </c>
      <c r="S8" s="59">
        <v>302</v>
      </c>
      <c r="T8" s="85">
        <v>1992</v>
      </c>
    </row>
    <row r="9" spans="1:22" s="4" customFormat="1" ht="15" customHeight="1">
      <c r="A9" s="12"/>
      <c r="B9" s="30"/>
      <c r="C9" s="42" t="s">
        <v>693</v>
      </c>
      <c r="D9" s="48">
        <v>85</v>
      </c>
      <c r="E9" s="60" t="s">
        <v>28</v>
      </c>
      <c r="F9" s="65">
        <v>11</v>
      </c>
      <c r="G9" s="72"/>
      <c r="H9" s="48">
        <v>74</v>
      </c>
      <c r="I9" s="60">
        <v>9425</v>
      </c>
      <c r="J9" s="65" t="s">
        <v>28</v>
      </c>
      <c r="K9" s="60">
        <v>1218</v>
      </c>
      <c r="L9" s="86">
        <v>8207</v>
      </c>
      <c r="M9" s="65">
        <v>1819</v>
      </c>
      <c r="N9" s="60" t="s">
        <v>28</v>
      </c>
      <c r="O9" s="65">
        <v>248</v>
      </c>
      <c r="P9" s="90">
        <v>1571</v>
      </c>
      <c r="Q9" s="60">
        <v>2426</v>
      </c>
      <c r="R9" s="91" t="s">
        <v>28</v>
      </c>
      <c r="S9" s="93">
        <v>407</v>
      </c>
      <c r="T9" s="96">
        <v>2019</v>
      </c>
    </row>
    <row r="10" spans="1:22" s="4" customFormat="1" ht="15" customHeight="1">
      <c r="A10" s="9" t="s">
        <v>417</v>
      </c>
      <c r="B10" s="27"/>
      <c r="C10" s="41" t="s">
        <v>678</v>
      </c>
      <c r="D10" s="47">
        <v>191</v>
      </c>
      <c r="E10" s="49">
        <v>1</v>
      </c>
      <c r="F10" s="63">
        <v>190</v>
      </c>
      <c r="G10" s="70"/>
      <c r="H10" s="50" t="s">
        <v>28</v>
      </c>
      <c r="I10" s="49">
        <v>40192</v>
      </c>
      <c r="J10" s="63">
        <v>555</v>
      </c>
      <c r="K10" s="49">
        <v>39637</v>
      </c>
      <c r="L10" s="85" t="s">
        <v>28</v>
      </c>
      <c r="M10" s="63">
        <v>3193</v>
      </c>
      <c r="N10" s="49">
        <v>35</v>
      </c>
      <c r="O10" s="63">
        <v>3158</v>
      </c>
      <c r="P10" s="50" t="s">
        <v>28</v>
      </c>
      <c r="Q10" s="59" t="s">
        <v>13</v>
      </c>
      <c r="R10" s="66" t="s">
        <v>13</v>
      </c>
      <c r="S10" s="59" t="s">
        <v>13</v>
      </c>
      <c r="T10" s="85" t="s">
        <v>13</v>
      </c>
    </row>
    <row r="11" spans="1:22" s="4" customFormat="1" ht="15" customHeight="1">
      <c r="A11" s="9"/>
      <c r="B11" s="27"/>
      <c r="C11" s="41" t="s">
        <v>372</v>
      </c>
      <c r="D11" s="47">
        <v>182</v>
      </c>
      <c r="E11" s="49">
        <v>1</v>
      </c>
      <c r="F11" s="64">
        <v>181</v>
      </c>
      <c r="G11" s="71"/>
      <c r="H11" s="50" t="s">
        <v>28</v>
      </c>
      <c r="I11" s="49">
        <v>38992</v>
      </c>
      <c r="J11" s="64">
        <v>549</v>
      </c>
      <c r="K11" s="49">
        <v>38443</v>
      </c>
      <c r="L11" s="85" t="s">
        <v>28</v>
      </c>
      <c r="M11" s="64">
        <v>3099</v>
      </c>
      <c r="N11" s="49">
        <v>27</v>
      </c>
      <c r="O11" s="64">
        <v>3072</v>
      </c>
      <c r="P11" s="50" t="s">
        <v>28</v>
      </c>
      <c r="Q11" s="59" t="s">
        <v>13</v>
      </c>
      <c r="R11" s="67" t="s">
        <v>13</v>
      </c>
      <c r="S11" s="59" t="s">
        <v>13</v>
      </c>
      <c r="T11" s="85" t="s">
        <v>13</v>
      </c>
    </row>
    <row r="12" spans="1:22" s="4" customFormat="1" ht="15" customHeight="1">
      <c r="A12" s="10"/>
      <c r="B12" s="28"/>
      <c r="C12" s="42" t="s">
        <v>693</v>
      </c>
      <c r="D12" s="48">
        <v>177</v>
      </c>
      <c r="E12" s="60">
        <v>1</v>
      </c>
      <c r="F12" s="65">
        <v>176</v>
      </c>
      <c r="G12" s="72"/>
      <c r="H12" s="48" t="s">
        <v>28</v>
      </c>
      <c r="I12" s="60">
        <v>37848</v>
      </c>
      <c r="J12" s="65">
        <v>548</v>
      </c>
      <c r="K12" s="60">
        <v>37300</v>
      </c>
      <c r="L12" s="86" t="s">
        <v>28</v>
      </c>
      <c r="M12" s="65">
        <v>3040</v>
      </c>
      <c r="N12" s="60">
        <v>27</v>
      </c>
      <c r="O12" s="65">
        <v>3013</v>
      </c>
      <c r="P12" s="48" t="s">
        <v>28</v>
      </c>
      <c r="Q12" s="60" t="s">
        <v>13</v>
      </c>
      <c r="R12" s="91" t="s">
        <v>13</v>
      </c>
      <c r="S12" s="93" t="s">
        <v>13</v>
      </c>
      <c r="T12" s="96" t="s">
        <v>13</v>
      </c>
    </row>
    <row r="13" spans="1:22" s="4" customFormat="1" ht="15" customHeight="1">
      <c r="A13" s="9" t="s">
        <v>133</v>
      </c>
      <c r="B13" s="27"/>
      <c r="C13" s="41" t="s">
        <v>678</v>
      </c>
      <c r="D13" s="47">
        <v>112</v>
      </c>
      <c r="E13" s="59">
        <v>1</v>
      </c>
      <c r="F13" s="66">
        <v>110</v>
      </c>
      <c r="G13" s="73"/>
      <c r="H13" s="50">
        <v>1</v>
      </c>
      <c r="I13" s="59">
        <v>22182</v>
      </c>
      <c r="J13" s="66">
        <v>432</v>
      </c>
      <c r="K13" s="49">
        <v>21750</v>
      </c>
      <c r="L13" s="85" t="s">
        <v>28</v>
      </c>
      <c r="M13" s="66">
        <v>2185</v>
      </c>
      <c r="N13" s="59">
        <v>25</v>
      </c>
      <c r="O13" s="63">
        <v>2160</v>
      </c>
      <c r="P13" s="50" t="s">
        <v>28</v>
      </c>
      <c r="Q13" s="59">
        <v>7760</v>
      </c>
      <c r="R13" s="66">
        <v>143</v>
      </c>
      <c r="S13" s="49">
        <v>7617</v>
      </c>
      <c r="T13" s="85" t="s">
        <v>28</v>
      </c>
    </row>
    <row r="14" spans="1:22" s="4" customFormat="1" ht="15" customHeight="1">
      <c r="A14" s="9"/>
      <c r="B14" s="27"/>
      <c r="C14" s="41" t="s">
        <v>372</v>
      </c>
      <c r="D14" s="47">
        <v>111</v>
      </c>
      <c r="E14" s="59">
        <v>1</v>
      </c>
      <c r="F14" s="67">
        <v>109</v>
      </c>
      <c r="G14" s="74"/>
      <c r="H14" s="50">
        <v>1</v>
      </c>
      <c r="I14" s="59">
        <v>21924</v>
      </c>
      <c r="J14" s="67">
        <v>413</v>
      </c>
      <c r="K14" s="49">
        <v>21511</v>
      </c>
      <c r="L14" s="85" t="s">
        <v>28</v>
      </c>
      <c r="M14" s="67">
        <v>2166</v>
      </c>
      <c r="N14" s="59">
        <v>23</v>
      </c>
      <c r="O14" s="64">
        <v>2143</v>
      </c>
      <c r="P14" s="50" t="s">
        <v>28</v>
      </c>
      <c r="Q14" s="59">
        <v>7379</v>
      </c>
      <c r="R14" s="67">
        <v>143</v>
      </c>
      <c r="S14" s="49">
        <v>7236</v>
      </c>
      <c r="T14" s="85" t="s">
        <v>28</v>
      </c>
    </row>
    <row r="15" spans="1:22" s="4" customFormat="1" ht="15" customHeight="1">
      <c r="A15" s="10"/>
      <c r="B15" s="28"/>
      <c r="C15" s="42" t="s">
        <v>693</v>
      </c>
      <c r="D15" s="48">
        <v>110</v>
      </c>
      <c r="E15" s="60">
        <v>1</v>
      </c>
      <c r="F15" s="65">
        <v>108</v>
      </c>
      <c r="G15" s="72"/>
      <c r="H15" s="48">
        <v>1</v>
      </c>
      <c r="I15" s="60">
        <v>21405</v>
      </c>
      <c r="J15" s="65">
        <v>397</v>
      </c>
      <c r="K15" s="60">
        <v>21008</v>
      </c>
      <c r="L15" s="86" t="s">
        <v>28</v>
      </c>
      <c r="M15" s="65">
        <v>2156</v>
      </c>
      <c r="N15" s="60">
        <v>23</v>
      </c>
      <c r="O15" s="65">
        <v>2132</v>
      </c>
      <c r="P15" s="48">
        <v>1</v>
      </c>
      <c r="Q15" s="60">
        <v>7500</v>
      </c>
      <c r="R15" s="91">
        <v>142</v>
      </c>
      <c r="S15" s="93">
        <v>7358</v>
      </c>
      <c r="T15" s="96" t="s">
        <v>28</v>
      </c>
    </row>
    <row r="16" spans="1:22" s="4" customFormat="1" ht="15" customHeight="1">
      <c r="A16" s="13" t="s">
        <v>675</v>
      </c>
      <c r="B16" s="31"/>
      <c r="C16" s="41" t="s">
        <v>678</v>
      </c>
      <c r="D16" s="49">
        <v>1</v>
      </c>
      <c r="E16" s="49" t="s">
        <v>28</v>
      </c>
      <c r="F16" s="63">
        <v>1</v>
      </c>
      <c r="G16" s="70"/>
      <c r="H16" s="49" t="s">
        <v>28</v>
      </c>
      <c r="I16" s="49">
        <v>245</v>
      </c>
      <c r="J16" s="63" t="s">
        <v>28</v>
      </c>
      <c r="K16" s="49">
        <v>245</v>
      </c>
      <c r="L16" s="49" t="s">
        <v>28</v>
      </c>
      <c r="M16" s="49">
        <v>27</v>
      </c>
      <c r="N16" s="49" t="s">
        <v>28</v>
      </c>
      <c r="O16" s="63">
        <v>27</v>
      </c>
      <c r="P16" s="49" t="s">
        <v>28</v>
      </c>
      <c r="Q16" s="49">
        <v>32</v>
      </c>
      <c r="R16" s="63" t="s">
        <v>28</v>
      </c>
      <c r="S16" s="49">
        <v>32</v>
      </c>
      <c r="T16" s="85" t="s">
        <v>28</v>
      </c>
      <c r="V16" s="98"/>
    </row>
    <row r="17" spans="1:22" s="4" customFormat="1" ht="15" customHeight="1">
      <c r="A17" s="13"/>
      <c r="B17" s="31"/>
      <c r="C17" s="41" t="s">
        <v>372</v>
      </c>
      <c r="D17" s="50">
        <v>1</v>
      </c>
      <c r="E17" s="49" t="s">
        <v>28</v>
      </c>
      <c r="F17" s="64">
        <v>1</v>
      </c>
      <c r="G17" s="71"/>
      <c r="H17" s="49" t="s">
        <v>28</v>
      </c>
      <c r="I17" s="49">
        <v>231</v>
      </c>
      <c r="J17" s="64" t="s">
        <v>28</v>
      </c>
      <c r="K17" s="49">
        <v>231</v>
      </c>
      <c r="L17" s="49" t="s">
        <v>28</v>
      </c>
      <c r="M17" s="49">
        <v>30</v>
      </c>
      <c r="N17" s="49" t="s">
        <v>28</v>
      </c>
      <c r="O17" s="64">
        <v>30</v>
      </c>
      <c r="P17" s="49" t="s">
        <v>28</v>
      </c>
      <c r="Q17" s="49">
        <v>32</v>
      </c>
      <c r="R17" s="64" t="s">
        <v>28</v>
      </c>
      <c r="S17" s="49">
        <v>32</v>
      </c>
      <c r="T17" s="85" t="s">
        <v>28</v>
      </c>
      <c r="V17" s="98"/>
    </row>
    <row r="18" spans="1:22" s="4" customFormat="1" ht="15" customHeight="1">
      <c r="A18" s="14"/>
      <c r="B18" s="32"/>
      <c r="C18" s="42" t="s">
        <v>693</v>
      </c>
      <c r="D18" s="48">
        <v>1</v>
      </c>
      <c r="E18" s="60" t="s">
        <v>28</v>
      </c>
      <c r="F18" s="65">
        <v>1</v>
      </c>
      <c r="G18" s="72"/>
      <c r="H18" s="48" t="s">
        <v>28</v>
      </c>
      <c r="I18" s="60">
        <v>216</v>
      </c>
      <c r="J18" s="65" t="s">
        <v>28</v>
      </c>
      <c r="K18" s="60">
        <v>216</v>
      </c>
      <c r="L18" s="86" t="s">
        <v>28</v>
      </c>
      <c r="M18" s="65">
        <v>30</v>
      </c>
      <c r="N18" s="60" t="s">
        <v>28</v>
      </c>
      <c r="O18" s="60">
        <v>30</v>
      </c>
      <c r="P18" s="48" t="s">
        <v>28</v>
      </c>
      <c r="Q18" s="60">
        <v>35</v>
      </c>
      <c r="R18" s="91" t="s">
        <v>28</v>
      </c>
      <c r="S18" s="93">
        <v>35</v>
      </c>
      <c r="T18" s="96" t="s">
        <v>28</v>
      </c>
      <c r="V18" s="98"/>
    </row>
    <row r="19" spans="1:22" s="4" customFormat="1" ht="15" customHeight="1">
      <c r="A19" s="15" t="s">
        <v>422</v>
      </c>
      <c r="B19" s="33" t="s">
        <v>631</v>
      </c>
      <c r="C19" s="41" t="s">
        <v>678</v>
      </c>
      <c r="D19" s="47">
        <v>53</v>
      </c>
      <c r="E19" s="59" t="s">
        <v>28</v>
      </c>
      <c r="F19" s="63">
        <v>48</v>
      </c>
      <c r="G19" s="70"/>
      <c r="H19" s="47">
        <v>5</v>
      </c>
      <c r="I19" s="59">
        <v>21592</v>
      </c>
      <c r="J19" s="66" t="s">
        <v>28</v>
      </c>
      <c r="K19" s="49">
        <v>19410</v>
      </c>
      <c r="L19" s="87">
        <v>2182</v>
      </c>
      <c r="M19" s="66">
        <v>1936</v>
      </c>
      <c r="N19" s="59" t="s">
        <v>28</v>
      </c>
      <c r="O19" s="63">
        <v>1769</v>
      </c>
      <c r="P19" s="47">
        <v>167</v>
      </c>
      <c r="Q19" s="59">
        <v>7660</v>
      </c>
      <c r="R19" s="66" t="s">
        <v>28</v>
      </c>
      <c r="S19" s="49">
        <v>6885</v>
      </c>
      <c r="T19" s="85">
        <v>775</v>
      </c>
    </row>
    <row r="20" spans="1:22" s="4" customFormat="1" ht="15" customHeight="1">
      <c r="A20" s="15"/>
      <c r="B20" s="33"/>
      <c r="C20" s="41" t="s">
        <v>372</v>
      </c>
      <c r="D20" s="47">
        <v>51</v>
      </c>
      <c r="E20" s="59" t="s">
        <v>28</v>
      </c>
      <c r="F20" s="64">
        <v>46</v>
      </c>
      <c r="G20" s="71"/>
      <c r="H20" s="47">
        <v>5</v>
      </c>
      <c r="I20" s="59">
        <v>20792</v>
      </c>
      <c r="J20" s="67" t="s">
        <v>28</v>
      </c>
      <c r="K20" s="49">
        <v>18708</v>
      </c>
      <c r="L20" s="87">
        <v>2084</v>
      </c>
      <c r="M20" s="67">
        <v>1914</v>
      </c>
      <c r="N20" s="59" t="s">
        <v>28</v>
      </c>
      <c r="O20" s="64">
        <v>1742</v>
      </c>
      <c r="P20" s="47">
        <v>172</v>
      </c>
      <c r="Q20" s="59">
        <v>7251</v>
      </c>
      <c r="R20" s="67" t="s">
        <v>28</v>
      </c>
      <c r="S20" s="49">
        <v>6517</v>
      </c>
      <c r="T20" s="85">
        <v>734</v>
      </c>
    </row>
    <row r="21" spans="1:22" s="4" customFormat="1" ht="15" customHeight="1">
      <c r="A21" s="15"/>
      <c r="B21" s="34"/>
      <c r="C21" s="42" t="s">
        <v>693</v>
      </c>
      <c r="D21" s="48">
        <v>46</v>
      </c>
      <c r="E21" s="60" t="s">
        <v>28</v>
      </c>
      <c r="F21" s="65">
        <v>41</v>
      </c>
      <c r="G21" s="72"/>
      <c r="H21" s="48">
        <v>5</v>
      </c>
      <c r="I21" s="60">
        <v>20435</v>
      </c>
      <c r="J21" s="65" t="s">
        <v>28</v>
      </c>
      <c r="K21" s="60">
        <v>18298</v>
      </c>
      <c r="L21" s="86">
        <v>2137</v>
      </c>
      <c r="M21" s="65">
        <v>1891</v>
      </c>
      <c r="N21" s="60" t="s">
        <v>28</v>
      </c>
      <c r="O21" s="65">
        <v>1724</v>
      </c>
      <c r="P21" s="48">
        <v>167</v>
      </c>
      <c r="Q21" s="60">
        <f>7055-127</f>
        <v>6928</v>
      </c>
      <c r="R21" s="91" t="s">
        <v>28</v>
      </c>
      <c r="S21" s="93">
        <f>6928-650</f>
        <v>6278</v>
      </c>
      <c r="T21" s="96">
        <v>650</v>
      </c>
    </row>
    <row r="22" spans="1:22" s="4" customFormat="1" ht="15" customHeight="1">
      <c r="A22" s="15"/>
      <c r="B22" s="33" t="s">
        <v>578</v>
      </c>
      <c r="C22" s="41" t="s">
        <v>678</v>
      </c>
      <c r="D22" s="47" t="s">
        <v>323</v>
      </c>
      <c r="E22" s="59" t="s">
        <v>28</v>
      </c>
      <c r="F22" s="66">
        <v>1</v>
      </c>
      <c r="G22" s="75">
        <v>-6</v>
      </c>
      <c r="H22" s="77" t="s">
        <v>28</v>
      </c>
      <c r="I22" s="59">
        <v>652</v>
      </c>
      <c r="J22" s="66" t="s">
        <v>28</v>
      </c>
      <c r="K22" s="49">
        <v>652</v>
      </c>
      <c r="L22" s="85" t="s">
        <v>28</v>
      </c>
      <c r="M22" s="66">
        <v>111</v>
      </c>
      <c r="N22" s="59" t="s">
        <v>28</v>
      </c>
      <c r="O22" s="63">
        <v>111</v>
      </c>
      <c r="P22" s="49" t="s">
        <v>28</v>
      </c>
      <c r="Q22" s="59">
        <v>154</v>
      </c>
      <c r="R22" s="66" t="s">
        <v>28</v>
      </c>
      <c r="S22" s="49">
        <v>154</v>
      </c>
      <c r="T22" s="85" t="s">
        <v>28</v>
      </c>
    </row>
    <row r="23" spans="1:22" s="4" customFormat="1" ht="15" customHeight="1">
      <c r="A23" s="15"/>
      <c r="B23" s="33"/>
      <c r="C23" s="41" t="s">
        <v>372</v>
      </c>
      <c r="D23" s="47" t="s">
        <v>703</v>
      </c>
      <c r="E23" s="59" t="s">
        <v>28</v>
      </c>
      <c r="F23" s="67">
        <v>1</v>
      </c>
      <c r="G23" s="76">
        <v>-5</v>
      </c>
      <c r="H23" s="77" t="s">
        <v>28</v>
      </c>
      <c r="I23" s="59">
        <v>656</v>
      </c>
      <c r="J23" s="67" t="s">
        <v>28</v>
      </c>
      <c r="K23" s="49">
        <v>656</v>
      </c>
      <c r="L23" s="85" t="s">
        <v>28</v>
      </c>
      <c r="M23" s="67">
        <v>112</v>
      </c>
      <c r="N23" s="59" t="s">
        <v>28</v>
      </c>
      <c r="O23" s="64">
        <v>112</v>
      </c>
      <c r="P23" s="49" t="s">
        <v>28</v>
      </c>
      <c r="Q23" s="59">
        <v>141</v>
      </c>
      <c r="R23" s="67" t="s">
        <v>28</v>
      </c>
      <c r="S23" s="49">
        <v>141</v>
      </c>
      <c r="T23" s="85" t="s">
        <v>28</v>
      </c>
    </row>
    <row r="24" spans="1:22" s="4" customFormat="1" ht="15" customHeight="1">
      <c r="A24" s="15"/>
      <c r="B24" s="34"/>
      <c r="C24" s="42" t="s">
        <v>693</v>
      </c>
      <c r="D24" s="48" t="s">
        <v>703</v>
      </c>
      <c r="E24" s="60" t="s">
        <v>28</v>
      </c>
      <c r="F24" s="65">
        <v>1</v>
      </c>
      <c r="G24" s="68">
        <v>-5</v>
      </c>
      <c r="H24" s="48" t="s">
        <v>28</v>
      </c>
      <c r="I24" s="60">
        <v>665</v>
      </c>
      <c r="J24" s="65" t="s">
        <v>28</v>
      </c>
      <c r="K24" s="60">
        <v>665</v>
      </c>
      <c r="L24" s="86" t="s">
        <v>28</v>
      </c>
      <c r="M24" s="65">
        <v>110</v>
      </c>
      <c r="N24" s="60" t="s">
        <v>28</v>
      </c>
      <c r="O24" s="65">
        <v>110</v>
      </c>
      <c r="P24" s="48" t="s">
        <v>28</v>
      </c>
      <c r="Q24" s="60">
        <v>127</v>
      </c>
      <c r="R24" s="91" t="s">
        <v>28</v>
      </c>
      <c r="S24" s="93">
        <v>127</v>
      </c>
      <c r="T24" s="96" t="s">
        <v>28</v>
      </c>
    </row>
    <row r="25" spans="1:22" s="4" customFormat="1" ht="15" customHeight="1">
      <c r="A25" s="15"/>
      <c r="B25" s="33" t="s">
        <v>503</v>
      </c>
      <c r="C25" s="41" t="s">
        <v>678</v>
      </c>
      <c r="D25" s="51">
        <v>-2</v>
      </c>
      <c r="E25" s="59" t="s">
        <v>28</v>
      </c>
      <c r="F25" s="66" t="s">
        <v>28</v>
      </c>
      <c r="G25" s="75" t="s">
        <v>445</v>
      </c>
      <c r="H25" s="78">
        <v>-1</v>
      </c>
      <c r="I25" s="49">
        <v>466</v>
      </c>
      <c r="J25" s="66" t="s">
        <v>28</v>
      </c>
      <c r="K25" s="49">
        <v>436</v>
      </c>
      <c r="L25" s="85">
        <v>30</v>
      </c>
      <c r="M25" s="63">
        <v>20</v>
      </c>
      <c r="N25" s="49" t="s">
        <v>28</v>
      </c>
      <c r="O25" s="63">
        <v>20</v>
      </c>
      <c r="P25" s="49" t="s">
        <v>28</v>
      </c>
      <c r="Q25" s="49">
        <v>106</v>
      </c>
      <c r="R25" s="66" t="s">
        <v>28</v>
      </c>
      <c r="S25" s="94">
        <v>95</v>
      </c>
      <c r="T25" s="97">
        <v>11</v>
      </c>
    </row>
    <row r="26" spans="1:22" s="4" customFormat="1" ht="15" customHeight="1">
      <c r="A26" s="15"/>
      <c r="B26" s="33"/>
      <c r="C26" s="41" t="s">
        <v>372</v>
      </c>
      <c r="D26" s="51">
        <v>-2</v>
      </c>
      <c r="E26" s="59" t="s">
        <v>28</v>
      </c>
      <c r="F26" s="67" t="s">
        <v>28</v>
      </c>
      <c r="G26" s="76">
        <v>-1</v>
      </c>
      <c r="H26" s="78">
        <v>-1</v>
      </c>
      <c r="I26" s="49">
        <v>497</v>
      </c>
      <c r="J26" s="67" t="s">
        <v>28</v>
      </c>
      <c r="K26" s="49">
        <v>464</v>
      </c>
      <c r="L26" s="85">
        <v>33</v>
      </c>
      <c r="M26" s="64">
        <v>22</v>
      </c>
      <c r="N26" s="49" t="s">
        <v>28</v>
      </c>
      <c r="O26" s="64">
        <v>22</v>
      </c>
      <c r="P26" s="49" t="s">
        <v>28</v>
      </c>
      <c r="Q26" s="49">
        <v>89</v>
      </c>
      <c r="R26" s="67" t="s">
        <v>28</v>
      </c>
      <c r="S26" s="94">
        <v>76</v>
      </c>
      <c r="T26" s="97">
        <v>13</v>
      </c>
    </row>
    <row r="27" spans="1:22" s="4" customFormat="1" ht="15" customHeight="1">
      <c r="A27" s="16"/>
      <c r="B27" s="34"/>
      <c r="C27" s="42" t="s">
        <v>693</v>
      </c>
      <c r="D27" s="52">
        <v>-2</v>
      </c>
      <c r="E27" s="61" t="s">
        <v>28</v>
      </c>
      <c r="F27" s="68" t="s">
        <v>28</v>
      </c>
      <c r="G27" s="68">
        <v>-1</v>
      </c>
      <c r="H27" s="52">
        <v>-1</v>
      </c>
      <c r="I27" s="60">
        <v>548</v>
      </c>
      <c r="J27" s="65" t="s">
        <v>28</v>
      </c>
      <c r="K27" s="60">
        <v>515</v>
      </c>
      <c r="L27" s="86">
        <v>33</v>
      </c>
      <c r="M27" s="65">
        <v>20</v>
      </c>
      <c r="N27" s="60" t="s">
        <v>28</v>
      </c>
      <c r="O27" s="65">
        <v>20</v>
      </c>
      <c r="P27" s="48" t="s">
        <v>28</v>
      </c>
      <c r="Q27" s="60">
        <v>81</v>
      </c>
      <c r="R27" s="91" t="s">
        <v>28</v>
      </c>
      <c r="S27" s="93">
        <v>71</v>
      </c>
      <c r="T27" s="96">
        <v>10</v>
      </c>
    </row>
    <row r="28" spans="1:22" s="4" customFormat="1" ht="15" customHeight="1">
      <c r="A28" s="17" t="s">
        <v>668</v>
      </c>
      <c r="B28" s="35"/>
      <c r="C28" s="41" t="s">
        <v>678</v>
      </c>
      <c r="D28" s="47">
        <v>15</v>
      </c>
      <c r="E28" s="49">
        <v>1</v>
      </c>
      <c r="F28" s="63">
        <v>14</v>
      </c>
      <c r="G28" s="70"/>
      <c r="H28" s="50" t="s">
        <v>28</v>
      </c>
      <c r="I28" s="49">
        <v>1291</v>
      </c>
      <c r="J28" s="63">
        <v>55</v>
      </c>
      <c r="K28" s="49">
        <v>1236</v>
      </c>
      <c r="L28" s="85" t="s">
        <v>28</v>
      </c>
      <c r="M28" s="63">
        <v>938</v>
      </c>
      <c r="N28" s="49">
        <v>30</v>
      </c>
      <c r="O28" s="63">
        <v>908</v>
      </c>
      <c r="P28" s="50" t="s">
        <v>28</v>
      </c>
      <c r="Q28" s="49">
        <v>215</v>
      </c>
      <c r="R28" s="66" t="s">
        <v>13</v>
      </c>
      <c r="S28" s="59" t="s">
        <v>13</v>
      </c>
      <c r="T28" s="85" t="s">
        <v>28</v>
      </c>
    </row>
    <row r="29" spans="1:22" s="4" customFormat="1" ht="15" customHeight="1">
      <c r="A29" s="17"/>
      <c r="B29" s="35"/>
      <c r="C29" s="41" t="s">
        <v>372</v>
      </c>
      <c r="D29" s="47">
        <v>15</v>
      </c>
      <c r="E29" s="49">
        <v>1</v>
      </c>
      <c r="F29" s="64">
        <v>14</v>
      </c>
      <c r="G29" s="71"/>
      <c r="H29" s="50" t="s">
        <v>28</v>
      </c>
      <c r="I29" s="49">
        <v>1302</v>
      </c>
      <c r="J29" s="64">
        <v>55</v>
      </c>
      <c r="K29" s="49">
        <v>1247</v>
      </c>
      <c r="L29" s="85" t="s">
        <v>28</v>
      </c>
      <c r="M29" s="64">
        <v>926</v>
      </c>
      <c r="N29" s="49">
        <v>28</v>
      </c>
      <c r="O29" s="64">
        <v>898</v>
      </c>
      <c r="P29" s="50" t="s">
        <v>28</v>
      </c>
      <c r="Q29" s="49">
        <v>298</v>
      </c>
      <c r="R29" s="67" t="s">
        <v>13</v>
      </c>
      <c r="S29" s="59" t="s">
        <v>13</v>
      </c>
      <c r="T29" s="85" t="s">
        <v>28</v>
      </c>
    </row>
    <row r="30" spans="1:22" s="4" customFormat="1" ht="15" customHeight="1">
      <c r="A30" s="18"/>
      <c r="B30" s="36"/>
      <c r="C30" s="42" t="s">
        <v>693</v>
      </c>
      <c r="D30" s="48">
        <v>15</v>
      </c>
      <c r="E30" s="60">
        <v>1</v>
      </c>
      <c r="F30" s="65">
        <v>14</v>
      </c>
      <c r="G30" s="72"/>
      <c r="H30" s="48" t="s">
        <v>28</v>
      </c>
      <c r="I30" s="60">
        <v>1299</v>
      </c>
      <c r="J30" s="65">
        <v>51</v>
      </c>
      <c r="K30" s="60">
        <v>1248</v>
      </c>
      <c r="L30" s="86" t="s">
        <v>28</v>
      </c>
      <c r="M30" s="65">
        <v>921</v>
      </c>
      <c r="N30" s="60">
        <v>33</v>
      </c>
      <c r="O30" s="65">
        <v>888</v>
      </c>
      <c r="P30" s="48" t="s">
        <v>28</v>
      </c>
      <c r="Q30" s="60">
        <f>200+124</f>
        <v>324</v>
      </c>
      <c r="R30" s="91" t="s">
        <v>13</v>
      </c>
      <c r="S30" s="93" t="s">
        <v>13</v>
      </c>
      <c r="T30" s="96" t="s">
        <v>28</v>
      </c>
    </row>
    <row r="31" spans="1:22" s="4" customFormat="1" ht="15" customHeight="1">
      <c r="A31" s="13" t="s">
        <v>546</v>
      </c>
      <c r="B31" s="31"/>
      <c r="C31" s="41" t="s">
        <v>678</v>
      </c>
      <c r="D31" s="47">
        <v>19</v>
      </c>
      <c r="E31" s="49" t="s">
        <v>28</v>
      </c>
      <c r="F31" s="63">
        <v>2</v>
      </c>
      <c r="G31" s="70"/>
      <c r="H31" s="50">
        <v>17</v>
      </c>
      <c r="I31" s="49">
        <v>1467</v>
      </c>
      <c r="J31" s="63" t="s">
        <v>28</v>
      </c>
      <c r="K31" s="49">
        <v>226</v>
      </c>
      <c r="L31" s="85">
        <v>1241</v>
      </c>
      <c r="M31" s="63">
        <v>146</v>
      </c>
      <c r="N31" s="49" t="s">
        <v>28</v>
      </c>
      <c r="O31" s="63">
        <v>27</v>
      </c>
      <c r="P31" s="50">
        <v>119</v>
      </c>
      <c r="Q31" s="49">
        <v>578</v>
      </c>
      <c r="R31" s="66" t="s">
        <v>28</v>
      </c>
      <c r="S31" s="49">
        <v>87</v>
      </c>
      <c r="T31" s="85">
        <v>491</v>
      </c>
    </row>
    <row r="32" spans="1:22" s="4" customFormat="1" ht="15" customHeight="1">
      <c r="A32" s="13"/>
      <c r="B32" s="31"/>
      <c r="C32" s="41" t="s">
        <v>372</v>
      </c>
      <c r="D32" s="47">
        <v>16</v>
      </c>
      <c r="E32" s="49" t="s">
        <v>28</v>
      </c>
      <c r="F32" s="64">
        <v>2</v>
      </c>
      <c r="G32" s="71"/>
      <c r="H32" s="50">
        <v>14</v>
      </c>
      <c r="I32" s="49">
        <v>1495</v>
      </c>
      <c r="J32" s="64" t="s">
        <v>28</v>
      </c>
      <c r="K32" s="49">
        <v>230</v>
      </c>
      <c r="L32" s="85">
        <v>1265</v>
      </c>
      <c r="M32" s="64">
        <v>139</v>
      </c>
      <c r="N32" s="49" t="s">
        <v>28</v>
      </c>
      <c r="O32" s="64">
        <v>28</v>
      </c>
      <c r="P32" s="50">
        <v>111</v>
      </c>
      <c r="Q32" s="49">
        <v>556</v>
      </c>
      <c r="R32" s="67" t="s">
        <v>28</v>
      </c>
      <c r="S32" s="49">
        <v>84</v>
      </c>
      <c r="T32" s="85">
        <v>472</v>
      </c>
    </row>
    <row r="33" spans="1:20" s="4" customFormat="1" ht="15" customHeight="1">
      <c r="A33" s="14"/>
      <c r="B33" s="32"/>
      <c r="C33" s="42" t="s">
        <v>693</v>
      </c>
      <c r="D33" s="48">
        <v>16</v>
      </c>
      <c r="E33" s="60" t="s">
        <v>28</v>
      </c>
      <c r="F33" s="65">
        <v>2</v>
      </c>
      <c r="G33" s="72"/>
      <c r="H33" s="48">
        <v>14</v>
      </c>
      <c r="I33" s="60">
        <v>1592</v>
      </c>
      <c r="J33" s="65" t="s">
        <v>28</v>
      </c>
      <c r="K33" s="60">
        <v>224</v>
      </c>
      <c r="L33" s="86">
        <v>1368</v>
      </c>
      <c r="M33" s="65">
        <v>138</v>
      </c>
      <c r="N33" s="60" t="s">
        <v>28</v>
      </c>
      <c r="O33" s="65">
        <v>28</v>
      </c>
      <c r="P33" s="48">
        <v>110</v>
      </c>
      <c r="Q33" s="60">
        <v>515</v>
      </c>
      <c r="R33" s="91" t="s">
        <v>28</v>
      </c>
      <c r="S33" s="93">
        <v>94</v>
      </c>
      <c r="T33" s="96">
        <v>421</v>
      </c>
    </row>
    <row r="34" spans="1:20" s="4" customFormat="1" ht="15" customHeight="1">
      <c r="A34" s="13" t="s">
        <v>10</v>
      </c>
      <c r="B34" s="31"/>
      <c r="C34" s="41" t="s">
        <v>678</v>
      </c>
      <c r="D34" s="47">
        <v>2</v>
      </c>
      <c r="E34" s="49" t="s">
        <v>28</v>
      </c>
      <c r="F34" s="63" t="s">
        <v>28</v>
      </c>
      <c r="G34" s="70"/>
      <c r="H34" s="50">
        <v>2</v>
      </c>
      <c r="I34" s="49">
        <v>8</v>
      </c>
      <c r="J34" s="63" t="s">
        <v>28</v>
      </c>
      <c r="K34" s="49" t="s">
        <v>28</v>
      </c>
      <c r="L34" s="85">
        <v>8</v>
      </c>
      <c r="M34" s="63">
        <v>3</v>
      </c>
      <c r="N34" s="49" t="s">
        <v>28</v>
      </c>
      <c r="O34" s="63" t="s">
        <v>28</v>
      </c>
      <c r="P34" s="50">
        <v>3</v>
      </c>
      <c r="Q34" s="49" t="s">
        <v>28</v>
      </c>
      <c r="R34" s="63" t="s">
        <v>28</v>
      </c>
      <c r="S34" s="49" t="s">
        <v>28</v>
      </c>
      <c r="T34" s="85" t="s">
        <v>28</v>
      </c>
    </row>
    <row r="35" spans="1:20" s="4" customFormat="1" ht="15" customHeight="1">
      <c r="A35" s="13"/>
      <c r="B35" s="31"/>
      <c r="C35" s="41" t="s">
        <v>372</v>
      </c>
      <c r="D35" s="47">
        <v>3</v>
      </c>
      <c r="E35" s="49" t="s">
        <v>28</v>
      </c>
      <c r="F35" s="64" t="s">
        <v>28</v>
      </c>
      <c r="G35" s="71"/>
      <c r="H35" s="50">
        <v>3</v>
      </c>
      <c r="I35" s="49">
        <v>7</v>
      </c>
      <c r="J35" s="64" t="s">
        <v>28</v>
      </c>
      <c r="K35" s="49" t="s">
        <v>28</v>
      </c>
      <c r="L35" s="85">
        <v>7</v>
      </c>
      <c r="M35" s="64">
        <v>5</v>
      </c>
      <c r="N35" s="49" t="s">
        <v>28</v>
      </c>
      <c r="O35" s="64" t="s">
        <v>28</v>
      </c>
      <c r="P35" s="50">
        <v>5</v>
      </c>
      <c r="Q35" s="49">
        <v>1</v>
      </c>
      <c r="R35" s="64" t="s">
        <v>28</v>
      </c>
      <c r="S35" s="49" t="s">
        <v>28</v>
      </c>
      <c r="T35" s="85">
        <v>1</v>
      </c>
    </row>
    <row r="36" spans="1:20" s="4" customFormat="1" ht="15" customHeight="1">
      <c r="A36" s="14"/>
      <c r="B36" s="32"/>
      <c r="C36" s="42" t="s">
        <v>693</v>
      </c>
      <c r="D36" s="48">
        <v>3</v>
      </c>
      <c r="E36" s="60" t="s">
        <v>28</v>
      </c>
      <c r="F36" s="65" t="s">
        <v>28</v>
      </c>
      <c r="G36" s="72"/>
      <c r="H36" s="48">
        <v>3</v>
      </c>
      <c r="I36" s="60">
        <v>12</v>
      </c>
      <c r="J36" s="65" t="s">
        <v>28</v>
      </c>
      <c r="K36" s="60" t="s">
        <v>28</v>
      </c>
      <c r="L36" s="86">
        <v>12</v>
      </c>
      <c r="M36" s="65">
        <v>6</v>
      </c>
      <c r="N36" s="60" t="s">
        <v>28</v>
      </c>
      <c r="O36" s="65" t="s">
        <v>28</v>
      </c>
      <c r="P36" s="48">
        <v>6</v>
      </c>
      <c r="Q36" s="60">
        <v>2</v>
      </c>
      <c r="R36" s="91" t="s">
        <v>28</v>
      </c>
      <c r="S36" s="93" t="s">
        <v>28</v>
      </c>
      <c r="T36" s="96">
        <v>2</v>
      </c>
    </row>
    <row r="37" spans="1:20" s="4" customFormat="1" ht="15" customHeight="1">
      <c r="A37" s="13" t="s">
        <v>41</v>
      </c>
      <c r="B37" s="31"/>
      <c r="C37" s="41" t="s">
        <v>678</v>
      </c>
      <c r="D37" s="47">
        <v>7</v>
      </c>
      <c r="E37" s="49">
        <v>1</v>
      </c>
      <c r="F37" s="63">
        <v>3</v>
      </c>
      <c r="G37" s="70"/>
      <c r="H37" s="47">
        <v>3</v>
      </c>
      <c r="I37" s="49">
        <v>9988</v>
      </c>
      <c r="J37" s="63">
        <v>5128</v>
      </c>
      <c r="K37" s="49">
        <v>3268</v>
      </c>
      <c r="L37" s="87">
        <v>1592</v>
      </c>
      <c r="M37" s="63">
        <v>1003</v>
      </c>
      <c r="N37" s="49">
        <v>534</v>
      </c>
      <c r="O37" s="63">
        <v>347</v>
      </c>
      <c r="P37" s="47">
        <v>122</v>
      </c>
      <c r="Q37" s="59">
        <v>2006</v>
      </c>
      <c r="R37" s="66" t="s">
        <v>13</v>
      </c>
      <c r="S37" s="59" t="s">
        <v>13</v>
      </c>
      <c r="T37" s="85" t="s">
        <v>13</v>
      </c>
    </row>
    <row r="38" spans="1:20" s="4" customFormat="1" ht="15" customHeight="1">
      <c r="A38" s="13"/>
      <c r="B38" s="31"/>
      <c r="C38" s="41" t="s">
        <v>372</v>
      </c>
      <c r="D38" s="47">
        <v>7</v>
      </c>
      <c r="E38" s="49">
        <v>1</v>
      </c>
      <c r="F38" s="64">
        <v>3</v>
      </c>
      <c r="G38" s="71"/>
      <c r="H38" s="47">
        <v>3</v>
      </c>
      <c r="I38" s="49">
        <v>10020</v>
      </c>
      <c r="J38" s="64">
        <v>5176</v>
      </c>
      <c r="K38" s="49">
        <v>3259</v>
      </c>
      <c r="L38" s="87">
        <v>1585</v>
      </c>
      <c r="M38" s="64">
        <v>1004</v>
      </c>
      <c r="N38" s="49">
        <v>538</v>
      </c>
      <c r="O38" s="64">
        <v>345</v>
      </c>
      <c r="P38" s="47">
        <v>121</v>
      </c>
      <c r="Q38" s="59">
        <v>1991</v>
      </c>
      <c r="R38" s="67" t="s">
        <v>13</v>
      </c>
      <c r="S38" s="59" t="s">
        <v>13</v>
      </c>
      <c r="T38" s="85" t="s">
        <v>13</v>
      </c>
    </row>
    <row r="39" spans="1:20" s="4" customFormat="1" ht="15" customHeight="1">
      <c r="A39" s="14"/>
      <c r="B39" s="32"/>
      <c r="C39" s="42" t="s">
        <v>693</v>
      </c>
      <c r="D39" s="48">
        <v>7</v>
      </c>
      <c r="E39" s="60">
        <v>1</v>
      </c>
      <c r="F39" s="65">
        <v>3</v>
      </c>
      <c r="G39" s="72"/>
      <c r="H39" s="48">
        <v>3</v>
      </c>
      <c r="I39" s="60">
        <v>10031</v>
      </c>
      <c r="J39" s="65">
        <v>5182</v>
      </c>
      <c r="K39" s="60">
        <v>3326</v>
      </c>
      <c r="L39" s="86">
        <v>1523</v>
      </c>
      <c r="M39" s="65">
        <v>1007</v>
      </c>
      <c r="N39" s="60">
        <v>541</v>
      </c>
      <c r="O39" s="65">
        <v>346</v>
      </c>
      <c r="P39" s="48">
        <v>120</v>
      </c>
      <c r="Q39" s="60">
        <v>2060</v>
      </c>
      <c r="R39" s="91" t="s">
        <v>13</v>
      </c>
      <c r="S39" s="93" t="s">
        <v>13</v>
      </c>
      <c r="T39" s="96" t="s">
        <v>13</v>
      </c>
    </row>
    <row r="40" spans="1:20" s="4" customFormat="1" ht="15" customHeight="1">
      <c r="A40" s="13" t="s">
        <v>391</v>
      </c>
      <c r="B40" s="31"/>
      <c r="C40" s="41" t="s">
        <v>678</v>
      </c>
      <c r="D40" s="47">
        <v>4</v>
      </c>
      <c r="E40" s="49" t="s">
        <v>28</v>
      </c>
      <c r="F40" s="63" t="s">
        <v>28</v>
      </c>
      <c r="G40" s="70"/>
      <c r="H40" s="50">
        <v>4</v>
      </c>
      <c r="I40" s="49">
        <v>583</v>
      </c>
      <c r="J40" s="63" t="s">
        <v>28</v>
      </c>
      <c r="K40" s="49" t="s">
        <v>28</v>
      </c>
      <c r="L40" s="85">
        <v>583</v>
      </c>
      <c r="M40" s="63">
        <v>60</v>
      </c>
      <c r="N40" s="49" t="s">
        <v>28</v>
      </c>
      <c r="O40" s="63" t="s">
        <v>28</v>
      </c>
      <c r="P40" s="50">
        <v>60</v>
      </c>
      <c r="Q40" s="59">
        <v>281</v>
      </c>
      <c r="R40" s="63" t="s">
        <v>28</v>
      </c>
      <c r="S40" s="49" t="s">
        <v>28</v>
      </c>
      <c r="T40" s="87">
        <v>281</v>
      </c>
    </row>
    <row r="41" spans="1:20" s="4" customFormat="1" ht="15" customHeight="1">
      <c r="A41" s="13"/>
      <c r="B41" s="31"/>
      <c r="C41" s="41" t="s">
        <v>372</v>
      </c>
      <c r="D41" s="47">
        <v>4</v>
      </c>
      <c r="E41" s="49" t="s">
        <v>28</v>
      </c>
      <c r="F41" s="64" t="s">
        <v>28</v>
      </c>
      <c r="G41" s="71"/>
      <c r="H41" s="50">
        <v>4</v>
      </c>
      <c r="I41" s="49">
        <v>594</v>
      </c>
      <c r="J41" s="64" t="s">
        <v>28</v>
      </c>
      <c r="K41" s="49" t="s">
        <v>28</v>
      </c>
      <c r="L41" s="85">
        <v>594</v>
      </c>
      <c r="M41" s="64">
        <v>59</v>
      </c>
      <c r="N41" s="49" t="s">
        <v>28</v>
      </c>
      <c r="O41" s="64" t="s">
        <v>28</v>
      </c>
      <c r="P41" s="50">
        <v>59</v>
      </c>
      <c r="Q41" s="59">
        <v>285</v>
      </c>
      <c r="R41" s="64" t="s">
        <v>28</v>
      </c>
      <c r="S41" s="49" t="s">
        <v>28</v>
      </c>
      <c r="T41" s="87">
        <v>285</v>
      </c>
    </row>
    <row r="42" spans="1:20" s="4" customFormat="1" ht="15" customHeight="1">
      <c r="A42" s="14"/>
      <c r="B42" s="32"/>
      <c r="C42" s="42" t="s">
        <v>693</v>
      </c>
      <c r="D42" s="48">
        <v>4</v>
      </c>
      <c r="E42" s="60" t="s">
        <v>28</v>
      </c>
      <c r="F42" s="65" t="s">
        <v>28</v>
      </c>
      <c r="G42" s="72"/>
      <c r="H42" s="48">
        <v>4</v>
      </c>
      <c r="I42" s="60">
        <v>606</v>
      </c>
      <c r="J42" s="65" t="s">
        <v>28</v>
      </c>
      <c r="K42" s="60" t="s">
        <v>28</v>
      </c>
      <c r="L42" s="86">
        <v>606</v>
      </c>
      <c r="M42" s="65">
        <v>59</v>
      </c>
      <c r="N42" s="60" t="s">
        <v>28</v>
      </c>
      <c r="O42" s="65" t="s">
        <v>28</v>
      </c>
      <c r="P42" s="48">
        <v>59</v>
      </c>
      <c r="Q42" s="60">
        <v>263</v>
      </c>
      <c r="R42" s="91" t="s">
        <v>28</v>
      </c>
      <c r="S42" s="93" t="s">
        <v>28</v>
      </c>
      <c r="T42" s="96">
        <v>263</v>
      </c>
    </row>
    <row r="43" spans="1:20" s="4" customFormat="1" ht="15" customHeight="1">
      <c r="A43" s="17" t="s">
        <v>510</v>
      </c>
      <c r="B43" s="35"/>
      <c r="C43" s="41" t="s">
        <v>678</v>
      </c>
      <c r="D43" s="47">
        <v>1</v>
      </c>
      <c r="E43" s="49">
        <v>1</v>
      </c>
      <c r="F43" s="63" t="s">
        <v>28</v>
      </c>
      <c r="G43" s="63"/>
      <c r="H43" s="49" t="s">
        <v>28</v>
      </c>
      <c r="I43" s="49">
        <v>843</v>
      </c>
      <c r="J43" s="63">
        <v>843</v>
      </c>
      <c r="K43" s="49" t="s">
        <v>28</v>
      </c>
      <c r="L43" s="85" t="s">
        <v>28</v>
      </c>
      <c r="M43" s="63">
        <v>55</v>
      </c>
      <c r="N43" s="49">
        <v>55</v>
      </c>
      <c r="O43" s="63" t="s">
        <v>28</v>
      </c>
      <c r="P43" s="49" t="s">
        <v>28</v>
      </c>
      <c r="Q43" s="59">
        <v>128</v>
      </c>
      <c r="R43" s="66">
        <v>128</v>
      </c>
      <c r="S43" s="59" t="s">
        <v>28</v>
      </c>
      <c r="T43" s="85" t="s">
        <v>28</v>
      </c>
    </row>
    <row r="44" spans="1:20" s="4" customFormat="1" ht="15" customHeight="1">
      <c r="A44" s="17"/>
      <c r="B44" s="35"/>
      <c r="C44" s="41" t="s">
        <v>372</v>
      </c>
      <c r="D44" s="47">
        <v>1</v>
      </c>
      <c r="E44" s="49">
        <v>1</v>
      </c>
      <c r="F44" s="64" t="s">
        <v>28</v>
      </c>
      <c r="G44" s="64"/>
      <c r="H44" s="49" t="s">
        <v>28</v>
      </c>
      <c r="I44" s="49">
        <v>826</v>
      </c>
      <c r="J44" s="64">
        <v>826</v>
      </c>
      <c r="K44" s="49" t="s">
        <v>28</v>
      </c>
      <c r="L44" s="85" t="s">
        <v>28</v>
      </c>
      <c r="M44" s="64">
        <v>58</v>
      </c>
      <c r="N44" s="49">
        <v>58</v>
      </c>
      <c r="O44" s="64" t="s">
        <v>28</v>
      </c>
      <c r="P44" s="49" t="s">
        <v>28</v>
      </c>
      <c r="Q44" s="59" t="s">
        <v>28</v>
      </c>
      <c r="R44" s="67" t="s">
        <v>28</v>
      </c>
      <c r="S44" s="59" t="s">
        <v>28</v>
      </c>
      <c r="T44" s="85" t="s">
        <v>28</v>
      </c>
    </row>
    <row r="45" spans="1:20" s="4" customFormat="1" ht="15" customHeight="1">
      <c r="A45" s="19"/>
      <c r="B45" s="37"/>
      <c r="C45" s="41" t="s">
        <v>693</v>
      </c>
      <c r="D45" s="47">
        <v>1</v>
      </c>
      <c r="E45" s="49">
        <v>1</v>
      </c>
      <c r="F45" s="63" t="s">
        <v>28</v>
      </c>
      <c r="G45" s="70"/>
      <c r="H45" s="47" t="s">
        <v>28</v>
      </c>
      <c r="I45" s="49">
        <v>840</v>
      </c>
      <c r="J45" s="63">
        <v>840</v>
      </c>
      <c r="K45" s="49" t="s">
        <v>28</v>
      </c>
      <c r="L45" s="87" t="s">
        <v>28</v>
      </c>
      <c r="M45" s="63">
        <v>58</v>
      </c>
      <c r="N45" s="49">
        <v>58</v>
      </c>
      <c r="O45" s="63" t="s">
        <v>28</v>
      </c>
      <c r="P45" s="47" t="s">
        <v>28</v>
      </c>
      <c r="Q45" s="49">
        <v>149</v>
      </c>
      <c r="R45" s="66">
        <v>149</v>
      </c>
      <c r="S45" s="59" t="s">
        <v>28</v>
      </c>
      <c r="T45" s="85" t="s">
        <v>28</v>
      </c>
    </row>
    <row r="46" spans="1:20" s="4" customFormat="1" ht="12.95" customHeight="1">
      <c r="A46" s="20" t="s">
        <v>288</v>
      </c>
      <c r="B46" s="38"/>
      <c r="C46" s="4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</row>
    <row r="47" spans="1:20" s="4" customFormat="1" ht="12.95" customHeight="1">
      <c r="A47" s="21" t="s">
        <v>681</v>
      </c>
      <c r="B47" s="21"/>
      <c r="C47" s="21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</row>
    <row r="48" spans="1:20" s="4" customFormat="1" ht="12.95" customHeight="1">
      <c r="A48" s="22" t="s">
        <v>469</v>
      </c>
      <c r="B48" s="22"/>
      <c r="C48" s="22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</row>
    <row r="49" spans="1:20" s="4" customFormat="1" ht="12.95" customHeight="1">
      <c r="A49" s="22" t="s">
        <v>692</v>
      </c>
      <c r="B49" s="22"/>
      <c r="D49" s="56"/>
      <c r="E49" s="56"/>
      <c r="F49" s="56"/>
      <c r="G49" s="56"/>
      <c r="H49" s="56"/>
      <c r="I49" s="81"/>
      <c r="J49" s="56"/>
      <c r="K49" s="56"/>
      <c r="L49" s="56"/>
      <c r="M49" s="56"/>
      <c r="N49" s="56"/>
      <c r="O49" s="56"/>
      <c r="P49" s="55"/>
      <c r="Q49" s="55"/>
      <c r="R49" s="55"/>
      <c r="S49" s="55"/>
      <c r="T49" s="55"/>
    </row>
    <row r="50" spans="1:20" s="4" customFormat="1" ht="12.95" customHeight="1">
      <c r="A50" s="22"/>
      <c r="B50" s="22"/>
      <c r="D50" s="56"/>
      <c r="E50" s="56"/>
      <c r="F50" s="56"/>
      <c r="G50" s="56"/>
      <c r="H50" s="56"/>
      <c r="I50" s="81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</row>
    <row r="51" spans="1:20" s="4" customFormat="1" ht="12.95" customHeight="1">
      <c r="A51" s="1"/>
      <c r="B51" s="1"/>
      <c r="C51" s="1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56"/>
      <c r="Q51" s="56"/>
      <c r="R51" s="56"/>
      <c r="S51" s="56"/>
      <c r="T51" s="56"/>
    </row>
  </sheetData>
  <mergeCells count="22">
    <mergeCell ref="A2:C2"/>
    <mergeCell ref="D2:H2"/>
    <mergeCell ref="I2:L2"/>
    <mergeCell ref="M2:P2"/>
    <mergeCell ref="Q2:T2"/>
    <mergeCell ref="F3:G3"/>
    <mergeCell ref="A4:B6"/>
    <mergeCell ref="A7:B9"/>
    <mergeCell ref="A10:B12"/>
    <mergeCell ref="A13:B15"/>
    <mergeCell ref="A16:B18"/>
    <mergeCell ref="V16:V18"/>
    <mergeCell ref="B19:B21"/>
    <mergeCell ref="B22:B24"/>
    <mergeCell ref="B25:B27"/>
    <mergeCell ref="A28:B30"/>
    <mergeCell ref="A31:B33"/>
    <mergeCell ref="A34:B36"/>
    <mergeCell ref="A37:B39"/>
    <mergeCell ref="A40:B42"/>
    <mergeCell ref="A43:B45"/>
    <mergeCell ref="A19:A27"/>
  </mergeCells>
  <phoneticPr fontId="6"/>
  <printOptions horizontalCentered="1"/>
  <pageMargins left="0.78740157480314943" right="0.78740157480314943" top="0.78740157480314943" bottom="0.39370078740157483" header="0.31496062992125984" footer="0.31496062992125984"/>
  <pageSetup paperSize="9" scale="87" fitToWidth="1" fitToHeight="1" orientation="portrait" usePrinterDefaults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</sheetPr>
  <dimension ref="A1:Y102"/>
  <sheetViews>
    <sheetView showGridLines="0" topLeftCell="A77" zoomScaleSheetLayoutView="40" workbookViewId="0">
      <selection activeCell="E24" sqref="E24"/>
    </sheetView>
  </sheetViews>
  <sheetFormatPr defaultColWidth="8.625" defaultRowHeight="18" customHeight="1"/>
  <cols>
    <col min="1" max="1" width="1" style="99" customWidth="1"/>
    <col min="2" max="2" width="43.77734375" style="451" customWidth="1"/>
    <col min="3" max="3" width="5.125" style="99" customWidth="1"/>
    <col min="4" max="4" width="5" style="99" bestFit="1" customWidth="1"/>
    <col min="5" max="5" width="13.625" style="99" customWidth="1"/>
    <col min="6" max="6" width="27.21875" style="99" bestFit="1" customWidth="1"/>
    <col min="7" max="7" width="2" style="99" customWidth="1"/>
    <col min="8" max="254" width="8.625" style="99"/>
    <col min="255" max="255" width="1" style="99" customWidth="1"/>
    <col min="256" max="256" width="32.75" style="99" customWidth="1"/>
    <col min="257" max="257" width="0.875" style="99" customWidth="1"/>
    <col min="258" max="258" width="6" style="99" bestFit="1" customWidth="1"/>
    <col min="259" max="259" width="5" style="99" bestFit="1" customWidth="1"/>
    <col min="260" max="260" width="2.5" style="99" customWidth="1"/>
    <col min="261" max="261" width="7.5" style="99" bestFit="1" customWidth="1"/>
    <col min="262" max="262" width="23.125" style="99" customWidth="1"/>
    <col min="263" max="510" width="8.625" style="99"/>
    <col min="511" max="511" width="1" style="99" customWidth="1"/>
    <col min="512" max="512" width="32.75" style="99" customWidth="1"/>
    <col min="513" max="513" width="0.875" style="99" customWidth="1"/>
    <col min="514" max="514" width="6" style="99" bestFit="1" customWidth="1"/>
    <col min="515" max="515" width="5" style="99" bestFit="1" customWidth="1"/>
    <col min="516" max="516" width="2.5" style="99" customWidth="1"/>
    <col min="517" max="517" width="7.5" style="99" bestFit="1" customWidth="1"/>
    <col min="518" max="518" width="23.125" style="99" customWidth="1"/>
    <col min="519" max="766" width="8.625" style="99"/>
    <col min="767" max="767" width="1" style="99" customWidth="1"/>
    <col min="768" max="768" width="32.75" style="99" customWidth="1"/>
    <col min="769" max="769" width="0.875" style="99" customWidth="1"/>
    <col min="770" max="770" width="6" style="99" bestFit="1" customWidth="1"/>
    <col min="771" max="771" width="5" style="99" bestFit="1" customWidth="1"/>
    <col min="772" max="772" width="2.5" style="99" customWidth="1"/>
    <col min="773" max="773" width="7.5" style="99" bestFit="1" customWidth="1"/>
    <col min="774" max="774" width="23.125" style="99" customWidth="1"/>
    <col min="775" max="1022" width="8.625" style="99"/>
    <col min="1023" max="1023" width="1" style="99" customWidth="1"/>
    <col min="1024" max="1024" width="32.75" style="99" customWidth="1"/>
    <col min="1025" max="1025" width="0.875" style="99" customWidth="1"/>
    <col min="1026" max="1026" width="6" style="99" bestFit="1" customWidth="1"/>
    <col min="1027" max="1027" width="5" style="99" bestFit="1" customWidth="1"/>
    <col min="1028" max="1028" width="2.5" style="99" customWidth="1"/>
    <col min="1029" max="1029" width="7.5" style="99" bestFit="1" customWidth="1"/>
    <col min="1030" max="1030" width="23.125" style="99" customWidth="1"/>
    <col min="1031" max="1278" width="8.625" style="99"/>
    <col min="1279" max="1279" width="1" style="99" customWidth="1"/>
    <col min="1280" max="1280" width="32.75" style="99" customWidth="1"/>
    <col min="1281" max="1281" width="0.875" style="99" customWidth="1"/>
    <col min="1282" max="1282" width="6" style="99" bestFit="1" customWidth="1"/>
    <col min="1283" max="1283" width="5" style="99" bestFit="1" customWidth="1"/>
    <col min="1284" max="1284" width="2.5" style="99" customWidth="1"/>
    <col min="1285" max="1285" width="7.5" style="99" bestFit="1" customWidth="1"/>
    <col min="1286" max="1286" width="23.125" style="99" customWidth="1"/>
    <col min="1287" max="1534" width="8.625" style="99"/>
    <col min="1535" max="1535" width="1" style="99" customWidth="1"/>
    <col min="1536" max="1536" width="32.75" style="99" customWidth="1"/>
    <col min="1537" max="1537" width="0.875" style="99" customWidth="1"/>
    <col min="1538" max="1538" width="6" style="99" bestFit="1" customWidth="1"/>
    <col min="1539" max="1539" width="5" style="99" bestFit="1" customWidth="1"/>
    <col min="1540" max="1540" width="2.5" style="99" customWidth="1"/>
    <col min="1541" max="1541" width="7.5" style="99" bestFit="1" customWidth="1"/>
    <col min="1542" max="1542" width="23.125" style="99" customWidth="1"/>
    <col min="1543" max="1790" width="8.625" style="99"/>
    <col min="1791" max="1791" width="1" style="99" customWidth="1"/>
    <col min="1792" max="1792" width="32.75" style="99" customWidth="1"/>
    <col min="1793" max="1793" width="0.875" style="99" customWidth="1"/>
    <col min="1794" max="1794" width="6" style="99" bestFit="1" customWidth="1"/>
    <col min="1795" max="1795" width="5" style="99" bestFit="1" customWidth="1"/>
    <col min="1796" max="1796" width="2.5" style="99" customWidth="1"/>
    <col min="1797" max="1797" width="7.5" style="99" bestFit="1" customWidth="1"/>
    <col min="1798" max="1798" width="23.125" style="99" customWidth="1"/>
    <col min="1799" max="2046" width="8.625" style="99"/>
    <col min="2047" max="2047" width="1" style="99" customWidth="1"/>
    <col min="2048" max="2048" width="32.75" style="99" customWidth="1"/>
    <col min="2049" max="2049" width="0.875" style="99" customWidth="1"/>
    <col min="2050" max="2050" width="6" style="99" bestFit="1" customWidth="1"/>
    <col min="2051" max="2051" width="5" style="99" bestFit="1" customWidth="1"/>
    <col min="2052" max="2052" width="2.5" style="99" customWidth="1"/>
    <col min="2053" max="2053" width="7.5" style="99" bestFit="1" customWidth="1"/>
    <col min="2054" max="2054" width="23.125" style="99" customWidth="1"/>
    <col min="2055" max="2302" width="8.625" style="99"/>
    <col min="2303" max="2303" width="1" style="99" customWidth="1"/>
    <col min="2304" max="2304" width="32.75" style="99" customWidth="1"/>
    <col min="2305" max="2305" width="0.875" style="99" customWidth="1"/>
    <col min="2306" max="2306" width="6" style="99" bestFit="1" customWidth="1"/>
    <col min="2307" max="2307" width="5" style="99" bestFit="1" customWidth="1"/>
    <col min="2308" max="2308" width="2.5" style="99" customWidth="1"/>
    <col min="2309" max="2309" width="7.5" style="99" bestFit="1" customWidth="1"/>
    <col min="2310" max="2310" width="23.125" style="99" customWidth="1"/>
    <col min="2311" max="2558" width="8.625" style="99"/>
    <col min="2559" max="2559" width="1" style="99" customWidth="1"/>
    <col min="2560" max="2560" width="32.75" style="99" customWidth="1"/>
    <col min="2561" max="2561" width="0.875" style="99" customWidth="1"/>
    <col min="2562" max="2562" width="6" style="99" bestFit="1" customWidth="1"/>
    <col min="2563" max="2563" width="5" style="99" bestFit="1" customWidth="1"/>
    <col min="2564" max="2564" width="2.5" style="99" customWidth="1"/>
    <col min="2565" max="2565" width="7.5" style="99" bestFit="1" customWidth="1"/>
    <col min="2566" max="2566" width="23.125" style="99" customWidth="1"/>
    <col min="2567" max="2814" width="8.625" style="99"/>
    <col min="2815" max="2815" width="1" style="99" customWidth="1"/>
    <col min="2816" max="2816" width="32.75" style="99" customWidth="1"/>
    <col min="2817" max="2817" width="0.875" style="99" customWidth="1"/>
    <col min="2818" max="2818" width="6" style="99" bestFit="1" customWidth="1"/>
    <col min="2819" max="2819" width="5" style="99" bestFit="1" customWidth="1"/>
    <col min="2820" max="2820" width="2.5" style="99" customWidth="1"/>
    <col min="2821" max="2821" width="7.5" style="99" bestFit="1" customWidth="1"/>
    <col min="2822" max="2822" width="23.125" style="99" customWidth="1"/>
    <col min="2823" max="3070" width="8.625" style="99"/>
    <col min="3071" max="3071" width="1" style="99" customWidth="1"/>
    <col min="3072" max="3072" width="32.75" style="99" customWidth="1"/>
    <col min="3073" max="3073" width="0.875" style="99" customWidth="1"/>
    <col min="3074" max="3074" width="6" style="99" bestFit="1" customWidth="1"/>
    <col min="3075" max="3075" width="5" style="99" bestFit="1" customWidth="1"/>
    <col min="3076" max="3076" width="2.5" style="99" customWidth="1"/>
    <col min="3077" max="3077" width="7.5" style="99" bestFit="1" customWidth="1"/>
    <col min="3078" max="3078" width="23.125" style="99" customWidth="1"/>
    <col min="3079" max="3326" width="8.625" style="99"/>
    <col min="3327" max="3327" width="1" style="99" customWidth="1"/>
    <col min="3328" max="3328" width="32.75" style="99" customWidth="1"/>
    <col min="3329" max="3329" width="0.875" style="99" customWidth="1"/>
    <col min="3330" max="3330" width="6" style="99" bestFit="1" customWidth="1"/>
    <col min="3331" max="3331" width="5" style="99" bestFit="1" customWidth="1"/>
    <col min="3332" max="3332" width="2.5" style="99" customWidth="1"/>
    <col min="3333" max="3333" width="7.5" style="99" bestFit="1" customWidth="1"/>
    <col min="3334" max="3334" width="23.125" style="99" customWidth="1"/>
    <col min="3335" max="3582" width="8.625" style="99"/>
    <col min="3583" max="3583" width="1" style="99" customWidth="1"/>
    <col min="3584" max="3584" width="32.75" style="99" customWidth="1"/>
    <col min="3585" max="3585" width="0.875" style="99" customWidth="1"/>
    <col min="3586" max="3586" width="6" style="99" bestFit="1" customWidth="1"/>
    <col min="3587" max="3587" width="5" style="99" bestFit="1" customWidth="1"/>
    <col min="3588" max="3588" width="2.5" style="99" customWidth="1"/>
    <col min="3589" max="3589" width="7.5" style="99" bestFit="1" customWidth="1"/>
    <col min="3590" max="3590" width="23.125" style="99" customWidth="1"/>
    <col min="3591" max="3838" width="8.625" style="99"/>
    <col min="3839" max="3839" width="1" style="99" customWidth="1"/>
    <col min="3840" max="3840" width="32.75" style="99" customWidth="1"/>
    <col min="3841" max="3841" width="0.875" style="99" customWidth="1"/>
    <col min="3842" max="3842" width="6" style="99" bestFit="1" customWidth="1"/>
    <col min="3843" max="3843" width="5" style="99" bestFit="1" customWidth="1"/>
    <col min="3844" max="3844" width="2.5" style="99" customWidth="1"/>
    <col min="3845" max="3845" width="7.5" style="99" bestFit="1" customWidth="1"/>
    <col min="3846" max="3846" width="23.125" style="99" customWidth="1"/>
    <col min="3847" max="4094" width="8.625" style="99"/>
    <col min="4095" max="4095" width="1" style="99" customWidth="1"/>
    <col min="4096" max="4096" width="32.75" style="99" customWidth="1"/>
    <col min="4097" max="4097" width="0.875" style="99" customWidth="1"/>
    <col min="4098" max="4098" width="6" style="99" bestFit="1" customWidth="1"/>
    <col min="4099" max="4099" width="5" style="99" bestFit="1" customWidth="1"/>
    <col min="4100" max="4100" width="2.5" style="99" customWidth="1"/>
    <col min="4101" max="4101" width="7.5" style="99" bestFit="1" customWidth="1"/>
    <col min="4102" max="4102" width="23.125" style="99" customWidth="1"/>
    <col min="4103" max="4350" width="8.625" style="99"/>
    <col min="4351" max="4351" width="1" style="99" customWidth="1"/>
    <col min="4352" max="4352" width="32.75" style="99" customWidth="1"/>
    <col min="4353" max="4353" width="0.875" style="99" customWidth="1"/>
    <col min="4354" max="4354" width="6" style="99" bestFit="1" customWidth="1"/>
    <col min="4355" max="4355" width="5" style="99" bestFit="1" customWidth="1"/>
    <col min="4356" max="4356" width="2.5" style="99" customWidth="1"/>
    <col min="4357" max="4357" width="7.5" style="99" bestFit="1" customWidth="1"/>
    <col min="4358" max="4358" width="23.125" style="99" customWidth="1"/>
    <col min="4359" max="4606" width="8.625" style="99"/>
    <col min="4607" max="4607" width="1" style="99" customWidth="1"/>
    <col min="4608" max="4608" width="32.75" style="99" customWidth="1"/>
    <col min="4609" max="4609" width="0.875" style="99" customWidth="1"/>
    <col min="4610" max="4610" width="6" style="99" bestFit="1" customWidth="1"/>
    <col min="4611" max="4611" width="5" style="99" bestFit="1" customWidth="1"/>
    <col min="4612" max="4612" width="2.5" style="99" customWidth="1"/>
    <col min="4613" max="4613" width="7.5" style="99" bestFit="1" customWidth="1"/>
    <col min="4614" max="4614" width="23.125" style="99" customWidth="1"/>
    <col min="4615" max="4862" width="8.625" style="99"/>
    <col min="4863" max="4863" width="1" style="99" customWidth="1"/>
    <col min="4864" max="4864" width="32.75" style="99" customWidth="1"/>
    <col min="4865" max="4865" width="0.875" style="99" customWidth="1"/>
    <col min="4866" max="4866" width="6" style="99" bestFit="1" customWidth="1"/>
    <col min="4867" max="4867" width="5" style="99" bestFit="1" customWidth="1"/>
    <col min="4868" max="4868" width="2.5" style="99" customWidth="1"/>
    <col min="4869" max="4869" width="7.5" style="99" bestFit="1" customWidth="1"/>
    <col min="4870" max="4870" width="23.125" style="99" customWidth="1"/>
    <col min="4871" max="5118" width="8.625" style="99"/>
    <col min="5119" max="5119" width="1" style="99" customWidth="1"/>
    <col min="5120" max="5120" width="32.75" style="99" customWidth="1"/>
    <col min="5121" max="5121" width="0.875" style="99" customWidth="1"/>
    <col min="5122" max="5122" width="6" style="99" bestFit="1" customWidth="1"/>
    <col min="5123" max="5123" width="5" style="99" bestFit="1" customWidth="1"/>
    <col min="5124" max="5124" width="2.5" style="99" customWidth="1"/>
    <col min="5125" max="5125" width="7.5" style="99" bestFit="1" customWidth="1"/>
    <col min="5126" max="5126" width="23.125" style="99" customWidth="1"/>
    <col min="5127" max="5374" width="8.625" style="99"/>
    <col min="5375" max="5375" width="1" style="99" customWidth="1"/>
    <col min="5376" max="5376" width="32.75" style="99" customWidth="1"/>
    <col min="5377" max="5377" width="0.875" style="99" customWidth="1"/>
    <col min="5378" max="5378" width="6" style="99" bestFit="1" customWidth="1"/>
    <col min="5379" max="5379" width="5" style="99" bestFit="1" customWidth="1"/>
    <col min="5380" max="5380" width="2.5" style="99" customWidth="1"/>
    <col min="5381" max="5381" width="7.5" style="99" bestFit="1" customWidth="1"/>
    <col min="5382" max="5382" width="23.125" style="99" customWidth="1"/>
    <col min="5383" max="5630" width="8.625" style="99"/>
    <col min="5631" max="5631" width="1" style="99" customWidth="1"/>
    <col min="5632" max="5632" width="32.75" style="99" customWidth="1"/>
    <col min="5633" max="5633" width="0.875" style="99" customWidth="1"/>
    <col min="5634" max="5634" width="6" style="99" bestFit="1" customWidth="1"/>
    <col min="5635" max="5635" width="5" style="99" bestFit="1" customWidth="1"/>
    <col min="5636" max="5636" width="2.5" style="99" customWidth="1"/>
    <col min="5637" max="5637" width="7.5" style="99" bestFit="1" customWidth="1"/>
    <col min="5638" max="5638" width="23.125" style="99" customWidth="1"/>
    <col min="5639" max="5886" width="8.625" style="99"/>
    <col min="5887" max="5887" width="1" style="99" customWidth="1"/>
    <col min="5888" max="5888" width="32.75" style="99" customWidth="1"/>
    <col min="5889" max="5889" width="0.875" style="99" customWidth="1"/>
    <col min="5890" max="5890" width="6" style="99" bestFit="1" customWidth="1"/>
    <col min="5891" max="5891" width="5" style="99" bestFit="1" customWidth="1"/>
    <col min="5892" max="5892" width="2.5" style="99" customWidth="1"/>
    <col min="5893" max="5893" width="7.5" style="99" bestFit="1" customWidth="1"/>
    <col min="5894" max="5894" width="23.125" style="99" customWidth="1"/>
    <col min="5895" max="6142" width="8.625" style="99"/>
    <col min="6143" max="6143" width="1" style="99" customWidth="1"/>
    <col min="6144" max="6144" width="32.75" style="99" customWidth="1"/>
    <col min="6145" max="6145" width="0.875" style="99" customWidth="1"/>
    <col min="6146" max="6146" width="6" style="99" bestFit="1" customWidth="1"/>
    <col min="6147" max="6147" width="5" style="99" bestFit="1" customWidth="1"/>
    <col min="6148" max="6148" width="2.5" style="99" customWidth="1"/>
    <col min="6149" max="6149" width="7.5" style="99" bestFit="1" customWidth="1"/>
    <col min="6150" max="6150" width="23.125" style="99" customWidth="1"/>
    <col min="6151" max="6398" width="8.625" style="99"/>
    <col min="6399" max="6399" width="1" style="99" customWidth="1"/>
    <col min="6400" max="6400" width="32.75" style="99" customWidth="1"/>
    <col min="6401" max="6401" width="0.875" style="99" customWidth="1"/>
    <col min="6402" max="6402" width="6" style="99" bestFit="1" customWidth="1"/>
    <col min="6403" max="6403" width="5" style="99" bestFit="1" customWidth="1"/>
    <col min="6404" max="6404" width="2.5" style="99" customWidth="1"/>
    <col min="6405" max="6405" width="7.5" style="99" bestFit="1" customWidth="1"/>
    <col min="6406" max="6406" width="23.125" style="99" customWidth="1"/>
    <col min="6407" max="6654" width="8.625" style="99"/>
    <col min="6655" max="6655" width="1" style="99" customWidth="1"/>
    <col min="6656" max="6656" width="32.75" style="99" customWidth="1"/>
    <col min="6657" max="6657" width="0.875" style="99" customWidth="1"/>
    <col min="6658" max="6658" width="6" style="99" bestFit="1" customWidth="1"/>
    <col min="6659" max="6659" width="5" style="99" bestFit="1" customWidth="1"/>
    <col min="6660" max="6660" width="2.5" style="99" customWidth="1"/>
    <col min="6661" max="6661" width="7.5" style="99" bestFit="1" customWidth="1"/>
    <col min="6662" max="6662" width="23.125" style="99" customWidth="1"/>
    <col min="6663" max="6910" width="8.625" style="99"/>
    <col min="6911" max="6911" width="1" style="99" customWidth="1"/>
    <col min="6912" max="6912" width="32.75" style="99" customWidth="1"/>
    <col min="6913" max="6913" width="0.875" style="99" customWidth="1"/>
    <col min="6914" max="6914" width="6" style="99" bestFit="1" customWidth="1"/>
    <col min="6915" max="6915" width="5" style="99" bestFit="1" customWidth="1"/>
    <col min="6916" max="6916" width="2.5" style="99" customWidth="1"/>
    <col min="6917" max="6917" width="7.5" style="99" bestFit="1" customWidth="1"/>
    <col min="6918" max="6918" width="23.125" style="99" customWidth="1"/>
    <col min="6919" max="7166" width="8.625" style="99"/>
    <col min="7167" max="7167" width="1" style="99" customWidth="1"/>
    <col min="7168" max="7168" width="32.75" style="99" customWidth="1"/>
    <col min="7169" max="7169" width="0.875" style="99" customWidth="1"/>
    <col min="7170" max="7170" width="6" style="99" bestFit="1" customWidth="1"/>
    <col min="7171" max="7171" width="5" style="99" bestFit="1" customWidth="1"/>
    <col min="7172" max="7172" width="2.5" style="99" customWidth="1"/>
    <col min="7173" max="7173" width="7.5" style="99" bestFit="1" customWidth="1"/>
    <col min="7174" max="7174" width="23.125" style="99" customWidth="1"/>
    <col min="7175" max="7422" width="8.625" style="99"/>
    <col min="7423" max="7423" width="1" style="99" customWidth="1"/>
    <col min="7424" max="7424" width="32.75" style="99" customWidth="1"/>
    <col min="7425" max="7425" width="0.875" style="99" customWidth="1"/>
    <col min="7426" max="7426" width="6" style="99" bestFit="1" customWidth="1"/>
    <col min="7427" max="7427" width="5" style="99" bestFit="1" customWidth="1"/>
    <col min="7428" max="7428" width="2.5" style="99" customWidth="1"/>
    <col min="7429" max="7429" width="7.5" style="99" bestFit="1" customWidth="1"/>
    <col min="7430" max="7430" width="23.125" style="99" customWidth="1"/>
    <col min="7431" max="7678" width="8.625" style="99"/>
    <col min="7679" max="7679" width="1" style="99" customWidth="1"/>
    <col min="7680" max="7680" width="32.75" style="99" customWidth="1"/>
    <col min="7681" max="7681" width="0.875" style="99" customWidth="1"/>
    <col min="7682" max="7682" width="6" style="99" bestFit="1" customWidth="1"/>
    <col min="7683" max="7683" width="5" style="99" bestFit="1" customWidth="1"/>
    <col min="7684" max="7684" width="2.5" style="99" customWidth="1"/>
    <col min="7685" max="7685" width="7.5" style="99" bestFit="1" customWidth="1"/>
    <col min="7686" max="7686" width="23.125" style="99" customWidth="1"/>
    <col min="7687" max="7934" width="8.625" style="99"/>
    <col min="7935" max="7935" width="1" style="99" customWidth="1"/>
    <col min="7936" max="7936" width="32.75" style="99" customWidth="1"/>
    <col min="7937" max="7937" width="0.875" style="99" customWidth="1"/>
    <col min="7938" max="7938" width="6" style="99" bestFit="1" customWidth="1"/>
    <col min="7939" max="7939" width="5" style="99" bestFit="1" customWidth="1"/>
    <col min="7940" max="7940" width="2.5" style="99" customWidth="1"/>
    <col min="7941" max="7941" width="7.5" style="99" bestFit="1" customWidth="1"/>
    <col min="7942" max="7942" width="23.125" style="99" customWidth="1"/>
    <col min="7943" max="8190" width="8.625" style="99"/>
    <col min="8191" max="8191" width="1" style="99" customWidth="1"/>
    <col min="8192" max="8192" width="32.75" style="99" customWidth="1"/>
    <col min="8193" max="8193" width="0.875" style="99" customWidth="1"/>
    <col min="8194" max="8194" width="6" style="99" bestFit="1" customWidth="1"/>
    <col min="8195" max="8195" width="5" style="99" bestFit="1" customWidth="1"/>
    <col min="8196" max="8196" width="2.5" style="99" customWidth="1"/>
    <col min="8197" max="8197" width="7.5" style="99" bestFit="1" customWidth="1"/>
    <col min="8198" max="8198" width="23.125" style="99" customWidth="1"/>
    <col min="8199" max="8446" width="8.625" style="99"/>
    <col min="8447" max="8447" width="1" style="99" customWidth="1"/>
    <col min="8448" max="8448" width="32.75" style="99" customWidth="1"/>
    <col min="8449" max="8449" width="0.875" style="99" customWidth="1"/>
    <col min="8450" max="8450" width="6" style="99" bestFit="1" customWidth="1"/>
    <col min="8451" max="8451" width="5" style="99" bestFit="1" customWidth="1"/>
    <col min="8452" max="8452" width="2.5" style="99" customWidth="1"/>
    <col min="8453" max="8453" width="7.5" style="99" bestFit="1" customWidth="1"/>
    <col min="8454" max="8454" width="23.125" style="99" customWidth="1"/>
    <col min="8455" max="8702" width="8.625" style="99"/>
    <col min="8703" max="8703" width="1" style="99" customWidth="1"/>
    <col min="8704" max="8704" width="32.75" style="99" customWidth="1"/>
    <col min="8705" max="8705" width="0.875" style="99" customWidth="1"/>
    <col min="8706" max="8706" width="6" style="99" bestFit="1" customWidth="1"/>
    <col min="8707" max="8707" width="5" style="99" bestFit="1" customWidth="1"/>
    <col min="8708" max="8708" width="2.5" style="99" customWidth="1"/>
    <col min="8709" max="8709" width="7.5" style="99" bestFit="1" customWidth="1"/>
    <col min="8710" max="8710" width="23.125" style="99" customWidth="1"/>
    <col min="8711" max="8958" width="8.625" style="99"/>
    <col min="8959" max="8959" width="1" style="99" customWidth="1"/>
    <col min="8960" max="8960" width="32.75" style="99" customWidth="1"/>
    <col min="8961" max="8961" width="0.875" style="99" customWidth="1"/>
    <col min="8962" max="8962" width="6" style="99" bestFit="1" customWidth="1"/>
    <col min="8963" max="8963" width="5" style="99" bestFit="1" customWidth="1"/>
    <col min="8964" max="8964" width="2.5" style="99" customWidth="1"/>
    <col min="8965" max="8965" width="7.5" style="99" bestFit="1" customWidth="1"/>
    <col min="8966" max="8966" width="23.125" style="99" customWidth="1"/>
    <col min="8967" max="9214" width="8.625" style="99"/>
    <col min="9215" max="9215" width="1" style="99" customWidth="1"/>
    <col min="9216" max="9216" width="32.75" style="99" customWidth="1"/>
    <col min="9217" max="9217" width="0.875" style="99" customWidth="1"/>
    <col min="9218" max="9218" width="6" style="99" bestFit="1" customWidth="1"/>
    <col min="9219" max="9219" width="5" style="99" bestFit="1" customWidth="1"/>
    <col min="9220" max="9220" width="2.5" style="99" customWidth="1"/>
    <col min="9221" max="9221" width="7.5" style="99" bestFit="1" customWidth="1"/>
    <col min="9222" max="9222" width="23.125" style="99" customWidth="1"/>
    <col min="9223" max="9470" width="8.625" style="99"/>
    <col min="9471" max="9471" width="1" style="99" customWidth="1"/>
    <col min="9472" max="9472" width="32.75" style="99" customWidth="1"/>
    <col min="9473" max="9473" width="0.875" style="99" customWidth="1"/>
    <col min="9474" max="9474" width="6" style="99" bestFit="1" customWidth="1"/>
    <col min="9475" max="9475" width="5" style="99" bestFit="1" customWidth="1"/>
    <col min="9476" max="9476" width="2.5" style="99" customWidth="1"/>
    <col min="9477" max="9477" width="7.5" style="99" bestFit="1" customWidth="1"/>
    <col min="9478" max="9478" width="23.125" style="99" customWidth="1"/>
    <col min="9479" max="9726" width="8.625" style="99"/>
    <col min="9727" max="9727" width="1" style="99" customWidth="1"/>
    <col min="9728" max="9728" width="32.75" style="99" customWidth="1"/>
    <col min="9729" max="9729" width="0.875" style="99" customWidth="1"/>
    <col min="9730" max="9730" width="6" style="99" bestFit="1" customWidth="1"/>
    <col min="9731" max="9731" width="5" style="99" bestFit="1" customWidth="1"/>
    <col min="9732" max="9732" width="2.5" style="99" customWidth="1"/>
    <col min="9733" max="9733" width="7.5" style="99" bestFit="1" customWidth="1"/>
    <col min="9734" max="9734" width="23.125" style="99" customWidth="1"/>
    <col min="9735" max="9982" width="8.625" style="99"/>
    <col min="9983" max="9983" width="1" style="99" customWidth="1"/>
    <col min="9984" max="9984" width="32.75" style="99" customWidth="1"/>
    <col min="9985" max="9985" width="0.875" style="99" customWidth="1"/>
    <col min="9986" max="9986" width="6" style="99" bestFit="1" customWidth="1"/>
    <col min="9987" max="9987" width="5" style="99" bestFit="1" customWidth="1"/>
    <col min="9988" max="9988" width="2.5" style="99" customWidth="1"/>
    <col min="9989" max="9989" width="7.5" style="99" bestFit="1" customWidth="1"/>
    <col min="9990" max="9990" width="23.125" style="99" customWidth="1"/>
    <col min="9991" max="10238" width="8.625" style="99"/>
    <col min="10239" max="10239" width="1" style="99" customWidth="1"/>
    <col min="10240" max="10240" width="32.75" style="99" customWidth="1"/>
    <col min="10241" max="10241" width="0.875" style="99" customWidth="1"/>
    <col min="10242" max="10242" width="6" style="99" bestFit="1" customWidth="1"/>
    <col min="10243" max="10243" width="5" style="99" bestFit="1" customWidth="1"/>
    <col min="10244" max="10244" width="2.5" style="99" customWidth="1"/>
    <col min="10245" max="10245" width="7.5" style="99" bestFit="1" customWidth="1"/>
    <col min="10246" max="10246" width="23.125" style="99" customWidth="1"/>
    <col min="10247" max="10494" width="8.625" style="99"/>
    <col min="10495" max="10495" width="1" style="99" customWidth="1"/>
    <col min="10496" max="10496" width="32.75" style="99" customWidth="1"/>
    <col min="10497" max="10497" width="0.875" style="99" customWidth="1"/>
    <col min="10498" max="10498" width="6" style="99" bestFit="1" customWidth="1"/>
    <col min="10499" max="10499" width="5" style="99" bestFit="1" customWidth="1"/>
    <col min="10500" max="10500" width="2.5" style="99" customWidth="1"/>
    <col min="10501" max="10501" width="7.5" style="99" bestFit="1" customWidth="1"/>
    <col min="10502" max="10502" width="23.125" style="99" customWidth="1"/>
    <col min="10503" max="10750" width="8.625" style="99"/>
    <col min="10751" max="10751" width="1" style="99" customWidth="1"/>
    <col min="10752" max="10752" width="32.75" style="99" customWidth="1"/>
    <col min="10753" max="10753" width="0.875" style="99" customWidth="1"/>
    <col min="10754" max="10754" width="6" style="99" bestFit="1" customWidth="1"/>
    <col min="10755" max="10755" width="5" style="99" bestFit="1" customWidth="1"/>
    <col min="10756" max="10756" width="2.5" style="99" customWidth="1"/>
    <col min="10757" max="10757" width="7.5" style="99" bestFit="1" customWidth="1"/>
    <col min="10758" max="10758" width="23.125" style="99" customWidth="1"/>
    <col min="10759" max="11006" width="8.625" style="99"/>
    <col min="11007" max="11007" width="1" style="99" customWidth="1"/>
    <col min="11008" max="11008" width="32.75" style="99" customWidth="1"/>
    <col min="11009" max="11009" width="0.875" style="99" customWidth="1"/>
    <col min="11010" max="11010" width="6" style="99" bestFit="1" customWidth="1"/>
    <col min="11011" max="11011" width="5" style="99" bestFit="1" customWidth="1"/>
    <col min="11012" max="11012" width="2.5" style="99" customWidth="1"/>
    <col min="11013" max="11013" width="7.5" style="99" bestFit="1" customWidth="1"/>
    <col min="11014" max="11014" width="23.125" style="99" customWidth="1"/>
    <col min="11015" max="11262" width="8.625" style="99"/>
    <col min="11263" max="11263" width="1" style="99" customWidth="1"/>
    <col min="11264" max="11264" width="32.75" style="99" customWidth="1"/>
    <col min="11265" max="11265" width="0.875" style="99" customWidth="1"/>
    <col min="11266" max="11266" width="6" style="99" bestFit="1" customWidth="1"/>
    <col min="11267" max="11267" width="5" style="99" bestFit="1" customWidth="1"/>
    <col min="11268" max="11268" width="2.5" style="99" customWidth="1"/>
    <col min="11269" max="11269" width="7.5" style="99" bestFit="1" customWidth="1"/>
    <col min="11270" max="11270" width="23.125" style="99" customWidth="1"/>
    <col min="11271" max="11518" width="8.625" style="99"/>
    <col min="11519" max="11519" width="1" style="99" customWidth="1"/>
    <col min="11520" max="11520" width="32.75" style="99" customWidth="1"/>
    <col min="11521" max="11521" width="0.875" style="99" customWidth="1"/>
    <col min="11522" max="11522" width="6" style="99" bestFit="1" customWidth="1"/>
    <col min="11523" max="11523" width="5" style="99" bestFit="1" customWidth="1"/>
    <col min="11524" max="11524" width="2.5" style="99" customWidth="1"/>
    <col min="11525" max="11525" width="7.5" style="99" bestFit="1" customWidth="1"/>
    <col min="11526" max="11526" width="23.125" style="99" customWidth="1"/>
    <col min="11527" max="11774" width="8.625" style="99"/>
    <col min="11775" max="11775" width="1" style="99" customWidth="1"/>
    <col min="11776" max="11776" width="32.75" style="99" customWidth="1"/>
    <col min="11777" max="11777" width="0.875" style="99" customWidth="1"/>
    <col min="11778" max="11778" width="6" style="99" bestFit="1" customWidth="1"/>
    <col min="11779" max="11779" width="5" style="99" bestFit="1" customWidth="1"/>
    <col min="11780" max="11780" width="2.5" style="99" customWidth="1"/>
    <col min="11781" max="11781" width="7.5" style="99" bestFit="1" customWidth="1"/>
    <col min="11782" max="11782" width="23.125" style="99" customWidth="1"/>
    <col min="11783" max="12030" width="8.625" style="99"/>
    <col min="12031" max="12031" width="1" style="99" customWidth="1"/>
    <col min="12032" max="12032" width="32.75" style="99" customWidth="1"/>
    <col min="12033" max="12033" width="0.875" style="99" customWidth="1"/>
    <col min="12034" max="12034" width="6" style="99" bestFit="1" customWidth="1"/>
    <col min="12035" max="12035" width="5" style="99" bestFit="1" customWidth="1"/>
    <col min="12036" max="12036" width="2.5" style="99" customWidth="1"/>
    <col min="12037" max="12037" width="7.5" style="99" bestFit="1" customWidth="1"/>
    <col min="12038" max="12038" width="23.125" style="99" customWidth="1"/>
    <col min="12039" max="12286" width="8.625" style="99"/>
    <col min="12287" max="12287" width="1" style="99" customWidth="1"/>
    <col min="12288" max="12288" width="32.75" style="99" customWidth="1"/>
    <col min="12289" max="12289" width="0.875" style="99" customWidth="1"/>
    <col min="12290" max="12290" width="6" style="99" bestFit="1" customWidth="1"/>
    <col min="12291" max="12291" width="5" style="99" bestFit="1" customWidth="1"/>
    <col min="12292" max="12292" width="2.5" style="99" customWidth="1"/>
    <col min="12293" max="12293" width="7.5" style="99" bestFit="1" customWidth="1"/>
    <col min="12294" max="12294" width="23.125" style="99" customWidth="1"/>
    <col min="12295" max="12542" width="8.625" style="99"/>
    <col min="12543" max="12543" width="1" style="99" customWidth="1"/>
    <col min="12544" max="12544" width="32.75" style="99" customWidth="1"/>
    <col min="12545" max="12545" width="0.875" style="99" customWidth="1"/>
    <col min="12546" max="12546" width="6" style="99" bestFit="1" customWidth="1"/>
    <col min="12547" max="12547" width="5" style="99" bestFit="1" customWidth="1"/>
    <col min="12548" max="12548" width="2.5" style="99" customWidth="1"/>
    <col min="12549" max="12549" width="7.5" style="99" bestFit="1" customWidth="1"/>
    <col min="12550" max="12550" width="23.125" style="99" customWidth="1"/>
    <col min="12551" max="12798" width="8.625" style="99"/>
    <col min="12799" max="12799" width="1" style="99" customWidth="1"/>
    <col min="12800" max="12800" width="32.75" style="99" customWidth="1"/>
    <col min="12801" max="12801" width="0.875" style="99" customWidth="1"/>
    <col min="12802" max="12802" width="6" style="99" bestFit="1" customWidth="1"/>
    <col min="12803" max="12803" width="5" style="99" bestFit="1" customWidth="1"/>
    <col min="12804" max="12804" width="2.5" style="99" customWidth="1"/>
    <col min="12805" max="12805" width="7.5" style="99" bestFit="1" customWidth="1"/>
    <col min="12806" max="12806" width="23.125" style="99" customWidth="1"/>
    <col min="12807" max="13054" width="8.625" style="99"/>
    <col min="13055" max="13055" width="1" style="99" customWidth="1"/>
    <col min="13056" max="13056" width="32.75" style="99" customWidth="1"/>
    <col min="13057" max="13057" width="0.875" style="99" customWidth="1"/>
    <col min="13058" max="13058" width="6" style="99" bestFit="1" customWidth="1"/>
    <col min="13059" max="13059" width="5" style="99" bestFit="1" customWidth="1"/>
    <col min="13060" max="13060" width="2.5" style="99" customWidth="1"/>
    <col min="13061" max="13061" width="7.5" style="99" bestFit="1" customWidth="1"/>
    <col min="13062" max="13062" width="23.125" style="99" customWidth="1"/>
    <col min="13063" max="13310" width="8.625" style="99"/>
    <col min="13311" max="13311" width="1" style="99" customWidth="1"/>
    <col min="13312" max="13312" width="32.75" style="99" customWidth="1"/>
    <col min="13313" max="13313" width="0.875" style="99" customWidth="1"/>
    <col min="13314" max="13314" width="6" style="99" bestFit="1" customWidth="1"/>
    <col min="13315" max="13315" width="5" style="99" bestFit="1" customWidth="1"/>
    <col min="13316" max="13316" width="2.5" style="99" customWidth="1"/>
    <col min="13317" max="13317" width="7.5" style="99" bestFit="1" customWidth="1"/>
    <col min="13318" max="13318" width="23.125" style="99" customWidth="1"/>
    <col min="13319" max="13566" width="8.625" style="99"/>
    <col min="13567" max="13567" width="1" style="99" customWidth="1"/>
    <col min="13568" max="13568" width="32.75" style="99" customWidth="1"/>
    <col min="13569" max="13569" width="0.875" style="99" customWidth="1"/>
    <col min="13570" max="13570" width="6" style="99" bestFit="1" customWidth="1"/>
    <col min="13571" max="13571" width="5" style="99" bestFit="1" customWidth="1"/>
    <col min="13572" max="13572" width="2.5" style="99" customWidth="1"/>
    <col min="13573" max="13573" width="7.5" style="99" bestFit="1" customWidth="1"/>
    <col min="13574" max="13574" width="23.125" style="99" customWidth="1"/>
    <col min="13575" max="13822" width="8.625" style="99"/>
    <col min="13823" max="13823" width="1" style="99" customWidth="1"/>
    <col min="13824" max="13824" width="32.75" style="99" customWidth="1"/>
    <col min="13825" max="13825" width="0.875" style="99" customWidth="1"/>
    <col min="13826" max="13826" width="6" style="99" bestFit="1" customWidth="1"/>
    <col min="13827" max="13827" width="5" style="99" bestFit="1" customWidth="1"/>
    <col min="13828" max="13828" width="2.5" style="99" customWidth="1"/>
    <col min="13829" max="13829" width="7.5" style="99" bestFit="1" customWidth="1"/>
    <col min="13830" max="13830" width="23.125" style="99" customWidth="1"/>
    <col min="13831" max="14078" width="8.625" style="99"/>
    <col min="14079" max="14079" width="1" style="99" customWidth="1"/>
    <col min="14080" max="14080" width="32.75" style="99" customWidth="1"/>
    <col min="14081" max="14081" width="0.875" style="99" customWidth="1"/>
    <col min="14082" max="14082" width="6" style="99" bestFit="1" customWidth="1"/>
    <col min="14083" max="14083" width="5" style="99" bestFit="1" customWidth="1"/>
    <col min="14084" max="14084" width="2.5" style="99" customWidth="1"/>
    <col min="14085" max="14085" width="7.5" style="99" bestFit="1" customWidth="1"/>
    <col min="14086" max="14086" width="23.125" style="99" customWidth="1"/>
    <col min="14087" max="14334" width="8.625" style="99"/>
    <col min="14335" max="14335" width="1" style="99" customWidth="1"/>
    <col min="14336" max="14336" width="32.75" style="99" customWidth="1"/>
    <col min="14337" max="14337" width="0.875" style="99" customWidth="1"/>
    <col min="14338" max="14338" width="6" style="99" bestFit="1" customWidth="1"/>
    <col min="14339" max="14339" width="5" style="99" bestFit="1" customWidth="1"/>
    <col min="14340" max="14340" width="2.5" style="99" customWidth="1"/>
    <col min="14341" max="14341" width="7.5" style="99" bestFit="1" customWidth="1"/>
    <col min="14342" max="14342" width="23.125" style="99" customWidth="1"/>
    <col min="14343" max="14590" width="8.625" style="99"/>
    <col min="14591" max="14591" width="1" style="99" customWidth="1"/>
    <col min="14592" max="14592" width="32.75" style="99" customWidth="1"/>
    <col min="14593" max="14593" width="0.875" style="99" customWidth="1"/>
    <col min="14594" max="14594" width="6" style="99" bestFit="1" customWidth="1"/>
    <col min="14595" max="14595" width="5" style="99" bestFit="1" customWidth="1"/>
    <col min="14596" max="14596" width="2.5" style="99" customWidth="1"/>
    <col min="14597" max="14597" width="7.5" style="99" bestFit="1" customWidth="1"/>
    <col min="14598" max="14598" width="23.125" style="99" customWidth="1"/>
    <col min="14599" max="14846" width="8.625" style="99"/>
    <col min="14847" max="14847" width="1" style="99" customWidth="1"/>
    <col min="14848" max="14848" width="32.75" style="99" customWidth="1"/>
    <col min="14849" max="14849" width="0.875" style="99" customWidth="1"/>
    <col min="14850" max="14850" width="6" style="99" bestFit="1" customWidth="1"/>
    <col min="14851" max="14851" width="5" style="99" bestFit="1" customWidth="1"/>
    <col min="14852" max="14852" width="2.5" style="99" customWidth="1"/>
    <col min="14853" max="14853" width="7.5" style="99" bestFit="1" customWidth="1"/>
    <col min="14854" max="14854" width="23.125" style="99" customWidth="1"/>
    <col min="14855" max="15102" width="8.625" style="99"/>
    <col min="15103" max="15103" width="1" style="99" customWidth="1"/>
    <col min="15104" max="15104" width="32.75" style="99" customWidth="1"/>
    <col min="15105" max="15105" width="0.875" style="99" customWidth="1"/>
    <col min="15106" max="15106" width="6" style="99" bestFit="1" customWidth="1"/>
    <col min="15107" max="15107" width="5" style="99" bestFit="1" customWidth="1"/>
    <col min="15108" max="15108" width="2.5" style="99" customWidth="1"/>
    <col min="15109" max="15109" width="7.5" style="99" bestFit="1" customWidth="1"/>
    <col min="15110" max="15110" width="23.125" style="99" customWidth="1"/>
    <col min="15111" max="15358" width="8.625" style="99"/>
    <col min="15359" max="15359" width="1" style="99" customWidth="1"/>
    <col min="15360" max="15360" width="32.75" style="99" customWidth="1"/>
    <col min="15361" max="15361" width="0.875" style="99" customWidth="1"/>
    <col min="15362" max="15362" width="6" style="99" bestFit="1" customWidth="1"/>
    <col min="15363" max="15363" width="5" style="99" bestFit="1" customWidth="1"/>
    <col min="15364" max="15364" width="2.5" style="99" customWidth="1"/>
    <col min="15365" max="15365" width="7.5" style="99" bestFit="1" customWidth="1"/>
    <col min="15366" max="15366" width="23.125" style="99" customWidth="1"/>
    <col min="15367" max="15614" width="8.625" style="99"/>
    <col min="15615" max="15615" width="1" style="99" customWidth="1"/>
    <col min="15616" max="15616" width="32.75" style="99" customWidth="1"/>
    <col min="15617" max="15617" width="0.875" style="99" customWidth="1"/>
    <col min="15618" max="15618" width="6" style="99" bestFit="1" customWidth="1"/>
    <col min="15619" max="15619" width="5" style="99" bestFit="1" customWidth="1"/>
    <col min="15620" max="15620" width="2.5" style="99" customWidth="1"/>
    <col min="15621" max="15621" width="7.5" style="99" bestFit="1" customWidth="1"/>
    <col min="15622" max="15622" width="23.125" style="99" customWidth="1"/>
    <col min="15623" max="15870" width="8.625" style="99"/>
    <col min="15871" max="15871" width="1" style="99" customWidth="1"/>
    <col min="15872" max="15872" width="32.75" style="99" customWidth="1"/>
    <col min="15873" max="15873" width="0.875" style="99" customWidth="1"/>
    <col min="15874" max="15874" width="6" style="99" bestFit="1" customWidth="1"/>
    <col min="15875" max="15875" width="5" style="99" bestFit="1" customWidth="1"/>
    <col min="15876" max="15876" width="2.5" style="99" customWidth="1"/>
    <col min="15877" max="15877" width="7.5" style="99" bestFit="1" customWidth="1"/>
    <col min="15878" max="15878" width="23.125" style="99" customWidth="1"/>
    <col min="15879" max="16126" width="8.625" style="99"/>
    <col min="16127" max="16127" width="1" style="99" customWidth="1"/>
    <col min="16128" max="16128" width="32.75" style="99" customWidth="1"/>
    <col min="16129" max="16129" width="0.875" style="99" customWidth="1"/>
    <col min="16130" max="16130" width="6" style="99" bestFit="1" customWidth="1"/>
    <col min="16131" max="16131" width="5" style="99" bestFit="1" customWidth="1"/>
    <col min="16132" max="16132" width="2.5" style="99" customWidth="1"/>
    <col min="16133" max="16133" width="7.5" style="99" bestFit="1" customWidth="1"/>
    <col min="16134" max="16134" width="23.125" style="99" customWidth="1"/>
    <col min="16135" max="16384" width="8.625" style="99"/>
  </cols>
  <sheetData>
    <row r="1" spans="1:10" s="99" customFormat="1" ht="20" customHeight="1">
      <c r="A1" s="104" t="s">
        <v>571</v>
      </c>
      <c r="B1" s="457"/>
      <c r="C1" s="181"/>
      <c r="D1" s="181"/>
      <c r="F1" s="419" t="s">
        <v>699</v>
      </c>
      <c r="J1" s="427"/>
    </row>
    <row r="2" spans="1:10" s="99" customFormat="1" ht="30" customHeight="1">
      <c r="A2" s="452" t="s">
        <v>139</v>
      </c>
      <c r="B2" s="458"/>
      <c r="C2" s="466" t="s">
        <v>140</v>
      </c>
      <c r="D2" s="452" t="s">
        <v>572</v>
      </c>
      <c r="E2" s="474" t="s">
        <v>644</v>
      </c>
      <c r="F2" s="466" t="s">
        <v>103</v>
      </c>
    </row>
    <row r="3" spans="1:10" s="99" customFormat="1" ht="25" customHeight="1">
      <c r="A3" s="453"/>
      <c r="B3" s="459" t="s">
        <v>646</v>
      </c>
      <c r="C3" s="467" t="s">
        <v>145</v>
      </c>
      <c r="D3" s="473" t="s">
        <v>148</v>
      </c>
      <c r="E3" s="475" t="s">
        <v>658</v>
      </c>
      <c r="F3" s="482" t="s">
        <v>468</v>
      </c>
    </row>
    <row r="4" spans="1:10" s="99" customFormat="1" ht="12.5" customHeight="1">
      <c r="A4" s="112"/>
      <c r="B4" s="460" t="s">
        <v>470</v>
      </c>
      <c r="C4" s="468" t="s">
        <v>152</v>
      </c>
      <c r="D4" s="265" t="s">
        <v>153</v>
      </c>
      <c r="E4" s="441" t="s">
        <v>153</v>
      </c>
      <c r="F4" s="483" t="s">
        <v>154</v>
      </c>
    </row>
    <row r="5" spans="1:10" s="99" customFormat="1" ht="12.5" customHeight="1">
      <c r="A5" s="112"/>
      <c r="B5" s="460" t="s">
        <v>157</v>
      </c>
      <c r="C5" s="468" t="s">
        <v>158</v>
      </c>
      <c r="D5" s="265" t="s">
        <v>153</v>
      </c>
      <c r="E5" s="476" t="s">
        <v>573</v>
      </c>
      <c r="F5" s="483" t="s">
        <v>159</v>
      </c>
    </row>
    <row r="6" spans="1:10" s="99" customFormat="1" ht="12.5" customHeight="1">
      <c r="A6" s="112"/>
      <c r="B6" s="460" t="s">
        <v>161</v>
      </c>
      <c r="C6" s="468" t="s">
        <v>162</v>
      </c>
      <c r="D6" s="265" t="s">
        <v>153</v>
      </c>
      <c r="E6" s="476" t="s">
        <v>574</v>
      </c>
      <c r="F6" s="483" t="s">
        <v>163</v>
      </c>
    </row>
    <row r="7" spans="1:10" s="99" customFormat="1" ht="12.5" customHeight="1">
      <c r="A7" s="112"/>
      <c r="B7" s="460" t="s">
        <v>165</v>
      </c>
      <c r="C7" s="468" t="s">
        <v>158</v>
      </c>
      <c r="D7" s="265" t="s">
        <v>153</v>
      </c>
      <c r="E7" s="476" t="s">
        <v>575</v>
      </c>
      <c r="F7" s="483" t="s">
        <v>166</v>
      </c>
    </row>
    <row r="8" spans="1:10" s="99" customFormat="1" ht="37.5" customHeight="1">
      <c r="A8" s="112"/>
      <c r="B8" s="460" t="s">
        <v>647</v>
      </c>
      <c r="C8" s="468" t="s">
        <v>167</v>
      </c>
      <c r="D8" s="265" t="s">
        <v>153</v>
      </c>
      <c r="E8" s="476" t="s">
        <v>576</v>
      </c>
      <c r="F8" s="483" t="s">
        <v>69</v>
      </c>
    </row>
    <row r="9" spans="1:10" s="99" customFormat="1" ht="12.5" customHeight="1">
      <c r="A9" s="112"/>
      <c r="B9" s="460" t="s">
        <v>168</v>
      </c>
      <c r="C9" s="468" t="s">
        <v>158</v>
      </c>
      <c r="D9" s="265" t="s">
        <v>153</v>
      </c>
      <c r="E9" s="441" t="s">
        <v>153</v>
      </c>
      <c r="F9" s="483" t="s">
        <v>170</v>
      </c>
    </row>
    <row r="10" spans="1:10" s="99" customFormat="1" ht="12.5" customHeight="1">
      <c r="A10" s="112"/>
      <c r="B10" s="460" t="s">
        <v>171</v>
      </c>
      <c r="C10" s="468" t="s">
        <v>158</v>
      </c>
      <c r="D10" s="265" t="s">
        <v>153</v>
      </c>
      <c r="E10" s="476" t="s">
        <v>193</v>
      </c>
      <c r="F10" s="483" t="s">
        <v>172</v>
      </c>
    </row>
    <row r="11" spans="1:10" s="99" customFormat="1" ht="25" customHeight="1">
      <c r="A11" s="112"/>
      <c r="B11" s="460" t="s">
        <v>648</v>
      </c>
      <c r="C11" s="468" t="s">
        <v>145</v>
      </c>
      <c r="D11" s="265" t="s">
        <v>153</v>
      </c>
      <c r="E11" s="476" t="s">
        <v>577</v>
      </c>
      <c r="F11" s="483" t="s">
        <v>175</v>
      </c>
    </row>
    <row r="12" spans="1:10" s="99" customFormat="1" ht="12.5" customHeight="1">
      <c r="A12" s="112"/>
      <c r="B12" s="460" t="s">
        <v>173</v>
      </c>
      <c r="C12" s="265" t="s">
        <v>158</v>
      </c>
      <c r="D12" s="265" t="s">
        <v>153</v>
      </c>
      <c r="E12" s="476" t="s">
        <v>579</v>
      </c>
      <c r="F12" s="483" t="s">
        <v>176</v>
      </c>
    </row>
    <row r="13" spans="1:10" s="99" customFormat="1" ht="12.5" customHeight="1">
      <c r="A13" s="112"/>
      <c r="B13" s="460" t="s">
        <v>177</v>
      </c>
      <c r="C13" s="265" t="s">
        <v>158</v>
      </c>
      <c r="D13" s="265" t="s">
        <v>153</v>
      </c>
      <c r="E13" s="441" t="s">
        <v>153</v>
      </c>
      <c r="F13" s="483" t="s">
        <v>179</v>
      </c>
    </row>
    <row r="14" spans="1:10" s="99" customFormat="1" ht="12.5" customHeight="1">
      <c r="A14" s="112"/>
      <c r="B14" s="460" t="s">
        <v>183</v>
      </c>
      <c r="C14" s="265" t="s">
        <v>158</v>
      </c>
      <c r="D14" s="265" t="s">
        <v>153</v>
      </c>
      <c r="E14" s="441" t="s">
        <v>153</v>
      </c>
      <c r="F14" s="483" t="s">
        <v>184</v>
      </c>
    </row>
    <row r="15" spans="1:10" s="99" customFormat="1" ht="12.5" customHeight="1">
      <c r="A15" s="112"/>
      <c r="B15" s="460" t="s">
        <v>78</v>
      </c>
      <c r="C15" s="265" t="s">
        <v>162</v>
      </c>
      <c r="D15" s="265" t="s">
        <v>153</v>
      </c>
      <c r="E15" s="441" t="s">
        <v>153</v>
      </c>
      <c r="F15" s="483" t="s">
        <v>188</v>
      </c>
    </row>
    <row r="16" spans="1:10" s="99" customFormat="1" ht="12.5" customHeight="1">
      <c r="A16" s="112"/>
      <c r="B16" s="460" t="s">
        <v>190</v>
      </c>
      <c r="C16" s="265" t="s">
        <v>158</v>
      </c>
      <c r="D16" s="265" t="s">
        <v>153</v>
      </c>
      <c r="E16" s="441" t="s">
        <v>153</v>
      </c>
      <c r="F16" s="483" t="s">
        <v>163</v>
      </c>
    </row>
    <row r="17" spans="1:6" s="99" customFormat="1" ht="12.5" customHeight="1">
      <c r="A17" s="112"/>
      <c r="B17" s="460" t="s">
        <v>194</v>
      </c>
      <c r="C17" s="265" t="s">
        <v>162</v>
      </c>
      <c r="D17" s="265" t="s">
        <v>153</v>
      </c>
      <c r="E17" s="441" t="s">
        <v>153</v>
      </c>
      <c r="F17" s="483" t="s">
        <v>196</v>
      </c>
    </row>
    <row r="18" spans="1:6" s="99" customFormat="1" ht="12.5" customHeight="1">
      <c r="A18" s="112"/>
      <c r="B18" s="460" t="s">
        <v>197</v>
      </c>
      <c r="C18" s="265" t="s">
        <v>158</v>
      </c>
      <c r="D18" s="265" t="s">
        <v>153</v>
      </c>
      <c r="E18" s="476" t="s">
        <v>453</v>
      </c>
      <c r="F18" s="483" t="s">
        <v>191</v>
      </c>
    </row>
    <row r="19" spans="1:6" s="99" customFormat="1" ht="12.5" customHeight="1">
      <c r="A19" s="112"/>
      <c r="B19" s="460" t="s">
        <v>198</v>
      </c>
      <c r="C19" s="265" t="s">
        <v>158</v>
      </c>
      <c r="D19" s="265" t="s">
        <v>153</v>
      </c>
      <c r="E19" s="476" t="s">
        <v>402</v>
      </c>
      <c r="F19" s="483" t="s">
        <v>199</v>
      </c>
    </row>
    <row r="20" spans="1:6" s="99" customFormat="1" ht="12.5" customHeight="1">
      <c r="A20" s="112"/>
      <c r="B20" s="460" t="s">
        <v>200</v>
      </c>
      <c r="C20" s="265" t="s">
        <v>158</v>
      </c>
      <c r="D20" s="265" t="s">
        <v>153</v>
      </c>
      <c r="E20" s="476" t="s">
        <v>580</v>
      </c>
      <c r="F20" s="483" t="s">
        <v>201</v>
      </c>
    </row>
    <row r="21" spans="1:6" s="99" customFormat="1" ht="37.5" customHeight="1">
      <c r="A21" s="112"/>
      <c r="B21" s="461" t="s">
        <v>659</v>
      </c>
      <c r="C21" s="265" t="s">
        <v>119</v>
      </c>
      <c r="D21" s="265" t="s">
        <v>153</v>
      </c>
      <c r="E21" s="476" t="s">
        <v>416</v>
      </c>
      <c r="F21" s="483" t="s">
        <v>203</v>
      </c>
    </row>
    <row r="22" spans="1:6" s="99" customFormat="1" ht="12.5" customHeight="1">
      <c r="A22" s="112"/>
      <c r="B22" s="460" t="s">
        <v>204</v>
      </c>
      <c r="C22" s="265" t="s">
        <v>158</v>
      </c>
      <c r="D22" s="265" t="s">
        <v>153</v>
      </c>
      <c r="E22" s="441" t="s">
        <v>153</v>
      </c>
      <c r="F22" s="483" t="s">
        <v>203</v>
      </c>
    </row>
    <row r="23" spans="1:6" s="99" customFormat="1" ht="12.5" customHeight="1">
      <c r="A23" s="112"/>
      <c r="B23" s="460" t="s">
        <v>207</v>
      </c>
      <c r="C23" s="265" t="s">
        <v>158</v>
      </c>
      <c r="D23" s="265" t="s">
        <v>153</v>
      </c>
      <c r="E23" s="441" t="s">
        <v>153</v>
      </c>
      <c r="F23" s="483" t="s">
        <v>208</v>
      </c>
    </row>
    <row r="24" spans="1:6" s="99" customFormat="1" ht="12.5" customHeight="1">
      <c r="A24" s="112"/>
      <c r="B24" s="460" t="s">
        <v>212</v>
      </c>
      <c r="C24" s="265" t="s">
        <v>158</v>
      </c>
      <c r="D24" s="265" t="s">
        <v>153</v>
      </c>
      <c r="E24" s="441" t="s">
        <v>153</v>
      </c>
      <c r="F24" s="483" t="s">
        <v>312</v>
      </c>
    </row>
    <row r="25" spans="1:6" s="99" customFormat="1" ht="25" customHeight="1">
      <c r="A25" s="112"/>
      <c r="B25" s="461" t="s">
        <v>306</v>
      </c>
      <c r="C25" s="265" t="s">
        <v>216</v>
      </c>
      <c r="D25" s="265" t="s">
        <v>153</v>
      </c>
      <c r="E25" s="476" t="s">
        <v>581</v>
      </c>
      <c r="F25" s="483" t="s">
        <v>149</v>
      </c>
    </row>
    <row r="26" spans="1:6" s="99" customFormat="1" ht="25" customHeight="1">
      <c r="A26" s="112"/>
      <c r="B26" s="460" t="s">
        <v>649</v>
      </c>
      <c r="C26" s="265" t="s">
        <v>162</v>
      </c>
      <c r="D26" s="265" t="s">
        <v>153</v>
      </c>
      <c r="E26" s="476" t="s">
        <v>457</v>
      </c>
      <c r="F26" s="484" t="s">
        <v>528</v>
      </c>
    </row>
    <row r="27" spans="1:6" s="99" customFormat="1" ht="12.5" customHeight="1">
      <c r="A27" s="112"/>
      <c r="B27" s="460" t="s">
        <v>218</v>
      </c>
      <c r="C27" s="265" t="s">
        <v>158</v>
      </c>
      <c r="D27" s="265" t="s">
        <v>153</v>
      </c>
      <c r="E27" s="441" t="s">
        <v>153</v>
      </c>
      <c r="F27" s="483" t="s">
        <v>220</v>
      </c>
    </row>
    <row r="28" spans="1:6" s="99" customFormat="1" ht="12.5" customHeight="1">
      <c r="A28" s="112"/>
      <c r="B28" s="460" t="s">
        <v>661</v>
      </c>
      <c r="C28" s="265" t="s">
        <v>222</v>
      </c>
      <c r="D28" s="265" t="s">
        <v>153</v>
      </c>
      <c r="E28" s="476" t="s">
        <v>415</v>
      </c>
      <c r="F28" s="483" t="s">
        <v>75</v>
      </c>
    </row>
    <row r="29" spans="1:6" s="99" customFormat="1" ht="25" customHeight="1">
      <c r="A29" s="112"/>
      <c r="B29" s="460" t="s">
        <v>624</v>
      </c>
      <c r="C29" s="265" t="s">
        <v>119</v>
      </c>
      <c r="D29" s="265" t="s">
        <v>153</v>
      </c>
      <c r="E29" s="441" t="s">
        <v>153</v>
      </c>
      <c r="F29" s="483" t="s">
        <v>90</v>
      </c>
    </row>
    <row r="30" spans="1:6" s="99" customFormat="1" ht="12.5" customHeight="1">
      <c r="A30" s="112"/>
      <c r="B30" s="460" t="s">
        <v>206</v>
      </c>
      <c r="C30" s="265" t="s">
        <v>222</v>
      </c>
      <c r="D30" s="265" t="s">
        <v>153</v>
      </c>
      <c r="E30" s="441" t="s">
        <v>153</v>
      </c>
      <c r="F30" s="483" t="s">
        <v>110</v>
      </c>
    </row>
    <row r="31" spans="1:6" s="99" customFormat="1" ht="25" customHeight="1">
      <c r="A31" s="112"/>
      <c r="B31" s="460" t="s">
        <v>650</v>
      </c>
      <c r="C31" s="265" t="s">
        <v>162</v>
      </c>
      <c r="D31" s="265" t="s">
        <v>153</v>
      </c>
      <c r="E31" s="476" t="s">
        <v>582</v>
      </c>
      <c r="F31" s="483" t="s">
        <v>473</v>
      </c>
    </row>
    <row r="32" spans="1:6" s="99" customFormat="1" ht="12.5" customHeight="1">
      <c r="A32" s="112"/>
      <c r="B32" s="460" t="s">
        <v>224</v>
      </c>
      <c r="C32" s="265" t="s">
        <v>158</v>
      </c>
      <c r="D32" s="265" t="s">
        <v>153</v>
      </c>
      <c r="E32" s="441" t="s">
        <v>153</v>
      </c>
      <c r="F32" s="483" t="s">
        <v>476</v>
      </c>
    </row>
    <row r="33" spans="1:6" s="99" customFormat="1" ht="12.5" customHeight="1">
      <c r="A33" s="112"/>
      <c r="B33" s="460" t="s">
        <v>226</v>
      </c>
      <c r="C33" s="265" t="s">
        <v>158</v>
      </c>
      <c r="D33" s="265" t="s">
        <v>153</v>
      </c>
      <c r="E33" s="441" t="s">
        <v>153</v>
      </c>
      <c r="F33" s="483" t="s">
        <v>476</v>
      </c>
    </row>
    <row r="34" spans="1:6" s="99" customFormat="1" ht="12.5" customHeight="1">
      <c r="A34" s="112"/>
      <c r="B34" s="460" t="s">
        <v>228</v>
      </c>
      <c r="C34" s="265" t="s">
        <v>158</v>
      </c>
      <c r="D34" s="265" t="s">
        <v>153</v>
      </c>
      <c r="E34" s="476" t="s">
        <v>583</v>
      </c>
      <c r="F34" s="483" t="s">
        <v>231</v>
      </c>
    </row>
    <row r="35" spans="1:6" s="99" customFormat="1" ht="12.5" customHeight="1">
      <c r="A35" s="112"/>
      <c r="B35" s="460" t="s">
        <v>99</v>
      </c>
      <c r="C35" s="265" t="s">
        <v>158</v>
      </c>
      <c r="D35" s="265" t="s">
        <v>153</v>
      </c>
      <c r="E35" s="476" t="s">
        <v>542</v>
      </c>
      <c r="F35" s="483" t="s">
        <v>232</v>
      </c>
    </row>
    <row r="36" spans="1:6" s="99" customFormat="1" ht="25" customHeight="1">
      <c r="A36" s="112"/>
      <c r="B36" s="460" t="s">
        <v>233</v>
      </c>
      <c r="C36" s="265" t="s">
        <v>158</v>
      </c>
      <c r="D36" s="265" t="s">
        <v>153</v>
      </c>
      <c r="E36" s="441" t="s">
        <v>153</v>
      </c>
      <c r="F36" s="484" t="s">
        <v>484</v>
      </c>
    </row>
    <row r="37" spans="1:6" s="99" customFormat="1" ht="12.5" customHeight="1">
      <c r="A37" s="112"/>
      <c r="B37" s="460" t="s">
        <v>223</v>
      </c>
      <c r="C37" s="265" t="s">
        <v>158</v>
      </c>
      <c r="D37" s="265" t="s">
        <v>153</v>
      </c>
      <c r="E37" s="441" t="s">
        <v>153</v>
      </c>
      <c r="F37" s="483" t="s">
        <v>238</v>
      </c>
    </row>
    <row r="38" spans="1:6" s="99" customFormat="1" ht="12.5" customHeight="1">
      <c r="A38" s="112"/>
      <c r="B38" s="460" t="s">
        <v>213</v>
      </c>
      <c r="C38" s="265" t="s">
        <v>239</v>
      </c>
      <c r="D38" s="265" t="s">
        <v>153</v>
      </c>
      <c r="E38" s="441" t="s">
        <v>153</v>
      </c>
      <c r="F38" s="483" t="s">
        <v>242</v>
      </c>
    </row>
    <row r="39" spans="1:6" s="99" customFormat="1" ht="12.5" customHeight="1">
      <c r="A39" s="112"/>
      <c r="B39" s="460" t="s">
        <v>478</v>
      </c>
      <c r="C39" s="265" t="s">
        <v>152</v>
      </c>
      <c r="D39" s="265" t="s">
        <v>153</v>
      </c>
      <c r="E39" s="476" t="s">
        <v>584</v>
      </c>
      <c r="F39" s="483" t="s">
        <v>243</v>
      </c>
    </row>
    <row r="40" spans="1:6" s="99" customFormat="1" ht="12.5" customHeight="1">
      <c r="A40" s="112"/>
      <c r="B40" s="460" t="s">
        <v>479</v>
      </c>
      <c r="C40" s="265" t="s">
        <v>152</v>
      </c>
      <c r="D40" s="265" t="s">
        <v>153</v>
      </c>
      <c r="E40" s="441" t="s">
        <v>153</v>
      </c>
      <c r="F40" s="483" t="s">
        <v>245</v>
      </c>
    </row>
    <row r="41" spans="1:6" s="99" customFormat="1" ht="12.5" customHeight="1">
      <c r="A41" s="112"/>
      <c r="B41" s="460" t="s">
        <v>246</v>
      </c>
      <c r="C41" s="265" t="s">
        <v>158</v>
      </c>
      <c r="D41" s="265" t="s">
        <v>153</v>
      </c>
      <c r="E41" s="476" t="s">
        <v>247</v>
      </c>
      <c r="F41" s="483" t="s">
        <v>248</v>
      </c>
    </row>
    <row r="42" spans="1:6" s="99" customFormat="1" ht="12.5" customHeight="1">
      <c r="A42" s="112"/>
      <c r="B42" s="460" t="s">
        <v>249</v>
      </c>
      <c r="C42" s="265" t="s">
        <v>158</v>
      </c>
      <c r="D42" s="265" t="s">
        <v>153</v>
      </c>
      <c r="E42" s="441" t="s">
        <v>153</v>
      </c>
      <c r="F42" s="483" t="s">
        <v>7</v>
      </c>
    </row>
    <row r="43" spans="1:6" s="99" customFormat="1" ht="12.5" customHeight="1">
      <c r="A43" s="112"/>
      <c r="B43" s="460" t="s">
        <v>55</v>
      </c>
      <c r="C43" s="265" t="s">
        <v>152</v>
      </c>
      <c r="D43" s="265" t="s">
        <v>153</v>
      </c>
      <c r="E43" s="476" t="s">
        <v>585</v>
      </c>
      <c r="F43" s="483" t="s">
        <v>252</v>
      </c>
    </row>
    <row r="44" spans="1:6" s="99" customFormat="1" ht="12.5" customHeight="1">
      <c r="A44" s="112"/>
      <c r="B44" s="460" t="s">
        <v>255</v>
      </c>
      <c r="C44" s="265" t="s">
        <v>158</v>
      </c>
      <c r="D44" s="265" t="s">
        <v>153</v>
      </c>
      <c r="E44" s="441" t="s">
        <v>153</v>
      </c>
      <c r="F44" s="483" t="s">
        <v>257</v>
      </c>
    </row>
    <row r="45" spans="1:6" s="99" customFormat="1" ht="25" customHeight="1">
      <c r="A45" s="112"/>
      <c r="B45" s="460" t="s">
        <v>320</v>
      </c>
      <c r="C45" s="265" t="s">
        <v>222</v>
      </c>
      <c r="D45" s="265" t="s">
        <v>153</v>
      </c>
      <c r="E45" s="476" t="s">
        <v>361</v>
      </c>
      <c r="F45" s="483" t="s">
        <v>245</v>
      </c>
    </row>
    <row r="46" spans="1:6" s="99" customFormat="1" ht="25" customHeight="1">
      <c r="A46" s="112"/>
      <c r="B46" s="460" t="s">
        <v>319</v>
      </c>
      <c r="C46" s="265" t="s">
        <v>119</v>
      </c>
      <c r="D46" s="265" t="s">
        <v>153</v>
      </c>
      <c r="E46" s="476" t="s">
        <v>586</v>
      </c>
      <c r="F46" s="483" t="s">
        <v>259</v>
      </c>
    </row>
    <row r="47" spans="1:6" s="99" customFormat="1" ht="25" customHeight="1">
      <c r="A47" s="114"/>
      <c r="B47" s="462" t="s">
        <v>660</v>
      </c>
      <c r="C47" s="142" t="s">
        <v>119</v>
      </c>
      <c r="D47" s="142" t="s">
        <v>153</v>
      </c>
      <c r="E47" s="477" t="s">
        <v>587</v>
      </c>
      <c r="F47" s="485" t="s">
        <v>260</v>
      </c>
    </row>
    <row r="48" spans="1:6" ht="18" customHeight="1">
      <c r="A48" s="454" t="s">
        <v>355</v>
      </c>
      <c r="B48" s="459"/>
      <c r="C48" s="454"/>
      <c r="D48" s="454"/>
      <c r="E48" s="454"/>
      <c r="F48" s="454"/>
    </row>
    <row r="49" spans="1:10" s="99" customFormat="1" ht="10" customHeight="1">
      <c r="A49" s="198"/>
      <c r="B49" s="460"/>
      <c r="C49" s="469"/>
      <c r="D49" s="469"/>
      <c r="E49" s="476"/>
      <c r="F49" s="130"/>
    </row>
    <row r="50" spans="1:10" s="99" customFormat="1" ht="20" customHeight="1">
      <c r="A50" s="455" t="s">
        <v>680</v>
      </c>
      <c r="B50" s="463"/>
      <c r="C50" s="470"/>
      <c r="D50" s="470"/>
      <c r="E50" s="478"/>
      <c r="F50" s="486"/>
      <c r="J50" s="427"/>
    </row>
    <row r="51" spans="1:10" s="99" customFormat="1" ht="30" customHeight="1">
      <c r="A51" s="452" t="s">
        <v>139</v>
      </c>
      <c r="B51" s="458"/>
      <c r="C51" s="466" t="s">
        <v>140</v>
      </c>
      <c r="D51" s="452" t="s">
        <v>572</v>
      </c>
      <c r="E51" s="474" t="s">
        <v>644</v>
      </c>
      <c r="F51" s="466" t="s">
        <v>103</v>
      </c>
    </row>
    <row r="52" spans="1:10" s="99" customFormat="1" ht="12.5" customHeight="1">
      <c r="A52" s="112"/>
      <c r="B52" s="460" t="s">
        <v>440</v>
      </c>
      <c r="C52" s="265" t="s">
        <v>152</v>
      </c>
      <c r="D52" s="265" t="s">
        <v>657</v>
      </c>
      <c r="E52" s="476" t="s">
        <v>227</v>
      </c>
      <c r="F52" s="483" t="s">
        <v>67</v>
      </c>
    </row>
    <row r="53" spans="1:10" s="99" customFormat="1" ht="12.5" customHeight="1">
      <c r="A53" s="112"/>
      <c r="B53" s="460" t="s">
        <v>234</v>
      </c>
      <c r="C53" s="265" t="s">
        <v>152</v>
      </c>
      <c r="D53" s="265" t="s">
        <v>153</v>
      </c>
      <c r="E53" s="441" t="s">
        <v>153</v>
      </c>
      <c r="F53" s="487" t="s">
        <v>136</v>
      </c>
    </row>
    <row r="54" spans="1:10" s="99" customFormat="1" ht="12.5" customHeight="1">
      <c r="A54" s="112"/>
      <c r="B54" s="460" t="s">
        <v>267</v>
      </c>
      <c r="C54" s="265" t="s">
        <v>152</v>
      </c>
      <c r="D54" s="265" t="s">
        <v>153</v>
      </c>
      <c r="E54" s="476" t="s">
        <v>588</v>
      </c>
      <c r="F54" s="483" t="s">
        <v>58</v>
      </c>
    </row>
    <row r="55" spans="1:10" s="99" customFormat="1" ht="12.5" customHeight="1">
      <c r="A55" s="112"/>
      <c r="B55" s="460" t="s">
        <v>155</v>
      </c>
      <c r="C55" s="265" t="s">
        <v>158</v>
      </c>
      <c r="D55" s="265" t="s">
        <v>153</v>
      </c>
      <c r="E55" s="441" t="s">
        <v>153</v>
      </c>
      <c r="F55" s="483" t="s">
        <v>261</v>
      </c>
    </row>
    <row r="56" spans="1:10" s="99" customFormat="1" ht="12.5" customHeight="1">
      <c r="A56" s="112"/>
      <c r="B56" s="460" t="s">
        <v>263</v>
      </c>
      <c r="C56" s="265" t="s">
        <v>158</v>
      </c>
      <c r="D56" s="265" t="s">
        <v>153</v>
      </c>
      <c r="E56" s="476" t="s">
        <v>567</v>
      </c>
      <c r="F56" s="483" t="s">
        <v>264</v>
      </c>
    </row>
    <row r="57" spans="1:10" s="99" customFormat="1" ht="12.5" customHeight="1">
      <c r="A57" s="112"/>
      <c r="B57" s="460" t="s">
        <v>180</v>
      </c>
      <c r="C57" s="265" t="s">
        <v>158</v>
      </c>
      <c r="D57" s="265" t="s">
        <v>153</v>
      </c>
      <c r="E57" s="441" t="s">
        <v>153</v>
      </c>
      <c r="F57" s="483" t="s">
        <v>264</v>
      </c>
    </row>
    <row r="58" spans="1:10" s="99" customFormat="1" ht="25" customHeight="1">
      <c r="A58" s="112"/>
      <c r="B58" s="460" t="s">
        <v>544</v>
      </c>
      <c r="C58" s="265" t="s">
        <v>119</v>
      </c>
      <c r="D58" s="265" t="s">
        <v>153</v>
      </c>
      <c r="E58" s="476" t="s">
        <v>589</v>
      </c>
      <c r="F58" s="483" t="s">
        <v>436</v>
      </c>
    </row>
    <row r="59" spans="1:10" s="99" customFormat="1" ht="12.5" customHeight="1">
      <c r="A59" s="112"/>
      <c r="B59" s="460" t="s">
        <v>266</v>
      </c>
      <c r="C59" s="265" t="s">
        <v>158</v>
      </c>
      <c r="D59" s="265" t="s">
        <v>153</v>
      </c>
      <c r="E59" s="476" t="s">
        <v>590</v>
      </c>
      <c r="F59" s="483" t="s">
        <v>96</v>
      </c>
    </row>
    <row r="60" spans="1:10" s="99" customFormat="1" ht="12.5" customHeight="1">
      <c r="A60" s="112"/>
      <c r="B60" s="460" t="s">
        <v>24</v>
      </c>
      <c r="C60" s="471" t="s">
        <v>269</v>
      </c>
      <c r="D60" s="265" t="s">
        <v>153</v>
      </c>
      <c r="E60" s="479" t="s">
        <v>591</v>
      </c>
      <c r="F60" s="483" t="s">
        <v>270</v>
      </c>
      <c r="G60" s="491"/>
    </row>
    <row r="61" spans="1:10" s="99" customFormat="1" ht="12.5" customHeight="1">
      <c r="A61" s="112"/>
      <c r="B61" s="460" t="s">
        <v>271</v>
      </c>
      <c r="C61" s="471" t="s">
        <v>174</v>
      </c>
      <c r="D61" s="265" t="s">
        <v>153</v>
      </c>
      <c r="E61" s="441" t="s">
        <v>153</v>
      </c>
      <c r="F61" s="483" t="s">
        <v>27</v>
      </c>
      <c r="G61" s="491"/>
    </row>
    <row r="62" spans="1:10" s="99" customFormat="1" ht="12.5" customHeight="1">
      <c r="A62" s="112"/>
      <c r="B62" s="460" t="s">
        <v>273</v>
      </c>
      <c r="C62" s="471" t="s">
        <v>174</v>
      </c>
      <c r="D62" s="265" t="s">
        <v>153</v>
      </c>
      <c r="E62" s="479" t="s">
        <v>592</v>
      </c>
      <c r="F62" s="483" t="s">
        <v>274</v>
      </c>
      <c r="G62" s="491"/>
    </row>
    <row r="63" spans="1:10" s="99" customFormat="1" ht="25" customHeight="1">
      <c r="A63" s="112"/>
      <c r="B63" s="460" t="s">
        <v>472</v>
      </c>
      <c r="C63" s="471" t="s">
        <v>275</v>
      </c>
      <c r="D63" s="265" t="s">
        <v>153</v>
      </c>
      <c r="E63" s="441" t="s">
        <v>153</v>
      </c>
      <c r="F63" s="483" t="s">
        <v>274</v>
      </c>
      <c r="G63" s="491"/>
    </row>
    <row r="64" spans="1:10" s="99" customFormat="1" ht="12.5" customHeight="1">
      <c r="A64" s="112"/>
      <c r="B64" s="460" t="s">
        <v>480</v>
      </c>
      <c r="C64" s="471" t="s">
        <v>174</v>
      </c>
      <c r="D64" s="265" t="s">
        <v>153</v>
      </c>
      <c r="E64" s="441" t="s">
        <v>153</v>
      </c>
      <c r="F64" s="483" t="s">
        <v>274</v>
      </c>
      <c r="G64" s="491"/>
    </row>
    <row r="65" spans="1:7" s="99" customFormat="1" ht="12.5" customHeight="1">
      <c r="A65" s="112"/>
      <c r="B65" s="460" t="s">
        <v>278</v>
      </c>
      <c r="C65" s="471" t="s">
        <v>174</v>
      </c>
      <c r="D65" s="265" t="s">
        <v>153</v>
      </c>
      <c r="E65" s="441" t="s">
        <v>153</v>
      </c>
      <c r="F65" s="483" t="s">
        <v>90</v>
      </c>
      <c r="G65" s="491"/>
    </row>
    <row r="66" spans="1:7" s="99" customFormat="1" ht="12.5" customHeight="1">
      <c r="A66" s="112"/>
      <c r="B66" s="460" t="s">
        <v>388</v>
      </c>
      <c r="C66" s="471" t="s">
        <v>174</v>
      </c>
      <c r="D66" s="265" t="s">
        <v>153</v>
      </c>
      <c r="E66" s="441" t="s">
        <v>153</v>
      </c>
      <c r="F66" s="483" t="s">
        <v>90</v>
      </c>
      <c r="G66" s="491"/>
    </row>
    <row r="67" spans="1:7" s="99" customFormat="1" ht="12.5" customHeight="1">
      <c r="A67" s="112"/>
      <c r="B67" s="460" t="s">
        <v>410</v>
      </c>
      <c r="C67" s="471" t="s">
        <v>275</v>
      </c>
      <c r="D67" s="265" t="s">
        <v>153</v>
      </c>
      <c r="E67" s="441" t="s">
        <v>153</v>
      </c>
      <c r="F67" s="483" t="s">
        <v>90</v>
      </c>
      <c r="G67" s="491"/>
    </row>
    <row r="68" spans="1:7" s="99" customFormat="1" ht="12.5" customHeight="1">
      <c r="A68" s="112"/>
      <c r="B68" s="460" t="s">
        <v>280</v>
      </c>
      <c r="C68" s="471" t="s">
        <v>174</v>
      </c>
      <c r="D68" s="265" t="s">
        <v>153</v>
      </c>
      <c r="E68" s="479" t="s">
        <v>117</v>
      </c>
      <c r="F68" s="483" t="s">
        <v>281</v>
      </c>
      <c r="G68" s="491"/>
    </row>
    <row r="69" spans="1:7" s="99" customFormat="1" ht="12.5" customHeight="1">
      <c r="A69" s="112"/>
      <c r="B69" s="460" t="s">
        <v>283</v>
      </c>
      <c r="C69" s="471" t="s">
        <v>174</v>
      </c>
      <c r="D69" s="265" t="s">
        <v>153</v>
      </c>
      <c r="E69" s="441" t="s">
        <v>153</v>
      </c>
      <c r="F69" s="483" t="s">
        <v>236</v>
      </c>
      <c r="G69" s="491"/>
    </row>
    <row r="70" spans="1:7" s="99" customFormat="1" ht="12.5" customHeight="1">
      <c r="A70" s="112"/>
      <c r="B70" s="460" t="s">
        <v>284</v>
      </c>
      <c r="C70" s="265" t="s">
        <v>158</v>
      </c>
      <c r="D70" s="265" t="s">
        <v>153</v>
      </c>
      <c r="E70" s="441" t="s">
        <v>153</v>
      </c>
      <c r="F70" s="483" t="s">
        <v>96</v>
      </c>
      <c r="G70" s="491"/>
    </row>
    <row r="71" spans="1:7" s="99" customFormat="1" ht="12.5" customHeight="1">
      <c r="A71" s="112"/>
      <c r="B71" s="460" t="s">
        <v>286</v>
      </c>
      <c r="C71" s="471" t="s">
        <v>174</v>
      </c>
      <c r="D71" s="265" t="s">
        <v>153</v>
      </c>
      <c r="E71" s="441" t="s">
        <v>153</v>
      </c>
      <c r="F71" s="483" t="s">
        <v>126</v>
      </c>
      <c r="G71" s="491"/>
    </row>
    <row r="72" spans="1:7" s="99" customFormat="1" ht="25" customHeight="1">
      <c r="A72" s="112"/>
      <c r="B72" s="460" t="s">
        <v>230</v>
      </c>
      <c r="C72" s="471" t="s">
        <v>174</v>
      </c>
      <c r="D72" s="265" t="s">
        <v>153</v>
      </c>
      <c r="E72" s="479" t="s">
        <v>595</v>
      </c>
      <c r="F72" s="488" t="s">
        <v>454</v>
      </c>
      <c r="G72" s="491"/>
    </row>
    <row r="73" spans="1:7" s="99" customFormat="1" ht="25" customHeight="1">
      <c r="A73" s="112"/>
      <c r="B73" s="461" t="s">
        <v>471</v>
      </c>
      <c r="C73" s="471" t="s">
        <v>174</v>
      </c>
      <c r="D73" s="265" t="s">
        <v>153</v>
      </c>
      <c r="E73" s="479" t="s">
        <v>258</v>
      </c>
      <c r="F73" s="489" t="s">
        <v>259</v>
      </c>
      <c r="G73" s="491"/>
    </row>
    <row r="74" spans="1:7" s="99" customFormat="1" ht="12.5" customHeight="1">
      <c r="A74" s="112"/>
      <c r="B74" s="460" t="s">
        <v>287</v>
      </c>
      <c r="C74" s="471" t="s">
        <v>174</v>
      </c>
      <c r="D74" s="265" t="s">
        <v>153</v>
      </c>
      <c r="E74" s="479" t="s">
        <v>60</v>
      </c>
      <c r="F74" s="483" t="s">
        <v>265</v>
      </c>
      <c r="G74" s="491"/>
    </row>
    <row r="75" spans="1:7" s="99" customFormat="1" ht="12.5" customHeight="1">
      <c r="A75" s="112"/>
      <c r="B75" s="460" t="s">
        <v>143</v>
      </c>
      <c r="C75" s="471" t="s">
        <v>174</v>
      </c>
      <c r="D75" s="265" t="s">
        <v>153</v>
      </c>
      <c r="E75" s="441" t="s">
        <v>153</v>
      </c>
      <c r="F75" s="483" t="s">
        <v>290</v>
      </c>
      <c r="G75" s="491"/>
    </row>
    <row r="76" spans="1:7" s="99" customFormat="1" ht="12.5" customHeight="1">
      <c r="A76" s="112"/>
      <c r="B76" s="460" t="s">
        <v>150</v>
      </c>
      <c r="C76" s="471" t="s">
        <v>174</v>
      </c>
      <c r="D76" s="265" t="s">
        <v>153</v>
      </c>
      <c r="E76" s="441" t="s">
        <v>153</v>
      </c>
      <c r="F76" s="483" t="s">
        <v>290</v>
      </c>
      <c r="G76" s="491"/>
    </row>
    <row r="77" spans="1:7" s="99" customFormat="1" ht="12.5" customHeight="1">
      <c r="A77" s="112"/>
      <c r="B77" s="460" t="s">
        <v>292</v>
      </c>
      <c r="C77" s="471" t="s">
        <v>174</v>
      </c>
      <c r="D77" s="265" t="s">
        <v>153</v>
      </c>
      <c r="E77" s="441" t="s">
        <v>153</v>
      </c>
      <c r="F77" s="483" t="s">
        <v>265</v>
      </c>
      <c r="G77" s="491"/>
    </row>
    <row r="78" spans="1:7" s="99" customFormat="1" ht="12.5" customHeight="1">
      <c r="A78" s="112"/>
      <c r="B78" s="460" t="s">
        <v>597</v>
      </c>
      <c r="C78" s="471" t="s">
        <v>174</v>
      </c>
      <c r="D78" s="265" t="s">
        <v>153</v>
      </c>
      <c r="E78" s="441" t="s">
        <v>153</v>
      </c>
      <c r="F78" s="483" t="s">
        <v>265</v>
      </c>
      <c r="G78" s="491"/>
    </row>
    <row r="79" spans="1:7" s="99" customFormat="1" ht="12.5" customHeight="1">
      <c r="A79" s="112"/>
      <c r="B79" s="460" t="s">
        <v>296</v>
      </c>
      <c r="C79" s="471" t="s">
        <v>174</v>
      </c>
      <c r="D79" s="265" t="s">
        <v>153</v>
      </c>
      <c r="E79" s="441" t="s">
        <v>153</v>
      </c>
      <c r="F79" s="483" t="s">
        <v>265</v>
      </c>
      <c r="G79" s="491"/>
    </row>
    <row r="80" spans="1:7" s="99" customFormat="1" ht="12.5" customHeight="1">
      <c r="A80" s="112"/>
      <c r="B80" s="460" t="s">
        <v>297</v>
      </c>
      <c r="C80" s="471" t="s">
        <v>174</v>
      </c>
      <c r="D80" s="265" t="s">
        <v>153</v>
      </c>
      <c r="E80" s="441" t="s">
        <v>153</v>
      </c>
      <c r="F80" s="483" t="s">
        <v>290</v>
      </c>
    </row>
    <row r="81" spans="1:6" s="99" customFormat="1" ht="12.5" customHeight="1">
      <c r="A81" s="112"/>
      <c r="B81" s="460" t="s">
        <v>299</v>
      </c>
      <c r="C81" s="471" t="s">
        <v>174</v>
      </c>
      <c r="D81" s="265" t="s">
        <v>153</v>
      </c>
      <c r="E81" s="479" t="s">
        <v>481</v>
      </c>
      <c r="F81" s="483" t="s">
        <v>14</v>
      </c>
    </row>
    <row r="82" spans="1:6" s="99" customFormat="1" ht="12.5" customHeight="1">
      <c r="A82" s="112"/>
      <c r="B82" s="460" t="s">
        <v>301</v>
      </c>
      <c r="C82" s="471" t="s">
        <v>174</v>
      </c>
      <c r="D82" s="265" t="s">
        <v>153</v>
      </c>
      <c r="E82" s="441" t="s">
        <v>153</v>
      </c>
      <c r="F82" s="483" t="s">
        <v>482</v>
      </c>
    </row>
    <row r="83" spans="1:6" s="99" customFormat="1" ht="25" customHeight="1">
      <c r="A83" s="112"/>
      <c r="B83" s="460" t="s">
        <v>564</v>
      </c>
      <c r="C83" s="471" t="s">
        <v>269</v>
      </c>
      <c r="D83" s="265" t="s">
        <v>153</v>
      </c>
      <c r="E83" s="479" t="s">
        <v>598</v>
      </c>
      <c r="F83" s="483" t="s">
        <v>304</v>
      </c>
    </row>
    <row r="84" spans="1:6" s="99" customFormat="1" ht="12.5" customHeight="1">
      <c r="A84" s="112"/>
      <c r="B84" s="460" t="s">
        <v>383</v>
      </c>
      <c r="C84" s="471" t="s">
        <v>275</v>
      </c>
      <c r="D84" s="265" t="s">
        <v>153</v>
      </c>
      <c r="E84" s="441" t="s">
        <v>153</v>
      </c>
      <c r="F84" s="483" t="s">
        <v>307</v>
      </c>
    </row>
    <row r="85" spans="1:6" s="99" customFormat="1" ht="25" customHeight="1">
      <c r="A85" s="112"/>
      <c r="B85" s="460" t="s">
        <v>30</v>
      </c>
      <c r="C85" s="471" t="s">
        <v>222</v>
      </c>
      <c r="D85" s="265" t="s">
        <v>153</v>
      </c>
      <c r="E85" s="480" t="s">
        <v>599</v>
      </c>
      <c r="F85" s="483" t="s">
        <v>308</v>
      </c>
    </row>
    <row r="86" spans="1:6" s="99" customFormat="1" ht="12.5" customHeight="1">
      <c r="A86" s="112"/>
      <c r="B86" s="460" t="s">
        <v>276</v>
      </c>
      <c r="C86" s="471" t="s">
        <v>158</v>
      </c>
      <c r="D86" s="265" t="s">
        <v>153</v>
      </c>
      <c r="E86" s="480" t="s">
        <v>211</v>
      </c>
      <c r="F86" s="483" t="s">
        <v>144</v>
      </c>
    </row>
    <row r="87" spans="1:6" s="99" customFormat="1" ht="25" customHeight="1">
      <c r="A87" s="112"/>
      <c r="B87" s="460" t="s">
        <v>300</v>
      </c>
      <c r="C87" s="471" t="s">
        <v>145</v>
      </c>
      <c r="D87" s="265" t="s">
        <v>153</v>
      </c>
      <c r="E87" s="480" t="s">
        <v>600</v>
      </c>
      <c r="F87" s="483" t="s">
        <v>59</v>
      </c>
    </row>
    <row r="88" spans="1:6" s="451" customFormat="1" ht="25" customHeight="1">
      <c r="A88" s="456"/>
      <c r="B88" s="464" t="s">
        <v>651</v>
      </c>
      <c r="C88" s="471" t="s">
        <v>145</v>
      </c>
      <c r="D88" s="471" t="s">
        <v>153</v>
      </c>
      <c r="E88" s="441" t="s">
        <v>153</v>
      </c>
      <c r="F88" s="484" t="s">
        <v>312</v>
      </c>
    </row>
    <row r="89" spans="1:6" s="99" customFormat="1" ht="25" customHeight="1">
      <c r="A89" s="112"/>
      <c r="B89" s="460" t="s">
        <v>652</v>
      </c>
      <c r="C89" s="471" t="s">
        <v>275</v>
      </c>
      <c r="D89" s="265" t="s">
        <v>153</v>
      </c>
      <c r="E89" s="480" t="s">
        <v>114</v>
      </c>
      <c r="F89" s="483" t="s">
        <v>181</v>
      </c>
    </row>
    <row r="90" spans="1:6" s="99" customFormat="1" ht="25" customHeight="1">
      <c r="A90" s="112"/>
      <c r="B90" s="460" t="s">
        <v>356</v>
      </c>
      <c r="C90" s="471" t="s">
        <v>162</v>
      </c>
      <c r="D90" s="265" t="s">
        <v>153</v>
      </c>
      <c r="E90" s="479" t="s">
        <v>601</v>
      </c>
      <c r="F90" s="483" t="s">
        <v>217</v>
      </c>
    </row>
    <row r="91" spans="1:6" s="99" customFormat="1" ht="25" customHeight="1">
      <c r="A91" s="112"/>
      <c r="B91" s="460" t="s">
        <v>455</v>
      </c>
      <c r="C91" s="471" t="s">
        <v>269</v>
      </c>
      <c r="D91" s="265" t="s">
        <v>153</v>
      </c>
      <c r="E91" s="480" t="s">
        <v>602</v>
      </c>
      <c r="F91" s="484" t="s">
        <v>645</v>
      </c>
    </row>
    <row r="92" spans="1:6" s="99" customFormat="1" ht="12.5" customHeight="1">
      <c r="A92" s="112"/>
      <c r="B92" s="460" t="s">
        <v>604</v>
      </c>
      <c r="C92" s="471" t="s">
        <v>222</v>
      </c>
      <c r="D92" s="265" t="s">
        <v>153</v>
      </c>
      <c r="E92" s="469" t="s">
        <v>153</v>
      </c>
      <c r="F92" s="484" t="s">
        <v>116</v>
      </c>
    </row>
    <row r="93" spans="1:6" s="99" customFormat="1" ht="12.5" customHeight="1">
      <c r="A93" s="112"/>
      <c r="B93" s="460" t="s">
        <v>605</v>
      </c>
      <c r="C93" s="471" t="s">
        <v>158</v>
      </c>
      <c r="D93" s="265" t="s">
        <v>153</v>
      </c>
      <c r="E93" s="480" t="s">
        <v>606</v>
      </c>
      <c r="F93" s="484" t="s">
        <v>321</v>
      </c>
    </row>
    <row r="94" spans="1:6" s="99" customFormat="1" ht="12.5" customHeight="1">
      <c r="A94" s="112"/>
      <c r="B94" s="465" t="s">
        <v>622</v>
      </c>
      <c r="C94" s="471" t="s">
        <v>623</v>
      </c>
      <c r="D94" s="265" t="s">
        <v>153</v>
      </c>
      <c r="E94" s="481" t="s">
        <v>594</v>
      </c>
      <c r="F94" s="484" t="s">
        <v>626</v>
      </c>
    </row>
    <row r="95" spans="1:6" s="99" customFormat="1" ht="12.5" customHeight="1">
      <c r="A95" s="112"/>
      <c r="B95" s="465" t="s">
        <v>697</v>
      </c>
      <c r="C95" s="471" t="s">
        <v>698</v>
      </c>
      <c r="D95" s="265" t="s">
        <v>153</v>
      </c>
      <c r="E95" s="481" t="s">
        <v>506</v>
      </c>
      <c r="F95" s="484" t="s">
        <v>401</v>
      </c>
    </row>
    <row r="96" spans="1:6" s="99" customFormat="1" ht="12.5" customHeight="1">
      <c r="A96" s="112"/>
      <c r="B96" s="465" t="s">
        <v>492</v>
      </c>
      <c r="C96" s="471" t="s">
        <v>158</v>
      </c>
      <c r="D96" s="265" t="s">
        <v>153</v>
      </c>
      <c r="E96" s="469" t="s">
        <v>153</v>
      </c>
      <c r="F96" s="484" t="s">
        <v>627</v>
      </c>
    </row>
    <row r="97" spans="1:25" s="99" customFormat="1" ht="12.5" customHeight="1">
      <c r="A97" s="112"/>
      <c r="B97" s="465" t="s">
        <v>620</v>
      </c>
      <c r="C97" s="471" t="s">
        <v>158</v>
      </c>
      <c r="D97" s="265" t="s">
        <v>153</v>
      </c>
      <c r="E97" s="481" t="s">
        <v>625</v>
      </c>
      <c r="F97" s="484" t="s">
        <v>628</v>
      </c>
    </row>
    <row r="98" spans="1:25" s="99" customFormat="1" ht="12.5" customHeight="1">
      <c r="A98" s="112"/>
      <c r="B98" s="460" t="s">
        <v>142</v>
      </c>
      <c r="C98" s="471" t="s">
        <v>158</v>
      </c>
      <c r="D98" s="265" t="s">
        <v>153</v>
      </c>
      <c r="E98" s="469" t="s">
        <v>153</v>
      </c>
      <c r="F98" s="483" t="s">
        <v>629</v>
      </c>
    </row>
    <row r="99" spans="1:25" s="99" customFormat="1" ht="12.5" customHeight="1">
      <c r="A99" s="112"/>
      <c r="B99" s="465" t="s">
        <v>129</v>
      </c>
      <c r="C99" s="471" t="s">
        <v>446</v>
      </c>
      <c r="D99" s="265" t="s">
        <v>153</v>
      </c>
      <c r="E99" s="481" t="s">
        <v>225</v>
      </c>
      <c r="F99" s="484" t="s">
        <v>684</v>
      </c>
    </row>
    <row r="100" spans="1:25" s="103" customFormat="1" ht="12.5" customHeight="1">
      <c r="A100" s="112"/>
      <c r="B100" s="465" t="s">
        <v>593</v>
      </c>
      <c r="C100" s="471" t="s">
        <v>152</v>
      </c>
      <c r="D100" s="265" t="s">
        <v>153</v>
      </c>
      <c r="E100" s="481" t="s">
        <v>501</v>
      </c>
      <c r="F100" s="484" t="s">
        <v>603</v>
      </c>
      <c r="G100" s="99"/>
      <c r="H100" s="99"/>
      <c r="I100" s="99"/>
      <c r="J100" s="99"/>
      <c r="K100" s="99"/>
      <c r="L100" s="99"/>
      <c r="M100" s="279"/>
      <c r="N100" s="279"/>
      <c r="O100" s="279"/>
      <c r="P100" s="279"/>
      <c r="Q100" s="279"/>
      <c r="R100" s="279"/>
      <c r="S100" s="279"/>
      <c r="T100" s="279"/>
      <c r="U100" s="279"/>
      <c r="V100" s="279"/>
      <c r="W100" s="279"/>
      <c r="X100" s="279"/>
      <c r="Y100" s="99"/>
    </row>
    <row r="101" spans="1:25" s="103" customFormat="1" ht="13.5">
      <c r="A101" s="112"/>
      <c r="B101" s="465" t="s">
        <v>683</v>
      </c>
      <c r="C101" s="471" t="s">
        <v>158</v>
      </c>
      <c r="D101" s="265" t="s">
        <v>153</v>
      </c>
      <c r="E101" s="441" t="s">
        <v>153</v>
      </c>
      <c r="F101" s="484" t="s">
        <v>401</v>
      </c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</row>
    <row r="102" spans="1:25" ht="13.5">
      <c r="A102" s="114"/>
      <c r="B102" s="462" t="s">
        <v>630</v>
      </c>
      <c r="C102" s="472" t="s">
        <v>158</v>
      </c>
      <c r="D102" s="142" t="s">
        <v>153</v>
      </c>
      <c r="E102" s="119" t="s">
        <v>153</v>
      </c>
      <c r="F102" s="490" t="s">
        <v>497</v>
      </c>
    </row>
    <row r="103" spans="1:25" ht="18" customHeight="1"/>
    <row r="104" spans="1:25" ht="18" customHeight="1"/>
    <row r="105" spans="1:25" ht="18" customHeight="1"/>
    <row r="106" spans="1:25" ht="18" customHeight="1"/>
    <row r="107" spans="1:25" ht="18" customHeight="1"/>
    <row r="108" spans="1:25" ht="18" customHeight="1"/>
    <row r="109" spans="1:25" ht="18" customHeight="1"/>
  </sheetData>
  <mergeCells count="2">
    <mergeCell ref="A2:B2"/>
    <mergeCell ref="A51:B51"/>
  </mergeCells>
  <phoneticPr fontId="6"/>
  <printOptions horizontalCentered="1"/>
  <pageMargins left="0.78740157480314943" right="0.78740157480314943" top="0.78740157480314943" bottom="0.39370078740157483" header="0.31496062992125984" footer="0.31496062992125984"/>
  <pageSetup paperSize="9" scale="96" fitToWidth="1" fitToHeight="0" orientation="portrait" usePrinterDefaults="1" r:id="rId1"/>
  <headerFooter scaleWithDoc="0" alignWithMargins="0"/>
  <rowBreaks count="1" manualBreakCount="1">
    <brk id="49" max="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F13"/>
  <sheetViews>
    <sheetView showGridLines="0" zoomScaleSheetLayoutView="100" workbookViewId="0">
      <selection activeCell="E24" sqref="E24"/>
    </sheetView>
  </sheetViews>
  <sheetFormatPr defaultColWidth="10.625" defaultRowHeight="18" customHeight="1"/>
  <cols>
    <col min="1" max="1" width="12.625" style="492" customWidth="1"/>
    <col min="2" max="16384" width="10.625" style="492"/>
  </cols>
  <sheetData>
    <row r="1" spans="1:6" ht="20" customHeight="1">
      <c r="A1" s="494" t="s">
        <v>511</v>
      </c>
      <c r="B1" s="503"/>
      <c r="C1" s="511"/>
      <c r="D1" s="511"/>
      <c r="F1" s="522" t="s">
        <v>634</v>
      </c>
    </row>
    <row r="2" spans="1:6" ht="20" customHeight="1">
      <c r="A2" s="495" t="s">
        <v>672</v>
      </c>
      <c r="B2" s="504" t="s">
        <v>389</v>
      </c>
      <c r="C2" s="504" t="s">
        <v>62</v>
      </c>
      <c r="D2" s="504" t="s">
        <v>390</v>
      </c>
      <c r="E2" s="518" t="s">
        <v>425</v>
      </c>
      <c r="F2" s="518" t="s">
        <v>607</v>
      </c>
    </row>
    <row r="3" spans="1:6" ht="20" customHeight="1">
      <c r="A3" s="496"/>
      <c r="B3" s="505"/>
      <c r="C3" s="512" t="s">
        <v>674</v>
      </c>
      <c r="D3" s="514" t="s">
        <v>608</v>
      </c>
      <c r="E3" s="514"/>
      <c r="F3" s="514"/>
    </row>
    <row r="4" spans="1:6" ht="20" customHeight="1">
      <c r="A4" s="497" t="s">
        <v>673</v>
      </c>
      <c r="B4" s="506">
        <v>50</v>
      </c>
      <c r="C4" s="513">
        <v>4</v>
      </c>
      <c r="D4" s="515">
        <v>151</v>
      </c>
      <c r="E4" s="519">
        <v>8</v>
      </c>
      <c r="F4" s="523">
        <v>3</v>
      </c>
    </row>
    <row r="5" spans="1:6" ht="20" customHeight="1">
      <c r="A5" s="498" t="s">
        <v>616</v>
      </c>
      <c r="B5" s="506">
        <v>51</v>
      </c>
      <c r="C5" s="513">
        <v>4</v>
      </c>
      <c r="D5" s="516">
        <v>140</v>
      </c>
      <c r="E5" s="520">
        <v>8</v>
      </c>
      <c r="F5" s="523">
        <v>3</v>
      </c>
    </row>
    <row r="6" spans="1:6" ht="20" customHeight="1">
      <c r="A6" s="498" t="s">
        <v>336</v>
      </c>
      <c r="B6" s="507">
        <v>51</v>
      </c>
      <c r="C6" s="513">
        <v>3</v>
      </c>
      <c r="D6" s="516">
        <v>140</v>
      </c>
      <c r="E6" s="520">
        <v>8</v>
      </c>
      <c r="F6" s="523">
        <v>3</v>
      </c>
    </row>
    <row r="7" spans="1:6" ht="20" customHeight="1">
      <c r="A7" s="498" t="s">
        <v>505</v>
      </c>
      <c r="B7" s="508">
        <v>51</v>
      </c>
      <c r="C7" s="513">
        <v>3</v>
      </c>
      <c r="D7" s="516">
        <v>140</v>
      </c>
      <c r="E7" s="520">
        <v>8</v>
      </c>
      <c r="F7" s="523">
        <v>4</v>
      </c>
    </row>
    <row r="8" spans="1:6" s="493" customFormat="1" ht="20" customHeight="1">
      <c r="A8" s="499" t="s">
        <v>124</v>
      </c>
      <c r="B8" s="509">
        <v>51</v>
      </c>
      <c r="C8" s="322">
        <v>3</v>
      </c>
      <c r="D8" s="517">
        <v>140</v>
      </c>
      <c r="E8" s="521">
        <v>8</v>
      </c>
      <c r="F8" s="398">
        <v>4</v>
      </c>
    </row>
    <row r="9" spans="1:6" s="492" customFormat="1" ht="15" customHeight="1">
      <c r="A9" s="501" t="s">
        <v>205</v>
      </c>
      <c r="C9" s="511"/>
    </row>
    <row r="10" spans="1:6" ht="15" customHeight="1">
      <c r="A10" s="500" t="s">
        <v>700</v>
      </c>
      <c r="B10" s="510"/>
      <c r="C10" s="510"/>
      <c r="D10" s="510"/>
      <c r="E10" s="510"/>
      <c r="F10" s="510"/>
    </row>
    <row r="11" spans="1:6" ht="15" customHeight="1">
      <c r="A11" s="500" t="s">
        <v>295</v>
      </c>
      <c r="B11" s="510"/>
      <c r="C11" s="510"/>
      <c r="D11" s="510"/>
      <c r="E11" s="510"/>
      <c r="F11" s="510"/>
    </row>
    <row r="12" spans="1:6" ht="15" customHeight="1">
      <c r="A12" s="500" t="s">
        <v>701</v>
      </c>
      <c r="B12" s="510"/>
      <c r="C12" s="510"/>
      <c r="D12" s="510"/>
      <c r="E12" s="510"/>
      <c r="F12" s="510"/>
    </row>
    <row r="13" spans="1:6" ht="13.2">
      <c r="A13" s="502" t="s">
        <v>495</v>
      </c>
    </row>
  </sheetData>
  <mergeCells count="4">
    <mergeCell ref="A2:A3"/>
    <mergeCell ref="B2:B3"/>
    <mergeCell ref="E2:E3"/>
    <mergeCell ref="F2:F3"/>
  </mergeCells>
  <phoneticPr fontId="6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C13"/>
  <sheetViews>
    <sheetView showGridLines="0" zoomScaleSheetLayoutView="80" workbookViewId="0">
      <selection activeCell="E24" sqref="E24"/>
    </sheetView>
  </sheetViews>
  <sheetFormatPr defaultColWidth="10.625" defaultRowHeight="18" customHeight="1"/>
  <cols>
    <col min="1" max="1" width="12.625" style="99" customWidth="1"/>
    <col min="2" max="3" width="14.625" style="99" customWidth="1"/>
    <col min="4" max="16384" width="10.625" style="99"/>
  </cols>
  <sheetData>
    <row r="1" spans="1:3" ht="20" customHeight="1">
      <c r="A1" s="104" t="s">
        <v>334</v>
      </c>
      <c r="B1" s="172"/>
      <c r="C1" s="181"/>
    </row>
    <row r="2" spans="1:3" ht="20" customHeight="1">
      <c r="A2" s="181" t="s">
        <v>5</v>
      </c>
      <c r="B2" s="181"/>
      <c r="C2" s="181"/>
    </row>
    <row r="3" spans="1:3" ht="20" customHeight="1">
      <c r="A3" s="524" t="s">
        <v>639</v>
      </c>
      <c r="B3" s="309" t="s">
        <v>392</v>
      </c>
      <c r="C3" s="316"/>
    </row>
    <row r="4" spans="1:3" ht="20" customHeight="1">
      <c r="A4" s="525"/>
      <c r="B4" s="317" t="s">
        <v>393</v>
      </c>
      <c r="C4" s="317" t="s">
        <v>394</v>
      </c>
    </row>
    <row r="5" spans="1:3" s="99" customFormat="1" ht="20" customHeight="1">
      <c r="A5" s="526" t="s">
        <v>609</v>
      </c>
      <c r="B5" s="528">
        <v>1136</v>
      </c>
      <c r="C5" s="530">
        <v>673250</v>
      </c>
    </row>
    <row r="6" spans="1:3" s="99" customFormat="1" ht="20" customHeight="1">
      <c r="A6" s="526" t="s">
        <v>9</v>
      </c>
      <c r="B6" s="529">
        <v>1102</v>
      </c>
      <c r="C6" s="531">
        <v>651700</v>
      </c>
    </row>
    <row r="7" spans="1:3" s="99" customFormat="1" ht="20" customHeight="1">
      <c r="A7" s="526" t="s">
        <v>677</v>
      </c>
      <c r="B7" s="529">
        <v>1075</v>
      </c>
      <c r="C7" s="531">
        <v>639450</v>
      </c>
    </row>
    <row r="8" spans="1:3" s="99" customFormat="1" ht="20" customHeight="1">
      <c r="A8" s="526" t="s">
        <v>195</v>
      </c>
      <c r="B8" s="529">
        <v>1000</v>
      </c>
      <c r="C8" s="531">
        <v>592700</v>
      </c>
    </row>
    <row r="9" spans="1:3" s="99" customFormat="1" ht="20" customHeight="1">
      <c r="A9" s="281" t="s">
        <v>696</v>
      </c>
      <c r="B9" s="302">
        <v>914</v>
      </c>
      <c r="C9" s="398">
        <v>543800</v>
      </c>
    </row>
    <row r="10" spans="1:3" ht="15" customHeight="1">
      <c r="A10" s="116" t="s">
        <v>81</v>
      </c>
    </row>
    <row r="11" spans="1:3" ht="15" customHeight="1">
      <c r="A11" s="116" t="s">
        <v>434</v>
      </c>
    </row>
    <row r="12" spans="1:3" ht="18" customHeight="1"/>
    <row r="13" spans="1:3" ht="18" customHeight="1">
      <c r="A13" s="527"/>
    </row>
  </sheetData>
  <mergeCells count="2">
    <mergeCell ref="B3:C3"/>
    <mergeCell ref="A3:A4"/>
  </mergeCells>
  <phoneticPr fontId="6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</sheetPr>
  <dimension ref="A1"/>
  <sheetViews>
    <sheetView showGridLines="0" tabSelected="1" view="pageBreakPreview" topLeftCell="G1" zoomScale="70" zoomScaleSheetLayoutView="70" workbookViewId="0">
      <selection activeCell="D45" sqref="D45"/>
    </sheetView>
  </sheetViews>
  <sheetFormatPr defaultColWidth="90.5" defaultRowHeight="13.5"/>
  <cols>
    <col min="1" max="16384" width="100.625" customWidth="1"/>
  </cols>
  <sheetData/>
  <phoneticPr fontId="6"/>
  <printOptions horizontalCentered="1"/>
  <pageMargins left="0.78740157480314943" right="0.78740157480314943" top="0.78740157480314943" bottom="0.39370078740157483" header="0.31496062992125967" footer="0.31496062992125967"/>
  <pageSetup paperSize="9" scale="98" firstPageNumber="86" fitToWidth="1" fitToHeight="1" orientation="portrait" usePrinterDefaults="1" useFirstPageNumber="1" r:id="rId1"/>
  <headerFooter scaleWithDoc="0" alignWithMargins="0">
    <oddHeader>&amp;R&amp;"ＭＳ ゴシック,標準"&amp;8&amp;A</oddHeader>
  </headerFooter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  <pageSetUpPr fitToPage="1"/>
  </sheetPr>
  <dimension ref="A1:V51"/>
  <sheetViews>
    <sheetView showGridLines="0" workbookViewId="0">
      <selection activeCell="K48" sqref="K48"/>
    </sheetView>
  </sheetViews>
  <sheetFormatPr defaultRowHeight="18" customHeight="1"/>
  <cols>
    <col min="1" max="3" width="3.625" style="532" customWidth="1"/>
    <col min="4" max="5" width="4.625" style="533" customWidth="1"/>
    <col min="6" max="7" width="3.625" style="533" customWidth="1"/>
    <col min="8" max="8" width="4.625" style="533" customWidth="1"/>
    <col min="9" max="9" width="6.625" style="533" customWidth="1"/>
    <col min="10" max="10" width="5.625" style="533" customWidth="1"/>
    <col min="11" max="11" width="6.625" style="533" customWidth="1"/>
    <col min="12" max="13" width="5.625" style="533" customWidth="1"/>
    <col min="14" max="14" width="4.625" style="533" customWidth="1"/>
    <col min="15" max="17" width="5.625" style="533" customWidth="1"/>
    <col min="18" max="18" width="4.625" style="533" customWidth="1"/>
    <col min="19" max="20" width="5.625" style="533" customWidth="1"/>
    <col min="21" max="253" width="9" style="532" customWidth="1"/>
    <col min="254" max="254" width="2.875" style="532" customWidth="1"/>
    <col min="255" max="255" width="2.75" style="532" customWidth="1"/>
    <col min="256" max="256" width="2.5" style="532" customWidth="1"/>
    <col min="257" max="257" width="3.75" style="532" customWidth="1"/>
    <col min="258" max="258" width="3" style="532" bestFit="1" customWidth="1"/>
    <col min="259" max="261" width="3.75" style="532" bestFit="1" customWidth="1"/>
    <col min="262" max="262" width="6" style="532" bestFit="1" customWidth="1"/>
    <col min="263" max="263" width="5.25" style="532" bestFit="1" customWidth="1"/>
    <col min="264" max="264" width="6" style="532" bestFit="1" customWidth="1"/>
    <col min="265" max="265" width="5.25" style="532" bestFit="1" customWidth="1"/>
    <col min="266" max="266" width="6" style="532" bestFit="1" customWidth="1"/>
    <col min="267" max="267" width="3.75" style="532" bestFit="1" customWidth="1"/>
    <col min="268" max="268" width="5.25" style="532" bestFit="1" customWidth="1"/>
    <col min="269" max="269" width="3.75" style="532" bestFit="1" customWidth="1"/>
    <col min="270" max="270" width="5.25" style="532" bestFit="1" customWidth="1"/>
    <col min="271" max="271" width="3.75" style="532" bestFit="1" customWidth="1"/>
    <col min="272" max="273" width="5.25" style="532" bestFit="1" customWidth="1"/>
    <col min="274" max="509" width="9" style="532" customWidth="1"/>
    <col min="510" max="510" width="2.875" style="532" customWidth="1"/>
    <col min="511" max="511" width="2.75" style="532" customWidth="1"/>
    <col min="512" max="512" width="2.5" style="532" customWidth="1"/>
    <col min="513" max="513" width="3.75" style="532" customWidth="1"/>
    <col min="514" max="514" width="3" style="532" bestFit="1" customWidth="1"/>
    <col min="515" max="517" width="3.75" style="532" bestFit="1" customWidth="1"/>
    <col min="518" max="518" width="6" style="532" bestFit="1" customWidth="1"/>
    <col min="519" max="519" width="5.25" style="532" bestFit="1" customWidth="1"/>
    <col min="520" max="520" width="6" style="532" bestFit="1" customWidth="1"/>
    <col min="521" max="521" width="5.25" style="532" bestFit="1" customWidth="1"/>
    <col min="522" max="522" width="6" style="532" bestFit="1" customWidth="1"/>
    <col min="523" max="523" width="3.75" style="532" bestFit="1" customWidth="1"/>
    <col min="524" max="524" width="5.25" style="532" bestFit="1" customWidth="1"/>
    <col min="525" max="525" width="3.75" style="532" bestFit="1" customWidth="1"/>
    <col min="526" max="526" width="5.25" style="532" bestFit="1" customWidth="1"/>
    <col min="527" max="527" width="3.75" style="532" bestFit="1" customWidth="1"/>
    <col min="528" max="529" width="5.25" style="532" bestFit="1" customWidth="1"/>
    <col min="530" max="765" width="9" style="532" customWidth="1"/>
    <col min="766" max="766" width="2.875" style="532" customWidth="1"/>
    <col min="767" max="767" width="2.75" style="532" customWidth="1"/>
    <col min="768" max="768" width="2.5" style="532" customWidth="1"/>
    <col min="769" max="769" width="3.75" style="532" customWidth="1"/>
    <col min="770" max="770" width="3" style="532" bestFit="1" customWidth="1"/>
    <col min="771" max="773" width="3.75" style="532" bestFit="1" customWidth="1"/>
    <col min="774" max="774" width="6" style="532" bestFit="1" customWidth="1"/>
    <col min="775" max="775" width="5.25" style="532" bestFit="1" customWidth="1"/>
    <col min="776" max="776" width="6" style="532" bestFit="1" customWidth="1"/>
    <col min="777" max="777" width="5.25" style="532" bestFit="1" customWidth="1"/>
    <col min="778" max="778" width="6" style="532" bestFit="1" customWidth="1"/>
    <col min="779" max="779" width="3.75" style="532" bestFit="1" customWidth="1"/>
    <col min="780" max="780" width="5.25" style="532" bestFit="1" customWidth="1"/>
    <col min="781" max="781" width="3.75" style="532" bestFit="1" customWidth="1"/>
    <col min="782" max="782" width="5.25" style="532" bestFit="1" customWidth="1"/>
    <col min="783" max="783" width="3.75" style="532" bestFit="1" customWidth="1"/>
    <col min="784" max="785" width="5.25" style="532" bestFit="1" customWidth="1"/>
    <col min="786" max="1021" width="9" style="532" customWidth="1"/>
    <col min="1022" max="1022" width="2.875" style="532" customWidth="1"/>
    <col min="1023" max="1023" width="2.75" style="532" customWidth="1"/>
    <col min="1024" max="1024" width="2.5" style="532" customWidth="1"/>
    <col min="1025" max="1025" width="3.75" style="532" customWidth="1"/>
    <col min="1026" max="1026" width="3" style="532" bestFit="1" customWidth="1"/>
    <col min="1027" max="1029" width="3.75" style="532" bestFit="1" customWidth="1"/>
    <col min="1030" max="1030" width="6" style="532" bestFit="1" customWidth="1"/>
    <col min="1031" max="1031" width="5.25" style="532" bestFit="1" customWidth="1"/>
    <col min="1032" max="1032" width="6" style="532" bestFit="1" customWidth="1"/>
    <col min="1033" max="1033" width="5.25" style="532" bestFit="1" customWidth="1"/>
    <col min="1034" max="1034" width="6" style="532" bestFit="1" customWidth="1"/>
    <col min="1035" max="1035" width="3.75" style="532" bestFit="1" customWidth="1"/>
    <col min="1036" max="1036" width="5.25" style="532" bestFit="1" customWidth="1"/>
    <col min="1037" max="1037" width="3.75" style="532" bestFit="1" customWidth="1"/>
    <col min="1038" max="1038" width="5.25" style="532" bestFit="1" customWidth="1"/>
    <col min="1039" max="1039" width="3.75" style="532" bestFit="1" customWidth="1"/>
    <col min="1040" max="1041" width="5.25" style="532" bestFit="1" customWidth="1"/>
    <col min="1042" max="1277" width="9" style="532" customWidth="1"/>
    <col min="1278" max="1278" width="2.875" style="532" customWidth="1"/>
    <col min="1279" max="1279" width="2.75" style="532" customWidth="1"/>
    <col min="1280" max="1280" width="2.5" style="532" customWidth="1"/>
    <col min="1281" max="1281" width="3.75" style="532" customWidth="1"/>
    <col min="1282" max="1282" width="3" style="532" bestFit="1" customWidth="1"/>
    <col min="1283" max="1285" width="3.75" style="532" bestFit="1" customWidth="1"/>
    <col min="1286" max="1286" width="6" style="532" bestFit="1" customWidth="1"/>
    <col min="1287" max="1287" width="5.25" style="532" bestFit="1" customWidth="1"/>
    <col min="1288" max="1288" width="6" style="532" bestFit="1" customWidth="1"/>
    <col min="1289" max="1289" width="5.25" style="532" bestFit="1" customWidth="1"/>
    <col min="1290" max="1290" width="6" style="532" bestFit="1" customWidth="1"/>
    <col min="1291" max="1291" width="3.75" style="532" bestFit="1" customWidth="1"/>
    <col min="1292" max="1292" width="5.25" style="532" bestFit="1" customWidth="1"/>
    <col min="1293" max="1293" width="3.75" style="532" bestFit="1" customWidth="1"/>
    <col min="1294" max="1294" width="5.25" style="532" bestFit="1" customWidth="1"/>
    <col min="1295" max="1295" width="3.75" style="532" bestFit="1" customWidth="1"/>
    <col min="1296" max="1297" width="5.25" style="532" bestFit="1" customWidth="1"/>
    <col min="1298" max="1533" width="9" style="532" customWidth="1"/>
    <col min="1534" max="1534" width="2.875" style="532" customWidth="1"/>
    <col min="1535" max="1535" width="2.75" style="532" customWidth="1"/>
    <col min="1536" max="1536" width="2.5" style="532" customWidth="1"/>
    <col min="1537" max="1537" width="3.75" style="532" customWidth="1"/>
    <col min="1538" max="1538" width="3" style="532" bestFit="1" customWidth="1"/>
    <col min="1539" max="1541" width="3.75" style="532" bestFit="1" customWidth="1"/>
    <col min="1542" max="1542" width="6" style="532" bestFit="1" customWidth="1"/>
    <col min="1543" max="1543" width="5.25" style="532" bestFit="1" customWidth="1"/>
    <col min="1544" max="1544" width="6" style="532" bestFit="1" customWidth="1"/>
    <col min="1545" max="1545" width="5.25" style="532" bestFit="1" customWidth="1"/>
    <col min="1546" max="1546" width="6" style="532" bestFit="1" customWidth="1"/>
    <col min="1547" max="1547" width="3.75" style="532" bestFit="1" customWidth="1"/>
    <col min="1548" max="1548" width="5.25" style="532" bestFit="1" customWidth="1"/>
    <col min="1549" max="1549" width="3.75" style="532" bestFit="1" customWidth="1"/>
    <col min="1550" max="1550" width="5.25" style="532" bestFit="1" customWidth="1"/>
    <col min="1551" max="1551" width="3.75" style="532" bestFit="1" customWidth="1"/>
    <col min="1552" max="1553" width="5.25" style="532" bestFit="1" customWidth="1"/>
    <col min="1554" max="1789" width="9" style="532" customWidth="1"/>
    <col min="1790" max="1790" width="2.875" style="532" customWidth="1"/>
    <col min="1791" max="1791" width="2.75" style="532" customWidth="1"/>
    <col min="1792" max="1792" width="2.5" style="532" customWidth="1"/>
    <col min="1793" max="1793" width="3.75" style="532" customWidth="1"/>
    <col min="1794" max="1794" width="3" style="532" bestFit="1" customWidth="1"/>
    <col min="1795" max="1797" width="3.75" style="532" bestFit="1" customWidth="1"/>
    <col min="1798" max="1798" width="6" style="532" bestFit="1" customWidth="1"/>
    <col min="1799" max="1799" width="5.25" style="532" bestFit="1" customWidth="1"/>
    <col min="1800" max="1800" width="6" style="532" bestFit="1" customWidth="1"/>
    <col min="1801" max="1801" width="5.25" style="532" bestFit="1" customWidth="1"/>
    <col min="1802" max="1802" width="6" style="532" bestFit="1" customWidth="1"/>
    <col min="1803" max="1803" width="3.75" style="532" bestFit="1" customWidth="1"/>
    <col min="1804" max="1804" width="5.25" style="532" bestFit="1" customWidth="1"/>
    <col min="1805" max="1805" width="3.75" style="532" bestFit="1" customWidth="1"/>
    <col min="1806" max="1806" width="5.25" style="532" bestFit="1" customWidth="1"/>
    <col min="1807" max="1807" width="3.75" style="532" bestFit="1" customWidth="1"/>
    <col min="1808" max="1809" width="5.25" style="532" bestFit="1" customWidth="1"/>
    <col min="1810" max="2045" width="9" style="532" customWidth="1"/>
    <col min="2046" max="2046" width="2.875" style="532" customWidth="1"/>
    <col min="2047" max="2047" width="2.75" style="532" customWidth="1"/>
    <col min="2048" max="2048" width="2.5" style="532" customWidth="1"/>
    <col min="2049" max="2049" width="3.75" style="532" customWidth="1"/>
    <col min="2050" max="2050" width="3" style="532" bestFit="1" customWidth="1"/>
    <col min="2051" max="2053" width="3.75" style="532" bestFit="1" customWidth="1"/>
    <col min="2054" max="2054" width="6" style="532" bestFit="1" customWidth="1"/>
    <col min="2055" max="2055" width="5.25" style="532" bestFit="1" customWidth="1"/>
    <col min="2056" max="2056" width="6" style="532" bestFit="1" customWidth="1"/>
    <col min="2057" max="2057" width="5.25" style="532" bestFit="1" customWidth="1"/>
    <col min="2058" max="2058" width="6" style="532" bestFit="1" customWidth="1"/>
    <col min="2059" max="2059" width="3.75" style="532" bestFit="1" customWidth="1"/>
    <col min="2060" max="2060" width="5.25" style="532" bestFit="1" customWidth="1"/>
    <col min="2061" max="2061" width="3.75" style="532" bestFit="1" customWidth="1"/>
    <col min="2062" max="2062" width="5.25" style="532" bestFit="1" customWidth="1"/>
    <col min="2063" max="2063" width="3.75" style="532" bestFit="1" customWidth="1"/>
    <col min="2064" max="2065" width="5.25" style="532" bestFit="1" customWidth="1"/>
    <col min="2066" max="2301" width="9" style="532" customWidth="1"/>
    <col min="2302" max="2302" width="2.875" style="532" customWidth="1"/>
    <col min="2303" max="2303" width="2.75" style="532" customWidth="1"/>
    <col min="2304" max="2304" width="2.5" style="532" customWidth="1"/>
    <col min="2305" max="2305" width="3.75" style="532" customWidth="1"/>
    <col min="2306" max="2306" width="3" style="532" bestFit="1" customWidth="1"/>
    <col min="2307" max="2309" width="3.75" style="532" bestFit="1" customWidth="1"/>
    <col min="2310" max="2310" width="6" style="532" bestFit="1" customWidth="1"/>
    <col min="2311" max="2311" width="5.25" style="532" bestFit="1" customWidth="1"/>
    <col min="2312" max="2312" width="6" style="532" bestFit="1" customWidth="1"/>
    <col min="2313" max="2313" width="5.25" style="532" bestFit="1" customWidth="1"/>
    <col min="2314" max="2314" width="6" style="532" bestFit="1" customWidth="1"/>
    <col min="2315" max="2315" width="3.75" style="532" bestFit="1" customWidth="1"/>
    <col min="2316" max="2316" width="5.25" style="532" bestFit="1" customWidth="1"/>
    <col min="2317" max="2317" width="3.75" style="532" bestFit="1" customWidth="1"/>
    <col min="2318" max="2318" width="5.25" style="532" bestFit="1" customWidth="1"/>
    <col min="2319" max="2319" width="3.75" style="532" bestFit="1" customWidth="1"/>
    <col min="2320" max="2321" width="5.25" style="532" bestFit="1" customWidth="1"/>
    <col min="2322" max="2557" width="9" style="532" customWidth="1"/>
    <col min="2558" max="2558" width="2.875" style="532" customWidth="1"/>
    <col min="2559" max="2559" width="2.75" style="532" customWidth="1"/>
    <col min="2560" max="2560" width="2.5" style="532" customWidth="1"/>
    <col min="2561" max="2561" width="3.75" style="532" customWidth="1"/>
    <col min="2562" max="2562" width="3" style="532" bestFit="1" customWidth="1"/>
    <col min="2563" max="2565" width="3.75" style="532" bestFit="1" customWidth="1"/>
    <col min="2566" max="2566" width="6" style="532" bestFit="1" customWidth="1"/>
    <col min="2567" max="2567" width="5.25" style="532" bestFit="1" customWidth="1"/>
    <col min="2568" max="2568" width="6" style="532" bestFit="1" customWidth="1"/>
    <col min="2569" max="2569" width="5.25" style="532" bestFit="1" customWidth="1"/>
    <col min="2570" max="2570" width="6" style="532" bestFit="1" customWidth="1"/>
    <col min="2571" max="2571" width="3.75" style="532" bestFit="1" customWidth="1"/>
    <col min="2572" max="2572" width="5.25" style="532" bestFit="1" customWidth="1"/>
    <col min="2573" max="2573" width="3.75" style="532" bestFit="1" customWidth="1"/>
    <col min="2574" max="2574" width="5.25" style="532" bestFit="1" customWidth="1"/>
    <col min="2575" max="2575" width="3.75" style="532" bestFit="1" customWidth="1"/>
    <col min="2576" max="2577" width="5.25" style="532" bestFit="1" customWidth="1"/>
    <col min="2578" max="2813" width="9" style="532" customWidth="1"/>
    <col min="2814" max="2814" width="2.875" style="532" customWidth="1"/>
    <col min="2815" max="2815" width="2.75" style="532" customWidth="1"/>
    <col min="2816" max="2816" width="2.5" style="532" customWidth="1"/>
    <col min="2817" max="2817" width="3.75" style="532" customWidth="1"/>
    <col min="2818" max="2818" width="3" style="532" bestFit="1" customWidth="1"/>
    <col min="2819" max="2821" width="3.75" style="532" bestFit="1" customWidth="1"/>
    <col min="2822" max="2822" width="6" style="532" bestFit="1" customWidth="1"/>
    <col min="2823" max="2823" width="5.25" style="532" bestFit="1" customWidth="1"/>
    <col min="2824" max="2824" width="6" style="532" bestFit="1" customWidth="1"/>
    <col min="2825" max="2825" width="5.25" style="532" bestFit="1" customWidth="1"/>
    <col min="2826" max="2826" width="6" style="532" bestFit="1" customWidth="1"/>
    <col min="2827" max="2827" width="3.75" style="532" bestFit="1" customWidth="1"/>
    <col min="2828" max="2828" width="5.25" style="532" bestFit="1" customWidth="1"/>
    <col min="2829" max="2829" width="3.75" style="532" bestFit="1" customWidth="1"/>
    <col min="2830" max="2830" width="5.25" style="532" bestFit="1" customWidth="1"/>
    <col min="2831" max="2831" width="3.75" style="532" bestFit="1" customWidth="1"/>
    <col min="2832" max="2833" width="5.25" style="532" bestFit="1" customWidth="1"/>
    <col min="2834" max="3069" width="9" style="532" customWidth="1"/>
    <col min="3070" max="3070" width="2.875" style="532" customWidth="1"/>
    <col min="3071" max="3071" width="2.75" style="532" customWidth="1"/>
    <col min="3072" max="3072" width="2.5" style="532" customWidth="1"/>
    <col min="3073" max="3073" width="3.75" style="532" customWidth="1"/>
    <col min="3074" max="3074" width="3" style="532" bestFit="1" customWidth="1"/>
    <col min="3075" max="3077" width="3.75" style="532" bestFit="1" customWidth="1"/>
    <col min="3078" max="3078" width="6" style="532" bestFit="1" customWidth="1"/>
    <col min="3079" max="3079" width="5.25" style="532" bestFit="1" customWidth="1"/>
    <col min="3080" max="3080" width="6" style="532" bestFit="1" customWidth="1"/>
    <col min="3081" max="3081" width="5.25" style="532" bestFit="1" customWidth="1"/>
    <col min="3082" max="3082" width="6" style="532" bestFit="1" customWidth="1"/>
    <col min="3083" max="3083" width="3.75" style="532" bestFit="1" customWidth="1"/>
    <col min="3084" max="3084" width="5.25" style="532" bestFit="1" customWidth="1"/>
    <col min="3085" max="3085" width="3.75" style="532" bestFit="1" customWidth="1"/>
    <col min="3086" max="3086" width="5.25" style="532" bestFit="1" customWidth="1"/>
    <col min="3087" max="3087" width="3.75" style="532" bestFit="1" customWidth="1"/>
    <col min="3088" max="3089" width="5.25" style="532" bestFit="1" customWidth="1"/>
    <col min="3090" max="3325" width="9" style="532" customWidth="1"/>
    <col min="3326" max="3326" width="2.875" style="532" customWidth="1"/>
    <col min="3327" max="3327" width="2.75" style="532" customWidth="1"/>
    <col min="3328" max="3328" width="2.5" style="532" customWidth="1"/>
    <col min="3329" max="3329" width="3.75" style="532" customWidth="1"/>
    <col min="3330" max="3330" width="3" style="532" bestFit="1" customWidth="1"/>
    <col min="3331" max="3333" width="3.75" style="532" bestFit="1" customWidth="1"/>
    <col min="3334" max="3334" width="6" style="532" bestFit="1" customWidth="1"/>
    <col min="3335" max="3335" width="5.25" style="532" bestFit="1" customWidth="1"/>
    <col min="3336" max="3336" width="6" style="532" bestFit="1" customWidth="1"/>
    <col min="3337" max="3337" width="5.25" style="532" bestFit="1" customWidth="1"/>
    <col min="3338" max="3338" width="6" style="532" bestFit="1" customWidth="1"/>
    <col min="3339" max="3339" width="3.75" style="532" bestFit="1" customWidth="1"/>
    <col min="3340" max="3340" width="5.25" style="532" bestFit="1" customWidth="1"/>
    <col min="3341" max="3341" width="3.75" style="532" bestFit="1" customWidth="1"/>
    <col min="3342" max="3342" width="5.25" style="532" bestFit="1" customWidth="1"/>
    <col min="3343" max="3343" width="3.75" style="532" bestFit="1" customWidth="1"/>
    <col min="3344" max="3345" width="5.25" style="532" bestFit="1" customWidth="1"/>
    <col min="3346" max="3581" width="9" style="532" customWidth="1"/>
    <col min="3582" max="3582" width="2.875" style="532" customWidth="1"/>
    <col min="3583" max="3583" width="2.75" style="532" customWidth="1"/>
    <col min="3584" max="3584" width="2.5" style="532" customWidth="1"/>
    <col min="3585" max="3585" width="3.75" style="532" customWidth="1"/>
    <col min="3586" max="3586" width="3" style="532" bestFit="1" customWidth="1"/>
    <col min="3587" max="3589" width="3.75" style="532" bestFit="1" customWidth="1"/>
    <col min="3590" max="3590" width="6" style="532" bestFit="1" customWidth="1"/>
    <col min="3591" max="3591" width="5.25" style="532" bestFit="1" customWidth="1"/>
    <col min="3592" max="3592" width="6" style="532" bestFit="1" customWidth="1"/>
    <col min="3593" max="3593" width="5.25" style="532" bestFit="1" customWidth="1"/>
    <col min="3594" max="3594" width="6" style="532" bestFit="1" customWidth="1"/>
    <col min="3595" max="3595" width="3.75" style="532" bestFit="1" customWidth="1"/>
    <col min="3596" max="3596" width="5.25" style="532" bestFit="1" customWidth="1"/>
    <col min="3597" max="3597" width="3.75" style="532" bestFit="1" customWidth="1"/>
    <col min="3598" max="3598" width="5.25" style="532" bestFit="1" customWidth="1"/>
    <col min="3599" max="3599" width="3.75" style="532" bestFit="1" customWidth="1"/>
    <col min="3600" max="3601" width="5.25" style="532" bestFit="1" customWidth="1"/>
    <col min="3602" max="3837" width="9" style="532" customWidth="1"/>
    <col min="3838" max="3838" width="2.875" style="532" customWidth="1"/>
    <col min="3839" max="3839" width="2.75" style="532" customWidth="1"/>
    <col min="3840" max="3840" width="2.5" style="532" customWidth="1"/>
    <col min="3841" max="3841" width="3.75" style="532" customWidth="1"/>
    <col min="3842" max="3842" width="3" style="532" bestFit="1" customWidth="1"/>
    <col min="3843" max="3845" width="3.75" style="532" bestFit="1" customWidth="1"/>
    <col min="3846" max="3846" width="6" style="532" bestFit="1" customWidth="1"/>
    <col min="3847" max="3847" width="5.25" style="532" bestFit="1" customWidth="1"/>
    <col min="3848" max="3848" width="6" style="532" bestFit="1" customWidth="1"/>
    <col min="3849" max="3849" width="5.25" style="532" bestFit="1" customWidth="1"/>
    <col min="3850" max="3850" width="6" style="532" bestFit="1" customWidth="1"/>
    <col min="3851" max="3851" width="3.75" style="532" bestFit="1" customWidth="1"/>
    <col min="3852" max="3852" width="5.25" style="532" bestFit="1" customWidth="1"/>
    <col min="3853" max="3853" width="3.75" style="532" bestFit="1" customWidth="1"/>
    <col min="3854" max="3854" width="5.25" style="532" bestFit="1" customWidth="1"/>
    <col min="3855" max="3855" width="3.75" style="532" bestFit="1" customWidth="1"/>
    <col min="3856" max="3857" width="5.25" style="532" bestFit="1" customWidth="1"/>
    <col min="3858" max="4093" width="9" style="532" customWidth="1"/>
    <col min="4094" max="4094" width="2.875" style="532" customWidth="1"/>
    <col min="4095" max="4095" width="2.75" style="532" customWidth="1"/>
    <col min="4096" max="4096" width="2.5" style="532" customWidth="1"/>
    <col min="4097" max="4097" width="3.75" style="532" customWidth="1"/>
    <col min="4098" max="4098" width="3" style="532" bestFit="1" customWidth="1"/>
    <col min="4099" max="4101" width="3.75" style="532" bestFit="1" customWidth="1"/>
    <col min="4102" max="4102" width="6" style="532" bestFit="1" customWidth="1"/>
    <col min="4103" max="4103" width="5.25" style="532" bestFit="1" customWidth="1"/>
    <col min="4104" max="4104" width="6" style="532" bestFit="1" customWidth="1"/>
    <col min="4105" max="4105" width="5.25" style="532" bestFit="1" customWidth="1"/>
    <col min="4106" max="4106" width="6" style="532" bestFit="1" customWidth="1"/>
    <col min="4107" max="4107" width="3.75" style="532" bestFit="1" customWidth="1"/>
    <col min="4108" max="4108" width="5.25" style="532" bestFit="1" customWidth="1"/>
    <col min="4109" max="4109" width="3.75" style="532" bestFit="1" customWidth="1"/>
    <col min="4110" max="4110" width="5.25" style="532" bestFit="1" customWidth="1"/>
    <col min="4111" max="4111" width="3.75" style="532" bestFit="1" customWidth="1"/>
    <col min="4112" max="4113" width="5.25" style="532" bestFit="1" customWidth="1"/>
    <col min="4114" max="4349" width="9" style="532" customWidth="1"/>
    <col min="4350" max="4350" width="2.875" style="532" customWidth="1"/>
    <col min="4351" max="4351" width="2.75" style="532" customWidth="1"/>
    <col min="4352" max="4352" width="2.5" style="532" customWidth="1"/>
    <col min="4353" max="4353" width="3.75" style="532" customWidth="1"/>
    <col min="4354" max="4354" width="3" style="532" bestFit="1" customWidth="1"/>
    <col min="4355" max="4357" width="3.75" style="532" bestFit="1" customWidth="1"/>
    <col min="4358" max="4358" width="6" style="532" bestFit="1" customWidth="1"/>
    <col min="4359" max="4359" width="5.25" style="532" bestFit="1" customWidth="1"/>
    <col min="4360" max="4360" width="6" style="532" bestFit="1" customWidth="1"/>
    <col min="4361" max="4361" width="5.25" style="532" bestFit="1" customWidth="1"/>
    <col min="4362" max="4362" width="6" style="532" bestFit="1" customWidth="1"/>
    <col min="4363" max="4363" width="3.75" style="532" bestFit="1" customWidth="1"/>
    <col min="4364" max="4364" width="5.25" style="532" bestFit="1" customWidth="1"/>
    <col min="4365" max="4365" width="3.75" style="532" bestFit="1" customWidth="1"/>
    <col min="4366" max="4366" width="5.25" style="532" bestFit="1" customWidth="1"/>
    <col min="4367" max="4367" width="3.75" style="532" bestFit="1" customWidth="1"/>
    <col min="4368" max="4369" width="5.25" style="532" bestFit="1" customWidth="1"/>
    <col min="4370" max="4605" width="9" style="532" customWidth="1"/>
    <col min="4606" max="4606" width="2.875" style="532" customWidth="1"/>
    <col min="4607" max="4607" width="2.75" style="532" customWidth="1"/>
    <col min="4608" max="4608" width="2.5" style="532" customWidth="1"/>
    <col min="4609" max="4609" width="3.75" style="532" customWidth="1"/>
    <col min="4610" max="4610" width="3" style="532" bestFit="1" customWidth="1"/>
    <col min="4611" max="4613" width="3.75" style="532" bestFit="1" customWidth="1"/>
    <col min="4614" max="4614" width="6" style="532" bestFit="1" customWidth="1"/>
    <col min="4615" max="4615" width="5.25" style="532" bestFit="1" customWidth="1"/>
    <col min="4616" max="4616" width="6" style="532" bestFit="1" customWidth="1"/>
    <col min="4617" max="4617" width="5.25" style="532" bestFit="1" customWidth="1"/>
    <col min="4618" max="4618" width="6" style="532" bestFit="1" customWidth="1"/>
    <col min="4619" max="4619" width="3.75" style="532" bestFit="1" customWidth="1"/>
    <col min="4620" max="4620" width="5.25" style="532" bestFit="1" customWidth="1"/>
    <col min="4621" max="4621" width="3.75" style="532" bestFit="1" customWidth="1"/>
    <col min="4622" max="4622" width="5.25" style="532" bestFit="1" customWidth="1"/>
    <col min="4623" max="4623" width="3.75" style="532" bestFit="1" customWidth="1"/>
    <col min="4624" max="4625" width="5.25" style="532" bestFit="1" customWidth="1"/>
    <col min="4626" max="4861" width="9" style="532" customWidth="1"/>
    <col min="4862" max="4862" width="2.875" style="532" customWidth="1"/>
    <col min="4863" max="4863" width="2.75" style="532" customWidth="1"/>
    <col min="4864" max="4864" width="2.5" style="532" customWidth="1"/>
    <col min="4865" max="4865" width="3.75" style="532" customWidth="1"/>
    <col min="4866" max="4866" width="3" style="532" bestFit="1" customWidth="1"/>
    <col min="4867" max="4869" width="3.75" style="532" bestFit="1" customWidth="1"/>
    <col min="4870" max="4870" width="6" style="532" bestFit="1" customWidth="1"/>
    <col min="4871" max="4871" width="5.25" style="532" bestFit="1" customWidth="1"/>
    <col min="4872" max="4872" width="6" style="532" bestFit="1" customWidth="1"/>
    <col min="4873" max="4873" width="5.25" style="532" bestFit="1" customWidth="1"/>
    <col min="4874" max="4874" width="6" style="532" bestFit="1" customWidth="1"/>
    <col min="4875" max="4875" width="3.75" style="532" bestFit="1" customWidth="1"/>
    <col min="4876" max="4876" width="5.25" style="532" bestFit="1" customWidth="1"/>
    <col min="4877" max="4877" width="3.75" style="532" bestFit="1" customWidth="1"/>
    <col min="4878" max="4878" width="5.25" style="532" bestFit="1" customWidth="1"/>
    <col min="4879" max="4879" width="3.75" style="532" bestFit="1" customWidth="1"/>
    <col min="4880" max="4881" width="5.25" style="532" bestFit="1" customWidth="1"/>
    <col min="4882" max="5117" width="9" style="532" customWidth="1"/>
    <col min="5118" max="5118" width="2.875" style="532" customWidth="1"/>
    <col min="5119" max="5119" width="2.75" style="532" customWidth="1"/>
    <col min="5120" max="5120" width="2.5" style="532" customWidth="1"/>
    <col min="5121" max="5121" width="3.75" style="532" customWidth="1"/>
    <col min="5122" max="5122" width="3" style="532" bestFit="1" customWidth="1"/>
    <col min="5123" max="5125" width="3.75" style="532" bestFit="1" customWidth="1"/>
    <col min="5126" max="5126" width="6" style="532" bestFit="1" customWidth="1"/>
    <col min="5127" max="5127" width="5.25" style="532" bestFit="1" customWidth="1"/>
    <col min="5128" max="5128" width="6" style="532" bestFit="1" customWidth="1"/>
    <col min="5129" max="5129" width="5.25" style="532" bestFit="1" customWidth="1"/>
    <col min="5130" max="5130" width="6" style="532" bestFit="1" customWidth="1"/>
    <col min="5131" max="5131" width="3.75" style="532" bestFit="1" customWidth="1"/>
    <col min="5132" max="5132" width="5.25" style="532" bestFit="1" customWidth="1"/>
    <col min="5133" max="5133" width="3.75" style="532" bestFit="1" customWidth="1"/>
    <col min="5134" max="5134" width="5.25" style="532" bestFit="1" customWidth="1"/>
    <col min="5135" max="5135" width="3.75" style="532" bestFit="1" customWidth="1"/>
    <col min="5136" max="5137" width="5.25" style="532" bestFit="1" customWidth="1"/>
    <col min="5138" max="5373" width="9" style="532" customWidth="1"/>
    <col min="5374" max="5374" width="2.875" style="532" customWidth="1"/>
    <col min="5375" max="5375" width="2.75" style="532" customWidth="1"/>
    <col min="5376" max="5376" width="2.5" style="532" customWidth="1"/>
    <col min="5377" max="5377" width="3.75" style="532" customWidth="1"/>
    <col min="5378" max="5378" width="3" style="532" bestFit="1" customWidth="1"/>
    <col min="5379" max="5381" width="3.75" style="532" bestFit="1" customWidth="1"/>
    <col min="5382" max="5382" width="6" style="532" bestFit="1" customWidth="1"/>
    <col min="5383" max="5383" width="5.25" style="532" bestFit="1" customWidth="1"/>
    <col min="5384" max="5384" width="6" style="532" bestFit="1" customWidth="1"/>
    <col min="5385" max="5385" width="5.25" style="532" bestFit="1" customWidth="1"/>
    <col min="5386" max="5386" width="6" style="532" bestFit="1" customWidth="1"/>
    <col min="5387" max="5387" width="3.75" style="532" bestFit="1" customWidth="1"/>
    <col min="5388" max="5388" width="5.25" style="532" bestFit="1" customWidth="1"/>
    <col min="5389" max="5389" width="3.75" style="532" bestFit="1" customWidth="1"/>
    <col min="5390" max="5390" width="5.25" style="532" bestFit="1" customWidth="1"/>
    <col min="5391" max="5391" width="3.75" style="532" bestFit="1" customWidth="1"/>
    <col min="5392" max="5393" width="5.25" style="532" bestFit="1" customWidth="1"/>
    <col min="5394" max="5629" width="9" style="532" customWidth="1"/>
    <col min="5630" max="5630" width="2.875" style="532" customWidth="1"/>
    <col min="5631" max="5631" width="2.75" style="532" customWidth="1"/>
    <col min="5632" max="5632" width="2.5" style="532" customWidth="1"/>
    <col min="5633" max="5633" width="3.75" style="532" customWidth="1"/>
    <col min="5634" max="5634" width="3" style="532" bestFit="1" customWidth="1"/>
    <col min="5635" max="5637" width="3.75" style="532" bestFit="1" customWidth="1"/>
    <col min="5638" max="5638" width="6" style="532" bestFit="1" customWidth="1"/>
    <col min="5639" max="5639" width="5.25" style="532" bestFit="1" customWidth="1"/>
    <col min="5640" max="5640" width="6" style="532" bestFit="1" customWidth="1"/>
    <col min="5641" max="5641" width="5.25" style="532" bestFit="1" customWidth="1"/>
    <col min="5642" max="5642" width="6" style="532" bestFit="1" customWidth="1"/>
    <col min="5643" max="5643" width="3.75" style="532" bestFit="1" customWidth="1"/>
    <col min="5644" max="5644" width="5.25" style="532" bestFit="1" customWidth="1"/>
    <col min="5645" max="5645" width="3.75" style="532" bestFit="1" customWidth="1"/>
    <col min="5646" max="5646" width="5.25" style="532" bestFit="1" customWidth="1"/>
    <col min="5647" max="5647" width="3.75" style="532" bestFit="1" customWidth="1"/>
    <col min="5648" max="5649" width="5.25" style="532" bestFit="1" customWidth="1"/>
    <col min="5650" max="5885" width="9" style="532" customWidth="1"/>
    <col min="5886" max="5886" width="2.875" style="532" customWidth="1"/>
    <col min="5887" max="5887" width="2.75" style="532" customWidth="1"/>
    <col min="5888" max="5888" width="2.5" style="532" customWidth="1"/>
    <col min="5889" max="5889" width="3.75" style="532" customWidth="1"/>
    <col min="5890" max="5890" width="3" style="532" bestFit="1" customWidth="1"/>
    <col min="5891" max="5893" width="3.75" style="532" bestFit="1" customWidth="1"/>
    <col min="5894" max="5894" width="6" style="532" bestFit="1" customWidth="1"/>
    <col min="5895" max="5895" width="5.25" style="532" bestFit="1" customWidth="1"/>
    <col min="5896" max="5896" width="6" style="532" bestFit="1" customWidth="1"/>
    <col min="5897" max="5897" width="5.25" style="532" bestFit="1" customWidth="1"/>
    <col min="5898" max="5898" width="6" style="532" bestFit="1" customWidth="1"/>
    <col min="5899" max="5899" width="3.75" style="532" bestFit="1" customWidth="1"/>
    <col min="5900" max="5900" width="5.25" style="532" bestFit="1" customWidth="1"/>
    <col min="5901" max="5901" width="3.75" style="532" bestFit="1" customWidth="1"/>
    <col min="5902" max="5902" width="5.25" style="532" bestFit="1" customWidth="1"/>
    <col min="5903" max="5903" width="3.75" style="532" bestFit="1" customWidth="1"/>
    <col min="5904" max="5905" width="5.25" style="532" bestFit="1" customWidth="1"/>
    <col min="5906" max="6141" width="9" style="532" customWidth="1"/>
    <col min="6142" max="6142" width="2.875" style="532" customWidth="1"/>
    <col min="6143" max="6143" width="2.75" style="532" customWidth="1"/>
    <col min="6144" max="6144" width="2.5" style="532" customWidth="1"/>
    <col min="6145" max="6145" width="3.75" style="532" customWidth="1"/>
    <col min="6146" max="6146" width="3" style="532" bestFit="1" customWidth="1"/>
    <col min="6147" max="6149" width="3.75" style="532" bestFit="1" customWidth="1"/>
    <col min="6150" max="6150" width="6" style="532" bestFit="1" customWidth="1"/>
    <col min="6151" max="6151" width="5.25" style="532" bestFit="1" customWidth="1"/>
    <col min="6152" max="6152" width="6" style="532" bestFit="1" customWidth="1"/>
    <col min="6153" max="6153" width="5.25" style="532" bestFit="1" customWidth="1"/>
    <col min="6154" max="6154" width="6" style="532" bestFit="1" customWidth="1"/>
    <col min="6155" max="6155" width="3.75" style="532" bestFit="1" customWidth="1"/>
    <col min="6156" max="6156" width="5.25" style="532" bestFit="1" customWidth="1"/>
    <col min="6157" max="6157" width="3.75" style="532" bestFit="1" customWidth="1"/>
    <col min="6158" max="6158" width="5.25" style="532" bestFit="1" customWidth="1"/>
    <col min="6159" max="6159" width="3.75" style="532" bestFit="1" customWidth="1"/>
    <col min="6160" max="6161" width="5.25" style="532" bestFit="1" customWidth="1"/>
    <col min="6162" max="6397" width="9" style="532" customWidth="1"/>
    <col min="6398" max="6398" width="2.875" style="532" customWidth="1"/>
    <col min="6399" max="6399" width="2.75" style="532" customWidth="1"/>
    <col min="6400" max="6400" width="2.5" style="532" customWidth="1"/>
    <col min="6401" max="6401" width="3.75" style="532" customWidth="1"/>
    <col min="6402" max="6402" width="3" style="532" bestFit="1" customWidth="1"/>
    <col min="6403" max="6405" width="3.75" style="532" bestFit="1" customWidth="1"/>
    <col min="6406" max="6406" width="6" style="532" bestFit="1" customWidth="1"/>
    <col min="6407" max="6407" width="5.25" style="532" bestFit="1" customWidth="1"/>
    <col min="6408" max="6408" width="6" style="532" bestFit="1" customWidth="1"/>
    <col min="6409" max="6409" width="5.25" style="532" bestFit="1" customWidth="1"/>
    <col min="6410" max="6410" width="6" style="532" bestFit="1" customWidth="1"/>
    <col min="6411" max="6411" width="3.75" style="532" bestFit="1" customWidth="1"/>
    <col min="6412" max="6412" width="5.25" style="532" bestFit="1" customWidth="1"/>
    <col min="6413" max="6413" width="3.75" style="532" bestFit="1" customWidth="1"/>
    <col min="6414" max="6414" width="5.25" style="532" bestFit="1" customWidth="1"/>
    <col min="6415" max="6415" width="3.75" style="532" bestFit="1" customWidth="1"/>
    <col min="6416" max="6417" width="5.25" style="532" bestFit="1" customWidth="1"/>
    <col min="6418" max="6653" width="9" style="532" customWidth="1"/>
    <col min="6654" max="6654" width="2.875" style="532" customWidth="1"/>
    <col min="6655" max="6655" width="2.75" style="532" customWidth="1"/>
    <col min="6656" max="6656" width="2.5" style="532" customWidth="1"/>
    <col min="6657" max="6657" width="3.75" style="532" customWidth="1"/>
    <col min="6658" max="6658" width="3" style="532" bestFit="1" customWidth="1"/>
    <col min="6659" max="6661" width="3.75" style="532" bestFit="1" customWidth="1"/>
    <col min="6662" max="6662" width="6" style="532" bestFit="1" customWidth="1"/>
    <col min="6663" max="6663" width="5.25" style="532" bestFit="1" customWidth="1"/>
    <col min="6664" max="6664" width="6" style="532" bestFit="1" customWidth="1"/>
    <col min="6665" max="6665" width="5.25" style="532" bestFit="1" customWidth="1"/>
    <col min="6666" max="6666" width="6" style="532" bestFit="1" customWidth="1"/>
    <col min="6667" max="6667" width="3.75" style="532" bestFit="1" customWidth="1"/>
    <col min="6668" max="6668" width="5.25" style="532" bestFit="1" customWidth="1"/>
    <col min="6669" max="6669" width="3.75" style="532" bestFit="1" customWidth="1"/>
    <col min="6670" max="6670" width="5.25" style="532" bestFit="1" customWidth="1"/>
    <col min="6671" max="6671" width="3.75" style="532" bestFit="1" customWidth="1"/>
    <col min="6672" max="6673" width="5.25" style="532" bestFit="1" customWidth="1"/>
    <col min="6674" max="6909" width="9" style="532" customWidth="1"/>
    <col min="6910" max="6910" width="2.875" style="532" customWidth="1"/>
    <col min="6911" max="6911" width="2.75" style="532" customWidth="1"/>
    <col min="6912" max="6912" width="2.5" style="532" customWidth="1"/>
    <col min="6913" max="6913" width="3.75" style="532" customWidth="1"/>
    <col min="6914" max="6914" width="3" style="532" bestFit="1" customWidth="1"/>
    <col min="6915" max="6917" width="3.75" style="532" bestFit="1" customWidth="1"/>
    <col min="6918" max="6918" width="6" style="532" bestFit="1" customWidth="1"/>
    <col min="6919" max="6919" width="5.25" style="532" bestFit="1" customWidth="1"/>
    <col min="6920" max="6920" width="6" style="532" bestFit="1" customWidth="1"/>
    <col min="6921" max="6921" width="5.25" style="532" bestFit="1" customWidth="1"/>
    <col min="6922" max="6922" width="6" style="532" bestFit="1" customWidth="1"/>
    <col min="6923" max="6923" width="3.75" style="532" bestFit="1" customWidth="1"/>
    <col min="6924" max="6924" width="5.25" style="532" bestFit="1" customWidth="1"/>
    <col min="6925" max="6925" width="3.75" style="532" bestFit="1" customWidth="1"/>
    <col min="6926" max="6926" width="5.25" style="532" bestFit="1" customWidth="1"/>
    <col min="6927" max="6927" width="3.75" style="532" bestFit="1" customWidth="1"/>
    <col min="6928" max="6929" width="5.25" style="532" bestFit="1" customWidth="1"/>
    <col min="6930" max="7165" width="9" style="532" customWidth="1"/>
    <col min="7166" max="7166" width="2.875" style="532" customWidth="1"/>
    <col min="7167" max="7167" width="2.75" style="532" customWidth="1"/>
    <col min="7168" max="7168" width="2.5" style="532" customWidth="1"/>
    <col min="7169" max="7169" width="3.75" style="532" customWidth="1"/>
    <col min="7170" max="7170" width="3" style="532" bestFit="1" customWidth="1"/>
    <col min="7171" max="7173" width="3.75" style="532" bestFit="1" customWidth="1"/>
    <col min="7174" max="7174" width="6" style="532" bestFit="1" customWidth="1"/>
    <col min="7175" max="7175" width="5.25" style="532" bestFit="1" customWidth="1"/>
    <col min="7176" max="7176" width="6" style="532" bestFit="1" customWidth="1"/>
    <col min="7177" max="7177" width="5.25" style="532" bestFit="1" customWidth="1"/>
    <col min="7178" max="7178" width="6" style="532" bestFit="1" customWidth="1"/>
    <col min="7179" max="7179" width="3.75" style="532" bestFit="1" customWidth="1"/>
    <col min="7180" max="7180" width="5.25" style="532" bestFit="1" customWidth="1"/>
    <col min="7181" max="7181" width="3.75" style="532" bestFit="1" customWidth="1"/>
    <col min="7182" max="7182" width="5.25" style="532" bestFit="1" customWidth="1"/>
    <col min="7183" max="7183" width="3.75" style="532" bestFit="1" customWidth="1"/>
    <col min="7184" max="7185" width="5.25" style="532" bestFit="1" customWidth="1"/>
    <col min="7186" max="7421" width="9" style="532" customWidth="1"/>
    <col min="7422" max="7422" width="2.875" style="532" customWidth="1"/>
    <col min="7423" max="7423" width="2.75" style="532" customWidth="1"/>
    <col min="7424" max="7424" width="2.5" style="532" customWidth="1"/>
    <col min="7425" max="7425" width="3.75" style="532" customWidth="1"/>
    <col min="7426" max="7426" width="3" style="532" bestFit="1" customWidth="1"/>
    <col min="7427" max="7429" width="3.75" style="532" bestFit="1" customWidth="1"/>
    <col min="7430" max="7430" width="6" style="532" bestFit="1" customWidth="1"/>
    <col min="7431" max="7431" width="5.25" style="532" bestFit="1" customWidth="1"/>
    <col min="7432" max="7432" width="6" style="532" bestFit="1" customWidth="1"/>
    <col min="7433" max="7433" width="5.25" style="532" bestFit="1" customWidth="1"/>
    <col min="7434" max="7434" width="6" style="532" bestFit="1" customWidth="1"/>
    <col min="7435" max="7435" width="3.75" style="532" bestFit="1" customWidth="1"/>
    <col min="7436" max="7436" width="5.25" style="532" bestFit="1" customWidth="1"/>
    <col min="7437" max="7437" width="3.75" style="532" bestFit="1" customWidth="1"/>
    <col min="7438" max="7438" width="5.25" style="532" bestFit="1" customWidth="1"/>
    <col min="7439" max="7439" width="3.75" style="532" bestFit="1" customWidth="1"/>
    <col min="7440" max="7441" width="5.25" style="532" bestFit="1" customWidth="1"/>
    <col min="7442" max="7677" width="9" style="532" customWidth="1"/>
    <col min="7678" max="7678" width="2.875" style="532" customWidth="1"/>
    <col min="7679" max="7679" width="2.75" style="532" customWidth="1"/>
    <col min="7680" max="7680" width="2.5" style="532" customWidth="1"/>
    <col min="7681" max="7681" width="3.75" style="532" customWidth="1"/>
    <col min="7682" max="7682" width="3" style="532" bestFit="1" customWidth="1"/>
    <col min="7683" max="7685" width="3.75" style="532" bestFit="1" customWidth="1"/>
    <col min="7686" max="7686" width="6" style="532" bestFit="1" customWidth="1"/>
    <col min="7687" max="7687" width="5.25" style="532" bestFit="1" customWidth="1"/>
    <col min="7688" max="7688" width="6" style="532" bestFit="1" customWidth="1"/>
    <col min="7689" max="7689" width="5.25" style="532" bestFit="1" customWidth="1"/>
    <col min="7690" max="7690" width="6" style="532" bestFit="1" customWidth="1"/>
    <col min="7691" max="7691" width="3.75" style="532" bestFit="1" customWidth="1"/>
    <col min="7692" max="7692" width="5.25" style="532" bestFit="1" customWidth="1"/>
    <col min="7693" max="7693" width="3.75" style="532" bestFit="1" customWidth="1"/>
    <col min="7694" max="7694" width="5.25" style="532" bestFit="1" customWidth="1"/>
    <col min="7695" max="7695" width="3.75" style="532" bestFit="1" customWidth="1"/>
    <col min="7696" max="7697" width="5.25" style="532" bestFit="1" customWidth="1"/>
    <col min="7698" max="7933" width="9" style="532" customWidth="1"/>
    <col min="7934" max="7934" width="2.875" style="532" customWidth="1"/>
    <col min="7935" max="7935" width="2.75" style="532" customWidth="1"/>
    <col min="7936" max="7936" width="2.5" style="532" customWidth="1"/>
    <col min="7937" max="7937" width="3.75" style="532" customWidth="1"/>
    <col min="7938" max="7938" width="3" style="532" bestFit="1" customWidth="1"/>
    <col min="7939" max="7941" width="3.75" style="532" bestFit="1" customWidth="1"/>
    <col min="7942" max="7942" width="6" style="532" bestFit="1" customWidth="1"/>
    <col min="7943" max="7943" width="5.25" style="532" bestFit="1" customWidth="1"/>
    <col min="7944" max="7944" width="6" style="532" bestFit="1" customWidth="1"/>
    <col min="7945" max="7945" width="5.25" style="532" bestFit="1" customWidth="1"/>
    <col min="7946" max="7946" width="6" style="532" bestFit="1" customWidth="1"/>
    <col min="7947" max="7947" width="3.75" style="532" bestFit="1" customWidth="1"/>
    <col min="7948" max="7948" width="5.25" style="532" bestFit="1" customWidth="1"/>
    <col min="7949" max="7949" width="3.75" style="532" bestFit="1" customWidth="1"/>
    <col min="7950" max="7950" width="5.25" style="532" bestFit="1" customWidth="1"/>
    <col min="7951" max="7951" width="3.75" style="532" bestFit="1" customWidth="1"/>
    <col min="7952" max="7953" width="5.25" style="532" bestFit="1" customWidth="1"/>
    <col min="7954" max="8189" width="9" style="532" customWidth="1"/>
    <col min="8190" max="8190" width="2.875" style="532" customWidth="1"/>
    <col min="8191" max="8191" width="2.75" style="532" customWidth="1"/>
    <col min="8192" max="8192" width="2.5" style="532" customWidth="1"/>
    <col min="8193" max="8193" width="3.75" style="532" customWidth="1"/>
    <col min="8194" max="8194" width="3" style="532" bestFit="1" customWidth="1"/>
    <col min="8195" max="8197" width="3.75" style="532" bestFit="1" customWidth="1"/>
    <col min="8198" max="8198" width="6" style="532" bestFit="1" customWidth="1"/>
    <col min="8199" max="8199" width="5.25" style="532" bestFit="1" customWidth="1"/>
    <col min="8200" max="8200" width="6" style="532" bestFit="1" customWidth="1"/>
    <col min="8201" max="8201" width="5.25" style="532" bestFit="1" customWidth="1"/>
    <col min="8202" max="8202" width="6" style="532" bestFit="1" customWidth="1"/>
    <col min="8203" max="8203" width="3.75" style="532" bestFit="1" customWidth="1"/>
    <col min="8204" max="8204" width="5.25" style="532" bestFit="1" customWidth="1"/>
    <col min="8205" max="8205" width="3.75" style="532" bestFit="1" customWidth="1"/>
    <col min="8206" max="8206" width="5.25" style="532" bestFit="1" customWidth="1"/>
    <col min="8207" max="8207" width="3.75" style="532" bestFit="1" customWidth="1"/>
    <col min="8208" max="8209" width="5.25" style="532" bestFit="1" customWidth="1"/>
    <col min="8210" max="8445" width="9" style="532" customWidth="1"/>
    <col min="8446" max="8446" width="2.875" style="532" customWidth="1"/>
    <col min="8447" max="8447" width="2.75" style="532" customWidth="1"/>
    <col min="8448" max="8448" width="2.5" style="532" customWidth="1"/>
    <col min="8449" max="8449" width="3.75" style="532" customWidth="1"/>
    <col min="8450" max="8450" width="3" style="532" bestFit="1" customWidth="1"/>
    <col min="8451" max="8453" width="3.75" style="532" bestFit="1" customWidth="1"/>
    <col min="8454" max="8454" width="6" style="532" bestFit="1" customWidth="1"/>
    <col min="8455" max="8455" width="5.25" style="532" bestFit="1" customWidth="1"/>
    <col min="8456" max="8456" width="6" style="532" bestFit="1" customWidth="1"/>
    <col min="8457" max="8457" width="5.25" style="532" bestFit="1" customWidth="1"/>
    <col min="8458" max="8458" width="6" style="532" bestFit="1" customWidth="1"/>
    <col min="8459" max="8459" width="3.75" style="532" bestFit="1" customWidth="1"/>
    <col min="8460" max="8460" width="5.25" style="532" bestFit="1" customWidth="1"/>
    <col min="8461" max="8461" width="3.75" style="532" bestFit="1" customWidth="1"/>
    <col min="8462" max="8462" width="5.25" style="532" bestFit="1" customWidth="1"/>
    <col min="8463" max="8463" width="3.75" style="532" bestFit="1" customWidth="1"/>
    <col min="8464" max="8465" width="5.25" style="532" bestFit="1" customWidth="1"/>
    <col min="8466" max="8701" width="9" style="532" customWidth="1"/>
    <col min="8702" max="8702" width="2.875" style="532" customWidth="1"/>
    <col min="8703" max="8703" width="2.75" style="532" customWidth="1"/>
    <col min="8704" max="8704" width="2.5" style="532" customWidth="1"/>
    <col min="8705" max="8705" width="3.75" style="532" customWidth="1"/>
    <col min="8706" max="8706" width="3" style="532" bestFit="1" customWidth="1"/>
    <col min="8707" max="8709" width="3.75" style="532" bestFit="1" customWidth="1"/>
    <col min="8710" max="8710" width="6" style="532" bestFit="1" customWidth="1"/>
    <col min="8711" max="8711" width="5.25" style="532" bestFit="1" customWidth="1"/>
    <col min="8712" max="8712" width="6" style="532" bestFit="1" customWidth="1"/>
    <col min="8713" max="8713" width="5.25" style="532" bestFit="1" customWidth="1"/>
    <col min="8714" max="8714" width="6" style="532" bestFit="1" customWidth="1"/>
    <col min="8715" max="8715" width="3.75" style="532" bestFit="1" customWidth="1"/>
    <col min="8716" max="8716" width="5.25" style="532" bestFit="1" customWidth="1"/>
    <col min="8717" max="8717" width="3.75" style="532" bestFit="1" customWidth="1"/>
    <col min="8718" max="8718" width="5.25" style="532" bestFit="1" customWidth="1"/>
    <col min="8719" max="8719" width="3.75" style="532" bestFit="1" customWidth="1"/>
    <col min="8720" max="8721" width="5.25" style="532" bestFit="1" customWidth="1"/>
    <col min="8722" max="8957" width="9" style="532" customWidth="1"/>
    <col min="8958" max="8958" width="2.875" style="532" customWidth="1"/>
    <col min="8959" max="8959" width="2.75" style="532" customWidth="1"/>
    <col min="8960" max="8960" width="2.5" style="532" customWidth="1"/>
    <col min="8961" max="8961" width="3.75" style="532" customWidth="1"/>
    <col min="8962" max="8962" width="3" style="532" bestFit="1" customWidth="1"/>
    <col min="8963" max="8965" width="3.75" style="532" bestFit="1" customWidth="1"/>
    <col min="8966" max="8966" width="6" style="532" bestFit="1" customWidth="1"/>
    <col min="8967" max="8967" width="5.25" style="532" bestFit="1" customWidth="1"/>
    <col min="8968" max="8968" width="6" style="532" bestFit="1" customWidth="1"/>
    <col min="8969" max="8969" width="5.25" style="532" bestFit="1" customWidth="1"/>
    <col min="8970" max="8970" width="6" style="532" bestFit="1" customWidth="1"/>
    <col min="8971" max="8971" width="3.75" style="532" bestFit="1" customWidth="1"/>
    <col min="8972" max="8972" width="5.25" style="532" bestFit="1" customWidth="1"/>
    <col min="8973" max="8973" width="3.75" style="532" bestFit="1" customWidth="1"/>
    <col min="8974" max="8974" width="5.25" style="532" bestFit="1" customWidth="1"/>
    <col min="8975" max="8975" width="3.75" style="532" bestFit="1" customWidth="1"/>
    <col min="8976" max="8977" width="5.25" style="532" bestFit="1" customWidth="1"/>
    <col min="8978" max="9213" width="9" style="532" customWidth="1"/>
    <col min="9214" max="9214" width="2.875" style="532" customWidth="1"/>
    <col min="9215" max="9215" width="2.75" style="532" customWidth="1"/>
    <col min="9216" max="9216" width="2.5" style="532" customWidth="1"/>
    <col min="9217" max="9217" width="3.75" style="532" customWidth="1"/>
    <col min="9218" max="9218" width="3" style="532" bestFit="1" customWidth="1"/>
    <col min="9219" max="9221" width="3.75" style="532" bestFit="1" customWidth="1"/>
    <col min="9222" max="9222" width="6" style="532" bestFit="1" customWidth="1"/>
    <col min="9223" max="9223" width="5.25" style="532" bestFit="1" customWidth="1"/>
    <col min="9224" max="9224" width="6" style="532" bestFit="1" customWidth="1"/>
    <col min="9225" max="9225" width="5.25" style="532" bestFit="1" customWidth="1"/>
    <col min="9226" max="9226" width="6" style="532" bestFit="1" customWidth="1"/>
    <col min="9227" max="9227" width="3.75" style="532" bestFit="1" customWidth="1"/>
    <col min="9228" max="9228" width="5.25" style="532" bestFit="1" customWidth="1"/>
    <col min="9229" max="9229" width="3.75" style="532" bestFit="1" customWidth="1"/>
    <col min="9230" max="9230" width="5.25" style="532" bestFit="1" customWidth="1"/>
    <col min="9231" max="9231" width="3.75" style="532" bestFit="1" customWidth="1"/>
    <col min="9232" max="9233" width="5.25" style="532" bestFit="1" customWidth="1"/>
    <col min="9234" max="9469" width="9" style="532" customWidth="1"/>
    <col min="9470" max="9470" width="2.875" style="532" customWidth="1"/>
    <col min="9471" max="9471" width="2.75" style="532" customWidth="1"/>
    <col min="9472" max="9472" width="2.5" style="532" customWidth="1"/>
    <col min="9473" max="9473" width="3.75" style="532" customWidth="1"/>
    <col min="9474" max="9474" width="3" style="532" bestFit="1" customWidth="1"/>
    <col min="9475" max="9477" width="3.75" style="532" bestFit="1" customWidth="1"/>
    <col min="9478" max="9478" width="6" style="532" bestFit="1" customWidth="1"/>
    <col min="9479" max="9479" width="5.25" style="532" bestFit="1" customWidth="1"/>
    <col min="9480" max="9480" width="6" style="532" bestFit="1" customWidth="1"/>
    <col min="9481" max="9481" width="5.25" style="532" bestFit="1" customWidth="1"/>
    <col min="9482" max="9482" width="6" style="532" bestFit="1" customWidth="1"/>
    <col min="9483" max="9483" width="3.75" style="532" bestFit="1" customWidth="1"/>
    <col min="9484" max="9484" width="5.25" style="532" bestFit="1" customWidth="1"/>
    <col min="9485" max="9485" width="3.75" style="532" bestFit="1" customWidth="1"/>
    <col min="9486" max="9486" width="5.25" style="532" bestFit="1" customWidth="1"/>
    <col min="9487" max="9487" width="3.75" style="532" bestFit="1" customWidth="1"/>
    <col min="9488" max="9489" width="5.25" style="532" bestFit="1" customWidth="1"/>
    <col min="9490" max="9725" width="9" style="532" customWidth="1"/>
    <col min="9726" max="9726" width="2.875" style="532" customWidth="1"/>
    <col min="9727" max="9727" width="2.75" style="532" customWidth="1"/>
    <col min="9728" max="9728" width="2.5" style="532" customWidth="1"/>
    <col min="9729" max="9729" width="3.75" style="532" customWidth="1"/>
    <col min="9730" max="9730" width="3" style="532" bestFit="1" customWidth="1"/>
    <col min="9731" max="9733" width="3.75" style="532" bestFit="1" customWidth="1"/>
    <col min="9734" max="9734" width="6" style="532" bestFit="1" customWidth="1"/>
    <col min="9735" max="9735" width="5.25" style="532" bestFit="1" customWidth="1"/>
    <col min="9736" max="9736" width="6" style="532" bestFit="1" customWidth="1"/>
    <col min="9737" max="9737" width="5.25" style="532" bestFit="1" customWidth="1"/>
    <col min="9738" max="9738" width="6" style="532" bestFit="1" customWidth="1"/>
    <col min="9739" max="9739" width="3.75" style="532" bestFit="1" customWidth="1"/>
    <col min="9740" max="9740" width="5.25" style="532" bestFit="1" customWidth="1"/>
    <col min="9741" max="9741" width="3.75" style="532" bestFit="1" customWidth="1"/>
    <col min="9742" max="9742" width="5.25" style="532" bestFit="1" customWidth="1"/>
    <col min="9743" max="9743" width="3.75" style="532" bestFit="1" customWidth="1"/>
    <col min="9744" max="9745" width="5.25" style="532" bestFit="1" customWidth="1"/>
    <col min="9746" max="9981" width="9" style="532" customWidth="1"/>
    <col min="9982" max="9982" width="2.875" style="532" customWidth="1"/>
    <col min="9983" max="9983" width="2.75" style="532" customWidth="1"/>
    <col min="9984" max="9984" width="2.5" style="532" customWidth="1"/>
    <col min="9985" max="9985" width="3.75" style="532" customWidth="1"/>
    <col min="9986" max="9986" width="3" style="532" bestFit="1" customWidth="1"/>
    <col min="9987" max="9989" width="3.75" style="532" bestFit="1" customWidth="1"/>
    <col min="9990" max="9990" width="6" style="532" bestFit="1" customWidth="1"/>
    <col min="9991" max="9991" width="5.25" style="532" bestFit="1" customWidth="1"/>
    <col min="9992" max="9992" width="6" style="532" bestFit="1" customWidth="1"/>
    <col min="9993" max="9993" width="5.25" style="532" bestFit="1" customWidth="1"/>
    <col min="9994" max="9994" width="6" style="532" bestFit="1" customWidth="1"/>
    <col min="9995" max="9995" width="3.75" style="532" bestFit="1" customWidth="1"/>
    <col min="9996" max="9996" width="5.25" style="532" bestFit="1" customWidth="1"/>
    <col min="9997" max="9997" width="3.75" style="532" bestFit="1" customWidth="1"/>
    <col min="9998" max="9998" width="5.25" style="532" bestFit="1" customWidth="1"/>
    <col min="9999" max="9999" width="3.75" style="532" bestFit="1" customWidth="1"/>
    <col min="10000" max="10001" width="5.25" style="532" bestFit="1" customWidth="1"/>
    <col min="10002" max="10237" width="9" style="532" customWidth="1"/>
    <col min="10238" max="10238" width="2.875" style="532" customWidth="1"/>
    <col min="10239" max="10239" width="2.75" style="532" customWidth="1"/>
    <col min="10240" max="10240" width="2.5" style="532" customWidth="1"/>
    <col min="10241" max="10241" width="3.75" style="532" customWidth="1"/>
    <col min="10242" max="10242" width="3" style="532" bestFit="1" customWidth="1"/>
    <col min="10243" max="10245" width="3.75" style="532" bestFit="1" customWidth="1"/>
    <col min="10246" max="10246" width="6" style="532" bestFit="1" customWidth="1"/>
    <col min="10247" max="10247" width="5.25" style="532" bestFit="1" customWidth="1"/>
    <col min="10248" max="10248" width="6" style="532" bestFit="1" customWidth="1"/>
    <col min="10249" max="10249" width="5.25" style="532" bestFit="1" customWidth="1"/>
    <col min="10250" max="10250" width="6" style="532" bestFit="1" customWidth="1"/>
    <col min="10251" max="10251" width="3.75" style="532" bestFit="1" customWidth="1"/>
    <col min="10252" max="10252" width="5.25" style="532" bestFit="1" customWidth="1"/>
    <col min="10253" max="10253" width="3.75" style="532" bestFit="1" customWidth="1"/>
    <col min="10254" max="10254" width="5.25" style="532" bestFit="1" customWidth="1"/>
    <col min="10255" max="10255" width="3.75" style="532" bestFit="1" customWidth="1"/>
    <col min="10256" max="10257" width="5.25" style="532" bestFit="1" customWidth="1"/>
    <col min="10258" max="10493" width="9" style="532" customWidth="1"/>
    <col min="10494" max="10494" width="2.875" style="532" customWidth="1"/>
    <col min="10495" max="10495" width="2.75" style="532" customWidth="1"/>
    <col min="10496" max="10496" width="2.5" style="532" customWidth="1"/>
    <col min="10497" max="10497" width="3.75" style="532" customWidth="1"/>
    <col min="10498" max="10498" width="3" style="532" bestFit="1" customWidth="1"/>
    <col min="10499" max="10501" width="3.75" style="532" bestFit="1" customWidth="1"/>
    <col min="10502" max="10502" width="6" style="532" bestFit="1" customWidth="1"/>
    <col min="10503" max="10503" width="5.25" style="532" bestFit="1" customWidth="1"/>
    <col min="10504" max="10504" width="6" style="532" bestFit="1" customWidth="1"/>
    <col min="10505" max="10505" width="5.25" style="532" bestFit="1" customWidth="1"/>
    <col min="10506" max="10506" width="6" style="532" bestFit="1" customWidth="1"/>
    <col min="10507" max="10507" width="3.75" style="532" bestFit="1" customWidth="1"/>
    <col min="10508" max="10508" width="5.25" style="532" bestFit="1" customWidth="1"/>
    <col min="10509" max="10509" width="3.75" style="532" bestFit="1" customWidth="1"/>
    <col min="10510" max="10510" width="5.25" style="532" bestFit="1" customWidth="1"/>
    <col min="10511" max="10511" width="3.75" style="532" bestFit="1" customWidth="1"/>
    <col min="10512" max="10513" width="5.25" style="532" bestFit="1" customWidth="1"/>
    <col min="10514" max="10749" width="9" style="532" customWidth="1"/>
    <col min="10750" max="10750" width="2.875" style="532" customWidth="1"/>
    <col min="10751" max="10751" width="2.75" style="532" customWidth="1"/>
    <col min="10752" max="10752" width="2.5" style="532" customWidth="1"/>
    <col min="10753" max="10753" width="3.75" style="532" customWidth="1"/>
    <col min="10754" max="10754" width="3" style="532" bestFit="1" customWidth="1"/>
    <col min="10755" max="10757" width="3.75" style="532" bestFit="1" customWidth="1"/>
    <col min="10758" max="10758" width="6" style="532" bestFit="1" customWidth="1"/>
    <col min="10759" max="10759" width="5.25" style="532" bestFit="1" customWidth="1"/>
    <col min="10760" max="10760" width="6" style="532" bestFit="1" customWidth="1"/>
    <col min="10761" max="10761" width="5.25" style="532" bestFit="1" customWidth="1"/>
    <col min="10762" max="10762" width="6" style="532" bestFit="1" customWidth="1"/>
    <col min="10763" max="10763" width="3.75" style="532" bestFit="1" customWidth="1"/>
    <col min="10764" max="10764" width="5.25" style="532" bestFit="1" customWidth="1"/>
    <col min="10765" max="10765" width="3.75" style="532" bestFit="1" customWidth="1"/>
    <col min="10766" max="10766" width="5.25" style="532" bestFit="1" customWidth="1"/>
    <col min="10767" max="10767" width="3.75" style="532" bestFit="1" customWidth="1"/>
    <col min="10768" max="10769" width="5.25" style="532" bestFit="1" customWidth="1"/>
    <col min="10770" max="11005" width="9" style="532" customWidth="1"/>
    <col min="11006" max="11006" width="2.875" style="532" customWidth="1"/>
    <col min="11007" max="11007" width="2.75" style="532" customWidth="1"/>
    <col min="11008" max="11008" width="2.5" style="532" customWidth="1"/>
    <col min="11009" max="11009" width="3.75" style="532" customWidth="1"/>
    <col min="11010" max="11010" width="3" style="532" bestFit="1" customWidth="1"/>
    <col min="11011" max="11013" width="3.75" style="532" bestFit="1" customWidth="1"/>
    <col min="11014" max="11014" width="6" style="532" bestFit="1" customWidth="1"/>
    <col min="11015" max="11015" width="5.25" style="532" bestFit="1" customWidth="1"/>
    <col min="11016" max="11016" width="6" style="532" bestFit="1" customWidth="1"/>
    <col min="11017" max="11017" width="5.25" style="532" bestFit="1" customWidth="1"/>
    <col min="11018" max="11018" width="6" style="532" bestFit="1" customWidth="1"/>
    <col min="11019" max="11019" width="3.75" style="532" bestFit="1" customWidth="1"/>
    <col min="11020" max="11020" width="5.25" style="532" bestFit="1" customWidth="1"/>
    <col min="11021" max="11021" width="3.75" style="532" bestFit="1" customWidth="1"/>
    <col min="11022" max="11022" width="5.25" style="532" bestFit="1" customWidth="1"/>
    <col min="11023" max="11023" width="3.75" style="532" bestFit="1" customWidth="1"/>
    <col min="11024" max="11025" width="5.25" style="532" bestFit="1" customWidth="1"/>
    <col min="11026" max="11261" width="9" style="532" customWidth="1"/>
    <col min="11262" max="11262" width="2.875" style="532" customWidth="1"/>
    <col min="11263" max="11263" width="2.75" style="532" customWidth="1"/>
    <col min="11264" max="11264" width="2.5" style="532" customWidth="1"/>
    <col min="11265" max="11265" width="3.75" style="532" customWidth="1"/>
    <col min="11266" max="11266" width="3" style="532" bestFit="1" customWidth="1"/>
    <col min="11267" max="11269" width="3.75" style="532" bestFit="1" customWidth="1"/>
    <col min="11270" max="11270" width="6" style="532" bestFit="1" customWidth="1"/>
    <col min="11271" max="11271" width="5.25" style="532" bestFit="1" customWidth="1"/>
    <col min="11272" max="11272" width="6" style="532" bestFit="1" customWidth="1"/>
    <col min="11273" max="11273" width="5.25" style="532" bestFit="1" customWidth="1"/>
    <col min="11274" max="11274" width="6" style="532" bestFit="1" customWidth="1"/>
    <col min="11275" max="11275" width="3.75" style="532" bestFit="1" customWidth="1"/>
    <col min="11276" max="11276" width="5.25" style="532" bestFit="1" customWidth="1"/>
    <col min="11277" max="11277" width="3.75" style="532" bestFit="1" customWidth="1"/>
    <col min="11278" max="11278" width="5.25" style="532" bestFit="1" customWidth="1"/>
    <col min="11279" max="11279" width="3.75" style="532" bestFit="1" customWidth="1"/>
    <col min="11280" max="11281" width="5.25" style="532" bestFit="1" customWidth="1"/>
    <col min="11282" max="11517" width="9" style="532" customWidth="1"/>
    <col min="11518" max="11518" width="2.875" style="532" customWidth="1"/>
    <col min="11519" max="11519" width="2.75" style="532" customWidth="1"/>
    <col min="11520" max="11520" width="2.5" style="532" customWidth="1"/>
    <col min="11521" max="11521" width="3.75" style="532" customWidth="1"/>
    <col min="11522" max="11522" width="3" style="532" bestFit="1" customWidth="1"/>
    <col min="11523" max="11525" width="3.75" style="532" bestFit="1" customWidth="1"/>
    <col min="11526" max="11526" width="6" style="532" bestFit="1" customWidth="1"/>
    <col min="11527" max="11527" width="5.25" style="532" bestFit="1" customWidth="1"/>
    <col min="11528" max="11528" width="6" style="532" bestFit="1" customWidth="1"/>
    <col min="11529" max="11529" width="5.25" style="532" bestFit="1" customWidth="1"/>
    <col min="11530" max="11530" width="6" style="532" bestFit="1" customWidth="1"/>
    <col min="11531" max="11531" width="3.75" style="532" bestFit="1" customWidth="1"/>
    <col min="11532" max="11532" width="5.25" style="532" bestFit="1" customWidth="1"/>
    <col min="11533" max="11533" width="3.75" style="532" bestFit="1" customWidth="1"/>
    <col min="11534" max="11534" width="5.25" style="532" bestFit="1" customWidth="1"/>
    <col min="11535" max="11535" width="3.75" style="532" bestFit="1" customWidth="1"/>
    <col min="11536" max="11537" width="5.25" style="532" bestFit="1" customWidth="1"/>
    <col min="11538" max="11773" width="9" style="532" customWidth="1"/>
    <col min="11774" max="11774" width="2.875" style="532" customWidth="1"/>
    <col min="11775" max="11775" width="2.75" style="532" customWidth="1"/>
    <col min="11776" max="11776" width="2.5" style="532" customWidth="1"/>
    <col min="11777" max="11777" width="3.75" style="532" customWidth="1"/>
    <col min="11778" max="11778" width="3" style="532" bestFit="1" customWidth="1"/>
    <col min="11779" max="11781" width="3.75" style="532" bestFit="1" customWidth="1"/>
    <col min="11782" max="11782" width="6" style="532" bestFit="1" customWidth="1"/>
    <col min="11783" max="11783" width="5.25" style="532" bestFit="1" customWidth="1"/>
    <col min="11784" max="11784" width="6" style="532" bestFit="1" customWidth="1"/>
    <col min="11785" max="11785" width="5.25" style="532" bestFit="1" customWidth="1"/>
    <col min="11786" max="11786" width="6" style="532" bestFit="1" customWidth="1"/>
    <col min="11787" max="11787" width="3.75" style="532" bestFit="1" customWidth="1"/>
    <col min="11788" max="11788" width="5.25" style="532" bestFit="1" customWidth="1"/>
    <col min="11789" max="11789" width="3.75" style="532" bestFit="1" customWidth="1"/>
    <col min="11790" max="11790" width="5.25" style="532" bestFit="1" customWidth="1"/>
    <col min="11791" max="11791" width="3.75" style="532" bestFit="1" customWidth="1"/>
    <col min="11792" max="11793" width="5.25" style="532" bestFit="1" customWidth="1"/>
    <col min="11794" max="12029" width="9" style="532" customWidth="1"/>
    <col min="12030" max="12030" width="2.875" style="532" customWidth="1"/>
    <col min="12031" max="12031" width="2.75" style="532" customWidth="1"/>
    <col min="12032" max="12032" width="2.5" style="532" customWidth="1"/>
    <col min="12033" max="12033" width="3.75" style="532" customWidth="1"/>
    <col min="12034" max="12034" width="3" style="532" bestFit="1" customWidth="1"/>
    <col min="12035" max="12037" width="3.75" style="532" bestFit="1" customWidth="1"/>
    <col min="12038" max="12038" width="6" style="532" bestFit="1" customWidth="1"/>
    <col min="12039" max="12039" width="5.25" style="532" bestFit="1" customWidth="1"/>
    <col min="12040" max="12040" width="6" style="532" bestFit="1" customWidth="1"/>
    <col min="12041" max="12041" width="5.25" style="532" bestFit="1" customWidth="1"/>
    <col min="12042" max="12042" width="6" style="532" bestFit="1" customWidth="1"/>
    <col min="12043" max="12043" width="3.75" style="532" bestFit="1" customWidth="1"/>
    <col min="12044" max="12044" width="5.25" style="532" bestFit="1" customWidth="1"/>
    <col min="12045" max="12045" width="3.75" style="532" bestFit="1" customWidth="1"/>
    <col min="12046" max="12046" width="5.25" style="532" bestFit="1" customWidth="1"/>
    <col min="12047" max="12047" width="3.75" style="532" bestFit="1" customWidth="1"/>
    <col min="12048" max="12049" width="5.25" style="532" bestFit="1" customWidth="1"/>
    <col min="12050" max="12285" width="9" style="532" customWidth="1"/>
    <col min="12286" max="12286" width="2.875" style="532" customWidth="1"/>
    <col min="12287" max="12287" width="2.75" style="532" customWidth="1"/>
    <col min="12288" max="12288" width="2.5" style="532" customWidth="1"/>
    <col min="12289" max="12289" width="3.75" style="532" customWidth="1"/>
    <col min="12290" max="12290" width="3" style="532" bestFit="1" customWidth="1"/>
    <col min="12291" max="12293" width="3.75" style="532" bestFit="1" customWidth="1"/>
    <col min="12294" max="12294" width="6" style="532" bestFit="1" customWidth="1"/>
    <col min="12295" max="12295" width="5.25" style="532" bestFit="1" customWidth="1"/>
    <col min="12296" max="12296" width="6" style="532" bestFit="1" customWidth="1"/>
    <col min="12297" max="12297" width="5.25" style="532" bestFit="1" customWidth="1"/>
    <col min="12298" max="12298" width="6" style="532" bestFit="1" customWidth="1"/>
    <col min="12299" max="12299" width="3.75" style="532" bestFit="1" customWidth="1"/>
    <col min="12300" max="12300" width="5.25" style="532" bestFit="1" customWidth="1"/>
    <col min="12301" max="12301" width="3.75" style="532" bestFit="1" customWidth="1"/>
    <col min="12302" max="12302" width="5.25" style="532" bestFit="1" customWidth="1"/>
    <col min="12303" max="12303" width="3.75" style="532" bestFit="1" customWidth="1"/>
    <col min="12304" max="12305" width="5.25" style="532" bestFit="1" customWidth="1"/>
    <col min="12306" max="12541" width="9" style="532" customWidth="1"/>
    <col min="12542" max="12542" width="2.875" style="532" customWidth="1"/>
    <col min="12543" max="12543" width="2.75" style="532" customWidth="1"/>
    <col min="12544" max="12544" width="2.5" style="532" customWidth="1"/>
    <col min="12545" max="12545" width="3.75" style="532" customWidth="1"/>
    <col min="12546" max="12546" width="3" style="532" bestFit="1" customWidth="1"/>
    <col min="12547" max="12549" width="3.75" style="532" bestFit="1" customWidth="1"/>
    <col min="12550" max="12550" width="6" style="532" bestFit="1" customWidth="1"/>
    <col min="12551" max="12551" width="5.25" style="532" bestFit="1" customWidth="1"/>
    <col min="12552" max="12552" width="6" style="532" bestFit="1" customWidth="1"/>
    <col min="12553" max="12553" width="5.25" style="532" bestFit="1" customWidth="1"/>
    <col min="12554" max="12554" width="6" style="532" bestFit="1" customWidth="1"/>
    <col min="12555" max="12555" width="3.75" style="532" bestFit="1" customWidth="1"/>
    <col min="12556" max="12556" width="5.25" style="532" bestFit="1" customWidth="1"/>
    <col min="12557" max="12557" width="3.75" style="532" bestFit="1" customWidth="1"/>
    <col min="12558" max="12558" width="5.25" style="532" bestFit="1" customWidth="1"/>
    <col min="12559" max="12559" width="3.75" style="532" bestFit="1" customWidth="1"/>
    <col min="12560" max="12561" width="5.25" style="532" bestFit="1" customWidth="1"/>
    <col min="12562" max="12797" width="9" style="532" customWidth="1"/>
    <col min="12798" max="12798" width="2.875" style="532" customWidth="1"/>
    <col min="12799" max="12799" width="2.75" style="532" customWidth="1"/>
    <col min="12800" max="12800" width="2.5" style="532" customWidth="1"/>
    <col min="12801" max="12801" width="3.75" style="532" customWidth="1"/>
    <col min="12802" max="12802" width="3" style="532" bestFit="1" customWidth="1"/>
    <col min="12803" max="12805" width="3.75" style="532" bestFit="1" customWidth="1"/>
    <col min="12806" max="12806" width="6" style="532" bestFit="1" customWidth="1"/>
    <col min="12807" max="12807" width="5.25" style="532" bestFit="1" customWidth="1"/>
    <col min="12808" max="12808" width="6" style="532" bestFit="1" customWidth="1"/>
    <col min="12809" max="12809" width="5.25" style="532" bestFit="1" customWidth="1"/>
    <col min="12810" max="12810" width="6" style="532" bestFit="1" customWidth="1"/>
    <col min="12811" max="12811" width="3.75" style="532" bestFit="1" customWidth="1"/>
    <col min="12812" max="12812" width="5.25" style="532" bestFit="1" customWidth="1"/>
    <col min="12813" max="12813" width="3.75" style="532" bestFit="1" customWidth="1"/>
    <col min="12814" max="12814" width="5.25" style="532" bestFit="1" customWidth="1"/>
    <col min="12815" max="12815" width="3.75" style="532" bestFit="1" customWidth="1"/>
    <col min="12816" max="12817" width="5.25" style="532" bestFit="1" customWidth="1"/>
    <col min="12818" max="13053" width="9" style="532" customWidth="1"/>
    <col min="13054" max="13054" width="2.875" style="532" customWidth="1"/>
    <col min="13055" max="13055" width="2.75" style="532" customWidth="1"/>
    <col min="13056" max="13056" width="2.5" style="532" customWidth="1"/>
    <col min="13057" max="13057" width="3.75" style="532" customWidth="1"/>
    <col min="13058" max="13058" width="3" style="532" bestFit="1" customWidth="1"/>
    <col min="13059" max="13061" width="3.75" style="532" bestFit="1" customWidth="1"/>
    <col min="13062" max="13062" width="6" style="532" bestFit="1" customWidth="1"/>
    <col min="13063" max="13063" width="5.25" style="532" bestFit="1" customWidth="1"/>
    <col min="13064" max="13064" width="6" style="532" bestFit="1" customWidth="1"/>
    <col min="13065" max="13065" width="5.25" style="532" bestFit="1" customWidth="1"/>
    <col min="13066" max="13066" width="6" style="532" bestFit="1" customWidth="1"/>
    <col min="13067" max="13067" width="3.75" style="532" bestFit="1" customWidth="1"/>
    <col min="13068" max="13068" width="5.25" style="532" bestFit="1" customWidth="1"/>
    <col min="13069" max="13069" width="3.75" style="532" bestFit="1" customWidth="1"/>
    <col min="13070" max="13070" width="5.25" style="532" bestFit="1" customWidth="1"/>
    <col min="13071" max="13071" width="3.75" style="532" bestFit="1" customWidth="1"/>
    <col min="13072" max="13073" width="5.25" style="532" bestFit="1" customWidth="1"/>
    <col min="13074" max="13309" width="9" style="532" customWidth="1"/>
    <col min="13310" max="13310" width="2.875" style="532" customWidth="1"/>
    <col min="13311" max="13311" width="2.75" style="532" customWidth="1"/>
    <col min="13312" max="13312" width="2.5" style="532" customWidth="1"/>
    <col min="13313" max="13313" width="3.75" style="532" customWidth="1"/>
    <col min="13314" max="13314" width="3" style="532" bestFit="1" customWidth="1"/>
    <col min="13315" max="13317" width="3.75" style="532" bestFit="1" customWidth="1"/>
    <col min="13318" max="13318" width="6" style="532" bestFit="1" customWidth="1"/>
    <col min="13319" max="13319" width="5.25" style="532" bestFit="1" customWidth="1"/>
    <col min="13320" max="13320" width="6" style="532" bestFit="1" customWidth="1"/>
    <col min="13321" max="13321" width="5.25" style="532" bestFit="1" customWidth="1"/>
    <col min="13322" max="13322" width="6" style="532" bestFit="1" customWidth="1"/>
    <col min="13323" max="13323" width="3.75" style="532" bestFit="1" customWidth="1"/>
    <col min="13324" max="13324" width="5.25" style="532" bestFit="1" customWidth="1"/>
    <col min="13325" max="13325" width="3.75" style="532" bestFit="1" customWidth="1"/>
    <col min="13326" max="13326" width="5.25" style="532" bestFit="1" customWidth="1"/>
    <col min="13327" max="13327" width="3.75" style="532" bestFit="1" customWidth="1"/>
    <col min="13328" max="13329" width="5.25" style="532" bestFit="1" customWidth="1"/>
    <col min="13330" max="13565" width="9" style="532" customWidth="1"/>
    <col min="13566" max="13566" width="2.875" style="532" customWidth="1"/>
    <col min="13567" max="13567" width="2.75" style="532" customWidth="1"/>
    <col min="13568" max="13568" width="2.5" style="532" customWidth="1"/>
    <col min="13569" max="13569" width="3.75" style="532" customWidth="1"/>
    <col min="13570" max="13570" width="3" style="532" bestFit="1" customWidth="1"/>
    <col min="13571" max="13573" width="3.75" style="532" bestFit="1" customWidth="1"/>
    <col min="13574" max="13574" width="6" style="532" bestFit="1" customWidth="1"/>
    <col min="13575" max="13575" width="5.25" style="532" bestFit="1" customWidth="1"/>
    <col min="13576" max="13576" width="6" style="532" bestFit="1" customWidth="1"/>
    <col min="13577" max="13577" width="5.25" style="532" bestFit="1" customWidth="1"/>
    <col min="13578" max="13578" width="6" style="532" bestFit="1" customWidth="1"/>
    <col min="13579" max="13579" width="3.75" style="532" bestFit="1" customWidth="1"/>
    <col min="13580" max="13580" width="5.25" style="532" bestFit="1" customWidth="1"/>
    <col min="13581" max="13581" width="3.75" style="532" bestFit="1" customWidth="1"/>
    <col min="13582" max="13582" width="5.25" style="532" bestFit="1" customWidth="1"/>
    <col min="13583" max="13583" width="3.75" style="532" bestFit="1" customWidth="1"/>
    <col min="13584" max="13585" width="5.25" style="532" bestFit="1" customWidth="1"/>
    <col min="13586" max="13821" width="9" style="532" customWidth="1"/>
    <col min="13822" max="13822" width="2.875" style="532" customWidth="1"/>
    <col min="13823" max="13823" width="2.75" style="532" customWidth="1"/>
    <col min="13824" max="13824" width="2.5" style="532" customWidth="1"/>
    <col min="13825" max="13825" width="3.75" style="532" customWidth="1"/>
    <col min="13826" max="13826" width="3" style="532" bestFit="1" customWidth="1"/>
    <col min="13827" max="13829" width="3.75" style="532" bestFit="1" customWidth="1"/>
    <col min="13830" max="13830" width="6" style="532" bestFit="1" customWidth="1"/>
    <col min="13831" max="13831" width="5.25" style="532" bestFit="1" customWidth="1"/>
    <col min="13832" max="13832" width="6" style="532" bestFit="1" customWidth="1"/>
    <col min="13833" max="13833" width="5.25" style="532" bestFit="1" customWidth="1"/>
    <col min="13834" max="13834" width="6" style="532" bestFit="1" customWidth="1"/>
    <col min="13835" max="13835" width="3.75" style="532" bestFit="1" customWidth="1"/>
    <col min="13836" max="13836" width="5.25" style="532" bestFit="1" customWidth="1"/>
    <col min="13837" max="13837" width="3.75" style="532" bestFit="1" customWidth="1"/>
    <col min="13838" max="13838" width="5.25" style="532" bestFit="1" customWidth="1"/>
    <col min="13839" max="13839" width="3.75" style="532" bestFit="1" customWidth="1"/>
    <col min="13840" max="13841" width="5.25" style="532" bestFit="1" customWidth="1"/>
    <col min="13842" max="14077" width="9" style="532" customWidth="1"/>
    <col min="14078" max="14078" width="2.875" style="532" customWidth="1"/>
    <col min="14079" max="14079" width="2.75" style="532" customWidth="1"/>
    <col min="14080" max="14080" width="2.5" style="532" customWidth="1"/>
    <col min="14081" max="14081" width="3.75" style="532" customWidth="1"/>
    <col min="14082" max="14082" width="3" style="532" bestFit="1" customWidth="1"/>
    <col min="14083" max="14085" width="3.75" style="532" bestFit="1" customWidth="1"/>
    <col min="14086" max="14086" width="6" style="532" bestFit="1" customWidth="1"/>
    <col min="14087" max="14087" width="5.25" style="532" bestFit="1" customWidth="1"/>
    <col min="14088" max="14088" width="6" style="532" bestFit="1" customWidth="1"/>
    <col min="14089" max="14089" width="5.25" style="532" bestFit="1" customWidth="1"/>
    <col min="14090" max="14090" width="6" style="532" bestFit="1" customWidth="1"/>
    <col min="14091" max="14091" width="3.75" style="532" bestFit="1" customWidth="1"/>
    <col min="14092" max="14092" width="5.25" style="532" bestFit="1" customWidth="1"/>
    <col min="14093" max="14093" width="3.75" style="532" bestFit="1" customWidth="1"/>
    <col min="14094" max="14094" width="5.25" style="532" bestFit="1" customWidth="1"/>
    <col min="14095" max="14095" width="3.75" style="532" bestFit="1" customWidth="1"/>
    <col min="14096" max="14097" width="5.25" style="532" bestFit="1" customWidth="1"/>
    <col min="14098" max="14333" width="9" style="532" customWidth="1"/>
    <col min="14334" max="14334" width="2.875" style="532" customWidth="1"/>
    <col min="14335" max="14335" width="2.75" style="532" customWidth="1"/>
    <col min="14336" max="14336" width="2.5" style="532" customWidth="1"/>
    <col min="14337" max="14337" width="3.75" style="532" customWidth="1"/>
    <col min="14338" max="14338" width="3" style="532" bestFit="1" customWidth="1"/>
    <col min="14339" max="14341" width="3.75" style="532" bestFit="1" customWidth="1"/>
    <col min="14342" max="14342" width="6" style="532" bestFit="1" customWidth="1"/>
    <col min="14343" max="14343" width="5.25" style="532" bestFit="1" customWidth="1"/>
    <col min="14344" max="14344" width="6" style="532" bestFit="1" customWidth="1"/>
    <col min="14345" max="14345" width="5.25" style="532" bestFit="1" customWidth="1"/>
    <col min="14346" max="14346" width="6" style="532" bestFit="1" customWidth="1"/>
    <col min="14347" max="14347" width="3.75" style="532" bestFit="1" customWidth="1"/>
    <col min="14348" max="14348" width="5.25" style="532" bestFit="1" customWidth="1"/>
    <col min="14349" max="14349" width="3.75" style="532" bestFit="1" customWidth="1"/>
    <col min="14350" max="14350" width="5.25" style="532" bestFit="1" customWidth="1"/>
    <col min="14351" max="14351" width="3.75" style="532" bestFit="1" customWidth="1"/>
    <col min="14352" max="14353" width="5.25" style="532" bestFit="1" customWidth="1"/>
    <col min="14354" max="14589" width="9" style="532" customWidth="1"/>
    <col min="14590" max="14590" width="2.875" style="532" customWidth="1"/>
    <col min="14591" max="14591" width="2.75" style="532" customWidth="1"/>
    <col min="14592" max="14592" width="2.5" style="532" customWidth="1"/>
    <col min="14593" max="14593" width="3.75" style="532" customWidth="1"/>
    <col min="14594" max="14594" width="3" style="532" bestFit="1" customWidth="1"/>
    <col min="14595" max="14597" width="3.75" style="532" bestFit="1" customWidth="1"/>
    <col min="14598" max="14598" width="6" style="532" bestFit="1" customWidth="1"/>
    <col min="14599" max="14599" width="5.25" style="532" bestFit="1" customWidth="1"/>
    <col min="14600" max="14600" width="6" style="532" bestFit="1" customWidth="1"/>
    <col min="14601" max="14601" width="5.25" style="532" bestFit="1" customWidth="1"/>
    <col min="14602" max="14602" width="6" style="532" bestFit="1" customWidth="1"/>
    <col min="14603" max="14603" width="3.75" style="532" bestFit="1" customWidth="1"/>
    <col min="14604" max="14604" width="5.25" style="532" bestFit="1" customWidth="1"/>
    <col min="14605" max="14605" width="3.75" style="532" bestFit="1" customWidth="1"/>
    <col min="14606" max="14606" width="5.25" style="532" bestFit="1" customWidth="1"/>
    <col min="14607" max="14607" width="3.75" style="532" bestFit="1" customWidth="1"/>
    <col min="14608" max="14609" width="5.25" style="532" bestFit="1" customWidth="1"/>
    <col min="14610" max="14845" width="9" style="532" customWidth="1"/>
    <col min="14846" max="14846" width="2.875" style="532" customWidth="1"/>
    <col min="14847" max="14847" width="2.75" style="532" customWidth="1"/>
    <col min="14848" max="14848" width="2.5" style="532" customWidth="1"/>
    <col min="14849" max="14849" width="3.75" style="532" customWidth="1"/>
    <col min="14850" max="14850" width="3" style="532" bestFit="1" customWidth="1"/>
    <col min="14851" max="14853" width="3.75" style="532" bestFit="1" customWidth="1"/>
    <col min="14854" max="14854" width="6" style="532" bestFit="1" customWidth="1"/>
    <col min="14855" max="14855" width="5.25" style="532" bestFit="1" customWidth="1"/>
    <col min="14856" max="14856" width="6" style="532" bestFit="1" customWidth="1"/>
    <col min="14857" max="14857" width="5.25" style="532" bestFit="1" customWidth="1"/>
    <col min="14858" max="14858" width="6" style="532" bestFit="1" customWidth="1"/>
    <col min="14859" max="14859" width="3.75" style="532" bestFit="1" customWidth="1"/>
    <col min="14860" max="14860" width="5.25" style="532" bestFit="1" customWidth="1"/>
    <col min="14861" max="14861" width="3.75" style="532" bestFit="1" customWidth="1"/>
    <col min="14862" max="14862" width="5.25" style="532" bestFit="1" customWidth="1"/>
    <col min="14863" max="14863" width="3.75" style="532" bestFit="1" customWidth="1"/>
    <col min="14864" max="14865" width="5.25" style="532" bestFit="1" customWidth="1"/>
    <col min="14866" max="15101" width="9" style="532" customWidth="1"/>
    <col min="15102" max="15102" width="2.875" style="532" customWidth="1"/>
    <col min="15103" max="15103" width="2.75" style="532" customWidth="1"/>
    <col min="15104" max="15104" width="2.5" style="532" customWidth="1"/>
    <col min="15105" max="15105" width="3.75" style="532" customWidth="1"/>
    <col min="15106" max="15106" width="3" style="532" bestFit="1" customWidth="1"/>
    <col min="15107" max="15109" width="3.75" style="532" bestFit="1" customWidth="1"/>
    <col min="15110" max="15110" width="6" style="532" bestFit="1" customWidth="1"/>
    <col min="15111" max="15111" width="5.25" style="532" bestFit="1" customWidth="1"/>
    <col min="15112" max="15112" width="6" style="532" bestFit="1" customWidth="1"/>
    <col min="15113" max="15113" width="5.25" style="532" bestFit="1" customWidth="1"/>
    <col min="15114" max="15114" width="6" style="532" bestFit="1" customWidth="1"/>
    <col min="15115" max="15115" width="3.75" style="532" bestFit="1" customWidth="1"/>
    <col min="15116" max="15116" width="5.25" style="532" bestFit="1" customWidth="1"/>
    <col min="15117" max="15117" width="3.75" style="532" bestFit="1" customWidth="1"/>
    <col min="15118" max="15118" width="5.25" style="532" bestFit="1" customWidth="1"/>
    <col min="15119" max="15119" width="3.75" style="532" bestFit="1" customWidth="1"/>
    <col min="15120" max="15121" width="5.25" style="532" bestFit="1" customWidth="1"/>
    <col min="15122" max="15357" width="9" style="532" customWidth="1"/>
    <col min="15358" max="15358" width="2.875" style="532" customWidth="1"/>
    <col min="15359" max="15359" width="2.75" style="532" customWidth="1"/>
    <col min="15360" max="15360" width="2.5" style="532" customWidth="1"/>
    <col min="15361" max="15361" width="3.75" style="532" customWidth="1"/>
    <col min="15362" max="15362" width="3" style="532" bestFit="1" customWidth="1"/>
    <col min="15363" max="15365" width="3.75" style="532" bestFit="1" customWidth="1"/>
    <col min="15366" max="15366" width="6" style="532" bestFit="1" customWidth="1"/>
    <col min="15367" max="15367" width="5.25" style="532" bestFit="1" customWidth="1"/>
    <col min="15368" max="15368" width="6" style="532" bestFit="1" customWidth="1"/>
    <col min="15369" max="15369" width="5.25" style="532" bestFit="1" customWidth="1"/>
    <col min="15370" max="15370" width="6" style="532" bestFit="1" customWidth="1"/>
    <col min="15371" max="15371" width="3.75" style="532" bestFit="1" customWidth="1"/>
    <col min="15372" max="15372" width="5.25" style="532" bestFit="1" customWidth="1"/>
    <col min="15373" max="15373" width="3.75" style="532" bestFit="1" customWidth="1"/>
    <col min="15374" max="15374" width="5.25" style="532" bestFit="1" customWidth="1"/>
    <col min="15375" max="15375" width="3.75" style="532" bestFit="1" customWidth="1"/>
    <col min="15376" max="15377" width="5.25" style="532" bestFit="1" customWidth="1"/>
    <col min="15378" max="15613" width="9" style="532" customWidth="1"/>
    <col min="15614" max="15614" width="2.875" style="532" customWidth="1"/>
    <col min="15615" max="15615" width="2.75" style="532" customWidth="1"/>
    <col min="15616" max="15616" width="2.5" style="532" customWidth="1"/>
    <col min="15617" max="15617" width="3.75" style="532" customWidth="1"/>
    <col min="15618" max="15618" width="3" style="532" bestFit="1" customWidth="1"/>
    <col min="15619" max="15621" width="3.75" style="532" bestFit="1" customWidth="1"/>
    <col min="15622" max="15622" width="6" style="532" bestFit="1" customWidth="1"/>
    <col min="15623" max="15623" width="5.25" style="532" bestFit="1" customWidth="1"/>
    <col min="15624" max="15624" width="6" style="532" bestFit="1" customWidth="1"/>
    <col min="15625" max="15625" width="5.25" style="532" bestFit="1" customWidth="1"/>
    <col min="15626" max="15626" width="6" style="532" bestFit="1" customWidth="1"/>
    <col min="15627" max="15627" width="3.75" style="532" bestFit="1" customWidth="1"/>
    <col min="15628" max="15628" width="5.25" style="532" bestFit="1" customWidth="1"/>
    <col min="15629" max="15629" width="3.75" style="532" bestFit="1" customWidth="1"/>
    <col min="15630" max="15630" width="5.25" style="532" bestFit="1" customWidth="1"/>
    <col min="15631" max="15631" width="3.75" style="532" bestFit="1" customWidth="1"/>
    <col min="15632" max="15633" width="5.25" style="532" bestFit="1" customWidth="1"/>
    <col min="15634" max="15869" width="9" style="532" customWidth="1"/>
    <col min="15870" max="15870" width="2.875" style="532" customWidth="1"/>
    <col min="15871" max="15871" width="2.75" style="532" customWidth="1"/>
    <col min="15872" max="15872" width="2.5" style="532" customWidth="1"/>
    <col min="15873" max="15873" width="3.75" style="532" customWidth="1"/>
    <col min="15874" max="15874" width="3" style="532" bestFit="1" customWidth="1"/>
    <col min="15875" max="15877" width="3.75" style="532" bestFit="1" customWidth="1"/>
    <col min="15878" max="15878" width="6" style="532" bestFit="1" customWidth="1"/>
    <col min="15879" max="15879" width="5.25" style="532" bestFit="1" customWidth="1"/>
    <col min="15880" max="15880" width="6" style="532" bestFit="1" customWidth="1"/>
    <col min="15881" max="15881" width="5.25" style="532" bestFit="1" customWidth="1"/>
    <col min="15882" max="15882" width="6" style="532" bestFit="1" customWidth="1"/>
    <col min="15883" max="15883" width="3.75" style="532" bestFit="1" customWidth="1"/>
    <col min="15884" max="15884" width="5.25" style="532" bestFit="1" customWidth="1"/>
    <col min="15885" max="15885" width="3.75" style="532" bestFit="1" customWidth="1"/>
    <col min="15886" max="15886" width="5.25" style="532" bestFit="1" customWidth="1"/>
    <col min="15887" max="15887" width="3.75" style="532" bestFit="1" customWidth="1"/>
    <col min="15888" max="15889" width="5.25" style="532" bestFit="1" customWidth="1"/>
    <col min="15890" max="16125" width="9" style="532" customWidth="1"/>
    <col min="16126" max="16126" width="2.875" style="532" customWidth="1"/>
    <col min="16127" max="16127" width="2.75" style="532" customWidth="1"/>
    <col min="16128" max="16128" width="2.5" style="532" customWidth="1"/>
    <col min="16129" max="16129" width="3.75" style="532" customWidth="1"/>
    <col min="16130" max="16130" width="3" style="532" bestFit="1" customWidth="1"/>
    <col min="16131" max="16133" width="3.75" style="532" bestFit="1" customWidth="1"/>
    <col min="16134" max="16134" width="6" style="532" bestFit="1" customWidth="1"/>
    <col min="16135" max="16135" width="5.25" style="532" bestFit="1" customWidth="1"/>
    <col min="16136" max="16136" width="6" style="532" bestFit="1" customWidth="1"/>
    <col min="16137" max="16137" width="5.25" style="532" bestFit="1" customWidth="1"/>
    <col min="16138" max="16138" width="6" style="532" bestFit="1" customWidth="1"/>
    <col min="16139" max="16139" width="3.75" style="532" bestFit="1" customWidth="1"/>
    <col min="16140" max="16140" width="5.25" style="532" bestFit="1" customWidth="1"/>
    <col min="16141" max="16141" width="3.75" style="532" bestFit="1" customWidth="1"/>
    <col min="16142" max="16142" width="5.25" style="532" bestFit="1" customWidth="1"/>
    <col min="16143" max="16143" width="3.75" style="532" bestFit="1" customWidth="1"/>
    <col min="16144" max="16145" width="5.25" style="532" bestFit="1" customWidth="1"/>
    <col min="16146" max="16384" width="9" style="532" customWidth="1"/>
  </cols>
  <sheetData>
    <row r="1" spans="1:22" ht="20" customHeight="1">
      <c r="A1" s="536" t="s">
        <v>381</v>
      </c>
      <c r="B1" s="554"/>
      <c r="C1" s="554"/>
      <c r="D1" s="575"/>
      <c r="E1" s="575"/>
      <c r="F1" s="575"/>
      <c r="G1" s="575"/>
      <c r="H1" s="575"/>
      <c r="M1" s="575"/>
      <c r="N1" s="575"/>
      <c r="S1" s="623"/>
      <c r="T1" s="626" t="s">
        <v>4</v>
      </c>
    </row>
    <row r="2" spans="1:22" s="534" customFormat="1" ht="26" customHeight="1">
      <c r="A2" s="537" t="s">
        <v>108</v>
      </c>
      <c r="B2" s="555"/>
      <c r="C2" s="570"/>
      <c r="D2" s="576" t="s">
        <v>498</v>
      </c>
      <c r="E2" s="588"/>
      <c r="F2" s="588"/>
      <c r="G2" s="588"/>
      <c r="H2" s="588"/>
      <c r="I2" s="610" t="s">
        <v>499</v>
      </c>
      <c r="J2" s="613"/>
      <c r="K2" s="614"/>
      <c r="L2" s="615"/>
      <c r="M2" s="588" t="s">
        <v>404</v>
      </c>
      <c r="N2" s="588"/>
      <c r="O2" s="588"/>
      <c r="P2" s="620"/>
      <c r="Q2" s="576" t="s">
        <v>11</v>
      </c>
      <c r="R2" s="588"/>
      <c r="S2" s="588"/>
      <c r="T2" s="620"/>
    </row>
    <row r="3" spans="1:22" s="534" customFormat="1" ht="15" customHeight="1">
      <c r="A3" s="538"/>
      <c r="B3" s="556"/>
      <c r="C3" s="571" t="s">
        <v>633</v>
      </c>
      <c r="D3" s="577" t="s">
        <v>19</v>
      </c>
      <c r="E3" s="589" t="s">
        <v>500</v>
      </c>
      <c r="F3" s="593" t="s">
        <v>326</v>
      </c>
      <c r="G3" s="600"/>
      <c r="H3" s="593" t="s">
        <v>1</v>
      </c>
      <c r="I3" s="611" t="s">
        <v>19</v>
      </c>
      <c r="J3" s="593" t="s">
        <v>500</v>
      </c>
      <c r="K3" s="589" t="s">
        <v>326</v>
      </c>
      <c r="L3" s="600" t="s">
        <v>1</v>
      </c>
      <c r="M3" s="619" t="s">
        <v>19</v>
      </c>
      <c r="N3" s="593" t="s">
        <v>500</v>
      </c>
      <c r="O3" s="589" t="s">
        <v>326</v>
      </c>
      <c r="P3" s="600" t="s">
        <v>1</v>
      </c>
      <c r="Q3" s="611" t="s">
        <v>19</v>
      </c>
      <c r="R3" s="593" t="s">
        <v>500</v>
      </c>
      <c r="S3" s="589" t="s">
        <v>326</v>
      </c>
      <c r="T3" s="600" t="s">
        <v>1</v>
      </c>
    </row>
    <row r="4" spans="1:22" s="535" customFormat="1" ht="15" customHeight="1">
      <c r="A4" s="539" t="s">
        <v>214</v>
      </c>
      <c r="B4" s="557"/>
      <c r="C4" s="572" t="s">
        <v>215</v>
      </c>
      <c r="D4" s="578">
        <v>39</v>
      </c>
      <c r="E4" s="590">
        <v>1</v>
      </c>
      <c r="F4" s="594">
        <v>5</v>
      </c>
      <c r="G4" s="601"/>
      <c r="H4" s="581">
        <v>33</v>
      </c>
      <c r="I4" s="590">
        <v>2516</v>
      </c>
      <c r="J4" s="597">
        <v>87</v>
      </c>
      <c r="K4" s="580">
        <v>156</v>
      </c>
      <c r="L4" s="616">
        <v>2273</v>
      </c>
      <c r="M4" s="597">
        <v>344</v>
      </c>
      <c r="N4" s="590">
        <v>10</v>
      </c>
      <c r="O4" s="594">
        <v>24</v>
      </c>
      <c r="P4" s="581">
        <v>310</v>
      </c>
      <c r="Q4" s="590">
        <v>969</v>
      </c>
      <c r="R4" s="597">
        <v>32</v>
      </c>
      <c r="S4" s="580">
        <v>68</v>
      </c>
      <c r="T4" s="616">
        <v>869</v>
      </c>
    </row>
    <row r="5" spans="1:22" s="535" customFormat="1" ht="15" customHeight="1">
      <c r="A5" s="540"/>
      <c r="B5" s="558"/>
      <c r="C5" s="572" t="s">
        <v>678</v>
      </c>
      <c r="D5" s="578">
        <v>36</v>
      </c>
      <c r="E5" s="590">
        <v>1</v>
      </c>
      <c r="F5" s="595">
        <v>3</v>
      </c>
      <c r="G5" s="602"/>
      <c r="H5" s="581">
        <v>32</v>
      </c>
      <c r="I5" s="590">
        <v>2258</v>
      </c>
      <c r="J5" s="598">
        <v>83</v>
      </c>
      <c r="K5" s="580">
        <v>112</v>
      </c>
      <c r="L5" s="616">
        <v>2063</v>
      </c>
      <c r="M5" s="598">
        <v>331</v>
      </c>
      <c r="N5" s="590">
        <v>10</v>
      </c>
      <c r="O5" s="595">
        <v>17</v>
      </c>
      <c r="P5" s="581">
        <v>304</v>
      </c>
      <c r="Q5" s="590">
        <v>897</v>
      </c>
      <c r="R5" s="598">
        <v>32</v>
      </c>
      <c r="S5" s="580">
        <v>53</v>
      </c>
      <c r="T5" s="616">
        <v>812</v>
      </c>
    </row>
    <row r="6" spans="1:22" s="535" customFormat="1" ht="15" customHeight="1">
      <c r="A6" s="541"/>
      <c r="B6" s="559"/>
      <c r="C6" s="573" t="s">
        <v>372</v>
      </c>
      <c r="D6" s="579">
        <v>33</v>
      </c>
      <c r="E6" s="591">
        <v>1</v>
      </c>
      <c r="F6" s="596">
        <v>2</v>
      </c>
      <c r="G6" s="603"/>
      <c r="H6" s="579">
        <v>30</v>
      </c>
      <c r="I6" s="591">
        <v>2065</v>
      </c>
      <c r="J6" s="596">
        <v>79</v>
      </c>
      <c r="K6" s="591">
        <v>92</v>
      </c>
      <c r="L6" s="617">
        <v>1894</v>
      </c>
      <c r="M6" s="596">
        <v>328</v>
      </c>
      <c r="N6" s="591">
        <v>7</v>
      </c>
      <c r="O6" s="596">
        <v>12</v>
      </c>
      <c r="P6" s="579">
        <v>309</v>
      </c>
      <c r="Q6" s="591">
        <v>811</v>
      </c>
      <c r="R6" s="622">
        <v>30</v>
      </c>
      <c r="S6" s="624">
        <v>47</v>
      </c>
      <c r="T6" s="627">
        <v>734</v>
      </c>
    </row>
    <row r="7" spans="1:22" s="535" customFormat="1" ht="15" customHeight="1">
      <c r="A7" s="542" t="s">
        <v>433</v>
      </c>
      <c r="B7" s="560"/>
      <c r="C7" s="572" t="s">
        <v>215</v>
      </c>
      <c r="D7" s="578">
        <v>69</v>
      </c>
      <c r="E7" s="590" t="s">
        <v>28</v>
      </c>
      <c r="F7" s="594">
        <v>12</v>
      </c>
      <c r="G7" s="601"/>
      <c r="H7" s="581">
        <v>57</v>
      </c>
      <c r="I7" s="590">
        <v>9026</v>
      </c>
      <c r="J7" s="597" t="s">
        <v>28</v>
      </c>
      <c r="K7" s="580">
        <v>1494</v>
      </c>
      <c r="L7" s="616">
        <v>7532</v>
      </c>
      <c r="M7" s="597">
        <v>1578</v>
      </c>
      <c r="N7" s="590" t="s">
        <v>28</v>
      </c>
      <c r="O7" s="594">
        <v>273</v>
      </c>
      <c r="P7" s="581">
        <v>1305</v>
      </c>
      <c r="Q7" s="590">
        <v>2160</v>
      </c>
      <c r="R7" s="597" t="s">
        <v>28</v>
      </c>
      <c r="S7" s="590">
        <v>350</v>
      </c>
      <c r="T7" s="616">
        <v>1810</v>
      </c>
    </row>
    <row r="8" spans="1:22" s="535" customFormat="1" ht="15" customHeight="1">
      <c r="A8" s="542"/>
      <c r="B8" s="560"/>
      <c r="C8" s="572" t="s">
        <v>678</v>
      </c>
      <c r="D8" s="578">
        <v>78</v>
      </c>
      <c r="E8" s="590" t="s">
        <v>28</v>
      </c>
      <c r="F8" s="595">
        <v>10</v>
      </c>
      <c r="G8" s="602"/>
      <c r="H8" s="581">
        <v>68</v>
      </c>
      <c r="I8" s="590">
        <v>9487</v>
      </c>
      <c r="J8" s="598" t="s">
        <v>28</v>
      </c>
      <c r="K8" s="580">
        <v>1316</v>
      </c>
      <c r="L8" s="616">
        <v>8171</v>
      </c>
      <c r="M8" s="598">
        <v>1726</v>
      </c>
      <c r="N8" s="590" t="s">
        <v>28</v>
      </c>
      <c r="O8" s="595">
        <v>239</v>
      </c>
      <c r="P8" s="581">
        <v>1487</v>
      </c>
      <c r="Q8" s="590">
        <v>2144</v>
      </c>
      <c r="R8" s="598" t="s">
        <v>28</v>
      </c>
      <c r="S8" s="590">
        <v>308</v>
      </c>
      <c r="T8" s="616">
        <v>1836</v>
      </c>
    </row>
    <row r="9" spans="1:22" s="535" customFormat="1" ht="15" customHeight="1">
      <c r="A9" s="543"/>
      <c r="B9" s="561"/>
      <c r="C9" s="573" t="s">
        <v>372</v>
      </c>
      <c r="D9" s="579">
        <v>80</v>
      </c>
      <c r="E9" s="591" t="s">
        <v>28</v>
      </c>
      <c r="F9" s="596">
        <v>11</v>
      </c>
      <c r="G9" s="603"/>
      <c r="H9" s="579">
        <v>69</v>
      </c>
      <c r="I9" s="591">
        <v>9237</v>
      </c>
      <c r="J9" s="596" t="s">
        <v>28</v>
      </c>
      <c r="K9" s="591">
        <v>1276</v>
      </c>
      <c r="L9" s="617">
        <v>7961</v>
      </c>
      <c r="M9" s="596">
        <v>1742</v>
      </c>
      <c r="N9" s="591" t="s">
        <v>28</v>
      </c>
      <c r="O9" s="596">
        <v>256</v>
      </c>
      <c r="P9" s="621">
        <v>1486</v>
      </c>
      <c r="Q9" s="591">
        <v>2294</v>
      </c>
      <c r="R9" s="622" t="s">
        <v>28</v>
      </c>
      <c r="S9" s="624">
        <v>302</v>
      </c>
      <c r="T9" s="627">
        <v>1992</v>
      </c>
    </row>
    <row r="10" spans="1:22" s="535" customFormat="1" ht="15" customHeight="1">
      <c r="A10" s="540" t="s">
        <v>417</v>
      </c>
      <c r="B10" s="558"/>
      <c r="C10" s="572" t="s">
        <v>215</v>
      </c>
      <c r="D10" s="578">
        <v>195</v>
      </c>
      <c r="E10" s="580">
        <v>1</v>
      </c>
      <c r="F10" s="594">
        <v>194</v>
      </c>
      <c r="G10" s="601"/>
      <c r="H10" s="581" t="s">
        <v>28</v>
      </c>
      <c r="I10" s="580">
        <v>41381</v>
      </c>
      <c r="J10" s="594">
        <v>557</v>
      </c>
      <c r="K10" s="580">
        <v>40824</v>
      </c>
      <c r="L10" s="616" t="s">
        <v>28</v>
      </c>
      <c r="M10" s="594">
        <v>3248</v>
      </c>
      <c r="N10" s="580">
        <v>35</v>
      </c>
      <c r="O10" s="594">
        <v>3213</v>
      </c>
      <c r="P10" s="581" t="s">
        <v>28</v>
      </c>
      <c r="Q10" s="590" t="s">
        <v>13</v>
      </c>
      <c r="R10" s="597" t="s">
        <v>13</v>
      </c>
      <c r="S10" s="590" t="s">
        <v>13</v>
      </c>
      <c r="T10" s="616" t="s">
        <v>13</v>
      </c>
    </row>
    <row r="11" spans="1:22" s="535" customFormat="1" ht="15" customHeight="1">
      <c r="A11" s="540"/>
      <c r="B11" s="558"/>
      <c r="C11" s="572" t="s">
        <v>678</v>
      </c>
      <c r="D11" s="578">
        <v>191</v>
      </c>
      <c r="E11" s="580">
        <v>1</v>
      </c>
      <c r="F11" s="595">
        <v>190</v>
      </c>
      <c r="G11" s="602"/>
      <c r="H11" s="581" t="s">
        <v>28</v>
      </c>
      <c r="I11" s="580">
        <v>40192</v>
      </c>
      <c r="J11" s="595">
        <v>555</v>
      </c>
      <c r="K11" s="580">
        <v>39637</v>
      </c>
      <c r="L11" s="616" t="s">
        <v>28</v>
      </c>
      <c r="M11" s="595">
        <v>3193</v>
      </c>
      <c r="N11" s="580">
        <v>35</v>
      </c>
      <c r="O11" s="595">
        <v>3158</v>
      </c>
      <c r="P11" s="581" t="s">
        <v>28</v>
      </c>
      <c r="Q11" s="590" t="s">
        <v>13</v>
      </c>
      <c r="R11" s="598" t="s">
        <v>13</v>
      </c>
      <c r="S11" s="590" t="s">
        <v>13</v>
      </c>
      <c r="T11" s="616" t="s">
        <v>13</v>
      </c>
    </row>
    <row r="12" spans="1:22" s="535" customFormat="1" ht="15" customHeight="1">
      <c r="A12" s="541"/>
      <c r="B12" s="559"/>
      <c r="C12" s="573" t="s">
        <v>372</v>
      </c>
      <c r="D12" s="579">
        <v>182</v>
      </c>
      <c r="E12" s="591">
        <v>1</v>
      </c>
      <c r="F12" s="596">
        <v>181</v>
      </c>
      <c r="G12" s="603"/>
      <c r="H12" s="579" t="s">
        <v>28</v>
      </c>
      <c r="I12" s="591">
        <v>38992</v>
      </c>
      <c r="J12" s="596">
        <v>549</v>
      </c>
      <c r="K12" s="591">
        <v>38443</v>
      </c>
      <c r="L12" s="617" t="s">
        <v>28</v>
      </c>
      <c r="M12" s="596">
        <v>3099</v>
      </c>
      <c r="N12" s="591">
        <v>27</v>
      </c>
      <c r="O12" s="596">
        <v>3072</v>
      </c>
      <c r="P12" s="579" t="s">
        <v>28</v>
      </c>
      <c r="Q12" s="591" t="s">
        <v>13</v>
      </c>
      <c r="R12" s="622" t="s">
        <v>13</v>
      </c>
      <c r="S12" s="624" t="s">
        <v>13</v>
      </c>
      <c r="T12" s="627" t="s">
        <v>13</v>
      </c>
    </row>
    <row r="13" spans="1:22" s="535" customFormat="1" ht="15" customHeight="1">
      <c r="A13" s="540" t="s">
        <v>133</v>
      </c>
      <c r="B13" s="558"/>
      <c r="C13" s="572" t="s">
        <v>215</v>
      </c>
      <c r="D13" s="578">
        <v>114</v>
      </c>
      <c r="E13" s="590">
        <v>1</v>
      </c>
      <c r="F13" s="597">
        <v>112</v>
      </c>
      <c r="G13" s="604"/>
      <c r="H13" s="581">
        <v>1</v>
      </c>
      <c r="I13" s="590">
        <v>22634</v>
      </c>
      <c r="J13" s="597">
        <v>436</v>
      </c>
      <c r="K13" s="580">
        <v>22198</v>
      </c>
      <c r="L13" s="616" t="s">
        <v>28</v>
      </c>
      <c r="M13" s="597">
        <v>2225</v>
      </c>
      <c r="N13" s="590">
        <v>25</v>
      </c>
      <c r="O13" s="594">
        <v>2200</v>
      </c>
      <c r="P13" s="581" t="s">
        <v>28</v>
      </c>
      <c r="Q13" s="590">
        <v>7856</v>
      </c>
      <c r="R13" s="597">
        <v>151</v>
      </c>
      <c r="S13" s="580">
        <v>7705</v>
      </c>
      <c r="T13" s="616" t="s">
        <v>28</v>
      </c>
    </row>
    <row r="14" spans="1:22" s="535" customFormat="1" ht="15" customHeight="1">
      <c r="A14" s="540"/>
      <c r="B14" s="558"/>
      <c r="C14" s="572" t="s">
        <v>678</v>
      </c>
      <c r="D14" s="578">
        <v>112</v>
      </c>
      <c r="E14" s="590">
        <v>1</v>
      </c>
      <c r="F14" s="598">
        <v>110</v>
      </c>
      <c r="G14" s="605"/>
      <c r="H14" s="581">
        <v>1</v>
      </c>
      <c r="I14" s="590">
        <v>22182</v>
      </c>
      <c r="J14" s="598">
        <v>432</v>
      </c>
      <c r="K14" s="580">
        <v>21750</v>
      </c>
      <c r="L14" s="616" t="s">
        <v>28</v>
      </c>
      <c r="M14" s="598">
        <v>2185</v>
      </c>
      <c r="N14" s="590">
        <v>25</v>
      </c>
      <c r="O14" s="595">
        <v>2160</v>
      </c>
      <c r="P14" s="581" t="s">
        <v>28</v>
      </c>
      <c r="Q14" s="590">
        <v>7760</v>
      </c>
      <c r="R14" s="598">
        <v>143</v>
      </c>
      <c r="S14" s="580">
        <v>7617</v>
      </c>
      <c r="T14" s="616" t="s">
        <v>28</v>
      </c>
    </row>
    <row r="15" spans="1:22" s="535" customFormat="1" ht="15" customHeight="1">
      <c r="A15" s="541"/>
      <c r="B15" s="559"/>
      <c r="C15" s="573" t="s">
        <v>372</v>
      </c>
      <c r="D15" s="579">
        <v>111</v>
      </c>
      <c r="E15" s="591">
        <v>1</v>
      </c>
      <c r="F15" s="596">
        <v>109</v>
      </c>
      <c r="G15" s="603"/>
      <c r="H15" s="579">
        <v>1</v>
      </c>
      <c r="I15" s="591">
        <v>21924</v>
      </c>
      <c r="J15" s="596">
        <v>413</v>
      </c>
      <c r="K15" s="591">
        <v>21511</v>
      </c>
      <c r="L15" s="617" t="s">
        <v>28</v>
      </c>
      <c r="M15" s="596">
        <v>2166</v>
      </c>
      <c r="N15" s="591">
        <v>23</v>
      </c>
      <c r="O15" s="596">
        <v>2143</v>
      </c>
      <c r="P15" s="579" t="s">
        <v>28</v>
      </c>
      <c r="Q15" s="591">
        <v>7379</v>
      </c>
      <c r="R15" s="622">
        <v>143</v>
      </c>
      <c r="S15" s="624">
        <v>7236</v>
      </c>
      <c r="T15" s="627" t="s">
        <v>28</v>
      </c>
    </row>
    <row r="16" spans="1:22" s="535" customFormat="1" ht="15" customHeight="1">
      <c r="A16" s="544" t="s">
        <v>675</v>
      </c>
      <c r="B16" s="562"/>
      <c r="C16" s="572" t="s">
        <v>215</v>
      </c>
      <c r="D16" s="580">
        <v>1</v>
      </c>
      <c r="E16" s="580" t="s">
        <v>28</v>
      </c>
      <c r="F16" s="594">
        <v>1</v>
      </c>
      <c r="G16" s="601"/>
      <c r="H16" s="580" t="s">
        <v>28</v>
      </c>
      <c r="I16" s="580">
        <v>246</v>
      </c>
      <c r="J16" s="594" t="s">
        <v>28</v>
      </c>
      <c r="K16" s="580">
        <v>246</v>
      </c>
      <c r="L16" s="580" t="s">
        <v>28</v>
      </c>
      <c r="M16" s="580">
        <v>26</v>
      </c>
      <c r="N16" s="580" t="s">
        <v>28</v>
      </c>
      <c r="O16" s="594">
        <v>26</v>
      </c>
      <c r="P16" s="580" t="s">
        <v>28</v>
      </c>
      <c r="Q16" s="580">
        <v>53</v>
      </c>
      <c r="R16" s="594" t="s">
        <v>28</v>
      </c>
      <c r="S16" s="580">
        <v>53</v>
      </c>
      <c r="T16" s="616" t="s">
        <v>28</v>
      </c>
      <c r="V16" s="629"/>
    </row>
    <row r="17" spans="1:22" s="535" customFormat="1" ht="15" customHeight="1">
      <c r="A17" s="544"/>
      <c r="B17" s="562"/>
      <c r="C17" s="572" t="s">
        <v>678</v>
      </c>
      <c r="D17" s="581">
        <v>1</v>
      </c>
      <c r="E17" s="580" t="s">
        <v>28</v>
      </c>
      <c r="F17" s="595">
        <v>1</v>
      </c>
      <c r="G17" s="602"/>
      <c r="H17" s="580" t="s">
        <v>28</v>
      </c>
      <c r="I17" s="580">
        <v>245</v>
      </c>
      <c r="J17" s="595" t="s">
        <v>28</v>
      </c>
      <c r="K17" s="580">
        <v>245</v>
      </c>
      <c r="L17" s="580" t="s">
        <v>28</v>
      </c>
      <c r="M17" s="580">
        <v>27</v>
      </c>
      <c r="N17" s="580" t="s">
        <v>28</v>
      </c>
      <c r="O17" s="595">
        <v>27</v>
      </c>
      <c r="P17" s="580" t="s">
        <v>28</v>
      </c>
      <c r="Q17" s="580">
        <v>32</v>
      </c>
      <c r="R17" s="595" t="s">
        <v>28</v>
      </c>
      <c r="S17" s="580">
        <v>32</v>
      </c>
      <c r="T17" s="616" t="s">
        <v>28</v>
      </c>
      <c r="V17" s="629"/>
    </row>
    <row r="18" spans="1:22" s="535" customFormat="1" ht="15" customHeight="1">
      <c r="A18" s="545"/>
      <c r="B18" s="563"/>
      <c r="C18" s="573" t="s">
        <v>372</v>
      </c>
      <c r="D18" s="579">
        <v>1</v>
      </c>
      <c r="E18" s="591" t="s">
        <v>28</v>
      </c>
      <c r="F18" s="596">
        <v>1</v>
      </c>
      <c r="G18" s="603"/>
      <c r="H18" s="579" t="s">
        <v>28</v>
      </c>
      <c r="I18" s="591">
        <v>231</v>
      </c>
      <c r="J18" s="596" t="s">
        <v>28</v>
      </c>
      <c r="K18" s="591">
        <v>231</v>
      </c>
      <c r="L18" s="617" t="s">
        <v>28</v>
      </c>
      <c r="M18" s="596">
        <v>30</v>
      </c>
      <c r="N18" s="591" t="s">
        <v>28</v>
      </c>
      <c r="O18" s="591">
        <v>30</v>
      </c>
      <c r="P18" s="579" t="s">
        <v>28</v>
      </c>
      <c r="Q18" s="591">
        <v>32</v>
      </c>
      <c r="R18" s="622" t="s">
        <v>28</v>
      </c>
      <c r="S18" s="624">
        <v>32</v>
      </c>
      <c r="T18" s="627" t="s">
        <v>28</v>
      </c>
      <c r="V18" s="629"/>
    </row>
    <row r="19" spans="1:22" s="535" customFormat="1" ht="15" customHeight="1">
      <c r="A19" s="546" t="s">
        <v>422</v>
      </c>
      <c r="B19" s="564" t="s">
        <v>631</v>
      </c>
      <c r="C19" s="572" t="s">
        <v>215</v>
      </c>
      <c r="D19" s="578">
        <v>53</v>
      </c>
      <c r="E19" s="590" t="s">
        <v>28</v>
      </c>
      <c r="F19" s="594">
        <v>48</v>
      </c>
      <c r="G19" s="601"/>
      <c r="H19" s="578">
        <v>5</v>
      </c>
      <c r="I19" s="590">
        <v>22427</v>
      </c>
      <c r="J19" s="597" t="s">
        <v>28</v>
      </c>
      <c r="K19" s="580">
        <v>20164</v>
      </c>
      <c r="L19" s="618">
        <v>2263</v>
      </c>
      <c r="M19" s="597">
        <v>1971</v>
      </c>
      <c r="N19" s="590" t="s">
        <v>28</v>
      </c>
      <c r="O19" s="594">
        <v>1801</v>
      </c>
      <c r="P19" s="578">
        <v>170</v>
      </c>
      <c r="Q19" s="590">
        <v>7798</v>
      </c>
      <c r="R19" s="597" t="s">
        <v>28</v>
      </c>
      <c r="S19" s="580">
        <v>7000</v>
      </c>
      <c r="T19" s="616">
        <v>798</v>
      </c>
    </row>
    <row r="20" spans="1:22" s="535" customFormat="1" ht="15" customHeight="1">
      <c r="A20" s="546"/>
      <c r="B20" s="564"/>
      <c r="C20" s="572" t="s">
        <v>678</v>
      </c>
      <c r="D20" s="578">
        <v>53</v>
      </c>
      <c r="E20" s="590" t="s">
        <v>28</v>
      </c>
      <c r="F20" s="595">
        <v>48</v>
      </c>
      <c r="G20" s="602"/>
      <c r="H20" s="578">
        <v>5</v>
      </c>
      <c r="I20" s="590">
        <v>21592</v>
      </c>
      <c r="J20" s="598" t="s">
        <v>28</v>
      </c>
      <c r="K20" s="580">
        <v>19410</v>
      </c>
      <c r="L20" s="618">
        <v>2182</v>
      </c>
      <c r="M20" s="598">
        <v>1936</v>
      </c>
      <c r="N20" s="590" t="s">
        <v>28</v>
      </c>
      <c r="O20" s="595">
        <v>1769</v>
      </c>
      <c r="P20" s="578">
        <v>167</v>
      </c>
      <c r="Q20" s="590">
        <v>7660</v>
      </c>
      <c r="R20" s="598" t="s">
        <v>28</v>
      </c>
      <c r="S20" s="580">
        <v>6885</v>
      </c>
      <c r="T20" s="616">
        <v>775</v>
      </c>
    </row>
    <row r="21" spans="1:22" s="535" customFormat="1" ht="15" customHeight="1">
      <c r="A21" s="546"/>
      <c r="B21" s="565"/>
      <c r="C21" s="573" t="s">
        <v>372</v>
      </c>
      <c r="D21" s="579">
        <v>51</v>
      </c>
      <c r="E21" s="591" t="s">
        <v>28</v>
      </c>
      <c r="F21" s="596">
        <v>46</v>
      </c>
      <c r="G21" s="603"/>
      <c r="H21" s="579">
        <v>5</v>
      </c>
      <c r="I21" s="591">
        <v>20792</v>
      </c>
      <c r="J21" s="596" t="s">
        <v>28</v>
      </c>
      <c r="K21" s="591">
        <v>18708</v>
      </c>
      <c r="L21" s="617">
        <v>2084</v>
      </c>
      <c r="M21" s="596">
        <v>1914</v>
      </c>
      <c r="N21" s="591" t="s">
        <v>28</v>
      </c>
      <c r="O21" s="596">
        <v>1742</v>
      </c>
      <c r="P21" s="579">
        <v>172</v>
      </c>
      <c r="Q21" s="591">
        <v>7251</v>
      </c>
      <c r="R21" s="622" t="s">
        <v>28</v>
      </c>
      <c r="S21" s="624">
        <v>6517</v>
      </c>
      <c r="T21" s="627">
        <v>734</v>
      </c>
    </row>
    <row r="22" spans="1:22" s="535" customFormat="1" ht="15" customHeight="1">
      <c r="A22" s="546"/>
      <c r="B22" s="564" t="s">
        <v>578</v>
      </c>
      <c r="C22" s="572" t="s">
        <v>215</v>
      </c>
      <c r="D22" s="578">
        <v>1</v>
      </c>
      <c r="E22" s="590" t="s">
        <v>28</v>
      </c>
      <c r="F22" s="597">
        <v>1</v>
      </c>
      <c r="G22" s="606">
        <v>-6</v>
      </c>
      <c r="H22" s="608" t="s">
        <v>28</v>
      </c>
      <c r="I22" s="590">
        <v>675</v>
      </c>
      <c r="J22" s="597" t="s">
        <v>28</v>
      </c>
      <c r="K22" s="580">
        <v>675</v>
      </c>
      <c r="L22" s="616" t="s">
        <v>28</v>
      </c>
      <c r="M22" s="597">
        <v>115</v>
      </c>
      <c r="N22" s="590" t="s">
        <v>28</v>
      </c>
      <c r="O22" s="594">
        <v>115</v>
      </c>
      <c r="P22" s="580" t="s">
        <v>28</v>
      </c>
      <c r="Q22" s="590">
        <v>141</v>
      </c>
      <c r="R22" s="597" t="s">
        <v>28</v>
      </c>
      <c r="S22" s="580">
        <v>141</v>
      </c>
      <c r="T22" s="616" t="s">
        <v>28</v>
      </c>
    </row>
    <row r="23" spans="1:22" s="535" customFormat="1" ht="15" customHeight="1">
      <c r="A23" s="546"/>
      <c r="B23" s="564"/>
      <c r="C23" s="572" t="s">
        <v>678</v>
      </c>
      <c r="D23" s="578">
        <v>1</v>
      </c>
      <c r="E23" s="590" t="s">
        <v>28</v>
      </c>
      <c r="F23" s="598">
        <v>1</v>
      </c>
      <c r="G23" s="607">
        <v>-6</v>
      </c>
      <c r="H23" s="608" t="s">
        <v>28</v>
      </c>
      <c r="I23" s="590">
        <v>652</v>
      </c>
      <c r="J23" s="598" t="s">
        <v>28</v>
      </c>
      <c r="K23" s="580">
        <v>652</v>
      </c>
      <c r="L23" s="616" t="s">
        <v>28</v>
      </c>
      <c r="M23" s="598">
        <v>111</v>
      </c>
      <c r="N23" s="590" t="s">
        <v>28</v>
      </c>
      <c r="O23" s="595">
        <v>111</v>
      </c>
      <c r="P23" s="580" t="s">
        <v>28</v>
      </c>
      <c r="Q23" s="590">
        <v>154</v>
      </c>
      <c r="R23" s="598" t="s">
        <v>28</v>
      </c>
      <c r="S23" s="580">
        <v>154</v>
      </c>
      <c r="T23" s="616" t="s">
        <v>28</v>
      </c>
    </row>
    <row r="24" spans="1:22" s="535" customFormat="1" ht="15" customHeight="1">
      <c r="A24" s="546"/>
      <c r="B24" s="565"/>
      <c r="C24" s="573" t="s">
        <v>372</v>
      </c>
      <c r="D24" s="579">
        <v>1</v>
      </c>
      <c r="E24" s="591" t="s">
        <v>28</v>
      </c>
      <c r="F24" s="596">
        <v>1</v>
      </c>
      <c r="G24" s="599">
        <v>-5</v>
      </c>
      <c r="H24" s="579" t="s">
        <v>28</v>
      </c>
      <c r="I24" s="591">
        <v>656</v>
      </c>
      <c r="J24" s="596" t="s">
        <v>28</v>
      </c>
      <c r="K24" s="591">
        <v>656</v>
      </c>
      <c r="L24" s="617" t="s">
        <v>28</v>
      </c>
      <c r="M24" s="596">
        <v>112</v>
      </c>
      <c r="N24" s="591" t="s">
        <v>28</v>
      </c>
      <c r="O24" s="596">
        <v>112</v>
      </c>
      <c r="P24" s="579" t="s">
        <v>28</v>
      </c>
      <c r="Q24" s="591">
        <v>141</v>
      </c>
      <c r="R24" s="622" t="s">
        <v>28</v>
      </c>
      <c r="S24" s="624">
        <v>141</v>
      </c>
      <c r="T24" s="627" t="s">
        <v>28</v>
      </c>
    </row>
    <row r="25" spans="1:22" s="535" customFormat="1" ht="15" customHeight="1">
      <c r="A25" s="546"/>
      <c r="B25" s="564" t="s">
        <v>503</v>
      </c>
      <c r="C25" s="572" t="s">
        <v>215</v>
      </c>
      <c r="D25" s="582">
        <v>-2</v>
      </c>
      <c r="E25" s="590" t="s">
        <v>28</v>
      </c>
      <c r="F25" s="597" t="s">
        <v>28</v>
      </c>
      <c r="G25" s="606" t="s">
        <v>445</v>
      </c>
      <c r="H25" s="609">
        <v>-1</v>
      </c>
      <c r="I25" s="580">
        <v>500</v>
      </c>
      <c r="J25" s="597" t="s">
        <v>28</v>
      </c>
      <c r="K25" s="580">
        <v>468</v>
      </c>
      <c r="L25" s="616">
        <v>32</v>
      </c>
      <c r="M25" s="594">
        <v>20</v>
      </c>
      <c r="N25" s="580" t="s">
        <v>28</v>
      </c>
      <c r="O25" s="594">
        <v>20</v>
      </c>
      <c r="P25" s="580" t="s">
        <v>28</v>
      </c>
      <c r="Q25" s="580">
        <v>63</v>
      </c>
      <c r="R25" s="597" t="s">
        <v>28</v>
      </c>
      <c r="S25" s="625">
        <v>57</v>
      </c>
      <c r="T25" s="628">
        <v>6</v>
      </c>
    </row>
    <row r="26" spans="1:22" s="535" customFormat="1" ht="15" customHeight="1">
      <c r="A26" s="546"/>
      <c r="B26" s="564"/>
      <c r="C26" s="572" t="s">
        <v>678</v>
      </c>
      <c r="D26" s="582">
        <v>-2</v>
      </c>
      <c r="E26" s="590" t="s">
        <v>28</v>
      </c>
      <c r="F26" s="598" t="s">
        <v>28</v>
      </c>
      <c r="G26" s="607" t="s">
        <v>445</v>
      </c>
      <c r="H26" s="609">
        <v>-1</v>
      </c>
      <c r="I26" s="580">
        <v>466</v>
      </c>
      <c r="J26" s="598" t="s">
        <v>28</v>
      </c>
      <c r="K26" s="580">
        <v>436</v>
      </c>
      <c r="L26" s="616">
        <v>30</v>
      </c>
      <c r="M26" s="595">
        <v>20</v>
      </c>
      <c r="N26" s="580" t="s">
        <v>28</v>
      </c>
      <c r="O26" s="595">
        <v>20</v>
      </c>
      <c r="P26" s="580" t="s">
        <v>28</v>
      </c>
      <c r="Q26" s="580">
        <v>106</v>
      </c>
      <c r="R26" s="598" t="s">
        <v>28</v>
      </c>
      <c r="S26" s="625">
        <v>95</v>
      </c>
      <c r="T26" s="628">
        <v>11</v>
      </c>
    </row>
    <row r="27" spans="1:22" s="535" customFormat="1" ht="15" customHeight="1">
      <c r="A27" s="547"/>
      <c r="B27" s="565"/>
      <c r="C27" s="573" t="s">
        <v>372</v>
      </c>
      <c r="D27" s="583">
        <v>-2</v>
      </c>
      <c r="E27" s="592" t="s">
        <v>28</v>
      </c>
      <c r="F27" s="599" t="s">
        <v>28</v>
      </c>
      <c r="G27" s="599">
        <v>-1</v>
      </c>
      <c r="H27" s="583">
        <v>-1</v>
      </c>
      <c r="I27" s="591">
        <v>497</v>
      </c>
      <c r="J27" s="596" t="s">
        <v>28</v>
      </c>
      <c r="K27" s="591">
        <v>464</v>
      </c>
      <c r="L27" s="617">
        <v>33</v>
      </c>
      <c r="M27" s="596">
        <v>22</v>
      </c>
      <c r="N27" s="591" t="s">
        <v>28</v>
      </c>
      <c r="O27" s="596">
        <v>22</v>
      </c>
      <c r="P27" s="579" t="s">
        <v>28</v>
      </c>
      <c r="Q27" s="591">
        <v>89</v>
      </c>
      <c r="R27" s="622" t="s">
        <v>28</v>
      </c>
      <c r="S27" s="624">
        <v>76</v>
      </c>
      <c r="T27" s="627">
        <v>13</v>
      </c>
    </row>
    <row r="28" spans="1:22" s="535" customFormat="1" ht="15" customHeight="1">
      <c r="A28" s="548" t="s">
        <v>668</v>
      </c>
      <c r="B28" s="566"/>
      <c r="C28" s="572" t="s">
        <v>215</v>
      </c>
      <c r="D28" s="578">
        <v>15</v>
      </c>
      <c r="E28" s="580">
        <v>1</v>
      </c>
      <c r="F28" s="594">
        <v>14</v>
      </c>
      <c r="G28" s="601"/>
      <c r="H28" s="581" t="s">
        <v>28</v>
      </c>
      <c r="I28" s="580">
        <v>1312</v>
      </c>
      <c r="J28" s="594">
        <v>60</v>
      </c>
      <c r="K28" s="580">
        <v>1252</v>
      </c>
      <c r="L28" s="616" t="s">
        <v>28</v>
      </c>
      <c r="M28" s="594">
        <v>939</v>
      </c>
      <c r="N28" s="580">
        <v>30</v>
      </c>
      <c r="O28" s="594">
        <v>909</v>
      </c>
      <c r="P28" s="581" t="s">
        <v>28</v>
      </c>
      <c r="Q28" s="580">
        <v>305</v>
      </c>
      <c r="R28" s="597" t="s">
        <v>13</v>
      </c>
      <c r="S28" s="590" t="s">
        <v>13</v>
      </c>
      <c r="T28" s="616" t="s">
        <v>28</v>
      </c>
    </row>
    <row r="29" spans="1:22" s="535" customFormat="1" ht="15" customHeight="1">
      <c r="A29" s="548"/>
      <c r="B29" s="566"/>
      <c r="C29" s="572" t="s">
        <v>678</v>
      </c>
      <c r="D29" s="578">
        <v>15</v>
      </c>
      <c r="E29" s="580">
        <v>1</v>
      </c>
      <c r="F29" s="595">
        <v>14</v>
      </c>
      <c r="G29" s="602"/>
      <c r="H29" s="581" t="s">
        <v>28</v>
      </c>
      <c r="I29" s="580">
        <v>1291</v>
      </c>
      <c r="J29" s="595">
        <v>55</v>
      </c>
      <c r="K29" s="580">
        <v>1236</v>
      </c>
      <c r="L29" s="616" t="s">
        <v>28</v>
      </c>
      <c r="M29" s="595">
        <v>938</v>
      </c>
      <c r="N29" s="580">
        <v>30</v>
      </c>
      <c r="O29" s="595">
        <v>908</v>
      </c>
      <c r="P29" s="581" t="s">
        <v>28</v>
      </c>
      <c r="Q29" s="580">
        <v>215</v>
      </c>
      <c r="R29" s="598" t="s">
        <v>13</v>
      </c>
      <c r="S29" s="590" t="s">
        <v>13</v>
      </c>
      <c r="T29" s="616" t="s">
        <v>28</v>
      </c>
    </row>
    <row r="30" spans="1:22" s="535" customFormat="1" ht="15" customHeight="1">
      <c r="A30" s="549"/>
      <c r="B30" s="567"/>
      <c r="C30" s="573" t="s">
        <v>372</v>
      </c>
      <c r="D30" s="579">
        <v>15</v>
      </c>
      <c r="E30" s="591">
        <v>1</v>
      </c>
      <c r="F30" s="596">
        <v>14</v>
      </c>
      <c r="G30" s="603"/>
      <c r="H30" s="579" t="s">
        <v>28</v>
      </c>
      <c r="I30" s="591">
        <v>1302</v>
      </c>
      <c r="J30" s="596">
        <v>55</v>
      </c>
      <c r="K30" s="591">
        <v>1247</v>
      </c>
      <c r="L30" s="617" t="s">
        <v>28</v>
      </c>
      <c r="M30" s="596">
        <v>926</v>
      </c>
      <c r="N30" s="591">
        <v>28</v>
      </c>
      <c r="O30" s="596">
        <v>898</v>
      </c>
      <c r="P30" s="579" t="s">
        <v>28</v>
      </c>
      <c r="Q30" s="591">
        <v>298</v>
      </c>
      <c r="R30" s="622" t="s">
        <v>13</v>
      </c>
      <c r="S30" s="624" t="s">
        <v>13</v>
      </c>
      <c r="T30" s="627" t="s">
        <v>28</v>
      </c>
    </row>
    <row r="31" spans="1:22" s="535" customFormat="1" ht="15" customHeight="1">
      <c r="A31" s="544" t="s">
        <v>546</v>
      </c>
      <c r="B31" s="562"/>
      <c r="C31" s="572" t="s">
        <v>215</v>
      </c>
      <c r="D31" s="578">
        <v>19</v>
      </c>
      <c r="E31" s="580" t="s">
        <v>28</v>
      </c>
      <c r="F31" s="594">
        <v>2</v>
      </c>
      <c r="G31" s="601"/>
      <c r="H31" s="581">
        <v>17</v>
      </c>
      <c r="I31" s="580">
        <v>1454</v>
      </c>
      <c r="J31" s="594" t="s">
        <v>28</v>
      </c>
      <c r="K31" s="580">
        <v>226</v>
      </c>
      <c r="L31" s="616">
        <v>1228</v>
      </c>
      <c r="M31" s="594">
        <v>148</v>
      </c>
      <c r="N31" s="580" t="s">
        <v>28</v>
      </c>
      <c r="O31" s="594">
        <v>27</v>
      </c>
      <c r="P31" s="581">
        <v>121</v>
      </c>
      <c r="Q31" s="580">
        <v>579</v>
      </c>
      <c r="R31" s="597" t="s">
        <v>28</v>
      </c>
      <c r="S31" s="580">
        <v>82</v>
      </c>
      <c r="T31" s="616">
        <v>497</v>
      </c>
    </row>
    <row r="32" spans="1:22" s="535" customFormat="1" ht="15" customHeight="1">
      <c r="A32" s="544"/>
      <c r="B32" s="562"/>
      <c r="C32" s="572" t="s">
        <v>678</v>
      </c>
      <c r="D32" s="578">
        <v>19</v>
      </c>
      <c r="E32" s="580" t="s">
        <v>28</v>
      </c>
      <c r="F32" s="595">
        <v>2</v>
      </c>
      <c r="G32" s="602"/>
      <c r="H32" s="581">
        <v>17</v>
      </c>
      <c r="I32" s="580">
        <v>1467</v>
      </c>
      <c r="J32" s="595" t="s">
        <v>28</v>
      </c>
      <c r="K32" s="580">
        <v>226</v>
      </c>
      <c r="L32" s="616">
        <v>1241</v>
      </c>
      <c r="M32" s="595">
        <v>146</v>
      </c>
      <c r="N32" s="580" t="s">
        <v>28</v>
      </c>
      <c r="O32" s="595">
        <v>27</v>
      </c>
      <c r="P32" s="581">
        <v>119</v>
      </c>
      <c r="Q32" s="580">
        <v>578</v>
      </c>
      <c r="R32" s="598" t="s">
        <v>28</v>
      </c>
      <c r="S32" s="580">
        <v>87</v>
      </c>
      <c r="T32" s="616">
        <v>491</v>
      </c>
    </row>
    <row r="33" spans="1:20" s="535" customFormat="1" ht="15" customHeight="1">
      <c r="A33" s="545"/>
      <c r="B33" s="563"/>
      <c r="C33" s="573" t="s">
        <v>372</v>
      </c>
      <c r="D33" s="579">
        <v>16</v>
      </c>
      <c r="E33" s="591" t="s">
        <v>28</v>
      </c>
      <c r="F33" s="596">
        <v>2</v>
      </c>
      <c r="G33" s="603"/>
      <c r="H33" s="579">
        <v>14</v>
      </c>
      <c r="I33" s="591">
        <v>1495</v>
      </c>
      <c r="J33" s="596" t="s">
        <v>28</v>
      </c>
      <c r="K33" s="591">
        <v>230</v>
      </c>
      <c r="L33" s="617">
        <v>1265</v>
      </c>
      <c r="M33" s="596">
        <v>139</v>
      </c>
      <c r="N33" s="591" t="s">
        <v>28</v>
      </c>
      <c r="O33" s="596">
        <v>28</v>
      </c>
      <c r="P33" s="579">
        <v>111</v>
      </c>
      <c r="Q33" s="591">
        <v>556</v>
      </c>
      <c r="R33" s="622" t="s">
        <v>28</v>
      </c>
      <c r="S33" s="624">
        <v>84</v>
      </c>
      <c r="T33" s="627">
        <v>472</v>
      </c>
    </row>
    <row r="34" spans="1:20" s="535" customFormat="1" ht="15" customHeight="1">
      <c r="A34" s="544" t="s">
        <v>10</v>
      </c>
      <c r="B34" s="562"/>
      <c r="C34" s="572" t="s">
        <v>215</v>
      </c>
      <c r="D34" s="578">
        <v>2</v>
      </c>
      <c r="E34" s="580" t="s">
        <v>28</v>
      </c>
      <c r="F34" s="594" t="s">
        <v>28</v>
      </c>
      <c r="G34" s="601"/>
      <c r="H34" s="581">
        <v>2</v>
      </c>
      <c r="I34" s="580">
        <v>13</v>
      </c>
      <c r="J34" s="594" t="s">
        <v>28</v>
      </c>
      <c r="K34" s="580" t="s">
        <v>28</v>
      </c>
      <c r="L34" s="616">
        <v>13</v>
      </c>
      <c r="M34" s="594">
        <v>4</v>
      </c>
      <c r="N34" s="580" t="s">
        <v>28</v>
      </c>
      <c r="O34" s="594" t="s">
        <v>28</v>
      </c>
      <c r="P34" s="581">
        <v>4</v>
      </c>
      <c r="Q34" s="580">
        <v>40</v>
      </c>
      <c r="R34" s="594" t="s">
        <v>28</v>
      </c>
      <c r="S34" s="580" t="s">
        <v>28</v>
      </c>
      <c r="T34" s="616">
        <v>40</v>
      </c>
    </row>
    <row r="35" spans="1:20" s="535" customFormat="1" ht="15" customHeight="1">
      <c r="A35" s="544"/>
      <c r="B35" s="562"/>
      <c r="C35" s="572" t="s">
        <v>678</v>
      </c>
      <c r="D35" s="578">
        <v>2</v>
      </c>
      <c r="E35" s="580" t="s">
        <v>28</v>
      </c>
      <c r="F35" s="595" t="s">
        <v>28</v>
      </c>
      <c r="G35" s="602"/>
      <c r="H35" s="581">
        <v>2</v>
      </c>
      <c r="I35" s="580">
        <v>8</v>
      </c>
      <c r="J35" s="595" t="s">
        <v>28</v>
      </c>
      <c r="K35" s="580" t="s">
        <v>28</v>
      </c>
      <c r="L35" s="616">
        <v>8</v>
      </c>
      <c r="M35" s="595">
        <v>3</v>
      </c>
      <c r="N35" s="580" t="s">
        <v>28</v>
      </c>
      <c r="O35" s="595" t="s">
        <v>28</v>
      </c>
      <c r="P35" s="581">
        <v>3</v>
      </c>
      <c r="Q35" s="580" t="s">
        <v>28</v>
      </c>
      <c r="R35" s="595" t="s">
        <v>28</v>
      </c>
      <c r="S35" s="580" t="s">
        <v>28</v>
      </c>
      <c r="T35" s="616" t="s">
        <v>28</v>
      </c>
    </row>
    <row r="36" spans="1:20" s="535" customFormat="1" ht="15" customHeight="1">
      <c r="A36" s="545"/>
      <c r="B36" s="563"/>
      <c r="C36" s="573" t="s">
        <v>372</v>
      </c>
      <c r="D36" s="579">
        <v>3</v>
      </c>
      <c r="E36" s="591" t="s">
        <v>28</v>
      </c>
      <c r="F36" s="596" t="s">
        <v>28</v>
      </c>
      <c r="G36" s="603"/>
      <c r="H36" s="579">
        <v>3</v>
      </c>
      <c r="I36" s="591">
        <v>7</v>
      </c>
      <c r="J36" s="596" t="s">
        <v>28</v>
      </c>
      <c r="K36" s="591" t="s">
        <v>28</v>
      </c>
      <c r="L36" s="617">
        <v>7</v>
      </c>
      <c r="M36" s="596">
        <v>5</v>
      </c>
      <c r="N36" s="591" t="s">
        <v>28</v>
      </c>
      <c r="O36" s="596" t="s">
        <v>28</v>
      </c>
      <c r="P36" s="579">
        <v>5</v>
      </c>
      <c r="Q36" s="591">
        <v>1</v>
      </c>
      <c r="R36" s="622" t="s">
        <v>28</v>
      </c>
      <c r="S36" s="624" t="s">
        <v>28</v>
      </c>
      <c r="T36" s="627">
        <v>1</v>
      </c>
    </row>
    <row r="37" spans="1:20" s="535" customFormat="1" ht="15" customHeight="1">
      <c r="A37" s="544" t="s">
        <v>41</v>
      </c>
      <c r="B37" s="562"/>
      <c r="C37" s="572" t="s">
        <v>215</v>
      </c>
      <c r="D37" s="578">
        <v>7</v>
      </c>
      <c r="E37" s="580">
        <v>1</v>
      </c>
      <c r="F37" s="594">
        <v>3</v>
      </c>
      <c r="G37" s="601"/>
      <c r="H37" s="578">
        <v>3</v>
      </c>
      <c r="I37" s="580">
        <v>10170</v>
      </c>
      <c r="J37" s="594">
        <v>5189</v>
      </c>
      <c r="K37" s="580">
        <v>3354</v>
      </c>
      <c r="L37" s="618">
        <v>1627</v>
      </c>
      <c r="M37" s="594">
        <v>1023</v>
      </c>
      <c r="N37" s="580">
        <v>545</v>
      </c>
      <c r="O37" s="594">
        <v>355</v>
      </c>
      <c r="P37" s="578">
        <v>123</v>
      </c>
      <c r="Q37" s="590">
        <v>1984</v>
      </c>
      <c r="R37" s="597" t="s">
        <v>13</v>
      </c>
      <c r="S37" s="590" t="s">
        <v>13</v>
      </c>
      <c r="T37" s="616" t="s">
        <v>13</v>
      </c>
    </row>
    <row r="38" spans="1:20" s="535" customFormat="1" ht="15" customHeight="1">
      <c r="A38" s="544"/>
      <c r="B38" s="562"/>
      <c r="C38" s="572" t="s">
        <v>678</v>
      </c>
      <c r="D38" s="578">
        <v>7</v>
      </c>
      <c r="E38" s="580">
        <v>1</v>
      </c>
      <c r="F38" s="595">
        <v>3</v>
      </c>
      <c r="G38" s="602"/>
      <c r="H38" s="578">
        <v>3</v>
      </c>
      <c r="I38" s="580">
        <v>9988</v>
      </c>
      <c r="J38" s="595">
        <v>5128</v>
      </c>
      <c r="K38" s="580">
        <v>3268</v>
      </c>
      <c r="L38" s="618">
        <v>1592</v>
      </c>
      <c r="M38" s="595">
        <v>1003</v>
      </c>
      <c r="N38" s="580">
        <v>534</v>
      </c>
      <c r="O38" s="595">
        <v>347</v>
      </c>
      <c r="P38" s="578">
        <v>122</v>
      </c>
      <c r="Q38" s="590">
        <v>2006</v>
      </c>
      <c r="R38" s="598" t="s">
        <v>13</v>
      </c>
      <c r="S38" s="590" t="s">
        <v>13</v>
      </c>
      <c r="T38" s="616" t="s">
        <v>13</v>
      </c>
    </row>
    <row r="39" spans="1:20" s="535" customFormat="1" ht="15" customHeight="1">
      <c r="A39" s="545"/>
      <c r="B39" s="563"/>
      <c r="C39" s="573" t="s">
        <v>372</v>
      </c>
      <c r="D39" s="579">
        <v>7</v>
      </c>
      <c r="E39" s="591">
        <v>1</v>
      </c>
      <c r="F39" s="596">
        <v>3</v>
      </c>
      <c r="G39" s="603"/>
      <c r="H39" s="579">
        <v>3</v>
      </c>
      <c r="I39" s="591">
        <v>10020</v>
      </c>
      <c r="J39" s="596">
        <v>5176</v>
      </c>
      <c r="K39" s="591">
        <v>3259</v>
      </c>
      <c r="L39" s="617">
        <v>1585</v>
      </c>
      <c r="M39" s="596">
        <v>1004</v>
      </c>
      <c r="N39" s="591">
        <v>538</v>
      </c>
      <c r="O39" s="596">
        <v>345</v>
      </c>
      <c r="P39" s="579">
        <v>121</v>
      </c>
      <c r="Q39" s="591">
        <v>1991</v>
      </c>
      <c r="R39" s="622" t="s">
        <v>13</v>
      </c>
      <c r="S39" s="624" t="s">
        <v>13</v>
      </c>
      <c r="T39" s="627" t="s">
        <v>13</v>
      </c>
    </row>
    <row r="40" spans="1:20" s="535" customFormat="1" ht="15" customHeight="1">
      <c r="A40" s="544" t="s">
        <v>391</v>
      </c>
      <c r="B40" s="562"/>
      <c r="C40" s="572" t="s">
        <v>215</v>
      </c>
      <c r="D40" s="578">
        <v>4</v>
      </c>
      <c r="E40" s="580" t="s">
        <v>28</v>
      </c>
      <c r="F40" s="594" t="s">
        <v>28</v>
      </c>
      <c r="G40" s="601"/>
      <c r="H40" s="581">
        <v>4</v>
      </c>
      <c r="I40" s="580">
        <v>593</v>
      </c>
      <c r="J40" s="594" t="s">
        <v>28</v>
      </c>
      <c r="K40" s="580" t="s">
        <v>28</v>
      </c>
      <c r="L40" s="616">
        <v>593</v>
      </c>
      <c r="M40" s="594">
        <v>57</v>
      </c>
      <c r="N40" s="580" t="s">
        <v>28</v>
      </c>
      <c r="O40" s="594" t="s">
        <v>28</v>
      </c>
      <c r="P40" s="581">
        <v>57</v>
      </c>
      <c r="Q40" s="590">
        <v>334</v>
      </c>
      <c r="R40" s="594" t="s">
        <v>28</v>
      </c>
      <c r="S40" s="580" t="s">
        <v>28</v>
      </c>
      <c r="T40" s="618">
        <v>334</v>
      </c>
    </row>
    <row r="41" spans="1:20" s="535" customFormat="1" ht="15" customHeight="1">
      <c r="A41" s="544"/>
      <c r="B41" s="562"/>
      <c r="C41" s="572" t="s">
        <v>678</v>
      </c>
      <c r="D41" s="578">
        <v>4</v>
      </c>
      <c r="E41" s="580" t="s">
        <v>28</v>
      </c>
      <c r="F41" s="595" t="s">
        <v>28</v>
      </c>
      <c r="G41" s="602"/>
      <c r="H41" s="581">
        <v>4</v>
      </c>
      <c r="I41" s="580">
        <v>583</v>
      </c>
      <c r="J41" s="595" t="s">
        <v>28</v>
      </c>
      <c r="K41" s="580" t="s">
        <v>28</v>
      </c>
      <c r="L41" s="616">
        <v>583</v>
      </c>
      <c r="M41" s="595">
        <v>60</v>
      </c>
      <c r="N41" s="580" t="s">
        <v>28</v>
      </c>
      <c r="O41" s="595" t="s">
        <v>28</v>
      </c>
      <c r="P41" s="581">
        <v>60</v>
      </c>
      <c r="Q41" s="590">
        <v>281</v>
      </c>
      <c r="R41" s="595" t="s">
        <v>28</v>
      </c>
      <c r="S41" s="580" t="s">
        <v>28</v>
      </c>
      <c r="T41" s="618">
        <v>281</v>
      </c>
    </row>
    <row r="42" spans="1:20" s="535" customFormat="1" ht="15" customHeight="1">
      <c r="A42" s="545"/>
      <c r="B42" s="563"/>
      <c r="C42" s="573" t="s">
        <v>372</v>
      </c>
      <c r="D42" s="579">
        <v>4</v>
      </c>
      <c r="E42" s="591" t="s">
        <v>28</v>
      </c>
      <c r="F42" s="596" t="s">
        <v>28</v>
      </c>
      <c r="G42" s="603"/>
      <c r="H42" s="579">
        <v>4</v>
      </c>
      <c r="I42" s="591">
        <v>594</v>
      </c>
      <c r="J42" s="596" t="s">
        <v>28</v>
      </c>
      <c r="K42" s="591" t="s">
        <v>28</v>
      </c>
      <c r="L42" s="617">
        <v>594</v>
      </c>
      <c r="M42" s="596">
        <v>59</v>
      </c>
      <c r="N42" s="591" t="s">
        <v>28</v>
      </c>
      <c r="O42" s="596" t="s">
        <v>28</v>
      </c>
      <c r="P42" s="579">
        <v>59</v>
      </c>
      <c r="Q42" s="591">
        <v>285</v>
      </c>
      <c r="R42" s="622" t="s">
        <v>28</v>
      </c>
      <c r="S42" s="624" t="s">
        <v>28</v>
      </c>
      <c r="T42" s="627">
        <v>285</v>
      </c>
    </row>
    <row r="43" spans="1:20" s="535" customFormat="1" ht="15" customHeight="1">
      <c r="A43" s="548" t="s">
        <v>510</v>
      </c>
      <c r="B43" s="566"/>
      <c r="C43" s="572" t="s">
        <v>215</v>
      </c>
      <c r="D43" s="578">
        <v>1</v>
      </c>
      <c r="E43" s="580">
        <v>1</v>
      </c>
      <c r="F43" s="594" t="s">
        <v>28</v>
      </c>
      <c r="G43" s="594"/>
      <c r="H43" s="580" t="s">
        <v>28</v>
      </c>
      <c r="I43" s="580">
        <v>834</v>
      </c>
      <c r="J43" s="594">
        <v>834</v>
      </c>
      <c r="K43" s="580" t="s">
        <v>28</v>
      </c>
      <c r="L43" s="616" t="s">
        <v>28</v>
      </c>
      <c r="M43" s="594">
        <v>60</v>
      </c>
      <c r="N43" s="580">
        <v>60</v>
      </c>
      <c r="O43" s="594" t="s">
        <v>28</v>
      </c>
      <c r="P43" s="580" t="s">
        <v>28</v>
      </c>
      <c r="Q43" s="590">
        <v>152</v>
      </c>
      <c r="R43" s="597">
        <v>152</v>
      </c>
      <c r="S43" s="590" t="s">
        <v>28</v>
      </c>
      <c r="T43" s="616" t="s">
        <v>28</v>
      </c>
    </row>
    <row r="44" spans="1:20" s="535" customFormat="1" ht="15" customHeight="1">
      <c r="A44" s="548"/>
      <c r="B44" s="566"/>
      <c r="C44" s="572" t="s">
        <v>678</v>
      </c>
      <c r="D44" s="578">
        <v>1</v>
      </c>
      <c r="E44" s="580">
        <v>1</v>
      </c>
      <c r="F44" s="595" t="s">
        <v>28</v>
      </c>
      <c r="G44" s="595"/>
      <c r="H44" s="580" t="s">
        <v>28</v>
      </c>
      <c r="I44" s="580">
        <v>843</v>
      </c>
      <c r="J44" s="595">
        <v>843</v>
      </c>
      <c r="K44" s="580" t="s">
        <v>28</v>
      </c>
      <c r="L44" s="616" t="s">
        <v>28</v>
      </c>
      <c r="M44" s="595">
        <v>55</v>
      </c>
      <c r="N44" s="580">
        <v>55</v>
      </c>
      <c r="O44" s="595" t="s">
        <v>28</v>
      </c>
      <c r="P44" s="580" t="s">
        <v>28</v>
      </c>
      <c r="Q44" s="590">
        <v>128</v>
      </c>
      <c r="R44" s="598">
        <v>128</v>
      </c>
      <c r="S44" s="590" t="s">
        <v>28</v>
      </c>
      <c r="T44" s="616" t="s">
        <v>28</v>
      </c>
    </row>
    <row r="45" spans="1:20" s="535" customFormat="1" ht="15" customHeight="1">
      <c r="A45" s="550"/>
      <c r="B45" s="568"/>
      <c r="C45" s="572" t="s">
        <v>372</v>
      </c>
      <c r="D45" s="578">
        <v>1</v>
      </c>
      <c r="E45" s="580">
        <v>1</v>
      </c>
      <c r="F45" s="594" t="s">
        <v>28</v>
      </c>
      <c r="G45" s="601"/>
      <c r="H45" s="578" t="s">
        <v>28</v>
      </c>
      <c r="I45" s="580">
        <v>826</v>
      </c>
      <c r="J45" s="594">
        <v>826</v>
      </c>
      <c r="K45" s="580" t="s">
        <v>28</v>
      </c>
      <c r="L45" s="618" t="s">
        <v>28</v>
      </c>
      <c r="M45" s="594">
        <v>58</v>
      </c>
      <c r="N45" s="580">
        <v>58</v>
      </c>
      <c r="O45" s="594" t="s">
        <v>28</v>
      </c>
      <c r="P45" s="578" t="s">
        <v>28</v>
      </c>
      <c r="Q45" s="580" t="s">
        <v>28</v>
      </c>
      <c r="R45" s="597" t="s">
        <v>28</v>
      </c>
      <c r="S45" s="590" t="s">
        <v>28</v>
      </c>
      <c r="T45" s="616" t="s">
        <v>28</v>
      </c>
    </row>
    <row r="46" spans="1:20" s="535" customFormat="1" ht="13" customHeight="1">
      <c r="A46" s="551" t="s">
        <v>288</v>
      </c>
      <c r="B46" s="569"/>
      <c r="C46" s="574"/>
      <c r="D46" s="584"/>
      <c r="E46" s="584"/>
      <c r="F46" s="584"/>
      <c r="G46" s="584"/>
      <c r="H46" s="584"/>
      <c r="I46" s="584"/>
      <c r="J46" s="584"/>
      <c r="K46" s="584"/>
      <c r="L46" s="584"/>
      <c r="M46" s="584"/>
      <c r="N46" s="584"/>
      <c r="O46" s="584"/>
      <c r="P46" s="584"/>
      <c r="Q46" s="584"/>
      <c r="R46" s="584"/>
      <c r="S46" s="584"/>
      <c r="T46" s="584"/>
    </row>
    <row r="47" spans="1:20" s="535" customFormat="1" ht="13" customHeight="1">
      <c r="A47" s="552" t="s">
        <v>681</v>
      </c>
      <c r="B47" s="552"/>
      <c r="C47" s="552"/>
      <c r="D47" s="585"/>
      <c r="E47" s="585"/>
      <c r="F47" s="585"/>
      <c r="G47" s="585"/>
      <c r="H47" s="585"/>
      <c r="I47" s="585"/>
      <c r="J47" s="585"/>
      <c r="K47" s="585"/>
      <c r="L47" s="585"/>
      <c r="M47" s="585"/>
      <c r="N47" s="585"/>
      <c r="O47" s="585"/>
      <c r="P47" s="585"/>
      <c r="Q47" s="585"/>
      <c r="R47" s="585"/>
      <c r="S47" s="585"/>
      <c r="T47" s="585"/>
    </row>
    <row r="48" spans="1:20" s="535" customFormat="1" ht="13" customHeight="1">
      <c r="A48" s="553" t="s">
        <v>469</v>
      </c>
      <c r="B48" s="553"/>
      <c r="C48" s="553"/>
      <c r="D48" s="586"/>
      <c r="E48" s="586"/>
      <c r="F48" s="586"/>
      <c r="G48" s="586"/>
      <c r="H48" s="586"/>
      <c r="I48" s="586"/>
      <c r="J48" s="586"/>
      <c r="K48" s="586"/>
      <c r="L48" s="586"/>
      <c r="M48" s="586"/>
      <c r="N48" s="586"/>
      <c r="O48" s="586"/>
      <c r="P48" s="586"/>
      <c r="Q48" s="586"/>
      <c r="R48" s="586"/>
      <c r="S48" s="586"/>
      <c r="T48" s="586"/>
    </row>
    <row r="49" spans="1:20" s="535" customFormat="1" ht="13" customHeight="1">
      <c r="A49" s="553" t="s">
        <v>692</v>
      </c>
      <c r="B49" s="553"/>
      <c r="D49" s="587"/>
      <c r="E49" s="587"/>
      <c r="F49" s="587"/>
      <c r="G49" s="587"/>
      <c r="H49" s="587"/>
      <c r="I49" s="612"/>
      <c r="J49" s="587"/>
      <c r="K49" s="587"/>
      <c r="L49" s="587"/>
      <c r="M49" s="587"/>
      <c r="N49" s="587"/>
      <c r="O49" s="587"/>
      <c r="P49" s="586"/>
      <c r="Q49" s="586"/>
      <c r="R49" s="586"/>
      <c r="S49" s="586"/>
      <c r="T49" s="586"/>
    </row>
    <row r="50" spans="1:20" s="535" customFormat="1" ht="13" customHeight="1">
      <c r="A50" s="553"/>
      <c r="B50" s="553"/>
      <c r="D50" s="587"/>
      <c r="E50" s="587"/>
      <c r="F50" s="587"/>
      <c r="G50" s="587"/>
      <c r="H50" s="587"/>
      <c r="I50" s="612"/>
      <c r="J50" s="587"/>
      <c r="K50" s="587"/>
      <c r="L50" s="587"/>
      <c r="M50" s="587"/>
      <c r="N50" s="587"/>
      <c r="O50" s="587"/>
      <c r="P50" s="587"/>
      <c r="Q50" s="587"/>
      <c r="R50" s="587"/>
      <c r="S50" s="587"/>
      <c r="T50" s="587"/>
    </row>
    <row r="51" spans="1:20" s="535" customFormat="1" ht="13" customHeight="1">
      <c r="A51" s="532"/>
      <c r="B51" s="532"/>
      <c r="C51" s="532"/>
      <c r="D51" s="533"/>
      <c r="E51" s="533"/>
      <c r="F51" s="533"/>
      <c r="G51" s="533"/>
      <c r="H51" s="533"/>
      <c r="I51" s="533"/>
      <c r="J51" s="533"/>
      <c r="K51" s="533"/>
      <c r="L51" s="533"/>
      <c r="M51" s="533"/>
      <c r="N51" s="533"/>
      <c r="O51" s="533"/>
      <c r="P51" s="587"/>
      <c r="Q51" s="587"/>
      <c r="R51" s="587"/>
      <c r="S51" s="587"/>
      <c r="T51" s="587"/>
    </row>
  </sheetData>
  <mergeCells count="22">
    <mergeCell ref="A2:C2"/>
    <mergeCell ref="D2:H2"/>
    <mergeCell ref="I2:L2"/>
    <mergeCell ref="M2:P2"/>
    <mergeCell ref="Q2:T2"/>
    <mergeCell ref="F3:G3"/>
    <mergeCell ref="A4:B6"/>
    <mergeCell ref="A7:B9"/>
    <mergeCell ref="A10:B12"/>
    <mergeCell ref="A13:B15"/>
    <mergeCell ref="A16:B18"/>
    <mergeCell ref="V16:V18"/>
    <mergeCell ref="B19:B21"/>
    <mergeCell ref="B22:B24"/>
    <mergeCell ref="B25:B27"/>
    <mergeCell ref="A28:B30"/>
    <mergeCell ref="A31:B33"/>
    <mergeCell ref="A34:B36"/>
    <mergeCell ref="A37:B39"/>
    <mergeCell ref="A40:B42"/>
    <mergeCell ref="A43:B45"/>
    <mergeCell ref="A19:A27"/>
  </mergeCells>
  <phoneticPr fontId="6"/>
  <printOptions horizontalCentered="1"/>
  <pageMargins left="0.78740157480314943" right="0.78740157480314943" top="0.78740157480314943" bottom="0.39370078740157483" header="0.31496062992125984" footer="0.31496062992125984"/>
  <pageSetup paperSize="9" scale="87" fitToWidth="1" fitToHeight="1" orientation="portrait" usePrinterDefaults="1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  <pageSetUpPr fitToPage="1"/>
  </sheetPr>
  <dimension ref="A1:N42"/>
  <sheetViews>
    <sheetView showGridLines="0" zoomScaleSheetLayoutView="100" workbookViewId="0">
      <selection activeCell="K48" sqref="K48"/>
    </sheetView>
  </sheetViews>
  <sheetFormatPr defaultRowHeight="18" customHeight="1"/>
  <cols>
    <col min="1" max="1" width="1.125" style="630" customWidth="1"/>
    <col min="2" max="2" width="11.625" style="630" customWidth="1"/>
    <col min="3" max="11" width="7.625" style="630" customWidth="1"/>
    <col min="12" max="253" width="9" style="630" customWidth="1"/>
    <col min="254" max="254" width="1.125" style="630" customWidth="1"/>
    <col min="255" max="255" width="9" style="630" customWidth="1"/>
    <col min="256" max="264" width="7.625" style="630" customWidth="1"/>
    <col min="265" max="509" width="9" style="630" customWidth="1"/>
    <col min="510" max="510" width="1.125" style="630" customWidth="1"/>
    <col min="511" max="511" width="9" style="630" customWidth="1"/>
    <col min="512" max="520" width="7.625" style="630" customWidth="1"/>
    <col min="521" max="765" width="9" style="630" customWidth="1"/>
    <col min="766" max="766" width="1.125" style="630" customWidth="1"/>
    <col min="767" max="767" width="9" style="630" customWidth="1"/>
    <col min="768" max="776" width="7.625" style="630" customWidth="1"/>
    <col min="777" max="1021" width="9" style="630" customWidth="1"/>
    <col min="1022" max="1022" width="1.125" style="630" customWidth="1"/>
    <col min="1023" max="1023" width="9" style="630" customWidth="1"/>
    <col min="1024" max="1032" width="7.625" style="630" customWidth="1"/>
    <col min="1033" max="1277" width="9" style="630" customWidth="1"/>
    <col min="1278" max="1278" width="1.125" style="630" customWidth="1"/>
    <col min="1279" max="1279" width="9" style="630" customWidth="1"/>
    <col min="1280" max="1288" width="7.625" style="630" customWidth="1"/>
    <col min="1289" max="1533" width="9" style="630" customWidth="1"/>
    <col min="1534" max="1534" width="1.125" style="630" customWidth="1"/>
    <col min="1535" max="1535" width="9" style="630" customWidth="1"/>
    <col min="1536" max="1544" width="7.625" style="630" customWidth="1"/>
    <col min="1545" max="1789" width="9" style="630" customWidth="1"/>
    <col min="1790" max="1790" width="1.125" style="630" customWidth="1"/>
    <col min="1791" max="1791" width="9" style="630" customWidth="1"/>
    <col min="1792" max="1800" width="7.625" style="630" customWidth="1"/>
    <col min="1801" max="2045" width="9" style="630" customWidth="1"/>
    <col min="2046" max="2046" width="1.125" style="630" customWidth="1"/>
    <col min="2047" max="2047" width="9" style="630" customWidth="1"/>
    <col min="2048" max="2056" width="7.625" style="630" customWidth="1"/>
    <col min="2057" max="2301" width="9" style="630" customWidth="1"/>
    <col min="2302" max="2302" width="1.125" style="630" customWidth="1"/>
    <col min="2303" max="2303" width="9" style="630" customWidth="1"/>
    <col min="2304" max="2312" width="7.625" style="630" customWidth="1"/>
    <col min="2313" max="2557" width="9" style="630" customWidth="1"/>
    <col min="2558" max="2558" width="1.125" style="630" customWidth="1"/>
    <col min="2559" max="2559" width="9" style="630" customWidth="1"/>
    <col min="2560" max="2568" width="7.625" style="630" customWidth="1"/>
    <col min="2569" max="2813" width="9" style="630" customWidth="1"/>
    <col min="2814" max="2814" width="1.125" style="630" customWidth="1"/>
    <col min="2815" max="2815" width="9" style="630" customWidth="1"/>
    <col min="2816" max="2824" width="7.625" style="630" customWidth="1"/>
    <col min="2825" max="3069" width="9" style="630" customWidth="1"/>
    <col min="3070" max="3070" width="1.125" style="630" customWidth="1"/>
    <col min="3071" max="3071" width="9" style="630" customWidth="1"/>
    <col min="3072" max="3080" width="7.625" style="630" customWidth="1"/>
    <col min="3081" max="3325" width="9" style="630" customWidth="1"/>
    <col min="3326" max="3326" width="1.125" style="630" customWidth="1"/>
    <col min="3327" max="3327" width="9" style="630" customWidth="1"/>
    <col min="3328" max="3336" width="7.625" style="630" customWidth="1"/>
    <col min="3337" max="3581" width="9" style="630" customWidth="1"/>
    <col min="3582" max="3582" width="1.125" style="630" customWidth="1"/>
    <col min="3583" max="3583" width="9" style="630" customWidth="1"/>
    <col min="3584" max="3592" width="7.625" style="630" customWidth="1"/>
    <col min="3593" max="3837" width="9" style="630" customWidth="1"/>
    <col min="3838" max="3838" width="1.125" style="630" customWidth="1"/>
    <col min="3839" max="3839" width="9" style="630" customWidth="1"/>
    <col min="3840" max="3848" width="7.625" style="630" customWidth="1"/>
    <col min="3849" max="4093" width="9" style="630" customWidth="1"/>
    <col min="4094" max="4094" width="1.125" style="630" customWidth="1"/>
    <col min="4095" max="4095" width="9" style="630" customWidth="1"/>
    <col min="4096" max="4104" width="7.625" style="630" customWidth="1"/>
    <col min="4105" max="4349" width="9" style="630" customWidth="1"/>
    <col min="4350" max="4350" width="1.125" style="630" customWidth="1"/>
    <col min="4351" max="4351" width="9" style="630" customWidth="1"/>
    <col min="4352" max="4360" width="7.625" style="630" customWidth="1"/>
    <col min="4361" max="4605" width="9" style="630" customWidth="1"/>
    <col min="4606" max="4606" width="1.125" style="630" customWidth="1"/>
    <col min="4607" max="4607" width="9" style="630" customWidth="1"/>
    <col min="4608" max="4616" width="7.625" style="630" customWidth="1"/>
    <col min="4617" max="4861" width="9" style="630" customWidth="1"/>
    <col min="4862" max="4862" width="1.125" style="630" customWidth="1"/>
    <col min="4863" max="4863" width="9" style="630" customWidth="1"/>
    <col min="4864" max="4872" width="7.625" style="630" customWidth="1"/>
    <col min="4873" max="5117" width="9" style="630" customWidth="1"/>
    <col min="5118" max="5118" width="1.125" style="630" customWidth="1"/>
    <col min="5119" max="5119" width="9" style="630" customWidth="1"/>
    <col min="5120" max="5128" width="7.625" style="630" customWidth="1"/>
    <col min="5129" max="5373" width="9" style="630" customWidth="1"/>
    <col min="5374" max="5374" width="1.125" style="630" customWidth="1"/>
    <col min="5375" max="5375" width="9" style="630" customWidth="1"/>
    <col min="5376" max="5384" width="7.625" style="630" customWidth="1"/>
    <col min="5385" max="5629" width="9" style="630" customWidth="1"/>
    <col min="5630" max="5630" width="1.125" style="630" customWidth="1"/>
    <col min="5631" max="5631" width="9" style="630" customWidth="1"/>
    <col min="5632" max="5640" width="7.625" style="630" customWidth="1"/>
    <col min="5641" max="5885" width="9" style="630" customWidth="1"/>
    <col min="5886" max="5886" width="1.125" style="630" customWidth="1"/>
    <col min="5887" max="5887" width="9" style="630" customWidth="1"/>
    <col min="5888" max="5896" width="7.625" style="630" customWidth="1"/>
    <col min="5897" max="6141" width="9" style="630" customWidth="1"/>
    <col min="6142" max="6142" width="1.125" style="630" customWidth="1"/>
    <col min="6143" max="6143" width="9" style="630" customWidth="1"/>
    <col min="6144" max="6152" width="7.625" style="630" customWidth="1"/>
    <col min="6153" max="6397" width="9" style="630" customWidth="1"/>
    <col min="6398" max="6398" width="1.125" style="630" customWidth="1"/>
    <col min="6399" max="6399" width="9" style="630" customWidth="1"/>
    <col min="6400" max="6408" width="7.625" style="630" customWidth="1"/>
    <col min="6409" max="6653" width="9" style="630" customWidth="1"/>
    <col min="6654" max="6654" width="1.125" style="630" customWidth="1"/>
    <col min="6655" max="6655" width="9" style="630" customWidth="1"/>
    <col min="6656" max="6664" width="7.625" style="630" customWidth="1"/>
    <col min="6665" max="6909" width="9" style="630" customWidth="1"/>
    <col min="6910" max="6910" width="1.125" style="630" customWidth="1"/>
    <col min="6911" max="6911" width="9" style="630" customWidth="1"/>
    <col min="6912" max="6920" width="7.625" style="630" customWidth="1"/>
    <col min="6921" max="7165" width="9" style="630" customWidth="1"/>
    <col min="7166" max="7166" width="1.125" style="630" customWidth="1"/>
    <col min="7167" max="7167" width="9" style="630" customWidth="1"/>
    <col min="7168" max="7176" width="7.625" style="630" customWidth="1"/>
    <col min="7177" max="7421" width="9" style="630" customWidth="1"/>
    <col min="7422" max="7422" width="1.125" style="630" customWidth="1"/>
    <col min="7423" max="7423" width="9" style="630" customWidth="1"/>
    <col min="7424" max="7432" width="7.625" style="630" customWidth="1"/>
    <col min="7433" max="7677" width="9" style="630" customWidth="1"/>
    <col min="7678" max="7678" width="1.125" style="630" customWidth="1"/>
    <col min="7679" max="7679" width="9" style="630" customWidth="1"/>
    <col min="7680" max="7688" width="7.625" style="630" customWidth="1"/>
    <col min="7689" max="7933" width="9" style="630" customWidth="1"/>
    <col min="7934" max="7934" width="1.125" style="630" customWidth="1"/>
    <col min="7935" max="7935" width="9" style="630" customWidth="1"/>
    <col min="7936" max="7944" width="7.625" style="630" customWidth="1"/>
    <col min="7945" max="8189" width="9" style="630" customWidth="1"/>
    <col min="8190" max="8190" width="1.125" style="630" customWidth="1"/>
    <col min="8191" max="8191" width="9" style="630" customWidth="1"/>
    <col min="8192" max="8200" width="7.625" style="630" customWidth="1"/>
    <col min="8201" max="8445" width="9" style="630" customWidth="1"/>
    <col min="8446" max="8446" width="1.125" style="630" customWidth="1"/>
    <col min="8447" max="8447" width="9" style="630" customWidth="1"/>
    <col min="8448" max="8456" width="7.625" style="630" customWidth="1"/>
    <col min="8457" max="8701" width="9" style="630" customWidth="1"/>
    <col min="8702" max="8702" width="1.125" style="630" customWidth="1"/>
    <col min="8703" max="8703" width="9" style="630" customWidth="1"/>
    <col min="8704" max="8712" width="7.625" style="630" customWidth="1"/>
    <col min="8713" max="8957" width="9" style="630" customWidth="1"/>
    <col min="8958" max="8958" width="1.125" style="630" customWidth="1"/>
    <col min="8959" max="8959" width="9" style="630" customWidth="1"/>
    <col min="8960" max="8968" width="7.625" style="630" customWidth="1"/>
    <col min="8969" max="9213" width="9" style="630" customWidth="1"/>
    <col min="9214" max="9214" width="1.125" style="630" customWidth="1"/>
    <col min="9215" max="9215" width="9" style="630" customWidth="1"/>
    <col min="9216" max="9224" width="7.625" style="630" customWidth="1"/>
    <col min="9225" max="9469" width="9" style="630" customWidth="1"/>
    <col min="9470" max="9470" width="1.125" style="630" customWidth="1"/>
    <col min="9471" max="9471" width="9" style="630" customWidth="1"/>
    <col min="9472" max="9480" width="7.625" style="630" customWidth="1"/>
    <col min="9481" max="9725" width="9" style="630" customWidth="1"/>
    <col min="9726" max="9726" width="1.125" style="630" customWidth="1"/>
    <col min="9727" max="9727" width="9" style="630" customWidth="1"/>
    <col min="9728" max="9736" width="7.625" style="630" customWidth="1"/>
    <col min="9737" max="9981" width="9" style="630" customWidth="1"/>
    <col min="9982" max="9982" width="1.125" style="630" customWidth="1"/>
    <col min="9983" max="9983" width="9" style="630" customWidth="1"/>
    <col min="9984" max="9992" width="7.625" style="630" customWidth="1"/>
    <col min="9993" max="10237" width="9" style="630" customWidth="1"/>
    <col min="10238" max="10238" width="1.125" style="630" customWidth="1"/>
    <col min="10239" max="10239" width="9" style="630" customWidth="1"/>
    <col min="10240" max="10248" width="7.625" style="630" customWidth="1"/>
    <col min="10249" max="10493" width="9" style="630" customWidth="1"/>
    <col min="10494" max="10494" width="1.125" style="630" customWidth="1"/>
    <col min="10495" max="10495" width="9" style="630" customWidth="1"/>
    <col min="10496" max="10504" width="7.625" style="630" customWidth="1"/>
    <col min="10505" max="10749" width="9" style="630" customWidth="1"/>
    <col min="10750" max="10750" width="1.125" style="630" customWidth="1"/>
    <col min="10751" max="10751" width="9" style="630" customWidth="1"/>
    <col min="10752" max="10760" width="7.625" style="630" customWidth="1"/>
    <col min="10761" max="11005" width="9" style="630" customWidth="1"/>
    <col min="11006" max="11006" width="1.125" style="630" customWidth="1"/>
    <col min="11007" max="11007" width="9" style="630" customWidth="1"/>
    <col min="11008" max="11016" width="7.625" style="630" customWidth="1"/>
    <col min="11017" max="11261" width="9" style="630" customWidth="1"/>
    <col min="11262" max="11262" width="1.125" style="630" customWidth="1"/>
    <col min="11263" max="11263" width="9" style="630" customWidth="1"/>
    <col min="11264" max="11272" width="7.625" style="630" customWidth="1"/>
    <col min="11273" max="11517" width="9" style="630" customWidth="1"/>
    <col min="11518" max="11518" width="1.125" style="630" customWidth="1"/>
    <col min="11519" max="11519" width="9" style="630" customWidth="1"/>
    <col min="11520" max="11528" width="7.625" style="630" customWidth="1"/>
    <col min="11529" max="11773" width="9" style="630" customWidth="1"/>
    <col min="11774" max="11774" width="1.125" style="630" customWidth="1"/>
    <col min="11775" max="11775" width="9" style="630" customWidth="1"/>
    <col min="11776" max="11784" width="7.625" style="630" customWidth="1"/>
    <col min="11785" max="12029" width="9" style="630" customWidth="1"/>
    <col min="12030" max="12030" width="1.125" style="630" customWidth="1"/>
    <col min="12031" max="12031" width="9" style="630" customWidth="1"/>
    <col min="12032" max="12040" width="7.625" style="630" customWidth="1"/>
    <col min="12041" max="12285" width="9" style="630" customWidth="1"/>
    <col min="12286" max="12286" width="1.125" style="630" customWidth="1"/>
    <col min="12287" max="12287" width="9" style="630" customWidth="1"/>
    <col min="12288" max="12296" width="7.625" style="630" customWidth="1"/>
    <col min="12297" max="12541" width="9" style="630" customWidth="1"/>
    <col min="12542" max="12542" width="1.125" style="630" customWidth="1"/>
    <col min="12543" max="12543" width="9" style="630" customWidth="1"/>
    <col min="12544" max="12552" width="7.625" style="630" customWidth="1"/>
    <col min="12553" max="12797" width="9" style="630" customWidth="1"/>
    <col min="12798" max="12798" width="1.125" style="630" customWidth="1"/>
    <col min="12799" max="12799" width="9" style="630" customWidth="1"/>
    <col min="12800" max="12808" width="7.625" style="630" customWidth="1"/>
    <col min="12809" max="13053" width="9" style="630" customWidth="1"/>
    <col min="13054" max="13054" width="1.125" style="630" customWidth="1"/>
    <col min="13055" max="13055" width="9" style="630" customWidth="1"/>
    <col min="13056" max="13064" width="7.625" style="630" customWidth="1"/>
    <col min="13065" max="13309" width="9" style="630" customWidth="1"/>
    <col min="13310" max="13310" width="1.125" style="630" customWidth="1"/>
    <col min="13311" max="13311" width="9" style="630" customWidth="1"/>
    <col min="13312" max="13320" width="7.625" style="630" customWidth="1"/>
    <col min="13321" max="13565" width="9" style="630" customWidth="1"/>
    <col min="13566" max="13566" width="1.125" style="630" customWidth="1"/>
    <col min="13567" max="13567" width="9" style="630" customWidth="1"/>
    <col min="13568" max="13576" width="7.625" style="630" customWidth="1"/>
    <col min="13577" max="13821" width="9" style="630" customWidth="1"/>
    <col min="13822" max="13822" width="1.125" style="630" customWidth="1"/>
    <col min="13823" max="13823" width="9" style="630" customWidth="1"/>
    <col min="13824" max="13832" width="7.625" style="630" customWidth="1"/>
    <col min="13833" max="14077" width="9" style="630" customWidth="1"/>
    <col min="14078" max="14078" width="1.125" style="630" customWidth="1"/>
    <col min="14079" max="14079" width="9" style="630" customWidth="1"/>
    <col min="14080" max="14088" width="7.625" style="630" customWidth="1"/>
    <col min="14089" max="14333" width="9" style="630" customWidth="1"/>
    <col min="14334" max="14334" width="1.125" style="630" customWidth="1"/>
    <col min="14335" max="14335" width="9" style="630" customWidth="1"/>
    <col min="14336" max="14344" width="7.625" style="630" customWidth="1"/>
    <col min="14345" max="14589" width="9" style="630" customWidth="1"/>
    <col min="14590" max="14590" width="1.125" style="630" customWidth="1"/>
    <col min="14591" max="14591" width="9" style="630" customWidth="1"/>
    <col min="14592" max="14600" width="7.625" style="630" customWidth="1"/>
    <col min="14601" max="14845" width="9" style="630" customWidth="1"/>
    <col min="14846" max="14846" width="1.125" style="630" customWidth="1"/>
    <col min="14847" max="14847" width="9" style="630" customWidth="1"/>
    <col min="14848" max="14856" width="7.625" style="630" customWidth="1"/>
    <col min="14857" max="15101" width="9" style="630" customWidth="1"/>
    <col min="15102" max="15102" width="1.125" style="630" customWidth="1"/>
    <col min="15103" max="15103" width="9" style="630" customWidth="1"/>
    <col min="15104" max="15112" width="7.625" style="630" customWidth="1"/>
    <col min="15113" max="15357" width="9" style="630" customWidth="1"/>
    <col min="15358" max="15358" width="1.125" style="630" customWidth="1"/>
    <col min="15359" max="15359" width="9" style="630" customWidth="1"/>
    <col min="15360" max="15368" width="7.625" style="630" customWidth="1"/>
    <col min="15369" max="15613" width="9" style="630" customWidth="1"/>
    <col min="15614" max="15614" width="1.125" style="630" customWidth="1"/>
    <col min="15615" max="15615" width="9" style="630" customWidth="1"/>
    <col min="15616" max="15624" width="7.625" style="630" customWidth="1"/>
    <col min="15625" max="15869" width="9" style="630" customWidth="1"/>
    <col min="15870" max="15870" width="1.125" style="630" customWidth="1"/>
    <col min="15871" max="15871" width="9" style="630" customWidth="1"/>
    <col min="15872" max="15880" width="7.625" style="630" customWidth="1"/>
    <col min="15881" max="16125" width="9" style="630" customWidth="1"/>
    <col min="16126" max="16126" width="1.125" style="630" customWidth="1"/>
    <col min="16127" max="16127" width="9" style="630" customWidth="1"/>
    <col min="16128" max="16136" width="7.625" style="630" customWidth="1"/>
    <col min="16137" max="16384" width="9" style="630" customWidth="1"/>
  </cols>
  <sheetData>
    <row r="1" spans="1:11" ht="20" customHeight="1">
      <c r="A1" s="635" t="s">
        <v>309</v>
      </c>
      <c r="E1" s="675"/>
      <c r="H1" s="675"/>
      <c r="I1" s="690"/>
      <c r="J1" s="690"/>
      <c r="K1" s="692" t="s">
        <v>489</v>
      </c>
    </row>
    <row r="2" spans="1:11" s="631" customFormat="1" ht="12" customHeight="1">
      <c r="A2" s="636" t="s">
        <v>65</v>
      </c>
      <c r="B2" s="649"/>
      <c r="C2" s="662" t="s">
        <v>494</v>
      </c>
      <c r="D2" s="662"/>
      <c r="E2" s="676"/>
      <c r="F2" s="687" t="s">
        <v>466</v>
      </c>
      <c r="G2" s="662"/>
      <c r="H2" s="676"/>
      <c r="I2" s="687" t="s">
        <v>685</v>
      </c>
      <c r="J2" s="662"/>
      <c r="K2" s="676"/>
    </row>
    <row r="3" spans="1:11" s="631" customFormat="1" ht="12" customHeight="1">
      <c r="A3" s="637"/>
      <c r="B3" s="650"/>
      <c r="C3" s="663" t="s">
        <v>19</v>
      </c>
      <c r="D3" s="673" t="s">
        <v>66</v>
      </c>
      <c r="E3" s="673" t="s">
        <v>29</v>
      </c>
      <c r="F3" s="663" t="s">
        <v>19</v>
      </c>
      <c r="G3" s="673" t="s">
        <v>66</v>
      </c>
      <c r="H3" s="673" t="s">
        <v>29</v>
      </c>
      <c r="I3" s="663" t="s">
        <v>19</v>
      </c>
      <c r="J3" s="673" t="s">
        <v>66</v>
      </c>
      <c r="K3" s="673" t="s">
        <v>29</v>
      </c>
    </row>
    <row r="4" spans="1:11" s="632" customFormat="1" ht="12" customHeight="1">
      <c r="A4" s="638" t="s">
        <v>31</v>
      </c>
      <c r="B4" s="651"/>
      <c r="C4" s="664">
        <v>41381</v>
      </c>
      <c r="D4" s="664">
        <v>21094</v>
      </c>
      <c r="E4" s="677">
        <v>20287</v>
      </c>
      <c r="F4" s="664">
        <v>40192</v>
      </c>
      <c r="G4" s="664">
        <v>20429</v>
      </c>
      <c r="H4" s="677">
        <v>19763</v>
      </c>
      <c r="I4" s="664">
        <v>38992</v>
      </c>
      <c r="J4" s="664">
        <v>19824</v>
      </c>
      <c r="K4" s="677">
        <v>19168</v>
      </c>
    </row>
    <row r="5" spans="1:11" s="632" customFormat="1" ht="12" customHeight="1">
      <c r="A5" s="639" t="s">
        <v>68</v>
      </c>
      <c r="B5" s="652"/>
      <c r="C5" s="665">
        <v>6366</v>
      </c>
      <c r="D5" s="665">
        <v>3245</v>
      </c>
      <c r="E5" s="678">
        <v>3121</v>
      </c>
      <c r="F5" s="665">
        <v>6154</v>
      </c>
      <c r="G5" s="665">
        <v>3086</v>
      </c>
      <c r="H5" s="678">
        <v>3068</v>
      </c>
      <c r="I5" s="665">
        <v>6023</v>
      </c>
      <c r="J5" s="665">
        <v>3102</v>
      </c>
      <c r="K5" s="678">
        <v>2921</v>
      </c>
    </row>
    <row r="6" spans="1:11" s="632" customFormat="1" ht="12" customHeight="1">
      <c r="A6" s="639" t="s">
        <v>192</v>
      </c>
      <c r="B6" s="652"/>
      <c r="C6" s="665">
        <v>6621</v>
      </c>
      <c r="D6" s="665">
        <v>3334</v>
      </c>
      <c r="E6" s="678">
        <v>3287</v>
      </c>
      <c r="F6" s="665">
        <v>6375</v>
      </c>
      <c r="G6" s="665">
        <v>3247</v>
      </c>
      <c r="H6" s="678">
        <v>3128</v>
      </c>
      <c r="I6" s="665">
        <v>6146</v>
      </c>
      <c r="J6" s="665">
        <v>3076</v>
      </c>
      <c r="K6" s="678">
        <v>3070</v>
      </c>
    </row>
    <row r="7" spans="1:11" s="632" customFormat="1" ht="12" customHeight="1">
      <c r="A7" s="639" t="s">
        <v>485</v>
      </c>
      <c r="B7" s="652"/>
      <c r="C7" s="665">
        <v>6773</v>
      </c>
      <c r="D7" s="665">
        <v>3446</v>
      </c>
      <c r="E7" s="678">
        <v>3327</v>
      </c>
      <c r="F7" s="665">
        <v>6632</v>
      </c>
      <c r="G7" s="665">
        <v>3346</v>
      </c>
      <c r="H7" s="678">
        <v>3286</v>
      </c>
      <c r="I7" s="665">
        <v>6372</v>
      </c>
      <c r="J7" s="665">
        <v>3240</v>
      </c>
      <c r="K7" s="678">
        <v>3132</v>
      </c>
    </row>
    <row r="8" spans="1:11" s="632" customFormat="1" ht="12" customHeight="1">
      <c r="A8" s="639" t="s">
        <v>487</v>
      </c>
      <c r="B8" s="652"/>
      <c r="C8" s="665">
        <v>7035</v>
      </c>
      <c r="D8" s="665">
        <v>3611</v>
      </c>
      <c r="E8" s="678">
        <v>3424</v>
      </c>
      <c r="F8" s="665">
        <v>6762</v>
      </c>
      <c r="G8" s="665">
        <v>3453</v>
      </c>
      <c r="H8" s="678">
        <v>3309</v>
      </c>
      <c r="I8" s="665">
        <v>6627</v>
      </c>
      <c r="J8" s="665">
        <v>3337</v>
      </c>
      <c r="K8" s="678">
        <v>3290</v>
      </c>
    </row>
    <row r="9" spans="1:11" s="632" customFormat="1" ht="12" customHeight="1">
      <c r="A9" s="639" t="s">
        <v>351</v>
      </c>
      <c r="B9" s="652"/>
      <c r="C9" s="665">
        <v>7224</v>
      </c>
      <c r="D9" s="665">
        <v>3683</v>
      </c>
      <c r="E9" s="678">
        <v>3541</v>
      </c>
      <c r="F9" s="665">
        <v>7052</v>
      </c>
      <c r="G9" s="665">
        <v>3613</v>
      </c>
      <c r="H9" s="678">
        <v>3439</v>
      </c>
      <c r="I9" s="665">
        <v>6768</v>
      </c>
      <c r="J9" s="665">
        <v>3448</v>
      </c>
      <c r="K9" s="678">
        <v>3320</v>
      </c>
    </row>
    <row r="10" spans="1:11" s="632" customFormat="1" ht="12" customHeight="1">
      <c r="A10" s="639" t="s">
        <v>293</v>
      </c>
      <c r="B10" s="652"/>
      <c r="C10" s="666">
        <v>7362</v>
      </c>
      <c r="D10" s="666">
        <v>3775</v>
      </c>
      <c r="E10" s="679">
        <v>3587</v>
      </c>
      <c r="F10" s="666">
        <v>7217</v>
      </c>
      <c r="G10" s="666">
        <v>3684</v>
      </c>
      <c r="H10" s="679">
        <v>3533</v>
      </c>
      <c r="I10" s="666">
        <v>7056</v>
      </c>
      <c r="J10" s="666">
        <v>3621</v>
      </c>
      <c r="K10" s="679">
        <v>3435</v>
      </c>
    </row>
    <row r="11" spans="1:11" s="632" customFormat="1" ht="12" customHeight="1">
      <c r="A11" s="640" t="s">
        <v>33</v>
      </c>
      <c r="B11" s="651"/>
      <c r="C11" s="664">
        <v>22634</v>
      </c>
      <c r="D11" s="664">
        <v>11517</v>
      </c>
      <c r="E11" s="680">
        <v>11117</v>
      </c>
      <c r="F11" s="664">
        <v>22182</v>
      </c>
      <c r="G11" s="664">
        <v>11291</v>
      </c>
      <c r="H11" s="680">
        <v>10891</v>
      </c>
      <c r="I11" s="664">
        <v>21924</v>
      </c>
      <c r="J11" s="664">
        <v>11209</v>
      </c>
      <c r="K11" s="680">
        <v>10715</v>
      </c>
    </row>
    <row r="12" spans="1:11" s="632" customFormat="1" ht="12" customHeight="1">
      <c r="A12" s="639" t="s">
        <v>68</v>
      </c>
      <c r="B12" s="652"/>
      <c r="C12" s="665">
        <v>7498</v>
      </c>
      <c r="D12" s="665">
        <v>3828</v>
      </c>
      <c r="E12" s="678">
        <v>3670</v>
      </c>
      <c r="F12" s="665">
        <v>7303</v>
      </c>
      <c r="G12" s="665">
        <v>3739</v>
      </c>
      <c r="H12" s="678">
        <v>3564</v>
      </c>
      <c r="I12" s="665">
        <v>7127</v>
      </c>
      <c r="J12" s="665">
        <v>3633</v>
      </c>
      <c r="K12" s="678">
        <v>3494</v>
      </c>
    </row>
    <row r="13" spans="1:11" s="632" customFormat="1" ht="12" customHeight="1">
      <c r="A13" s="639" t="s">
        <v>192</v>
      </c>
      <c r="B13" s="652"/>
      <c r="C13" s="665">
        <v>7385</v>
      </c>
      <c r="D13" s="665">
        <v>3717</v>
      </c>
      <c r="E13" s="678">
        <v>3668</v>
      </c>
      <c r="F13" s="665">
        <v>7500</v>
      </c>
      <c r="G13" s="665">
        <v>3832</v>
      </c>
      <c r="H13" s="678">
        <v>3668</v>
      </c>
      <c r="I13" s="665">
        <v>7292</v>
      </c>
      <c r="J13" s="665">
        <v>3738</v>
      </c>
      <c r="K13" s="678">
        <v>3554</v>
      </c>
    </row>
    <row r="14" spans="1:11" s="632" customFormat="1" ht="12" customHeight="1">
      <c r="A14" s="639" t="s">
        <v>485</v>
      </c>
      <c r="B14" s="652"/>
      <c r="C14" s="666">
        <v>7751</v>
      </c>
      <c r="D14" s="666">
        <v>3972</v>
      </c>
      <c r="E14" s="679">
        <v>3779</v>
      </c>
      <c r="F14" s="666">
        <v>7379</v>
      </c>
      <c r="G14" s="666">
        <v>3720</v>
      </c>
      <c r="H14" s="679">
        <v>3659</v>
      </c>
      <c r="I14" s="666">
        <v>7505</v>
      </c>
      <c r="J14" s="666">
        <v>3838</v>
      </c>
      <c r="K14" s="679">
        <v>3667</v>
      </c>
    </row>
    <row r="15" spans="1:11" s="632" customFormat="1" ht="12" customHeight="1">
      <c r="A15" s="641" t="s">
        <v>502</v>
      </c>
      <c r="B15" s="653"/>
      <c r="C15" s="667">
        <v>246</v>
      </c>
      <c r="D15" s="674">
        <v>130</v>
      </c>
      <c r="E15" s="681">
        <v>116</v>
      </c>
      <c r="F15" s="688">
        <v>245</v>
      </c>
      <c r="G15" s="664">
        <v>132</v>
      </c>
      <c r="H15" s="677">
        <v>113</v>
      </c>
      <c r="I15" s="688">
        <v>231</v>
      </c>
      <c r="J15" s="664">
        <v>125</v>
      </c>
      <c r="K15" s="677">
        <v>106</v>
      </c>
    </row>
    <row r="16" spans="1:11" s="632" customFormat="1" ht="12" customHeight="1">
      <c r="A16" s="639" t="s">
        <v>68</v>
      </c>
      <c r="B16" s="652"/>
      <c r="C16" s="668">
        <v>16</v>
      </c>
      <c r="D16" s="670">
        <v>10</v>
      </c>
      <c r="E16" s="682">
        <v>6</v>
      </c>
      <c r="F16" s="689">
        <v>29</v>
      </c>
      <c r="G16" s="665">
        <v>13</v>
      </c>
      <c r="H16" s="678">
        <v>16</v>
      </c>
      <c r="I16" s="689">
        <v>17</v>
      </c>
      <c r="J16" s="665">
        <v>12</v>
      </c>
      <c r="K16" s="678">
        <v>5</v>
      </c>
    </row>
    <row r="17" spans="1:11" s="632" customFormat="1" ht="12" customHeight="1">
      <c r="A17" s="639" t="s">
        <v>192</v>
      </c>
      <c r="B17" s="652"/>
      <c r="C17" s="668">
        <v>23</v>
      </c>
      <c r="D17" s="670">
        <v>14</v>
      </c>
      <c r="E17" s="682">
        <v>9</v>
      </c>
      <c r="F17" s="689">
        <v>17</v>
      </c>
      <c r="G17" s="665">
        <v>11</v>
      </c>
      <c r="H17" s="678">
        <v>6</v>
      </c>
      <c r="I17" s="689">
        <v>29</v>
      </c>
      <c r="J17" s="665">
        <v>13</v>
      </c>
      <c r="K17" s="678">
        <v>16</v>
      </c>
    </row>
    <row r="18" spans="1:11" s="632" customFormat="1" ht="12" customHeight="1">
      <c r="A18" s="639" t="s">
        <v>485</v>
      </c>
      <c r="B18" s="652"/>
      <c r="C18" s="668">
        <v>24</v>
      </c>
      <c r="D18" s="670">
        <v>14</v>
      </c>
      <c r="E18" s="682">
        <v>10</v>
      </c>
      <c r="F18" s="689">
        <v>23</v>
      </c>
      <c r="G18" s="665">
        <v>14</v>
      </c>
      <c r="H18" s="678">
        <v>9</v>
      </c>
      <c r="I18" s="689">
        <v>17</v>
      </c>
      <c r="J18" s="665">
        <v>11</v>
      </c>
      <c r="K18" s="678">
        <v>6</v>
      </c>
    </row>
    <row r="19" spans="1:11" s="632" customFormat="1" ht="12" customHeight="1">
      <c r="A19" s="639" t="s">
        <v>487</v>
      </c>
      <c r="B19" s="652"/>
      <c r="C19" s="668">
        <v>31</v>
      </c>
      <c r="D19" s="670">
        <v>14</v>
      </c>
      <c r="E19" s="682">
        <v>17</v>
      </c>
      <c r="F19" s="689">
        <v>24</v>
      </c>
      <c r="G19" s="665">
        <v>14</v>
      </c>
      <c r="H19" s="678">
        <v>10</v>
      </c>
      <c r="I19" s="689">
        <v>23</v>
      </c>
      <c r="J19" s="665">
        <v>14</v>
      </c>
      <c r="K19" s="678">
        <v>9</v>
      </c>
    </row>
    <row r="20" spans="1:11" s="632" customFormat="1" ht="12" customHeight="1">
      <c r="A20" s="639" t="s">
        <v>351</v>
      </c>
      <c r="B20" s="652"/>
      <c r="C20" s="668">
        <v>30</v>
      </c>
      <c r="D20" s="670">
        <v>17</v>
      </c>
      <c r="E20" s="682">
        <v>13</v>
      </c>
      <c r="F20" s="689">
        <v>32</v>
      </c>
      <c r="G20" s="665">
        <v>15</v>
      </c>
      <c r="H20" s="678">
        <v>17</v>
      </c>
      <c r="I20" s="689">
        <v>24</v>
      </c>
      <c r="J20" s="665">
        <v>14</v>
      </c>
      <c r="K20" s="678">
        <v>10</v>
      </c>
    </row>
    <row r="21" spans="1:11" s="632" customFormat="1" ht="12" customHeight="1">
      <c r="A21" s="639" t="s">
        <v>293</v>
      </c>
      <c r="B21" s="652"/>
      <c r="C21" s="668">
        <v>23</v>
      </c>
      <c r="D21" s="670">
        <v>13</v>
      </c>
      <c r="E21" s="682">
        <v>10</v>
      </c>
      <c r="F21" s="689">
        <v>30</v>
      </c>
      <c r="G21" s="665">
        <v>17</v>
      </c>
      <c r="H21" s="678">
        <v>13</v>
      </c>
      <c r="I21" s="689">
        <v>32</v>
      </c>
      <c r="J21" s="665">
        <v>15</v>
      </c>
      <c r="K21" s="678">
        <v>17</v>
      </c>
    </row>
    <row r="22" spans="1:11" s="632" customFormat="1" ht="12" customHeight="1">
      <c r="A22" s="639" t="s">
        <v>488</v>
      </c>
      <c r="B22" s="652"/>
      <c r="C22" s="668">
        <v>35</v>
      </c>
      <c r="D22" s="670">
        <v>15</v>
      </c>
      <c r="E22" s="682">
        <v>20</v>
      </c>
      <c r="F22" s="689">
        <v>23</v>
      </c>
      <c r="G22" s="665">
        <v>12</v>
      </c>
      <c r="H22" s="678">
        <v>11</v>
      </c>
      <c r="I22" s="689">
        <v>31</v>
      </c>
      <c r="J22" s="665">
        <v>18</v>
      </c>
      <c r="K22" s="678">
        <v>13</v>
      </c>
    </row>
    <row r="23" spans="1:11" s="632" customFormat="1" ht="12" customHeight="1">
      <c r="A23" s="639" t="s">
        <v>73</v>
      </c>
      <c r="B23" s="652"/>
      <c r="C23" s="668">
        <v>32</v>
      </c>
      <c r="D23" s="670">
        <v>21</v>
      </c>
      <c r="E23" s="682">
        <v>11</v>
      </c>
      <c r="F23" s="689">
        <v>35</v>
      </c>
      <c r="G23" s="665">
        <v>15</v>
      </c>
      <c r="H23" s="678">
        <v>20</v>
      </c>
      <c r="I23" s="689">
        <v>23</v>
      </c>
      <c r="J23" s="665">
        <v>13</v>
      </c>
      <c r="K23" s="678">
        <v>10</v>
      </c>
    </row>
    <row r="24" spans="1:11" s="632" customFormat="1" ht="12" customHeight="1">
      <c r="A24" s="639" t="s">
        <v>493</v>
      </c>
      <c r="B24" s="652"/>
      <c r="C24" s="668">
        <v>32</v>
      </c>
      <c r="D24" s="670">
        <v>12</v>
      </c>
      <c r="E24" s="683">
        <v>20</v>
      </c>
      <c r="F24" s="689">
        <v>32</v>
      </c>
      <c r="G24" s="665">
        <v>21</v>
      </c>
      <c r="H24" s="678">
        <v>11</v>
      </c>
      <c r="I24" s="689">
        <v>35</v>
      </c>
      <c r="J24" s="665">
        <v>15</v>
      </c>
      <c r="K24" s="678">
        <v>20</v>
      </c>
    </row>
    <row r="25" spans="1:11" s="632" customFormat="1" ht="12" customHeight="1">
      <c r="A25" s="640" t="s">
        <v>44</v>
      </c>
      <c r="B25" s="651"/>
      <c r="C25" s="664">
        <v>23102</v>
      </c>
      <c r="D25" s="664">
        <v>11596</v>
      </c>
      <c r="E25" s="680">
        <v>11506</v>
      </c>
      <c r="F25" s="664">
        <v>22266</v>
      </c>
      <c r="G25" s="664">
        <v>11255</v>
      </c>
      <c r="H25" s="680">
        <v>11011</v>
      </c>
      <c r="I25" s="664">
        <v>21448</v>
      </c>
      <c r="J25" s="664">
        <v>10889</v>
      </c>
      <c r="K25" s="680">
        <v>10559</v>
      </c>
    </row>
    <row r="26" spans="1:11" s="632" customFormat="1" ht="12" customHeight="1">
      <c r="A26" s="639" t="s">
        <v>45</v>
      </c>
      <c r="B26" s="654"/>
      <c r="C26" s="669">
        <v>22427</v>
      </c>
      <c r="D26" s="669">
        <v>11250</v>
      </c>
      <c r="E26" s="684">
        <v>11177</v>
      </c>
      <c r="F26" s="669">
        <v>21614</v>
      </c>
      <c r="G26" s="669">
        <v>10914</v>
      </c>
      <c r="H26" s="684">
        <v>10700</v>
      </c>
      <c r="I26" s="669">
        <v>20792</v>
      </c>
      <c r="J26" s="669">
        <v>10548</v>
      </c>
      <c r="K26" s="684">
        <v>10244</v>
      </c>
    </row>
    <row r="27" spans="1:11" s="632" customFormat="1" ht="12" customHeight="1">
      <c r="A27" s="642"/>
      <c r="B27" s="655" t="s">
        <v>68</v>
      </c>
      <c r="C27" s="665">
        <v>7271</v>
      </c>
      <c r="D27" s="665">
        <v>3675</v>
      </c>
      <c r="E27" s="678">
        <v>3596</v>
      </c>
      <c r="F27" s="665">
        <v>7200</v>
      </c>
      <c r="G27" s="665">
        <v>3680</v>
      </c>
      <c r="H27" s="678">
        <v>3520</v>
      </c>
      <c r="I27" s="665">
        <v>6798</v>
      </c>
      <c r="J27" s="665">
        <v>3438</v>
      </c>
      <c r="K27" s="678">
        <v>3360</v>
      </c>
    </row>
    <row r="28" spans="1:11" s="632" customFormat="1" ht="12" customHeight="1">
      <c r="A28" s="643"/>
      <c r="B28" s="656" t="s">
        <v>192</v>
      </c>
      <c r="C28" s="665">
        <v>7422</v>
      </c>
      <c r="D28" s="665">
        <v>3685</v>
      </c>
      <c r="E28" s="678">
        <v>3737</v>
      </c>
      <c r="F28" s="665">
        <v>7108</v>
      </c>
      <c r="G28" s="665">
        <v>3585</v>
      </c>
      <c r="H28" s="678">
        <v>3523</v>
      </c>
      <c r="I28" s="665">
        <v>7015</v>
      </c>
      <c r="J28" s="665">
        <v>3582</v>
      </c>
      <c r="K28" s="678">
        <v>3433</v>
      </c>
    </row>
    <row r="29" spans="1:11" s="632" customFormat="1" ht="12" customHeight="1">
      <c r="A29" s="643"/>
      <c r="B29" s="657" t="s">
        <v>485</v>
      </c>
      <c r="C29" s="665">
        <v>7705</v>
      </c>
      <c r="D29" s="665">
        <v>3874</v>
      </c>
      <c r="E29" s="678">
        <v>3831</v>
      </c>
      <c r="F29" s="665">
        <v>7284</v>
      </c>
      <c r="G29" s="665">
        <v>3637</v>
      </c>
      <c r="H29" s="678">
        <v>3647</v>
      </c>
      <c r="I29" s="665">
        <v>6952</v>
      </c>
      <c r="J29" s="665">
        <v>3514</v>
      </c>
      <c r="K29" s="678">
        <v>3438</v>
      </c>
    </row>
    <row r="30" spans="1:11" s="632" customFormat="1" ht="12" customHeight="1">
      <c r="A30" s="643"/>
      <c r="B30" s="656" t="s">
        <v>74</v>
      </c>
      <c r="C30" s="665">
        <v>29</v>
      </c>
      <c r="D30" s="665">
        <v>16</v>
      </c>
      <c r="E30" s="682">
        <v>13</v>
      </c>
      <c r="F30" s="665">
        <v>22</v>
      </c>
      <c r="G30" s="665">
        <v>12</v>
      </c>
      <c r="H30" s="682">
        <v>10</v>
      </c>
      <c r="I30" s="665">
        <v>27</v>
      </c>
      <c r="J30" s="665">
        <v>14</v>
      </c>
      <c r="K30" s="682">
        <v>13</v>
      </c>
    </row>
    <row r="31" spans="1:11" s="632" customFormat="1" ht="12" customHeight="1">
      <c r="A31" s="643"/>
      <c r="B31" s="657" t="s">
        <v>42</v>
      </c>
      <c r="C31" s="670" t="s">
        <v>28</v>
      </c>
      <c r="D31" s="670" t="s">
        <v>28</v>
      </c>
      <c r="E31" s="685" t="s">
        <v>28</v>
      </c>
      <c r="F31" s="670" t="s">
        <v>28</v>
      </c>
      <c r="G31" s="670" t="s">
        <v>28</v>
      </c>
      <c r="H31" s="685" t="s">
        <v>28</v>
      </c>
      <c r="I31" s="670" t="s">
        <v>28</v>
      </c>
      <c r="J31" s="670" t="s">
        <v>28</v>
      </c>
      <c r="K31" s="685" t="s">
        <v>28</v>
      </c>
    </row>
    <row r="32" spans="1:11" s="632" customFormat="1" ht="12" customHeight="1">
      <c r="A32" s="644" t="s">
        <v>35</v>
      </c>
      <c r="B32" s="658"/>
      <c r="C32" s="671">
        <v>675</v>
      </c>
      <c r="D32" s="671">
        <v>346</v>
      </c>
      <c r="E32" s="686">
        <v>329</v>
      </c>
      <c r="F32" s="671">
        <v>652</v>
      </c>
      <c r="G32" s="671">
        <v>341</v>
      </c>
      <c r="H32" s="686">
        <v>311</v>
      </c>
      <c r="I32" s="671">
        <v>656</v>
      </c>
      <c r="J32" s="671">
        <v>341</v>
      </c>
      <c r="K32" s="686">
        <v>315</v>
      </c>
    </row>
    <row r="33" spans="1:14" s="632" customFormat="1" ht="12" customHeight="1">
      <c r="A33" s="642"/>
      <c r="B33" s="655" t="s">
        <v>68</v>
      </c>
      <c r="C33" s="665">
        <v>213</v>
      </c>
      <c r="D33" s="665">
        <v>115</v>
      </c>
      <c r="E33" s="678">
        <v>98</v>
      </c>
      <c r="F33" s="665">
        <v>190</v>
      </c>
      <c r="G33" s="665">
        <v>83</v>
      </c>
      <c r="H33" s="678">
        <v>107</v>
      </c>
      <c r="I33" s="665">
        <v>207</v>
      </c>
      <c r="J33" s="665">
        <v>103</v>
      </c>
      <c r="K33" s="678">
        <v>104</v>
      </c>
    </row>
    <row r="34" spans="1:14" s="632" customFormat="1" ht="12" customHeight="1">
      <c r="A34" s="643"/>
      <c r="B34" s="656" t="s">
        <v>192</v>
      </c>
      <c r="C34" s="665">
        <v>184</v>
      </c>
      <c r="D34" s="665">
        <v>98</v>
      </c>
      <c r="E34" s="678">
        <v>86</v>
      </c>
      <c r="F34" s="665">
        <v>200</v>
      </c>
      <c r="G34" s="665">
        <v>107</v>
      </c>
      <c r="H34" s="678">
        <v>93</v>
      </c>
      <c r="I34" s="665">
        <v>185</v>
      </c>
      <c r="J34" s="665">
        <v>83</v>
      </c>
      <c r="K34" s="678">
        <v>102</v>
      </c>
    </row>
    <row r="35" spans="1:14" s="632" customFormat="1" ht="12" customHeight="1">
      <c r="A35" s="643"/>
      <c r="B35" s="656" t="s">
        <v>485</v>
      </c>
      <c r="C35" s="665">
        <v>172</v>
      </c>
      <c r="D35" s="665">
        <v>86</v>
      </c>
      <c r="E35" s="678">
        <v>86</v>
      </c>
      <c r="F35" s="665">
        <v>176</v>
      </c>
      <c r="G35" s="665">
        <v>100</v>
      </c>
      <c r="H35" s="678">
        <v>76</v>
      </c>
      <c r="I35" s="665">
        <v>188</v>
      </c>
      <c r="J35" s="665">
        <v>110</v>
      </c>
      <c r="K35" s="678">
        <v>78</v>
      </c>
    </row>
    <row r="36" spans="1:14" s="632" customFormat="1" ht="12" customHeight="1">
      <c r="A36" s="645"/>
      <c r="B36" s="659" t="s">
        <v>487</v>
      </c>
      <c r="C36" s="666">
        <v>106</v>
      </c>
      <c r="D36" s="666">
        <v>47</v>
      </c>
      <c r="E36" s="679">
        <v>59</v>
      </c>
      <c r="F36" s="666">
        <v>86</v>
      </c>
      <c r="G36" s="666">
        <v>51</v>
      </c>
      <c r="H36" s="679">
        <v>35</v>
      </c>
      <c r="I36" s="666">
        <v>76</v>
      </c>
      <c r="J36" s="666">
        <v>45</v>
      </c>
      <c r="K36" s="679">
        <v>31</v>
      </c>
    </row>
    <row r="37" spans="1:14" s="632" customFormat="1" ht="12" customHeight="1">
      <c r="A37" s="646" t="s">
        <v>52</v>
      </c>
      <c r="B37" s="660"/>
      <c r="C37" s="666">
        <v>500</v>
      </c>
      <c r="D37" s="666">
        <v>241</v>
      </c>
      <c r="E37" s="679">
        <v>259</v>
      </c>
      <c r="F37" s="666">
        <v>466</v>
      </c>
      <c r="G37" s="666">
        <v>232</v>
      </c>
      <c r="H37" s="679">
        <v>234</v>
      </c>
      <c r="I37" s="666">
        <v>497</v>
      </c>
      <c r="J37" s="666">
        <v>242</v>
      </c>
      <c r="K37" s="679">
        <v>255</v>
      </c>
    </row>
    <row r="38" spans="1:14" s="633" customFormat="1" ht="12" customHeight="1">
      <c r="A38" s="552" t="s">
        <v>288</v>
      </c>
      <c r="C38" s="672"/>
      <c r="D38" s="672"/>
      <c r="E38" s="672"/>
      <c r="F38" s="672"/>
      <c r="G38" s="672"/>
      <c r="H38" s="672"/>
      <c r="I38" s="672"/>
      <c r="J38" s="691"/>
      <c r="K38" s="691"/>
    </row>
    <row r="39" spans="1:14" s="634" customFormat="1" ht="12" customHeight="1">
      <c r="A39" s="647" t="s">
        <v>221</v>
      </c>
      <c r="B39" s="661"/>
    </row>
    <row r="40" spans="1:14" s="634" customFormat="1" ht="12" customHeight="1">
      <c r="A40" s="648" t="s">
        <v>2</v>
      </c>
      <c r="B40" s="647"/>
    </row>
    <row r="41" spans="1:14" s="633" customFormat="1" ht="14" customHeight="1">
      <c r="B41" s="553"/>
      <c r="C41" s="612"/>
      <c r="F41" s="612"/>
      <c r="J41" s="586"/>
      <c r="K41" s="586"/>
      <c r="L41" s="586"/>
      <c r="M41" s="586"/>
      <c r="N41" s="586"/>
    </row>
    <row r="42" spans="1:14" s="633" customFormat="1" ht="14" customHeight="1">
      <c r="C42" s="587"/>
      <c r="D42" s="587"/>
      <c r="E42" s="587"/>
      <c r="F42" s="587"/>
      <c r="G42" s="587"/>
      <c r="H42" s="587"/>
      <c r="I42" s="587"/>
      <c r="J42" s="587"/>
      <c r="K42" s="587"/>
      <c r="L42" s="587"/>
      <c r="M42" s="587"/>
      <c r="N42" s="587"/>
    </row>
  </sheetData>
  <mergeCells count="29">
    <mergeCell ref="C2:E2"/>
    <mergeCell ref="F2:H2"/>
    <mergeCell ref="I2:K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2:B32"/>
    <mergeCell ref="A37:B37"/>
    <mergeCell ref="A2:B3"/>
  </mergeCells>
  <phoneticPr fontId="6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  <pageSetUpPr fitToPage="1"/>
  </sheetPr>
  <dimension ref="A1:J26"/>
  <sheetViews>
    <sheetView showGridLines="0" zoomScaleSheetLayoutView="100" workbookViewId="0">
      <selection activeCell="K48" sqref="K48"/>
    </sheetView>
  </sheetViews>
  <sheetFormatPr defaultRowHeight="18" customHeight="1"/>
  <cols>
    <col min="1" max="1" width="30.625" style="693" customWidth="1"/>
    <col min="2" max="7" width="6.625" style="630" customWidth="1"/>
    <col min="8" max="10" width="5.625" style="630" customWidth="1"/>
    <col min="11" max="16384" width="9" style="630" customWidth="1"/>
  </cols>
  <sheetData>
    <row r="1" spans="1:10" ht="20" customHeight="1">
      <c r="A1" s="694" t="s">
        <v>669</v>
      </c>
      <c r="B1" s="703"/>
      <c r="C1" s="712"/>
      <c r="D1" s="712"/>
      <c r="E1" s="712"/>
      <c r="F1" s="712"/>
      <c r="G1" s="725"/>
      <c r="H1" s="690"/>
      <c r="I1" s="725"/>
      <c r="J1" s="692" t="s">
        <v>504</v>
      </c>
    </row>
    <row r="2" spans="1:10" s="631" customFormat="1" ht="12" customHeight="1">
      <c r="A2" s="695"/>
      <c r="B2" s="636" t="s">
        <v>33</v>
      </c>
      <c r="C2" s="713"/>
      <c r="D2" s="721"/>
      <c r="E2" s="636" t="s">
        <v>44</v>
      </c>
      <c r="F2" s="713"/>
      <c r="G2" s="713"/>
      <c r="H2" s="713"/>
      <c r="I2" s="713"/>
      <c r="J2" s="721"/>
    </row>
    <row r="3" spans="1:10" s="631" customFormat="1" ht="12" customHeight="1">
      <c r="A3" s="696" t="s">
        <v>240</v>
      </c>
      <c r="B3" s="704"/>
      <c r="C3" s="714"/>
      <c r="D3" s="722"/>
      <c r="E3" s="687" t="s">
        <v>45</v>
      </c>
      <c r="F3" s="662"/>
      <c r="G3" s="676"/>
      <c r="H3" s="687" t="s">
        <v>35</v>
      </c>
      <c r="I3" s="662"/>
      <c r="J3" s="676"/>
    </row>
    <row r="4" spans="1:10" s="631" customFormat="1" ht="12" customHeight="1">
      <c r="A4" s="697"/>
      <c r="B4" s="687" t="s">
        <v>76</v>
      </c>
      <c r="C4" s="687" t="s">
        <v>396</v>
      </c>
      <c r="D4" s="687" t="s">
        <v>397</v>
      </c>
      <c r="E4" s="687" t="s">
        <v>76</v>
      </c>
      <c r="F4" s="687" t="s">
        <v>396</v>
      </c>
      <c r="G4" s="687" t="s">
        <v>397</v>
      </c>
      <c r="H4" s="687" t="s">
        <v>76</v>
      </c>
      <c r="I4" s="687" t="s">
        <v>396</v>
      </c>
      <c r="J4" s="728" t="s">
        <v>397</v>
      </c>
    </row>
    <row r="5" spans="1:10" s="631" customFormat="1" ht="12" customHeight="1">
      <c r="A5" s="698" t="s">
        <v>210</v>
      </c>
      <c r="B5" s="705">
        <v>8171</v>
      </c>
      <c r="C5" s="715">
        <v>4109</v>
      </c>
      <c r="D5" s="715">
        <v>4062</v>
      </c>
      <c r="E5" s="705">
        <v>8154</v>
      </c>
      <c r="F5" s="715">
        <v>4128</v>
      </c>
      <c r="G5" s="726">
        <v>4026</v>
      </c>
      <c r="H5" s="715">
        <v>159</v>
      </c>
      <c r="I5" s="715">
        <v>91</v>
      </c>
      <c r="J5" s="726">
        <v>68</v>
      </c>
    </row>
    <row r="6" spans="1:10" s="631" customFormat="1" ht="12" customHeight="1">
      <c r="A6" s="698" t="s">
        <v>494</v>
      </c>
      <c r="B6" s="705">
        <v>7856</v>
      </c>
      <c r="C6" s="716">
        <v>3990</v>
      </c>
      <c r="D6" s="716">
        <v>3866</v>
      </c>
      <c r="E6" s="705">
        <v>7798</v>
      </c>
      <c r="F6" s="716">
        <v>3994</v>
      </c>
      <c r="G6" s="726">
        <v>3804</v>
      </c>
      <c r="H6" s="716">
        <v>141</v>
      </c>
      <c r="I6" s="716">
        <v>74</v>
      </c>
      <c r="J6" s="726">
        <v>67</v>
      </c>
    </row>
    <row r="7" spans="1:10" s="631" customFormat="1" ht="12" customHeight="1">
      <c r="A7" s="698" t="s">
        <v>466</v>
      </c>
      <c r="B7" s="705">
        <v>7760</v>
      </c>
      <c r="C7" s="715">
        <v>3985</v>
      </c>
      <c r="D7" s="715">
        <v>3775</v>
      </c>
      <c r="E7" s="705">
        <v>7660</v>
      </c>
      <c r="F7" s="715">
        <v>3848</v>
      </c>
      <c r="G7" s="726">
        <v>3812</v>
      </c>
      <c r="H7" s="715">
        <v>154</v>
      </c>
      <c r="I7" s="715">
        <v>61</v>
      </c>
      <c r="J7" s="726">
        <v>93</v>
      </c>
    </row>
    <row r="8" spans="1:10" s="632" customFormat="1" ht="12" customHeight="1">
      <c r="A8" s="698" t="s">
        <v>685</v>
      </c>
      <c r="B8" s="705">
        <v>7379</v>
      </c>
      <c r="C8" s="715">
        <v>3713</v>
      </c>
      <c r="D8" s="715">
        <v>3666</v>
      </c>
      <c r="E8" s="705">
        <v>7251</v>
      </c>
      <c r="F8" s="715">
        <v>3621</v>
      </c>
      <c r="G8" s="726">
        <v>3630</v>
      </c>
      <c r="H8" s="715">
        <v>141</v>
      </c>
      <c r="I8" s="715">
        <v>80</v>
      </c>
      <c r="J8" s="726">
        <v>61</v>
      </c>
    </row>
    <row r="9" spans="1:10" s="632" customFormat="1" ht="12" customHeight="1">
      <c r="A9" s="699" t="s">
        <v>251</v>
      </c>
      <c r="B9" s="706">
        <v>7280</v>
      </c>
      <c r="C9" s="717">
        <v>3667</v>
      </c>
      <c r="D9" s="717">
        <v>3613</v>
      </c>
      <c r="E9" s="706">
        <v>3546</v>
      </c>
      <c r="F9" s="717">
        <v>1652</v>
      </c>
      <c r="G9" s="727">
        <v>1894</v>
      </c>
      <c r="H9" s="717">
        <v>13</v>
      </c>
      <c r="I9" s="717">
        <v>5</v>
      </c>
      <c r="J9" s="729">
        <v>8</v>
      </c>
    </row>
    <row r="10" spans="1:10" s="632" customFormat="1" ht="12" customHeight="1">
      <c r="A10" s="699" t="s">
        <v>558</v>
      </c>
      <c r="B10" s="706">
        <v>56</v>
      </c>
      <c r="C10" s="717">
        <v>15</v>
      </c>
      <c r="D10" s="717">
        <v>41</v>
      </c>
      <c r="E10" s="706">
        <v>1325</v>
      </c>
      <c r="F10" s="717">
        <v>499</v>
      </c>
      <c r="G10" s="727">
        <v>826</v>
      </c>
      <c r="H10" s="717">
        <v>24</v>
      </c>
      <c r="I10" s="671">
        <v>16</v>
      </c>
      <c r="J10" s="723">
        <v>8</v>
      </c>
    </row>
    <row r="11" spans="1:10" s="632" customFormat="1" ht="12" customHeight="1">
      <c r="A11" s="699" t="s">
        <v>338</v>
      </c>
      <c r="B11" s="706">
        <v>5</v>
      </c>
      <c r="C11" s="717">
        <v>2</v>
      </c>
      <c r="D11" s="671">
        <v>3</v>
      </c>
      <c r="E11" s="706">
        <v>122</v>
      </c>
      <c r="F11" s="717">
        <v>53</v>
      </c>
      <c r="G11" s="727">
        <v>69</v>
      </c>
      <c r="H11" s="717">
        <v>11</v>
      </c>
      <c r="I11" s="671">
        <v>7</v>
      </c>
      <c r="J11" s="723">
        <v>4</v>
      </c>
    </row>
    <row r="12" spans="1:10" s="632" customFormat="1" ht="12" customHeight="1">
      <c r="A12" s="699" t="s">
        <v>686</v>
      </c>
      <c r="B12" s="707">
        <v>1</v>
      </c>
      <c r="C12" s="671">
        <v>1</v>
      </c>
      <c r="D12" s="723" t="s">
        <v>28</v>
      </c>
      <c r="E12" s="706">
        <v>48</v>
      </c>
      <c r="F12" s="717">
        <v>42</v>
      </c>
      <c r="G12" s="727">
        <v>6</v>
      </c>
      <c r="H12" s="671">
        <v>1</v>
      </c>
      <c r="I12" s="671">
        <v>1</v>
      </c>
      <c r="J12" s="724" t="s">
        <v>28</v>
      </c>
    </row>
    <row r="13" spans="1:10" s="632" customFormat="1" ht="12" customHeight="1">
      <c r="A13" s="699" t="s">
        <v>496</v>
      </c>
      <c r="B13" s="708">
        <v>1</v>
      </c>
      <c r="C13" s="671">
        <v>1</v>
      </c>
      <c r="D13" s="724" t="s">
        <v>28</v>
      </c>
      <c r="E13" s="706">
        <v>182</v>
      </c>
      <c r="F13" s="717">
        <v>139</v>
      </c>
      <c r="G13" s="727">
        <v>43</v>
      </c>
      <c r="H13" s="671" t="s">
        <v>28</v>
      </c>
      <c r="I13" s="671" t="s">
        <v>28</v>
      </c>
      <c r="J13" s="723" t="s">
        <v>28</v>
      </c>
    </row>
    <row r="14" spans="1:10" s="632" customFormat="1" ht="12" customHeight="1">
      <c r="A14" s="699" t="s">
        <v>687</v>
      </c>
      <c r="B14" s="709">
        <v>3</v>
      </c>
      <c r="C14" s="671">
        <v>3</v>
      </c>
      <c r="D14" s="724" t="s">
        <v>28</v>
      </c>
      <c r="E14" s="706">
        <v>1722</v>
      </c>
      <c r="F14" s="717">
        <v>1052</v>
      </c>
      <c r="G14" s="727">
        <v>670</v>
      </c>
      <c r="H14" s="717">
        <v>54</v>
      </c>
      <c r="I14" s="671">
        <v>33</v>
      </c>
      <c r="J14" s="724">
        <v>21</v>
      </c>
    </row>
    <row r="15" spans="1:10" s="632" customFormat="1" ht="12" customHeight="1">
      <c r="A15" s="699" t="s">
        <v>688</v>
      </c>
      <c r="B15" s="710" t="s">
        <v>28</v>
      </c>
      <c r="C15" s="718" t="s">
        <v>28</v>
      </c>
      <c r="D15" s="723" t="s">
        <v>28</v>
      </c>
      <c r="E15" s="706">
        <v>97</v>
      </c>
      <c r="F15" s="717">
        <v>54</v>
      </c>
      <c r="G15" s="686">
        <v>43</v>
      </c>
      <c r="H15" s="717">
        <v>5</v>
      </c>
      <c r="I15" s="671">
        <v>3</v>
      </c>
      <c r="J15" s="724">
        <v>2</v>
      </c>
    </row>
    <row r="16" spans="1:10" s="632" customFormat="1" ht="12" customHeight="1">
      <c r="A16" s="699" t="s">
        <v>442</v>
      </c>
      <c r="B16" s="710">
        <v>1</v>
      </c>
      <c r="C16" s="719">
        <v>1</v>
      </c>
      <c r="D16" s="719" t="s">
        <v>28</v>
      </c>
      <c r="E16" s="708" t="s">
        <v>28</v>
      </c>
      <c r="F16" s="671" t="s">
        <v>28</v>
      </c>
      <c r="G16" s="686" t="s">
        <v>28</v>
      </c>
      <c r="H16" s="717">
        <v>4</v>
      </c>
      <c r="I16" s="671">
        <v>1</v>
      </c>
      <c r="J16" s="724">
        <v>3</v>
      </c>
    </row>
    <row r="17" spans="1:10" s="632" customFormat="1" ht="12" customHeight="1">
      <c r="A17" s="699" t="s">
        <v>398</v>
      </c>
      <c r="B17" s="708">
        <v>32</v>
      </c>
      <c r="C17" s="669">
        <v>23</v>
      </c>
      <c r="D17" s="669">
        <v>9</v>
      </c>
      <c r="E17" s="708">
        <v>209</v>
      </c>
      <c r="F17" s="671">
        <v>130</v>
      </c>
      <c r="G17" s="686">
        <v>79</v>
      </c>
      <c r="H17" s="671">
        <v>29</v>
      </c>
      <c r="I17" s="671">
        <v>14</v>
      </c>
      <c r="J17" s="686">
        <v>15</v>
      </c>
    </row>
    <row r="18" spans="1:10" s="633" customFormat="1" ht="12" customHeight="1">
      <c r="A18" s="699" t="s">
        <v>335</v>
      </c>
      <c r="B18" s="708" t="s">
        <v>28</v>
      </c>
      <c r="C18" s="671" t="s">
        <v>28</v>
      </c>
      <c r="D18" s="724" t="s">
        <v>28</v>
      </c>
      <c r="E18" s="707" t="s">
        <v>28</v>
      </c>
      <c r="F18" s="718" t="s">
        <v>28</v>
      </c>
      <c r="G18" s="723" t="s">
        <v>28</v>
      </c>
      <c r="H18" s="718" t="s">
        <v>28</v>
      </c>
      <c r="I18" s="718" t="s">
        <v>28</v>
      </c>
      <c r="J18" s="724" t="s">
        <v>28</v>
      </c>
    </row>
    <row r="19" spans="1:10" s="631" customFormat="1" ht="12" customHeight="1">
      <c r="A19" s="700" t="s">
        <v>689</v>
      </c>
      <c r="B19" s="710" t="s">
        <v>28</v>
      </c>
      <c r="C19" s="720" t="s">
        <v>28</v>
      </c>
      <c r="D19" s="724" t="s">
        <v>28</v>
      </c>
      <c r="E19" s="710">
        <v>13</v>
      </c>
      <c r="F19" s="720" t="s">
        <v>28</v>
      </c>
      <c r="G19" s="724">
        <v>13</v>
      </c>
      <c r="H19" s="710" t="s">
        <v>28</v>
      </c>
      <c r="I19" s="720" t="s">
        <v>28</v>
      </c>
      <c r="J19" s="724" t="s">
        <v>28</v>
      </c>
    </row>
    <row r="20" spans="1:10" s="631" customFormat="1" ht="12" customHeight="1">
      <c r="A20" s="551" t="s">
        <v>288</v>
      </c>
      <c r="B20" s="711"/>
      <c r="C20" s="711"/>
      <c r="D20" s="711"/>
      <c r="E20" s="711"/>
      <c r="F20" s="711"/>
      <c r="G20" s="711"/>
      <c r="H20" s="711"/>
      <c r="I20" s="711"/>
      <c r="J20" s="711"/>
    </row>
    <row r="21" spans="1:10" s="631" customFormat="1" ht="12" customHeight="1">
      <c r="A21" s="701" t="s">
        <v>221</v>
      </c>
      <c r="B21" s="701"/>
      <c r="C21" s="661"/>
      <c r="D21" s="661"/>
      <c r="E21" s="661"/>
      <c r="F21" s="661"/>
      <c r="G21" s="661"/>
      <c r="H21" s="661"/>
      <c r="I21" s="661"/>
      <c r="J21" s="730"/>
    </row>
    <row r="22" spans="1:10" s="631" customFormat="1" ht="12" customHeight="1">
      <c r="A22" s="701" t="s">
        <v>490</v>
      </c>
      <c r="B22" s="702"/>
      <c r="C22" s="661"/>
      <c r="D22" s="661"/>
      <c r="E22" s="661"/>
      <c r="F22" s="661"/>
      <c r="G22" s="661"/>
      <c r="H22" s="661"/>
      <c r="I22" s="661"/>
      <c r="J22" s="730"/>
    </row>
    <row r="23" spans="1:10" s="633" customFormat="1" ht="12" customHeight="1">
      <c r="A23" s="702" t="s">
        <v>282</v>
      </c>
      <c r="B23" s="647"/>
      <c r="C23" s="647"/>
      <c r="D23" s="647"/>
      <c r="E23" s="647"/>
      <c r="F23" s="647"/>
      <c r="G23" s="647"/>
      <c r="H23" s="647"/>
      <c r="I23" s="647"/>
      <c r="J23" s="647"/>
    </row>
    <row r="24" spans="1:10" s="631" customFormat="1" ht="12" customHeight="1">
      <c r="A24" s="702" t="s">
        <v>640</v>
      </c>
      <c r="B24" s="647"/>
      <c r="C24" s="647"/>
      <c r="D24" s="647"/>
      <c r="E24" s="647"/>
      <c r="F24" s="647"/>
      <c r="G24" s="647"/>
      <c r="H24" s="647"/>
      <c r="I24" s="647"/>
    </row>
    <row r="25" spans="1:10" ht="13.5">
      <c r="A25" s="702" t="s">
        <v>71</v>
      </c>
      <c r="B25" s="647"/>
      <c r="C25" s="647"/>
      <c r="D25" s="647"/>
      <c r="E25" s="647"/>
      <c r="F25" s="634"/>
      <c r="G25" s="634"/>
      <c r="H25" s="634"/>
      <c r="I25" s="634"/>
      <c r="J25" s="634"/>
    </row>
    <row r="26" spans="1:10" ht="13.5">
      <c r="A26" s="648" t="s">
        <v>641</v>
      </c>
    </row>
  </sheetData>
  <mergeCells count="4">
    <mergeCell ref="E2:J2"/>
    <mergeCell ref="E3:G3"/>
    <mergeCell ref="H3:J3"/>
    <mergeCell ref="B2:D3"/>
  </mergeCells>
  <phoneticPr fontId="6"/>
  <printOptions horizontalCentered="1"/>
  <pageMargins left="0.78740157480314943" right="0.78740157480314943" top="0.78740157480314943" bottom="0.39370078740157483" header="0.31496062992125984" footer="0.31496062992125984"/>
  <pageSetup paperSize="9" scale="90" fitToWidth="1" fitToHeight="1" orientation="portrait" usePrinterDefaults="1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  <pageSetUpPr fitToPage="1"/>
  </sheetPr>
  <dimension ref="A1:O29"/>
  <sheetViews>
    <sheetView showGridLines="0" zoomScaleSheetLayoutView="100" workbookViewId="0">
      <selection activeCell="K48" sqref="K48"/>
    </sheetView>
  </sheetViews>
  <sheetFormatPr defaultRowHeight="18" customHeight="1"/>
  <cols>
    <col min="1" max="1" width="12.625" style="630" customWidth="1"/>
    <col min="2" max="2" width="32.625" style="693" customWidth="1"/>
    <col min="3" max="8" width="6.625" style="630" customWidth="1"/>
    <col min="9" max="256" width="9" style="630" customWidth="1"/>
    <col min="257" max="257" width="5" style="630" customWidth="1"/>
    <col min="258" max="258" width="24.875" style="630" customWidth="1"/>
    <col min="259" max="264" width="7.125" style="630" customWidth="1"/>
    <col min="265" max="265" width="11.875" style="630" customWidth="1"/>
    <col min="266" max="512" width="9" style="630" customWidth="1"/>
    <col min="513" max="513" width="5" style="630" customWidth="1"/>
    <col min="514" max="514" width="24.875" style="630" customWidth="1"/>
    <col min="515" max="520" width="7.125" style="630" customWidth="1"/>
    <col min="521" max="521" width="11.875" style="630" customWidth="1"/>
    <col min="522" max="768" width="9" style="630" customWidth="1"/>
    <col min="769" max="769" width="5" style="630" customWidth="1"/>
    <col min="770" max="770" width="24.875" style="630" customWidth="1"/>
    <col min="771" max="776" width="7.125" style="630" customWidth="1"/>
    <col min="777" max="777" width="11.875" style="630" customWidth="1"/>
    <col min="778" max="1024" width="9" style="630" customWidth="1"/>
    <col min="1025" max="1025" width="5" style="630" customWidth="1"/>
    <col min="1026" max="1026" width="24.875" style="630" customWidth="1"/>
    <col min="1027" max="1032" width="7.125" style="630" customWidth="1"/>
    <col min="1033" max="1033" width="11.875" style="630" customWidth="1"/>
    <col min="1034" max="1280" width="9" style="630" customWidth="1"/>
    <col min="1281" max="1281" width="5" style="630" customWidth="1"/>
    <col min="1282" max="1282" width="24.875" style="630" customWidth="1"/>
    <col min="1283" max="1288" width="7.125" style="630" customWidth="1"/>
    <col min="1289" max="1289" width="11.875" style="630" customWidth="1"/>
    <col min="1290" max="1536" width="9" style="630" customWidth="1"/>
    <col min="1537" max="1537" width="5" style="630" customWidth="1"/>
    <col min="1538" max="1538" width="24.875" style="630" customWidth="1"/>
    <col min="1539" max="1544" width="7.125" style="630" customWidth="1"/>
    <col min="1545" max="1545" width="11.875" style="630" customWidth="1"/>
    <col min="1546" max="1792" width="9" style="630" customWidth="1"/>
    <col min="1793" max="1793" width="5" style="630" customWidth="1"/>
    <col min="1794" max="1794" width="24.875" style="630" customWidth="1"/>
    <col min="1795" max="1800" width="7.125" style="630" customWidth="1"/>
    <col min="1801" max="1801" width="11.875" style="630" customWidth="1"/>
    <col min="1802" max="2048" width="9" style="630" customWidth="1"/>
    <col min="2049" max="2049" width="5" style="630" customWidth="1"/>
    <col min="2050" max="2050" width="24.875" style="630" customWidth="1"/>
    <col min="2051" max="2056" width="7.125" style="630" customWidth="1"/>
    <col min="2057" max="2057" width="11.875" style="630" customWidth="1"/>
    <col min="2058" max="2304" width="9" style="630" customWidth="1"/>
    <col min="2305" max="2305" width="5" style="630" customWidth="1"/>
    <col min="2306" max="2306" width="24.875" style="630" customWidth="1"/>
    <col min="2307" max="2312" width="7.125" style="630" customWidth="1"/>
    <col min="2313" max="2313" width="11.875" style="630" customWidth="1"/>
    <col min="2314" max="2560" width="9" style="630" customWidth="1"/>
    <col min="2561" max="2561" width="5" style="630" customWidth="1"/>
    <col min="2562" max="2562" width="24.875" style="630" customWidth="1"/>
    <col min="2563" max="2568" width="7.125" style="630" customWidth="1"/>
    <col min="2569" max="2569" width="11.875" style="630" customWidth="1"/>
    <col min="2570" max="2816" width="9" style="630" customWidth="1"/>
    <col min="2817" max="2817" width="5" style="630" customWidth="1"/>
    <col min="2818" max="2818" width="24.875" style="630" customWidth="1"/>
    <col min="2819" max="2824" width="7.125" style="630" customWidth="1"/>
    <col min="2825" max="2825" width="11.875" style="630" customWidth="1"/>
    <col min="2826" max="3072" width="9" style="630" customWidth="1"/>
    <col min="3073" max="3073" width="5" style="630" customWidth="1"/>
    <col min="3074" max="3074" width="24.875" style="630" customWidth="1"/>
    <col min="3075" max="3080" width="7.125" style="630" customWidth="1"/>
    <col min="3081" max="3081" width="11.875" style="630" customWidth="1"/>
    <col min="3082" max="3328" width="9" style="630" customWidth="1"/>
    <col min="3329" max="3329" width="5" style="630" customWidth="1"/>
    <col min="3330" max="3330" width="24.875" style="630" customWidth="1"/>
    <col min="3331" max="3336" width="7.125" style="630" customWidth="1"/>
    <col min="3337" max="3337" width="11.875" style="630" customWidth="1"/>
    <col min="3338" max="3584" width="9" style="630" customWidth="1"/>
    <col min="3585" max="3585" width="5" style="630" customWidth="1"/>
    <col min="3586" max="3586" width="24.875" style="630" customWidth="1"/>
    <col min="3587" max="3592" width="7.125" style="630" customWidth="1"/>
    <col min="3593" max="3593" width="11.875" style="630" customWidth="1"/>
    <col min="3594" max="3840" width="9" style="630" customWidth="1"/>
    <col min="3841" max="3841" width="5" style="630" customWidth="1"/>
    <col min="3842" max="3842" width="24.875" style="630" customWidth="1"/>
    <col min="3843" max="3848" width="7.125" style="630" customWidth="1"/>
    <col min="3849" max="3849" width="11.875" style="630" customWidth="1"/>
    <col min="3850" max="4096" width="9" style="630" customWidth="1"/>
    <col min="4097" max="4097" width="5" style="630" customWidth="1"/>
    <col min="4098" max="4098" width="24.875" style="630" customWidth="1"/>
    <col min="4099" max="4104" width="7.125" style="630" customWidth="1"/>
    <col min="4105" max="4105" width="11.875" style="630" customWidth="1"/>
    <col min="4106" max="4352" width="9" style="630" customWidth="1"/>
    <col min="4353" max="4353" width="5" style="630" customWidth="1"/>
    <col min="4354" max="4354" width="24.875" style="630" customWidth="1"/>
    <col min="4355" max="4360" width="7.125" style="630" customWidth="1"/>
    <col min="4361" max="4361" width="11.875" style="630" customWidth="1"/>
    <col min="4362" max="4608" width="9" style="630" customWidth="1"/>
    <col min="4609" max="4609" width="5" style="630" customWidth="1"/>
    <col min="4610" max="4610" width="24.875" style="630" customWidth="1"/>
    <col min="4611" max="4616" width="7.125" style="630" customWidth="1"/>
    <col min="4617" max="4617" width="11.875" style="630" customWidth="1"/>
    <col min="4618" max="4864" width="9" style="630" customWidth="1"/>
    <col min="4865" max="4865" width="5" style="630" customWidth="1"/>
    <col min="4866" max="4866" width="24.875" style="630" customWidth="1"/>
    <col min="4867" max="4872" width="7.125" style="630" customWidth="1"/>
    <col min="4873" max="4873" width="11.875" style="630" customWidth="1"/>
    <col min="4874" max="5120" width="9" style="630" customWidth="1"/>
    <col min="5121" max="5121" width="5" style="630" customWidth="1"/>
    <col min="5122" max="5122" width="24.875" style="630" customWidth="1"/>
    <col min="5123" max="5128" width="7.125" style="630" customWidth="1"/>
    <col min="5129" max="5129" width="11.875" style="630" customWidth="1"/>
    <col min="5130" max="5376" width="9" style="630" customWidth="1"/>
    <col min="5377" max="5377" width="5" style="630" customWidth="1"/>
    <col min="5378" max="5378" width="24.875" style="630" customWidth="1"/>
    <col min="5379" max="5384" width="7.125" style="630" customWidth="1"/>
    <col min="5385" max="5385" width="11.875" style="630" customWidth="1"/>
    <col min="5386" max="5632" width="9" style="630" customWidth="1"/>
    <col min="5633" max="5633" width="5" style="630" customWidth="1"/>
    <col min="5634" max="5634" width="24.875" style="630" customWidth="1"/>
    <col min="5635" max="5640" width="7.125" style="630" customWidth="1"/>
    <col min="5641" max="5641" width="11.875" style="630" customWidth="1"/>
    <col min="5642" max="5888" width="9" style="630" customWidth="1"/>
    <col min="5889" max="5889" width="5" style="630" customWidth="1"/>
    <col min="5890" max="5890" width="24.875" style="630" customWidth="1"/>
    <col min="5891" max="5896" width="7.125" style="630" customWidth="1"/>
    <col min="5897" max="5897" width="11.875" style="630" customWidth="1"/>
    <col min="5898" max="6144" width="9" style="630" customWidth="1"/>
    <col min="6145" max="6145" width="5" style="630" customWidth="1"/>
    <col min="6146" max="6146" width="24.875" style="630" customWidth="1"/>
    <col min="6147" max="6152" width="7.125" style="630" customWidth="1"/>
    <col min="6153" max="6153" width="11.875" style="630" customWidth="1"/>
    <col min="6154" max="6400" width="9" style="630" customWidth="1"/>
    <col min="6401" max="6401" width="5" style="630" customWidth="1"/>
    <col min="6402" max="6402" width="24.875" style="630" customWidth="1"/>
    <col min="6403" max="6408" width="7.125" style="630" customWidth="1"/>
    <col min="6409" max="6409" width="11.875" style="630" customWidth="1"/>
    <col min="6410" max="6656" width="9" style="630" customWidth="1"/>
    <col min="6657" max="6657" width="5" style="630" customWidth="1"/>
    <col min="6658" max="6658" width="24.875" style="630" customWidth="1"/>
    <col min="6659" max="6664" width="7.125" style="630" customWidth="1"/>
    <col min="6665" max="6665" width="11.875" style="630" customWidth="1"/>
    <col min="6666" max="6912" width="9" style="630" customWidth="1"/>
    <col min="6913" max="6913" width="5" style="630" customWidth="1"/>
    <col min="6914" max="6914" width="24.875" style="630" customWidth="1"/>
    <col min="6915" max="6920" width="7.125" style="630" customWidth="1"/>
    <col min="6921" max="6921" width="11.875" style="630" customWidth="1"/>
    <col min="6922" max="7168" width="9" style="630" customWidth="1"/>
    <col min="7169" max="7169" width="5" style="630" customWidth="1"/>
    <col min="7170" max="7170" width="24.875" style="630" customWidth="1"/>
    <col min="7171" max="7176" width="7.125" style="630" customWidth="1"/>
    <col min="7177" max="7177" width="11.875" style="630" customWidth="1"/>
    <col min="7178" max="7424" width="9" style="630" customWidth="1"/>
    <col min="7425" max="7425" width="5" style="630" customWidth="1"/>
    <col min="7426" max="7426" width="24.875" style="630" customWidth="1"/>
    <col min="7427" max="7432" width="7.125" style="630" customWidth="1"/>
    <col min="7433" max="7433" width="11.875" style="630" customWidth="1"/>
    <col min="7434" max="7680" width="9" style="630" customWidth="1"/>
    <col min="7681" max="7681" width="5" style="630" customWidth="1"/>
    <col min="7682" max="7682" width="24.875" style="630" customWidth="1"/>
    <col min="7683" max="7688" width="7.125" style="630" customWidth="1"/>
    <col min="7689" max="7689" width="11.875" style="630" customWidth="1"/>
    <col min="7690" max="7936" width="9" style="630" customWidth="1"/>
    <col min="7937" max="7937" width="5" style="630" customWidth="1"/>
    <col min="7938" max="7938" width="24.875" style="630" customWidth="1"/>
    <col min="7939" max="7944" width="7.125" style="630" customWidth="1"/>
    <col min="7945" max="7945" width="11.875" style="630" customWidth="1"/>
    <col min="7946" max="8192" width="9" style="630" customWidth="1"/>
    <col min="8193" max="8193" width="5" style="630" customWidth="1"/>
    <col min="8194" max="8194" width="24.875" style="630" customWidth="1"/>
    <col min="8195" max="8200" width="7.125" style="630" customWidth="1"/>
    <col min="8201" max="8201" width="11.875" style="630" customWidth="1"/>
    <col min="8202" max="8448" width="9" style="630" customWidth="1"/>
    <col min="8449" max="8449" width="5" style="630" customWidth="1"/>
    <col min="8450" max="8450" width="24.875" style="630" customWidth="1"/>
    <col min="8451" max="8456" width="7.125" style="630" customWidth="1"/>
    <col min="8457" max="8457" width="11.875" style="630" customWidth="1"/>
    <col min="8458" max="8704" width="9" style="630" customWidth="1"/>
    <col min="8705" max="8705" width="5" style="630" customWidth="1"/>
    <col min="8706" max="8706" width="24.875" style="630" customWidth="1"/>
    <col min="8707" max="8712" width="7.125" style="630" customWidth="1"/>
    <col min="8713" max="8713" width="11.875" style="630" customWidth="1"/>
    <col min="8714" max="8960" width="9" style="630" customWidth="1"/>
    <col min="8961" max="8961" width="5" style="630" customWidth="1"/>
    <col min="8962" max="8962" width="24.875" style="630" customWidth="1"/>
    <col min="8963" max="8968" width="7.125" style="630" customWidth="1"/>
    <col min="8969" max="8969" width="11.875" style="630" customWidth="1"/>
    <col min="8970" max="9216" width="9" style="630" customWidth="1"/>
    <col min="9217" max="9217" width="5" style="630" customWidth="1"/>
    <col min="9218" max="9218" width="24.875" style="630" customWidth="1"/>
    <col min="9219" max="9224" width="7.125" style="630" customWidth="1"/>
    <col min="9225" max="9225" width="11.875" style="630" customWidth="1"/>
    <col min="9226" max="9472" width="9" style="630" customWidth="1"/>
    <col min="9473" max="9473" width="5" style="630" customWidth="1"/>
    <col min="9474" max="9474" width="24.875" style="630" customWidth="1"/>
    <col min="9475" max="9480" width="7.125" style="630" customWidth="1"/>
    <col min="9481" max="9481" width="11.875" style="630" customWidth="1"/>
    <col min="9482" max="9728" width="9" style="630" customWidth="1"/>
    <col min="9729" max="9729" width="5" style="630" customWidth="1"/>
    <col min="9730" max="9730" width="24.875" style="630" customWidth="1"/>
    <col min="9731" max="9736" width="7.125" style="630" customWidth="1"/>
    <col min="9737" max="9737" width="11.875" style="630" customWidth="1"/>
    <col min="9738" max="9984" width="9" style="630" customWidth="1"/>
    <col min="9985" max="9985" width="5" style="630" customWidth="1"/>
    <col min="9986" max="9986" width="24.875" style="630" customWidth="1"/>
    <col min="9987" max="9992" width="7.125" style="630" customWidth="1"/>
    <col min="9993" max="9993" width="11.875" style="630" customWidth="1"/>
    <col min="9994" max="10240" width="9" style="630" customWidth="1"/>
    <col min="10241" max="10241" width="5" style="630" customWidth="1"/>
    <col min="10242" max="10242" width="24.875" style="630" customWidth="1"/>
    <col min="10243" max="10248" width="7.125" style="630" customWidth="1"/>
    <col min="10249" max="10249" width="11.875" style="630" customWidth="1"/>
    <col min="10250" max="10496" width="9" style="630" customWidth="1"/>
    <col min="10497" max="10497" width="5" style="630" customWidth="1"/>
    <col min="10498" max="10498" width="24.875" style="630" customWidth="1"/>
    <col min="10499" max="10504" width="7.125" style="630" customWidth="1"/>
    <col min="10505" max="10505" width="11.875" style="630" customWidth="1"/>
    <col min="10506" max="10752" width="9" style="630" customWidth="1"/>
    <col min="10753" max="10753" width="5" style="630" customWidth="1"/>
    <col min="10754" max="10754" width="24.875" style="630" customWidth="1"/>
    <col min="10755" max="10760" width="7.125" style="630" customWidth="1"/>
    <col min="10761" max="10761" width="11.875" style="630" customWidth="1"/>
    <col min="10762" max="11008" width="9" style="630" customWidth="1"/>
    <col min="11009" max="11009" width="5" style="630" customWidth="1"/>
    <col min="11010" max="11010" width="24.875" style="630" customWidth="1"/>
    <col min="11011" max="11016" width="7.125" style="630" customWidth="1"/>
    <col min="11017" max="11017" width="11.875" style="630" customWidth="1"/>
    <col min="11018" max="11264" width="9" style="630" customWidth="1"/>
    <col min="11265" max="11265" width="5" style="630" customWidth="1"/>
    <col min="11266" max="11266" width="24.875" style="630" customWidth="1"/>
    <col min="11267" max="11272" width="7.125" style="630" customWidth="1"/>
    <col min="11273" max="11273" width="11.875" style="630" customWidth="1"/>
    <col min="11274" max="11520" width="9" style="630" customWidth="1"/>
    <col min="11521" max="11521" width="5" style="630" customWidth="1"/>
    <col min="11522" max="11522" width="24.875" style="630" customWidth="1"/>
    <col min="11523" max="11528" width="7.125" style="630" customWidth="1"/>
    <col min="11529" max="11529" width="11.875" style="630" customWidth="1"/>
    <col min="11530" max="11776" width="9" style="630" customWidth="1"/>
    <col min="11777" max="11777" width="5" style="630" customWidth="1"/>
    <col min="11778" max="11778" width="24.875" style="630" customWidth="1"/>
    <col min="11779" max="11784" width="7.125" style="630" customWidth="1"/>
    <col min="11785" max="11785" width="11.875" style="630" customWidth="1"/>
    <col min="11786" max="12032" width="9" style="630" customWidth="1"/>
    <col min="12033" max="12033" width="5" style="630" customWidth="1"/>
    <col min="12034" max="12034" width="24.875" style="630" customWidth="1"/>
    <col min="12035" max="12040" width="7.125" style="630" customWidth="1"/>
    <col min="12041" max="12041" width="11.875" style="630" customWidth="1"/>
    <col min="12042" max="12288" width="9" style="630" customWidth="1"/>
    <col min="12289" max="12289" width="5" style="630" customWidth="1"/>
    <col min="12290" max="12290" width="24.875" style="630" customWidth="1"/>
    <col min="12291" max="12296" width="7.125" style="630" customWidth="1"/>
    <col min="12297" max="12297" width="11.875" style="630" customWidth="1"/>
    <col min="12298" max="12544" width="9" style="630" customWidth="1"/>
    <col min="12545" max="12545" width="5" style="630" customWidth="1"/>
    <col min="12546" max="12546" width="24.875" style="630" customWidth="1"/>
    <col min="12547" max="12552" width="7.125" style="630" customWidth="1"/>
    <col min="12553" max="12553" width="11.875" style="630" customWidth="1"/>
    <col min="12554" max="12800" width="9" style="630" customWidth="1"/>
    <col min="12801" max="12801" width="5" style="630" customWidth="1"/>
    <col min="12802" max="12802" width="24.875" style="630" customWidth="1"/>
    <col min="12803" max="12808" width="7.125" style="630" customWidth="1"/>
    <col min="12809" max="12809" width="11.875" style="630" customWidth="1"/>
    <col min="12810" max="13056" width="9" style="630" customWidth="1"/>
    <col min="13057" max="13057" width="5" style="630" customWidth="1"/>
    <col min="13058" max="13058" width="24.875" style="630" customWidth="1"/>
    <col min="13059" max="13064" width="7.125" style="630" customWidth="1"/>
    <col min="13065" max="13065" width="11.875" style="630" customWidth="1"/>
    <col min="13066" max="13312" width="9" style="630" customWidth="1"/>
    <col min="13313" max="13313" width="5" style="630" customWidth="1"/>
    <col min="13314" max="13314" width="24.875" style="630" customWidth="1"/>
    <col min="13315" max="13320" width="7.125" style="630" customWidth="1"/>
    <col min="13321" max="13321" width="11.875" style="630" customWidth="1"/>
    <col min="13322" max="13568" width="9" style="630" customWidth="1"/>
    <col min="13569" max="13569" width="5" style="630" customWidth="1"/>
    <col min="13570" max="13570" width="24.875" style="630" customWidth="1"/>
    <col min="13571" max="13576" width="7.125" style="630" customWidth="1"/>
    <col min="13577" max="13577" width="11.875" style="630" customWidth="1"/>
    <col min="13578" max="13824" width="9" style="630" customWidth="1"/>
    <col min="13825" max="13825" width="5" style="630" customWidth="1"/>
    <col min="13826" max="13826" width="24.875" style="630" customWidth="1"/>
    <col min="13827" max="13832" width="7.125" style="630" customWidth="1"/>
    <col min="13833" max="13833" width="11.875" style="630" customWidth="1"/>
    <col min="13834" max="14080" width="9" style="630" customWidth="1"/>
    <col min="14081" max="14081" width="5" style="630" customWidth="1"/>
    <col min="14082" max="14082" width="24.875" style="630" customWidth="1"/>
    <col min="14083" max="14088" width="7.125" style="630" customWidth="1"/>
    <col min="14089" max="14089" width="11.875" style="630" customWidth="1"/>
    <col min="14090" max="14336" width="9" style="630" customWidth="1"/>
    <col min="14337" max="14337" width="5" style="630" customWidth="1"/>
    <col min="14338" max="14338" width="24.875" style="630" customWidth="1"/>
    <col min="14339" max="14344" width="7.125" style="630" customWidth="1"/>
    <col min="14345" max="14345" width="11.875" style="630" customWidth="1"/>
    <col min="14346" max="14592" width="9" style="630" customWidth="1"/>
    <col min="14593" max="14593" width="5" style="630" customWidth="1"/>
    <col min="14594" max="14594" width="24.875" style="630" customWidth="1"/>
    <col min="14595" max="14600" width="7.125" style="630" customWidth="1"/>
    <col min="14601" max="14601" width="11.875" style="630" customWidth="1"/>
    <col min="14602" max="14848" width="9" style="630" customWidth="1"/>
    <col min="14849" max="14849" width="5" style="630" customWidth="1"/>
    <col min="14850" max="14850" width="24.875" style="630" customWidth="1"/>
    <col min="14851" max="14856" width="7.125" style="630" customWidth="1"/>
    <col min="14857" max="14857" width="11.875" style="630" customWidth="1"/>
    <col min="14858" max="15104" width="9" style="630" customWidth="1"/>
    <col min="15105" max="15105" width="5" style="630" customWidth="1"/>
    <col min="15106" max="15106" width="24.875" style="630" customWidth="1"/>
    <col min="15107" max="15112" width="7.125" style="630" customWidth="1"/>
    <col min="15113" max="15113" width="11.875" style="630" customWidth="1"/>
    <col min="15114" max="15360" width="9" style="630" customWidth="1"/>
    <col min="15361" max="15361" width="5" style="630" customWidth="1"/>
    <col min="15362" max="15362" width="24.875" style="630" customWidth="1"/>
    <col min="15363" max="15368" width="7.125" style="630" customWidth="1"/>
    <col min="15369" max="15369" width="11.875" style="630" customWidth="1"/>
    <col min="15370" max="15616" width="9" style="630" customWidth="1"/>
    <col min="15617" max="15617" width="5" style="630" customWidth="1"/>
    <col min="15618" max="15618" width="24.875" style="630" customWidth="1"/>
    <col min="15619" max="15624" width="7.125" style="630" customWidth="1"/>
    <col min="15625" max="15625" width="11.875" style="630" customWidth="1"/>
    <col min="15626" max="15872" width="9" style="630" customWidth="1"/>
    <col min="15873" max="15873" width="5" style="630" customWidth="1"/>
    <col min="15874" max="15874" width="24.875" style="630" customWidth="1"/>
    <col min="15875" max="15880" width="7.125" style="630" customWidth="1"/>
    <col min="15881" max="15881" width="11.875" style="630" customWidth="1"/>
    <col min="15882" max="16128" width="9" style="630" customWidth="1"/>
    <col min="16129" max="16129" width="5" style="630" customWidth="1"/>
    <col min="16130" max="16130" width="24.875" style="630" customWidth="1"/>
    <col min="16131" max="16136" width="7.125" style="630" customWidth="1"/>
    <col min="16137" max="16137" width="11.875" style="630" customWidth="1"/>
    <col min="16138" max="16384" width="9" style="630" customWidth="1"/>
  </cols>
  <sheetData>
    <row r="1" spans="1:8" s="731" customFormat="1" ht="20" customHeight="1">
      <c r="A1" s="732" t="s">
        <v>365</v>
      </c>
      <c r="B1" s="739"/>
      <c r="C1" s="739"/>
      <c r="D1" s="739"/>
      <c r="E1" s="764"/>
      <c r="F1" s="774"/>
      <c r="G1" s="777"/>
      <c r="H1" s="779" t="s">
        <v>504</v>
      </c>
    </row>
    <row r="2" spans="1:8" s="631" customFormat="1" ht="12" customHeight="1">
      <c r="A2" s="636" t="s">
        <v>84</v>
      </c>
      <c r="B2" s="649"/>
      <c r="C2" s="687" t="s">
        <v>33</v>
      </c>
      <c r="D2" s="662"/>
      <c r="E2" s="676"/>
      <c r="F2" s="775" t="s">
        <v>86</v>
      </c>
      <c r="G2" s="778"/>
      <c r="H2" s="780"/>
    </row>
    <row r="3" spans="1:8" s="631" customFormat="1" ht="12" customHeight="1">
      <c r="A3" s="637"/>
      <c r="B3" s="650"/>
      <c r="C3" s="662" t="s">
        <v>76</v>
      </c>
      <c r="D3" s="687" t="s">
        <v>88</v>
      </c>
      <c r="E3" s="728" t="s">
        <v>56</v>
      </c>
      <c r="F3" s="662" t="s">
        <v>76</v>
      </c>
      <c r="G3" s="687" t="s">
        <v>88</v>
      </c>
      <c r="H3" s="728" t="s">
        <v>56</v>
      </c>
    </row>
    <row r="4" spans="1:8" s="631" customFormat="1" ht="12" customHeight="1">
      <c r="A4" s="643"/>
      <c r="B4" s="740" t="s">
        <v>210</v>
      </c>
      <c r="C4" s="747">
        <v>10</v>
      </c>
      <c r="D4" s="661">
        <v>2</v>
      </c>
      <c r="E4" s="765">
        <v>8</v>
      </c>
      <c r="F4" s="747">
        <v>2593</v>
      </c>
      <c r="G4" s="747">
        <v>908</v>
      </c>
      <c r="H4" s="765">
        <v>1685</v>
      </c>
    </row>
    <row r="5" spans="1:8" s="631" customFormat="1" ht="12" customHeight="1">
      <c r="A5" s="643"/>
      <c r="B5" s="740" t="s">
        <v>494</v>
      </c>
      <c r="C5" s="747">
        <v>3</v>
      </c>
      <c r="D5" s="661">
        <v>2</v>
      </c>
      <c r="E5" s="765">
        <v>1</v>
      </c>
      <c r="F5" s="747">
        <v>2488</v>
      </c>
      <c r="G5" s="747">
        <v>824</v>
      </c>
      <c r="H5" s="765">
        <v>1664</v>
      </c>
    </row>
    <row r="6" spans="1:8" s="631" customFormat="1" ht="12" customHeight="1">
      <c r="A6" s="643"/>
      <c r="B6" s="740" t="s">
        <v>466</v>
      </c>
      <c r="C6" s="748">
        <v>7</v>
      </c>
      <c r="D6" s="647">
        <v>5</v>
      </c>
      <c r="E6" s="765">
        <v>2</v>
      </c>
      <c r="F6" s="748">
        <v>2395</v>
      </c>
      <c r="G6" s="748">
        <v>830</v>
      </c>
      <c r="H6" s="765">
        <v>1565</v>
      </c>
    </row>
    <row r="7" spans="1:8" s="632" customFormat="1" ht="12" customHeight="1">
      <c r="A7" s="733"/>
      <c r="B7" s="741" t="s">
        <v>685</v>
      </c>
      <c r="C7" s="749">
        <v>4</v>
      </c>
      <c r="D7" s="758">
        <v>0</v>
      </c>
      <c r="E7" s="766">
        <v>4</v>
      </c>
      <c r="F7" s="749">
        <v>2057</v>
      </c>
      <c r="G7" s="749">
        <v>564</v>
      </c>
      <c r="H7" s="766">
        <v>1493</v>
      </c>
    </row>
    <row r="8" spans="1:8" s="631" customFormat="1" ht="12" customHeight="1">
      <c r="A8" s="734" t="s">
        <v>79</v>
      </c>
      <c r="B8" s="742" t="s">
        <v>32</v>
      </c>
      <c r="C8" s="710">
        <v>0</v>
      </c>
      <c r="D8" s="720">
        <v>0</v>
      </c>
      <c r="E8" s="724">
        <v>0</v>
      </c>
      <c r="F8" s="747">
        <v>33</v>
      </c>
      <c r="G8" s="747">
        <v>2</v>
      </c>
      <c r="H8" s="781">
        <v>31</v>
      </c>
    </row>
    <row r="9" spans="1:8" s="631" customFormat="1" ht="12" customHeight="1">
      <c r="A9" s="735"/>
      <c r="B9" s="743" t="s">
        <v>507</v>
      </c>
      <c r="C9" s="750"/>
      <c r="D9" s="719"/>
      <c r="E9" s="685"/>
      <c r="F9" s="749">
        <v>3</v>
      </c>
      <c r="G9" s="758">
        <v>0</v>
      </c>
      <c r="H9" s="766">
        <v>3</v>
      </c>
    </row>
    <row r="10" spans="1:8" s="631" customFormat="1" ht="12" customHeight="1">
      <c r="A10" s="736" t="s">
        <v>405</v>
      </c>
      <c r="B10" s="742" t="s">
        <v>89</v>
      </c>
      <c r="C10" s="751">
        <v>3</v>
      </c>
      <c r="D10" s="759"/>
      <c r="E10" s="767"/>
      <c r="F10" s="747">
        <v>8</v>
      </c>
      <c r="G10" s="747">
        <v>2</v>
      </c>
      <c r="H10" s="781">
        <v>6</v>
      </c>
    </row>
    <row r="11" spans="1:8" s="631" customFormat="1" ht="12" customHeight="1">
      <c r="A11" s="734"/>
      <c r="B11" s="742" t="s">
        <v>508</v>
      </c>
      <c r="C11" s="752"/>
      <c r="D11" s="670">
        <v>0</v>
      </c>
      <c r="E11" s="682">
        <v>3</v>
      </c>
      <c r="F11" s="747">
        <v>234</v>
      </c>
      <c r="G11" s="747">
        <v>76</v>
      </c>
      <c r="H11" s="765">
        <v>158</v>
      </c>
    </row>
    <row r="12" spans="1:8" s="631" customFormat="1" ht="12" customHeight="1">
      <c r="A12" s="735"/>
      <c r="B12" s="743" t="s">
        <v>456</v>
      </c>
      <c r="C12" s="753"/>
      <c r="D12" s="760"/>
      <c r="E12" s="768"/>
      <c r="F12" s="749">
        <v>636</v>
      </c>
      <c r="G12" s="749">
        <v>141</v>
      </c>
      <c r="H12" s="766">
        <v>495</v>
      </c>
    </row>
    <row r="13" spans="1:8" s="631" customFormat="1" ht="12" customHeight="1">
      <c r="A13" s="737"/>
      <c r="B13" s="742" t="s">
        <v>26</v>
      </c>
      <c r="C13" s="754">
        <v>1</v>
      </c>
      <c r="D13" s="759"/>
      <c r="E13" s="769"/>
      <c r="F13" s="747">
        <v>51</v>
      </c>
      <c r="G13" s="747">
        <v>30</v>
      </c>
      <c r="H13" s="765">
        <v>21</v>
      </c>
    </row>
    <row r="14" spans="1:8" s="631" customFormat="1" ht="12" customHeight="1">
      <c r="A14" s="734" t="s">
        <v>407</v>
      </c>
      <c r="B14" s="742" t="s">
        <v>23</v>
      </c>
      <c r="C14" s="755"/>
      <c r="D14" s="661"/>
      <c r="E14" s="770"/>
      <c r="F14" s="747">
        <v>15</v>
      </c>
      <c r="G14" s="747">
        <v>7</v>
      </c>
      <c r="H14" s="765">
        <v>8</v>
      </c>
    </row>
    <row r="15" spans="1:8" s="631" customFormat="1" ht="12" customHeight="1">
      <c r="A15" s="734"/>
      <c r="B15" s="742" t="s">
        <v>93</v>
      </c>
      <c r="C15" s="755"/>
      <c r="D15" s="661"/>
      <c r="E15" s="770"/>
      <c r="F15" s="747">
        <v>71</v>
      </c>
      <c r="G15" s="747">
        <v>26</v>
      </c>
      <c r="H15" s="765">
        <v>45</v>
      </c>
    </row>
    <row r="16" spans="1:8" s="631" customFormat="1" ht="12" customHeight="1">
      <c r="A16" s="734"/>
      <c r="B16" s="742" t="s">
        <v>16</v>
      </c>
      <c r="C16" s="755"/>
      <c r="D16" s="661"/>
      <c r="E16" s="770"/>
      <c r="F16" s="747">
        <v>231</v>
      </c>
      <c r="G16" s="747">
        <v>44</v>
      </c>
      <c r="H16" s="765">
        <v>187</v>
      </c>
    </row>
    <row r="17" spans="1:15" s="631" customFormat="1" ht="12" customHeight="1">
      <c r="A17" s="734"/>
      <c r="B17" s="742" t="s">
        <v>94</v>
      </c>
      <c r="C17" s="755"/>
      <c r="D17" s="661"/>
      <c r="E17" s="770"/>
      <c r="F17" s="747">
        <v>13</v>
      </c>
      <c r="G17" s="747">
        <v>2</v>
      </c>
      <c r="H17" s="765">
        <v>11</v>
      </c>
    </row>
    <row r="18" spans="1:15" s="631" customFormat="1" ht="12" customHeight="1">
      <c r="A18" s="734"/>
      <c r="B18" s="742" t="s">
        <v>50</v>
      </c>
      <c r="C18" s="755"/>
      <c r="D18" s="661"/>
      <c r="E18" s="770"/>
      <c r="F18" s="747">
        <v>3</v>
      </c>
      <c r="G18" s="747">
        <v>1</v>
      </c>
      <c r="H18" s="765">
        <v>2</v>
      </c>
    </row>
    <row r="19" spans="1:15" s="631" customFormat="1" ht="12" customHeight="1">
      <c r="A19" s="734"/>
      <c r="B19" s="742" t="s">
        <v>95</v>
      </c>
      <c r="C19" s="755"/>
      <c r="D19" s="761">
        <v>0</v>
      </c>
      <c r="E19" s="771">
        <v>1</v>
      </c>
      <c r="F19" s="747">
        <v>28</v>
      </c>
      <c r="G19" s="747">
        <v>9</v>
      </c>
      <c r="H19" s="765">
        <v>19</v>
      </c>
    </row>
    <row r="20" spans="1:15" s="631" customFormat="1" ht="12" customHeight="1">
      <c r="A20" s="734"/>
      <c r="B20" s="742" t="s">
        <v>100</v>
      </c>
      <c r="C20" s="755"/>
      <c r="D20" s="761"/>
      <c r="E20" s="771"/>
      <c r="F20" s="747">
        <v>75</v>
      </c>
      <c r="G20" s="747">
        <v>35</v>
      </c>
      <c r="H20" s="765">
        <v>40</v>
      </c>
    </row>
    <row r="21" spans="1:15" s="631" customFormat="1" ht="12" customHeight="1">
      <c r="A21" s="734"/>
      <c r="B21" s="742" t="s">
        <v>70</v>
      </c>
      <c r="C21" s="755"/>
      <c r="D21" s="661"/>
      <c r="E21" s="770"/>
      <c r="F21" s="747">
        <v>73</v>
      </c>
      <c r="G21" s="747">
        <v>21</v>
      </c>
      <c r="H21" s="765">
        <v>52</v>
      </c>
    </row>
    <row r="22" spans="1:15" s="631" customFormat="1" ht="12" customHeight="1">
      <c r="A22" s="734"/>
      <c r="B22" s="742" t="s">
        <v>102</v>
      </c>
      <c r="C22" s="755"/>
      <c r="D22" s="661"/>
      <c r="E22" s="770"/>
      <c r="F22" s="747">
        <v>3</v>
      </c>
      <c r="G22" s="747">
        <v>2</v>
      </c>
      <c r="H22" s="765">
        <v>1</v>
      </c>
    </row>
    <row r="23" spans="1:15" s="631" customFormat="1" ht="12" customHeight="1">
      <c r="A23" s="734"/>
      <c r="B23" s="742" t="s">
        <v>92</v>
      </c>
      <c r="C23" s="755"/>
      <c r="D23" s="661"/>
      <c r="E23" s="770"/>
      <c r="F23" s="747">
        <v>126</v>
      </c>
      <c r="G23" s="747">
        <v>20</v>
      </c>
      <c r="H23" s="765">
        <v>106</v>
      </c>
    </row>
    <row r="24" spans="1:15" s="631" customFormat="1" ht="12" customHeight="1">
      <c r="A24" s="734"/>
      <c r="B24" s="742" t="s">
        <v>105</v>
      </c>
      <c r="C24" s="755"/>
      <c r="D24" s="661"/>
      <c r="E24" s="770"/>
      <c r="F24" s="747">
        <v>42</v>
      </c>
      <c r="G24" s="747">
        <v>3</v>
      </c>
      <c r="H24" s="765">
        <v>39</v>
      </c>
    </row>
    <row r="25" spans="1:15" s="631" customFormat="1" ht="12" customHeight="1">
      <c r="A25" s="734"/>
      <c r="B25" s="742" t="s">
        <v>8</v>
      </c>
      <c r="C25" s="755"/>
      <c r="D25" s="661"/>
      <c r="E25" s="770"/>
      <c r="F25" s="747">
        <v>108</v>
      </c>
      <c r="G25" s="747">
        <v>26</v>
      </c>
      <c r="H25" s="765">
        <v>82</v>
      </c>
    </row>
    <row r="26" spans="1:15" s="631" customFormat="1" ht="12" customHeight="1">
      <c r="A26" s="738"/>
      <c r="B26" s="744" t="s">
        <v>82</v>
      </c>
      <c r="C26" s="756"/>
      <c r="D26" s="762"/>
      <c r="E26" s="772"/>
      <c r="F26" s="749">
        <v>282</v>
      </c>
      <c r="G26" s="749">
        <v>114</v>
      </c>
      <c r="H26" s="766">
        <v>168</v>
      </c>
    </row>
    <row r="27" spans="1:15" s="631" customFormat="1" ht="12" customHeight="1">
      <c r="A27" s="645"/>
      <c r="B27" s="745" t="s">
        <v>38</v>
      </c>
      <c r="C27" s="757">
        <v>0</v>
      </c>
      <c r="D27" s="763">
        <v>0</v>
      </c>
      <c r="E27" s="773">
        <v>0</v>
      </c>
      <c r="F27" s="776">
        <v>22</v>
      </c>
      <c r="G27" s="776">
        <v>3</v>
      </c>
      <c r="H27" s="782">
        <v>19</v>
      </c>
    </row>
    <row r="28" spans="1:15" s="633" customFormat="1" ht="12" customHeight="1">
      <c r="A28" s="551" t="s">
        <v>288</v>
      </c>
      <c r="B28" s="746"/>
      <c r="C28" s="574"/>
      <c r="D28" s="574"/>
      <c r="E28" s="574"/>
      <c r="F28" s="574"/>
      <c r="G28" s="574"/>
      <c r="H28" s="574"/>
      <c r="I28" s="586"/>
      <c r="J28" s="586"/>
      <c r="K28" s="586"/>
      <c r="L28" s="586"/>
      <c r="M28" s="587"/>
      <c r="N28" s="587"/>
      <c r="O28" s="587"/>
    </row>
    <row r="29" spans="1:15" s="631" customFormat="1" ht="12" customHeight="1">
      <c r="A29" s="701" t="s">
        <v>432</v>
      </c>
      <c r="B29" s="634"/>
      <c r="C29" s="661"/>
      <c r="D29" s="661"/>
      <c r="E29" s="661"/>
      <c r="F29" s="747"/>
      <c r="G29" s="747"/>
      <c r="H29" s="747"/>
      <c r="I29" s="587"/>
      <c r="J29" s="587"/>
      <c r="K29" s="587"/>
      <c r="L29" s="587"/>
    </row>
  </sheetData>
  <mergeCells count="13">
    <mergeCell ref="C2:E2"/>
    <mergeCell ref="F2:H2"/>
    <mergeCell ref="A2:B3"/>
    <mergeCell ref="A8:A9"/>
    <mergeCell ref="C8:C9"/>
    <mergeCell ref="D8:D9"/>
    <mergeCell ref="E8:E9"/>
    <mergeCell ref="A10:A12"/>
    <mergeCell ref="C10:C12"/>
    <mergeCell ref="D19:D20"/>
    <mergeCell ref="E19:E20"/>
    <mergeCell ref="C13:C26"/>
    <mergeCell ref="A14:A26"/>
  </mergeCells>
  <phoneticPr fontId="6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BF92E1"/>
    <pageSetUpPr fitToPage="1"/>
  </sheetPr>
  <dimension ref="A1:K33"/>
  <sheetViews>
    <sheetView showGridLines="0" zoomScaleSheetLayoutView="100" workbookViewId="0">
      <selection activeCell="K48" sqref="K48"/>
    </sheetView>
  </sheetViews>
  <sheetFormatPr defaultRowHeight="18" customHeight="1"/>
  <cols>
    <col min="1" max="1" width="2.875" style="630" customWidth="1"/>
    <col min="2" max="2" width="9.625" style="630" customWidth="1"/>
    <col min="3" max="11" width="7.625" style="630" customWidth="1"/>
    <col min="12" max="251" width="9" style="630" customWidth="1"/>
    <col min="252" max="252" width="2.875" style="630" customWidth="1"/>
    <col min="253" max="253" width="5.125" style="630" customWidth="1"/>
    <col min="254" max="254" width="4.5" style="630" customWidth="1"/>
    <col min="255" max="266" width="5.625" style="630" customWidth="1"/>
    <col min="267" max="507" width="9" style="630" customWidth="1"/>
    <col min="508" max="508" width="2.875" style="630" customWidth="1"/>
    <col min="509" max="509" width="5.125" style="630" customWidth="1"/>
    <col min="510" max="510" width="4.5" style="630" customWidth="1"/>
    <col min="511" max="522" width="5.625" style="630" customWidth="1"/>
    <col min="523" max="763" width="9" style="630" customWidth="1"/>
    <col min="764" max="764" width="2.875" style="630" customWidth="1"/>
    <col min="765" max="765" width="5.125" style="630" customWidth="1"/>
    <col min="766" max="766" width="4.5" style="630" customWidth="1"/>
    <col min="767" max="778" width="5.625" style="630" customWidth="1"/>
    <col min="779" max="1019" width="9" style="630" customWidth="1"/>
    <col min="1020" max="1020" width="2.875" style="630" customWidth="1"/>
    <col min="1021" max="1021" width="5.125" style="630" customWidth="1"/>
    <col min="1022" max="1022" width="4.5" style="630" customWidth="1"/>
    <col min="1023" max="1034" width="5.625" style="630" customWidth="1"/>
    <col min="1035" max="1275" width="9" style="630" customWidth="1"/>
    <col min="1276" max="1276" width="2.875" style="630" customWidth="1"/>
    <col min="1277" max="1277" width="5.125" style="630" customWidth="1"/>
    <col min="1278" max="1278" width="4.5" style="630" customWidth="1"/>
    <col min="1279" max="1290" width="5.625" style="630" customWidth="1"/>
    <col min="1291" max="1531" width="9" style="630" customWidth="1"/>
    <col min="1532" max="1532" width="2.875" style="630" customWidth="1"/>
    <col min="1533" max="1533" width="5.125" style="630" customWidth="1"/>
    <col min="1534" max="1534" width="4.5" style="630" customWidth="1"/>
    <col min="1535" max="1546" width="5.625" style="630" customWidth="1"/>
    <col min="1547" max="1787" width="9" style="630" customWidth="1"/>
    <col min="1788" max="1788" width="2.875" style="630" customWidth="1"/>
    <col min="1789" max="1789" width="5.125" style="630" customWidth="1"/>
    <col min="1790" max="1790" width="4.5" style="630" customWidth="1"/>
    <col min="1791" max="1802" width="5.625" style="630" customWidth="1"/>
    <col min="1803" max="2043" width="9" style="630" customWidth="1"/>
    <col min="2044" max="2044" width="2.875" style="630" customWidth="1"/>
    <col min="2045" max="2045" width="5.125" style="630" customWidth="1"/>
    <col min="2046" max="2046" width="4.5" style="630" customWidth="1"/>
    <col min="2047" max="2058" width="5.625" style="630" customWidth="1"/>
    <col min="2059" max="2299" width="9" style="630" customWidth="1"/>
    <col min="2300" max="2300" width="2.875" style="630" customWidth="1"/>
    <col min="2301" max="2301" width="5.125" style="630" customWidth="1"/>
    <col min="2302" max="2302" width="4.5" style="630" customWidth="1"/>
    <col min="2303" max="2314" width="5.625" style="630" customWidth="1"/>
    <col min="2315" max="2555" width="9" style="630" customWidth="1"/>
    <col min="2556" max="2556" width="2.875" style="630" customWidth="1"/>
    <col min="2557" max="2557" width="5.125" style="630" customWidth="1"/>
    <col min="2558" max="2558" width="4.5" style="630" customWidth="1"/>
    <col min="2559" max="2570" width="5.625" style="630" customWidth="1"/>
    <col min="2571" max="2811" width="9" style="630" customWidth="1"/>
    <col min="2812" max="2812" width="2.875" style="630" customWidth="1"/>
    <col min="2813" max="2813" width="5.125" style="630" customWidth="1"/>
    <col min="2814" max="2814" width="4.5" style="630" customWidth="1"/>
    <col min="2815" max="2826" width="5.625" style="630" customWidth="1"/>
    <col min="2827" max="3067" width="9" style="630" customWidth="1"/>
    <col min="3068" max="3068" width="2.875" style="630" customWidth="1"/>
    <col min="3069" max="3069" width="5.125" style="630" customWidth="1"/>
    <col min="3070" max="3070" width="4.5" style="630" customWidth="1"/>
    <col min="3071" max="3082" width="5.625" style="630" customWidth="1"/>
    <col min="3083" max="3323" width="9" style="630" customWidth="1"/>
    <col min="3324" max="3324" width="2.875" style="630" customWidth="1"/>
    <col min="3325" max="3325" width="5.125" style="630" customWidth="1"/>
    <col min="3326" max="3326" width="4.5" style="630" customWidth="1"/>
    <col min="3327" max="3338" width="5.625" style="630" customWidth="1"/>
    <col min="3339" max="3579" width="9" style="630" customWidth="1"/>
    <col min="3580" max="3580" width="2.875" style="630" customWidth="1"/>
    <col min="3581" max="3581" width="5.125" style="630" customWidth="1"/>
    <col min="3582" max="3582" width="4.5" style="630" customWidth="1"/>
    <col min="3583" max="3594" width="5.625" style="630" customWidth="1"/>
    <col min="3595" max="3835" width="9" style="630" customWidth="1"/>
    <col min="3836" max="3836" width="2.875" style="630" customWidth="1"/>
    <col min="3837" max="3837" width="5.125" style="630" customWidth="1"/>
    <col min="3838" max="3838" width="4.5" style="630" customWidth="1"/>
    <col min="3839" max="3850" width="5.625" style="630" customWidth="1"/>
    <col min="3851" max="4091" width="9" style="630" customWidth="1"/>
    <col min="4092" max="4092" width="2.875" style="630" customWidth="1"/>
    <col min="4093" max="4093" width="5.125" style="630" customWidth="1"/>
    <col min="4094" max="4094" width="4.5" style="630" customWidth="1"/>
    <col min="4095" max="4106" width="5.625" style="630" customWidth="1"/>
    <col min="4107" max="4347" width="9" style="630" customWidth="1"/>
    <col min="4348" max="4348" width="2.875" style="630" customWidth="1"/>
    <col min="4349" max="4349" width="5.125" style="630" customWidth="1"/>
    <col min="4350" max="4350" width="4.5" style="630" customWidth="1"/>
    <col min="4351" max="4362" width="5.625" style="630" customWidth="1"/>
    <col min="4363" max="4603" width="9" style="630" customWidth="1"/>
    <col min="4604" max="4604" width="2.875" style="630" customWidth="1"/>
    <col min="4605" max="4605" width="5.125" style="630" customWidth="1"/>
    <col min="4606" max="4606" width="4.5" style="630" customWidth="1"/>
    <col min="4607" max="4618" width="5.625" style="630" customWidth="1"/>
    <col min="4619" max="4859" width="9" style="630" customWidth="1"/>
    <col min="4860" max="4860" width="2.875" style="630" customWidth="1"/>
    <col min="4861" max="4861" width="5.125" style="630" customWidth="1"/>
    <col min="4862" max="4862" width="4.5" style="630" customWidth="1"/>
    <col min="4863" max="4874" width="5.625" style="630" customWidth="1"/>
    <col min="4875" max="5115" width="9" style="630" customWidth="1"/>
    <col min="5116" max="5116" width="2.875" style="630" customWidth="1"/>
    <col min="5117" max="5117" width="5.125" style="630" customWidth="1"/>
    <col min="5118" max="5118" width="4.5" style="630" customWidth="1"/>
    <col min="5119" max="5130" width="5.625" style="630" customWidth="1"/>
    <col min="5131" max="5371" width="9" style="630" customWidth="1"/>
    <col min="5372" max="5372" width="2.875" style="630" customWidth="1"/>
    <col min="5373" max="5373" width="5.125" style="630" customWidth="1"/>
    <col min="5374" max="5374" width="4.5" style="630" customWidth="1"/>
    <col min="5375" max="5386" width="5.625" style="630" customWidth="1"/>
    <col min="5387" max="5627" width="9" style="630" customWidth="1"/>
    <col min="5628" max="5628" width="2.875" style="630" customWidth="1"/>
    <col min="5629" max="5629" width="5.125" style="630" customWidth="1"/>
    <col min="5630" max="5630" width="4.5" style="630" customWidth="1"/>
    <col min="5631" max="5642" width="5.625" style="630" customWidth="1"/>
    <col min="5643" max="5883" width="9" style="630" customWidth="1"/>
    <col min="5884" max="5884" width="2.875" style="630" customWidth="1"/>
    <col min="5885" max="5885" width="5.125" style="630" customWidth="1"/>
    <col min="5886" max="5886" width="4.5" style="630" customWidth="1"/>
    <col min="5887" max="5898" width="5.625" style="630" customWidth="1"/>
    <col min="5899" max="6139" width="9" style="630" customWidth="1"/>
    <col min="6140" max="6140" width="2.875" style="630" customWidth="1"/>
    <col min="6141" max="6141" width="5.125" style="630" customWidth="1"/>
    <col min="6142" max="6142" width="4.5" style="630" customWidth="1"/>
    <col min="6143" max="6154" width="5.625" style="630" customWidth="1"/>
    <col min="6155" max="6395" width="9" style="630" customWidth="1"/>
    <col min="6396" max="6396" width="2.875" style="630" customWidth="1"/>
    <col min="6397" max="6397" width="5.125" style="630" customWidth="1"/>
    <col min="6398" max="6398" width="4.5" style="630" customWidth="1"/>
    <col min="6399" max="6410" width="5.625" style="630" customWidth="1"/>
    <col min="6411" max="6651" width="9" style="630" customWidth="1"/>
    <col min="6652" max="6652" width="2.875" style="630" customWidth="1"/>
    <col min="6653" max="6653" width="5.125" style="630" customWidth="1"/>
    <col min="6654" max="6654" width="4.5" style="630" customWidth="1"/>
    <col min="6655" max="6666" width="5.625" style="630" customWidth="1"/>
    <col min="6667" max="6907" width="9" style="630" customWidth="1"/>
    <col min="6908" max="6908" width="2.875" style="630" customWidth="1"/>
    <col min="6909" max="6909" width="5.125" style="630" customWidth="1"/>
    <col min="6910" max="6910" width="4.5" style="630" customWidth="1"/>
    <col min="6911" max="6922" width="5.625" style="630" customWidth="1"/>
    <col min="6923" max="7163" width="9" style="630" customWidth="1"/>
    <col min="7164" max="7164" width="2.875" style="630" customWidth="1"/>
    <col min="7165" max="7165" width="5.125" style="630" customWidth="1"/>
    <col min="7166" max="7166" width="4.5" style="630" customWidth="1"/>
    <col min="7167" max="7178" width="5.625" style="630" customWidth="1"/>
    <col min="7179" max="7419" width="9" style="630" customWidth="1"/>
    <col min="7420" max="7420" width="2.875" style="630" customWidth="1"/>
    <col min="7421" max="7421" width="5.125" style="630" customWidth="1"/>
    <col min="7422" max="7422" width="4.5" style="630" customWidth="1"/>
    <col min="7423" max="7434" width="5.625" style="630" customWidth="1"/>
    <col min="7435" max="7675" width="9" style="630" customWidth="1"/>
    <col min="7676" max="7676" width="2.875" style="630" customWidth="1"/>
    <col min="7677" max="7677" width="5.125" style="630" customWidth="1"/>
    <col min="7678" max="7678" width="4.5" style="630" customWidth="1"/>
    <col min="7679" max="7690" width="5.625" style="630" customWidth="1"/>
    <col min="7691" max="7931" width="9" style="630" customWidth="1"/>
    <col min="7932" max="7932" width="2.875" style="630" customWidth="1"/>
    <col min="7933" max="7933" width="5.125" style="630" customWidth="1"/>
    <col min="7934" max="7934" width="4.5" style="630" customWidth="1"/>
    <col min="7935" max="7946" width="5.625" style="630" customWidth="1"/>
    <col min="7947" max="8187" width="9" style="630" customWidth="1"/>
    <col min="8188" max="8188" width="2.875" style="630" customWidth="1"/>
    <col min="8189" max="8189" width="5.125" style="630" customWidth="1"/>
    <col min="8190" max="8190" width="4.5" style="630" customWidth="1"/>
    <col min="8191" max="8202" width="5.625" style="630" customWidth="1"/>
    <col min="8203" max="8443" width="9" style="630" customWidth="1"/>
    <col min="8444" max="8444" width="2.875" style="630" customWidth="1"/>
    <col min="8445" max="8445" width="5.125" style="630" customWidth="1"/>
    <col min="8446" max="8446" width="4.5" style="630" customWidth="1"/>
    <col min="8447" max="8458" width="5.625" style="630" customWidth="1"/>
    <col min="8459" max="8699" width="9" style="630" customWidth="1"/>
    <col min="8700" max="8700" width="2.875" style="630" customWidth="1"/>
    <col min="8701" max="8701" width="5.125" style="630" customWidth="1"/>
    <col min="8702" max="8702" width="4.5" style="630" customWidth="1"/>
    <col min="8703" max="8714" width="5.625" style="630" customWidth="1"/>
    <col min="8715" max="8955" width="9" style="630" customWidth="1"/>
    <col min="8956" max="8956" width="2.875" style="630" customWidth="1"/>
    <col min="8957" max="8957" width="5.125" style="630" customWidth="1"/>
    <col min="8958" max="8958" width="4.5" style="630" customWidth="1"/>
    <col min="8959" max="8970" width="5.625" style="630" customWidth="1"/>
    <col min="8971" max="9211" width="9" style="630" customWidth="1"/>
    <col min="9212" max="9212" width="2.875" style="630" customWidth="1"/>
    <col min="9213" max="9213" width="5.125" style="630" customWidth="1"/>
    <col min="9214" max="9214" width="4.5" style="630" customWidth="1"/>
    <col min="9215" max="9226" width="5.625" style="630" customWidth="1"/>
    <col min="9227" max="9467" width="9" style="630" customWidth="1"/>
    <col min="9468" max="9468" width="2.875" style="630" customWidth="1"/>
    <col min="9469" max="9469" width="5.125" style="630" customWidth="1"/>
    <col min="9470" max="9470" width="4.5" style="630" customWidth="1"/>
    <col min="9471" max="9482" width="5.625" style="630" customWidth="1"/>
    <col min="9483" max="9723" width="9" style="630" customWidth="1"/>
    <col min="9724" max="9724" width="2.875" style="630" customWidth="1"/>
    <col min="9725" max="9725" width="5.125" style="630" customWidth="1"/>
    <col min="9726" max="9726" width="4.5" style="630" customWidth="1"/>
    <col min="9727" max="9738" width="5.625" style="630" customWidth="1"/>
    <col min="9739" max="9979" width="9" style="630" customWidth="1"/>
    <col min="9980" max="9980" width="2.875" style="630" customWidth="1"/>
    <col min="9981" max="9981" width="5.125" style="630" customWidth="1"/>
    <col min="9982" max="9982" width="4.5" style="630" customWidth="1"/>
    <col min="9983" max="9994" width="5.625" style="630" customWidth="1"/>
    <col min="9995" max="10235" width="9" style="630" customWidth="1"/>
    <col min="10236" max="10236" width="2.875" style="630" customWidth="1"/>
    <col min="10237" max="10237" width="5.125" style="630" customWidth="1"/>
    <col min="10238" max="10238" width="4.5" style="630" customWidth="1"/>
    <col min="10239" max="10250" width="5.625" style="630" customWidth="1"/>
    <col min="10251" max="10491" width="9" style="630" customWidth="1"/>
    <col min="10492" max="10492" width="2.875" style="630" customWidth="1"/>
    <col min="10493" max="10493" width="5.125" style="630" customWidth="1"/>
    <col min="10494" max="10494" width="4.5" style="630" customWidth="1"/>
    <col min="10495" max="10506" width="5.625" style="630" customWidth="1"/>
    <col min="10507" max="10747" width="9" style="630" customWidth="1"/>
    <col min="10748" max="10748" width="2.875" style="630" customWidth="1"/>
    <col min="10749" max="10749" width="5.125" style="630" customWidth="1"/>
    <col min="10750" max="10750" width="4.5" style="630" customWidth="1"/>
    <col min="10751" max="10762" width="5.625" style="630" customWidth="1"/>
    <col min="10763" max="11003" width="9" style="630" customWidth="1"/>
    <col min="11004" max="11004" width="2.875" style="630" customWidth="1"/>
    <col min="11005" max="11005" width="5.125" style="630" customWidth="1"/>
    <col min="11006" max="11006" width="4.5" style="630" customWidth="1"/>
    <col min="11007" max="11018" width="5.625" style="630" customWidth="1"/>
    <col min="11019" max="11259" width="9" style="630" customWidth="1"/>
    <col min="11260" max="11260" width="2.875" style="630" customWidth="1"/>
    <col min="11261" max="11261" width="5.125" style="630" customWidth="1"/>
    <col min="11262" max="11262" width="4.5" style="630" customWidth="1"/>
    <col min="11263" max="11274" width="5.625" style="630" customWidth="1"/>
    <col min="11275" max="11515" width="9" style="630" customWidth="1"/>
    <col min="11516" max="11516" width="2.875" style="630" customWidth="1"/>
    <col min="11517" max="11517" width="5.125" style="630" customWidth="1"/>
    <col min="11518" max="11518" width="4.5" style="630" customWidth="1"/>
    <col min="11519" max="11530" width="5.625" style="630" customWidth="1"/>
    <col min="11531" max="11771" width="9" style="630" customWidth="1"/>
    <col min="11772" max="11772" width="2.875" style="630" customWidth="1"/>
    <col min="11773" max="11773" width="5.125" style="630" customWidth="1"/>
    <col min="11774" max="11774" width="4.5" style="630" customWidth="1"/>
    <col min="11775" max="11786" width="5.625" style="630" customWidth="1"/>
    <col min="11787" max="12027" width="9" style="630" customWidth="1"/>
    <col min="12028" max="12028" width="2.875" style="630" customWidth="1"/>
    <col min="12029" max="12029" width="5.125" style="630" customWidth="1"/>
    <col min="12030" max="12030" width="4.5" style="630" customWidth="1"/>
    <col min="12031" max="12042" width="5.625" style="630" customWidth="1"/>
    <col min="12043" max="12283" width="9" style="630" customWidth="1"/>
    <col min="12284" max="12284" width="2.875" style="630" customWidth="1"/>
    <col min="12285" max="12285" width="5.125" style="630" customWidth="1"/>
    <col min="12286" max="12286" width="4.5" style="630" customWidth="1"/>
    <col min="12287" max="12298" width="5.625" style="630" customWidth="1"/>
    <col min="12299" max="12539" width="9" style="630" customWidth="1"/>
    <col min="12540" max="12540" width="2.875" style="630" customWidth="1"/>
    <col min="12541" max="12541" width="5.125" style="630" customWidth="1"/>
    <col min="12542" max="12542" width="4.5" style="630" customWidth="1"/>
    <col min="12543" max="12554" width="5.625" style="630" customWidth="1"/>
    <col min="12555" max="12795" width="9" style="630" customWidth="1"/>
    <col min="12796" max="12796" width="2.875" style="630" customWidth="1"/>
    <col min="12797" max="12797" width="5.125" style="630" customWidth="1"/>
    <col min="12798" max="12798" width="4.5" style="630" customWidth="1"/>
    <col min="12799" max="12810" width="5.625" style="630" customWidth="1"/>
    <col min="12811" max="13051" width="9" style="630" customWidth="1"/>
    <col min="13052" max="13052" width="2.875" style="630" customWidth="1"/>
    <col min="13053" max="13053" width="5.125" style="630" customWidth="1"/>
    <col min="13054" max="13054" width="4.5" style="630" customWidth="1"/>
    <col min="13055" max="13066" width="5.625" style="630" customWidth="1"/>
    <col min="13067" max="13307" width="9" style="630" customWidth="1"/>
    <col min="13308" max="13308" width="2.875" style="630" customWidth="1"/>
    <col min="13309" max="13309" width="5.125" style="630" customWidth="1"/>
    <col min="13310" max="13310" width="4.5" style="630" customWidth="1"/>
    <col min="13311" max="13322" width="5.625" style="630" customWidth="1"/>
    <col min="13323" max="13563" width="9" style="630" customWidth="1"/>
    <col min="13564" max="13564" width="2.875" style="630" customWidth="1"/>
    <col min="13565" max="13565" width="5.125" style="630" customWidth="1"/>
    <col min="13566" max="13566" width="4.5" style="630" customWidth="1"/>
    <col min="13567" max="13578" width="5.625" style="630" customWidth="1"/>
    <col min="13579" max="13819" width="9" style="630" customWidth="1"/>
    <col min="13820" max="13820" width="2.875" style="630" customWidth="1"/>
    <col min="13821" max="13821" width="5.125" style="630" customWidth="1"/>
    <col min="13822" max="13822" width="4.5" style="630" customWidth="1"/>
    <col min="13823" max="13834" width="5.625" style="630" customWidth="1"/>
    <col min="13835" max="14075" width="9" style="630" customWidth="1"/>
    <col min="14076" max="14076" width="2.875" style="630" customWidth="1"/>
    <col min="14077" max="14077" width="5.125" style="630" customWidth="1"/>
    <col min="14078" max="14078" width="4.5" style="630" customWidth="1"/>
    <col min="14079" max="14090" width="5.625" style="630" customWidth="1"/>
    <col min="14091" max="14331" width="9" style="630" customWidth="1"/>
    <col min="14332" max="14332" width="2.875" style="630" customWidth="1"/>
    <col min="14333" max="14333" width="5.125" style="630" customWidth="1"/>
    <col min="14334" max="14334" width="4.5" style="630" customWidth="1"/>
    <col min="14335" max="14346" width="5.625" style="630" customWidth="1"/>
    <col min="14347" max="14587" width="9" style="630" customWidth="1"/>
    <col min="14588" max="14588" width="2.875" style="630" customWidth="1"/>
    <col min="14589" max="14589" width="5.125" style="630" customWidth="1"/>
    <col min="14590" max="14590" width="4.5" style="630" customWidth="1"/>
    <col min="14591" max="14602" width="5.625" style="630" customWidth="1"/>
    <col min="14603" max="14843" width="9" style="630" customWidth="1"/>
    <col min="14844" max="14844" width="2.875" style="630" customWidth="1"/>
    <col min="14845" max="14845" width="5.125" style="630" customWidth="1"/>
    <col min="14846" max="14846" width="4.5" style="630" customWidth="1"/>
    <col min="14847" max="14858" width="5.625" style="630" customWidth="1"/>
    <col min="14859" max="15099" width="9" style="630" customWidth="1"/>
    <col min="15100" max="15100" width="2.875" style="630" customWidth="1"/>
    <col min="15101" max="15101" width="5.125" style="630" customWidth="1"/>
    <col min="15102" max="15102" width="4.5" style="630" customWidth="1"/>
    <col min="15103" max="15114" width="5.625" style="630" customWidth="1"/>
    <col min="15115" max="15355" width="9" style="630" customWidth="1"/>
    <col min="15356" max="15356" width="2.875" style="630" customWidth="1"/>
    <col min="15357" max="15357" width="5.125" style="630" customWidth="1"/>
    <col min="15358" max="15358" width="4.5" style="630" customWidth="1"/>
    <col min="15359" max="15370" width="5.625" style="630" customWidth="1"/>
    <col min="15371" max="15611" width="9" style="630" customWidth="1"/>
    <col min="15612" max="15612" width="2.875" style="630" customWidth="1"/>
    <col min="15613" max="15613" width="5.125" style="630" customWidth="1"/>
    <col min="15614" max="15614" width="4.5" style="630" customWidth="1"/>
    <col min="15615" max="15626" width="5.625" style="630" customWidth="1"/>
    <col min="15627" max="15867" width="9" style="630" customWidth="1"/>
    <col min="15868" max="15868" width="2.875" style="630" customWidth="1"/>
    <col min="15869" max="15869" width="5.125" style="630" customWidth="1"/>
    <col min="15870" max="15870" width="4.5" style="630" customWidth="1"/>
    <col min="15871" max="15882" width="5.625" style="630" customWidth="1"/>
    <col min="15883" max="16123" width="9" style="630" customWidth="1"/>
    <col min="16124" max="16124" width="2.875" style="630" customWidth="1"/>
    <col min="16125" max="16125" width="5.125" style="630" customWidth="1"/>
    <col min="16126" max="16126" width="4.5" style="630" customWidth="1"/>
    <col min="16127" max="16138" width="5.625" style="630" customWidth="1"/>
    <col min="16139" max="16384" width="9" style="630" customWidth="1"/>
  </cols>
  <sheetData>
    <row r="1" spans="1:11" ht="20" customHeight="1">
      <c r="A1" s="635" t="s">
        <v>34</v>
      </c>
      <c r="B1" s="703"/>
      <c r="C1" s="712"/>
    </row>
    <row r="2" spans="1:11" s="631" customFormat="1" ht="12" customHeight="1">
      <c r="A2" s="783" t="s">
        <v>39</v>
      </c>
      <c r="B2" s="636" t="s">
        <v>106</v>
      </c>
      <c r="C2" s="786" t="s">
        <v>3</v>
      </c>
      <c r="D2" s="662" t="s">
        <v>635</v>
      </c>
      <c r="E2" s="662"/>
      <c r="F2" s="662"/>
      <c r="G2" s="676"/>
      <c r="H2" s="662" t="s">
        <v>395</v>
      </c>
      <c r="I2" s="662"/>
      <c r="J2" s="662"/>
      <c r="K2" s="676"/>
    </row>
    <row r="3" spans="1:11" s="631" customFormat="1" ht="12" customHeight="1">
      <c r="A3" s="784"/>
      <c r="B3" s="789"/>
      <c r="C3" s="795"/>
      <c r="D3" s="687" t="s">
        <v>617</v>
      </c>
      <c r="E3" s="676"/>
      <c r="F3" s="687" t="s">
        <v>690</v>
      </c>
      <c r="G3" s="676"/>
      <c r="H3" s="687" t="s">
        <v>617</v>
      </c>
      <c r="I3" s="676"/>
      <c r="J3" s="687" t="s">
        <v>690</v>
      </c>
      <c r="K3" s="676"/>
    </row>
    <row r="4" spans="1:11" s="631" customFormat="1" ht="12" customHeight="1">
      <c r="A4" s="785"/>
      <c r="B4" s="637"/>
      <c r="C4" s="673"/>
      <c r="D4" s="687" t="s">
        <v>107</v>
      </c>
      <c r="E4" s="687" t="s">
        <v>98</v>
      </c>
      <c r="F4" s="687" t="s">
        <v>107</v>
      </c>
      <c r="G4" s="728" t="s">
        <v>98</v>
      </c>
      <c r="H4" s="687" t="s">
        <v>107</v>
      </c>
      <c r="I4" s="687" t="s">
        <v>98</v>
      </c>
      <c r="J4" s="687" t="s">
        <v>107</v>
      </c>
      <c r="K4" s="728" t="s">
        <v>98</v>
      </c>
    </row>
    <row r="5" spans="1:11" s="632" customFormat="1" ht="12" customHeight="1">
      <c r="A5" s="786"/>
      <c r="B5" s="790" t="s">
        <v>109</v>
      </c>
      <c r="C5" s="796" t="s">
        <v>83</v>
      </c>
      <c r="D5" s="800">
        <v>111.3</v>
      </c>
      <c r="E5" s="800">
        <v>110.3</v>
      </c>
      <c r="F5" s="800">
        <v>112</v>
      </c>
      <c r="G5" s="805">
        <v>111.6</v>
      </c>
      <c r="H5" s="800">
        <v>19.399999999999999</v>
      </c>
      <c r="I5" s="800">
        <v>18.899999999999999</v>
      </c>
      <c r="J5" s="800">
        <v>19.8</v>
      </c>
      <c r="K5" s="805">
        <v>19.399999999999999</v>
      </c>
    </row>
    <row r="6" spans="1:11" s="632" customFormat="1" ht="12" customHeight="1">
      <c r="A6" s="787"/>
      <c r="B6" s="791" t="s">
        <v>47</v>
      </c>
      <c r="C6" s="797" t="s">
        <v>101</v>
      </c>
      <c r="D6" s="801">
        <v>117.5</v>
      </c>
      <c r="E6" s="801">
        <v>116.5</v>
      </c>
      <c r="F6" s="801">
        <v>117.7</v>
      </c>
      <c r="G6" s="806">
        <v>117.5</v>
      </c>
      <c r="H6" s="801">
        <v>22.4</v>
      </c>
      <c r="I6" s="801">
        <v>21.4</v>
      </c>
      <c r="J6" s="801">
        <v>22.4</v>
      </c>
      <c r="K6" s="806">
        <v>22</v>
      </c>
    </row>
    <row r="7" spans="1:11" s="632" customFormat="1" ht="12" customHeight="1">
      <c r="A7" s="787"/>
      <c r="B7" s="791"/>
      <c r="C7" s="797" t="s">
        <v>483</v>
      </c>
      <c r="D7" s="801">
        <v>123.39999999999998</v>
      </c>
      <c r="E7" s="801">
        <v>122.59999999999998</v>
      </c>
      <c r="F7" s="801">
        <v>123.7</v>
      </c>
      <c r="G7" s="806">
        <v>123.5</v>
      </c>
      <c r="H7" s="801">
        <v>25.1</v>
      </c>
      <c r="I7" s="801">
        <v>24.199999999999996</v>
      </c>
      <c r="J7" s="801">
        <v>25.5</v>
      </c>
      <c r="K7" s="806">
        <v>24.9</v>
      </c>
    </row>
    <row r="8" spans="1:11" s="632" customFormat="1" ht="12" customHeight="1">
      <c r="A8" s="787"/>
      <c r="B8" s="791"/>
      <c r="C8" s="797" t="s">
        <v>141</v>
      </c>
      <c r="D8" s="801">
        <v>129.29999999999993</v>
      </c>
      <c r="E8" s="801">
        <v>128.09999999999997</v>
      </c>
      <c r="F8" s="801">
        <v>129.69999999999999</v>
      </c>
      <c r="G8" s="806">
        <v>129.1</v>
      </c>
      <c r="H8" s="801">
        <v>28.5</v>
      </c>
      <c r="I8" s="801">
        <v>27.299999999999994</v>
      </c>
      <c r="J8" s="801">
        <v>29</v>
      </c>
      <c r="K8" s="806">
        <v>28.4</v>
      </c>
    </row>
    <row r="9" spans="1:11" s="632" customFormat="1" ht="12" customHeight="1">
      <c r="A9" s="787"/>
      <c r="B9" s="791"/>
      <c r="C9" s="797" t="s">
        <v>462</v>
      </c>
      <c r="D9" s="801">
        <v>134.39999999999998</v>
      </c>
      <c r="E9" s="801">
        <v>133.5</v>
      </c>
      <c r="F9" s="801">
        <v>134.9</v>
      </c>
      <c r="G9" s="806">
        <v>134.5</v>
      </c>
      <c r="H9" s="801">
        <v>31.9</v>
      </c>
      <c r="I9" s="801">
        <v>30.699999999999996</v>
      </c>
      <c r="J9" s="801">
        <v>33</v>
      </c>
      <c r="K9" s="806">
        <v>32</v>
      </c>
    </row>
    <row r="10" spans="1:11" s="632" customFormat="1" ht="12" customHeight="1">
      <c r="A10" s="787"/>
      <c r="B10" s="791"/>
      <c r="C10" s="797" t="s">
        <v>63</v>
      </c>
      <c r="D10" s="801">
        <v>140.59999999999997</v>
      </c>
      <c r="E10" s="801">
        <v>139</v>
      </c>
      <c r="F10" s="801">
        <v>140.4</v>
      </c>
      <c r="G10" s="806">
        <v>140.1</v>
      </c>
      <c r="H10" s="801">
        <v>36</v>
      </c>
      <c r="I10" s="801">
        <v>34.4</v>
      </c>
      <c r="J10" s="801">
        <v>37.1</v>
      </c>
      <c r="K10" s="806">
        <v>35.9</v>
      </c>
    </row>
    <row r="11" spans="1:11" s="632" customFormat="1" ht="12" customHeight="1">
      <c r="A11" s="787" t="s">
        <v>66</v>
      </c>
      <c r="B11" s="792"/>
      <c r="C11" s="798" t="s">
        <v>113</v>
      </c>
      <c r="D11" s="802">
        <v>147</v>
      </c>
      <c r="E11" s="802">
        <v>145.19999999999999</v>
      </c>
      <c r="F11" s="802">
        <v>147.19999999999999</v>
      </c>
      <c r="G11" s="807">
        <v>146.6</v>
      </c>
      <c r="H11" s="802">
        <v>41</v>
      </c>
      <c r="I11" s="802">
        <v>38.699999999999996</v>
      </c>
      <c r="J11" s="802">
        <v>41.4</v>
      </c>
      <c r="K11" s="807">
        <v>40.4</v>
      </c>
    </row>
    <row r="12" spans="1:11" s="632" customFormat="1" ht="12" customHeight="1">
      <c r="A12" s="787"/>
      <c r="B12" s="791" t="s">
        <v>112</v>
      </c>
      <c r="C12" s="797" t="s">
        <v>115</v>
      </c>
      <c r="D12" s="801">
        <v>154.5</v>
      </c>
      <c r="E12" s="801">
        <v>152.79999999999993</v>
      </c>
      <c r="F12" s="801">
        <v>155.1</v>
      </c>
      <c r="G12" s="806">
        <v>154.30000000000001</v>
      </c>
      <c r="H12" s="801">
        <v>46.7</v>
      </c>
      <c r="I12" s="801">
        <v>44.2</v>
      </c>
      <c r="J12" s="801">
        <v>47.2</v>
      </c>
      <c r="K12" s="806">
        <v>45.8</v>
      </c>
    </row>
    <row r="13" spans="1:11" s="632" customFormat="1" ht="12" customHeight="1">
      <c r="A13" s="787"/>
      <c r="B13" s="791"/>
      <c r="C13" s="797" t="s">
        <v>118</v>
      </c>
      <c r="D13" s="801">
        <v>161.69999999999999</v>
      </c>
      <c r="E13" s="801">
        <v>160</v>
      </c>
      <c r="F13" s="801">
        <v>162.1</v>
      </c>
      <c r="G13" s="806">
        <v>161.4</v>
      </c>
      <c r="H13" s="801">
        <v>51.59999999999998</v>
      </c>
      <c r="I13" s="801">
        <v>49.2</v>
      </c>
      <c r="J13" s="801">
        <v>52.9</v>
      </c>
      <c r="K13" s="806">
        <v>50.9</v>
      </c>
    </row>
    <row r="14" spans="1:11" s="632" customFormat="1" ht="12" customHeight="1">
      <c r="A14" s="787"/>
      <c r="B14" s="792"/>
      <c r="C14" s="798" t="s">
        <v>120</v>
      </c>
      <c r="D14" s="802">
        <v>166.89999999999998</v>
      </c>
      <c r="E14" s="802">
        <v>165.39999999999998</v>
      </c>
      <c r="F14" s="802">
        <v>166.9</v>
      </c>
      <c r="G14" s="807">
        <v>166.1</v>
      </c>
      <c r="H14" s="802">
        <v>56.2</v>
      </c>
      <c r="I14" s="802">
        <v>54.09999999999998</v>
      </c>
      <c r="J14" s="802">
        <v>56.9</v>
      </c>
      <c r="K14" s="807">
        <v>55.2</v>
      </c>
    </row>
    <row r="15" spans="1:11" s="632" customFormat="1" ht="12" customHeight="1">
      <c r="A15" s="787"/>
      <c r="B15" s="793" t="s">
        <v>44</v>
      </c>
      <c r="C15" s="797" t="s">
        <v>122</v>
      </c>
      <c r="D15" s="801">
        <v>169.29999999999995</v>
      </c>
      <c r="E15" s="801">
        <v>168.29999999999995</v>
      </c>
      <c r="F15" s="801">
        <v>169</v>
      </c>
      <c r="G15" s="806">
        <v>168.8</v>
      </c>
      <c r="H15" s="801">
        <v>61.9</v>
      </c>
      <c r="I15" s="801">
        <v>58.79999999999999</v>
      </c>
      <c r="J15" s="801">
        <v>62.4</v>
      </c>
      <c r="K15" s="806">
        <v>58.9</v>
      </c>
    </row>
    <row r="16" spans="1:11" s="632" customFormat="1" ht="12" customHeight="1">
      <c r="A16" s="787"/>
      <c r="B16" s="791"/>
      <c r="C16" s="797" t="s">
        <v>123</v>
      </c>
      <c r="D16" s="801">
        <v>170.2</v>
      </c>
      <c r="E16" s="801">
        <v>169.89999999999998</v>
      </c>
      <c r="F16" s="801">
        <v>170.7</v>
      </c>
      <c r="G16" s="806">
        <v>170.2</v>
      </c>
      <c r="H16" s="801">
        <v>63.5</v>
      </c>
      <c r="I16" s="801">
        <v>60.7</v>
      </c>
      <c r="J16" s="801">
        <v>63.6</v>
      </c>
      <c r="K16" s="806">
        <v>60.9</v>
      </c>
    </row>
    <row r="17" spans="1:11" s="632" customFormat="1" ht="12" customHeight="1">
      <c r="A17" s="788"/>
      <c r="B17" s="794"/>
      <c r="C17" s="799" t="s">
        <v>125</v>
      </c>
      <c r="D17" s="803">
        <v>171.59999999999997</v>
      </c>
      <c r="E17" s="803">
        <v>170.59999999999997</v>
      </c>
      <c r="F17" s="803">
        <v>171.3</v>
      </c>
      <c r="G17" s="808">
        <v>170.7</v>
      </c>
      <c r="H17" s="803">
        <v>65.399999999999963</v>
      </c>
      <c r="I17" s="803">
        <v>62.5</v>
      </c>
      <c r="J17" s="803">
        <v>65.8</v>
      </c>
      <c r="K17" s="808">
        <v>62.6</v>
      </c>
    </row>
    <row r="18" spans="1:11" s="632" customFormat="1" ht="12" customHeight="1">
      <c r="A18" s="786"/>
      <c r="B18" s="790" t="s">
        <v>109</v>
      </c>
      <c r="C18" s="798" t="s">
        <v>83</v>
      </c>
      <c r="D18" s="802">
        <v>110.39999999999998</v>
      </c>
      <c r="E18" s="802">
        <v>109.39999999999998</v>
      </c>
      <c r="F18" s="802">
        <v>111.2</v>
      </c>
      <c r="G18" s="807">
        <v>110.6</v>
      </c>
      <c r="H18" s="802">
        <v>19.099999999999998</v>
      </c>
      <c r="I18" s="802">
        <v>18.599999999999998</v>
      </c>
      <c r="J18" s="802">
        <v>19.399999999999999</v>
      </c>
      <c r="K18" s="807">
        <v>19</v>
      </c>
    </row>
    <row r="19" spans="1:11" s="632" customFormat="1" ht="12" customHeight="1">
      <c r="A19" s="787"/>
      <c r="B19" s="791" t="s">
        <v>47</v>
      </c>
      <c r="C19" s="797" t="s">
        <v>101</v>
      </c>
      <c r="D19" s="801">
        <v>116.8</v>
      </c>
      <c r="E19" s="801">
        <v>115.59999999999998</v>
      </c>
      <c r="F19" s="801">
        <v>117</v>
      </c>
      <c r="G19" s="806">
        <v>116.7</v>
      </c>
      <c r="H19" s="801">
        <v>21.699999999999996</v>
      </c>
      <c r="I19" s="801">
        <v>20.9</v>
      </c>
      <c r="J19" s="801">
        <v>21.9</v>
      </c>
      <c r="K19" s="806">
        <v>21.5</v>
      </c>
    </row>
    <row r="20" spans="1:11" s="632" customFormat="1" ht="12" customHeight="1">
      <c r="A20" s="787"/>
      <c r="B20" s="791"/>
      <c r="C20" s="797" t="s">
        <v>483</v>
      </c>
      <c r="D20" s="801">
        <v>122.5</v>
      </c>
      <c r="E20" s="801">
        <v>121.39999999999998</v>
      </c>
      <c r="F20" s="801">
        <v>123</v>
      </c>
      <c r="G20" s="806">
        <v>122.6</v>
      </c>
      <c r="H20" s="801">
        <v>24.6</v>
      </c>
      <c r="I20" s="801">
        <v>23.5</v>
      </c>
      <c r="J20" s="801">
        <v>24.7</v>
      </c>
      <c r="K20" s="806">
        <v>24.3</v>
      </c>
    </row>
    <row r="21" spans="1:11" s="632" customFormat="1" ht="12" customHeight="1">
      <c r="A21" s="787"/>
      <c r="B21" s="791"/>
      <c r="C21" s="797" t="s">
        <v>141</v>
      </c>
      <c r="D21" s="801">
        <v>128.19999999999999</v>
      </c>
      <c r="E21" s="801">
        <v>127.3</v>
      </c>
      <c r="F21" s="801">
        <v>128.30000000000001</v>
      </c>
      <c r="G21" s="806">
        <v>128.5</v>
      </c>
      <c r="H21" s="801">
        <v>27.6</v>
      </c>
      <c r="I21" s="801">
        <v>26.5</v>
      </c>
      <c r="J21" s="801">
        <v>27.9</v>
      </c>
      <c r="K21" s="806">
        <v>27.4</v>
      </c>
    </row>
    <row r="22" spans="1:11" s="632" customFormat="1" ht="12" customHeight="1">
      <c r="A22" s="787"/>
      <c r="B22" s="791"/>
      <c r="C22" s="797" t="s">
        <v>462</v>
      </c>
      <c r="D22" s="801">
        <v>135.19999999999999</v>
      </c>
      <c r="E22" s="801">
        <v>133.39999999999998</v>
      </c>
      <c r="F22" s="801">
        <v>134.69999999999999</v>
      </c>
      <c r="G22" s="806">
        <v>134.80000000000001</v>
      </c>
      <c r="H22" s="801">
        <v>31.699999999999996</v>
      </c>
      <c r="I22" s="801">
        <v>30</v>
      </c>
      <c r="J22" s="801">
        <v>31.4</v>
      </c>
      <c r="K22" s="806">
        <v>31.1</v>
      </c>
    </row>
    <row r="23" spans="1:11" s="632" customFormat="1" ht="12" customHeight="1">
      <c r="A23" s="787"/>
      <c r="B23" s="791"/>
      <c r="C23" s="797" t="s">
        <v>63</v>
      </c>
      <c r="D23" s="801">
        <v>141.89999999999998</v>
      </c>
      <c r="E23" s="801">
        <v>140.19999999999999</v>
      </c>
      <c r="F23" s="801">
        <v>142.19999999999999</v>
      </c>
      <c r="G23" s="806">
        <v>141.5</v>
      </c>
      <c r="H23" s="801">
        <v>35.9</v>
      </c>
      <c r="I23" s="801">
        <v>34.199999999999996</v>
      </c>
      <c r="J23" s="801">
        <v>36.200000000000003</v>
      </c>
      <c r="K23" s="806">
        <v>35.4</v>
      </c>
    </row>
    <row r="24" spans="1:11" s="632" customFormat="1" ht="12" customHeight="1">
      <c r="A24" s="787" t="s">
        <v>127</v>
      </c>
      <c r="B24" s="792"/>
      <c r="C24" s="798" t="s">
        <v>113</v>
      </c>
      <c r="D24" s="802">
        <v>147.79999999999993</v>
      </c>
      <c r="E24" s="802">
        <v>146.59999999999997</v>
      </c>
      <c r="F24" s="802">
        <v>148.80000000000001</v>
      </c>
      <c r="G24" s="807">
        <v>148</v>
      </c>
      <c r="H24" s="802">
        <v>40.59999999999998</v>
      </c>
      <c r="I24" s="802">
        <v>39</v>
      </c>
      <c r="J24" s="802">
        <v>42</v>
      </c>
      <c r="K24" s="807">
        <v>40.299999999999997</v>
      </c>
    </row>
    <row r="25" spans="1:11" s="632" customFormat="1" ht="12" customHeight="1">
      <c r="A25" s="787"/>
      <c r="B25" s="791" t="s">
        <v>112</v>
      </c>
      <c r="C25" s="797" t="s">
        <v>115</v>
      </c>
      <c r="D25" s="801">
        <v>153.19999999999999</v>
      </c>
      <c r="E25" s="801">
        <v>151.89999999999998</v>
      </c>
      <c r="F25" s="801">
        <v>152.9</v>
      </c>
      <c r="G25" s="806">
        <v>152.6</v>
      </c>
      <c r="H25" s="801">
        <v>45.4</v>
      </c>
      <c r="I25" s="801">
        <v>43.79999999999999</v>
      </c>
      <c r="J25" s="801">
        <v>45.2</v>
      </c>
      <c r="K25" s="806">
        <v>44.5</v>
      </c>
    </row>
    <row r="26" spans="1:11" s="632" customFormat="1" ht="12" customHeight="1">
      <c r="A26" s="787"/>
      <c r="B26" s="791"/>
      <c r="C26" s="797" t="s">
        <v>118</v>
      </c>
      <c r="D26" s="801">
        <v>155.69999999999999</v>
      </c>
      <c r="E26" s="801">
        <v>154.79999999999993</v>
      </c>
      <c r="F26" s="801">
        <v>155.69999999999999</v>
      </c>
      <c r="G26" s="806">
        <v>155.19999999999999</v>
      </c>
      <c r="H26" s="801">
        <v>49</v>
      </c>
      <c r="I26" s="801">
        <v>47.29999999999999</v>
      </c>
      <c r="J26" s="801">
        <v>49</v>
      </c>
      <c r="K26" s="806">
        <v>47.9</v>
      </c>
    </row>
    <row r="27" spans="1:11" s="632" customFormat="1" ht="12" customHeight="1">
      <c r="A27" s="787"/>
      <c r="B27" s="792"/>
      <c r="C27" s="798" t="s">
        <v>120</v>
      </c>
      <c r="D27" s="802">
        <v>157.19999999999999</v>
      </c>
      <c r="E27" s="802">
        <v>156.5</v>
      </c>
      <c r="F27" s="802">
        <v>157.1</v>
      </c>
      <c r="G27" s="807">
        <v>156.69999999999999</v>
      </c>
      <c r="H27" s="802">
        <v>51.29999999999999</v>
      </c>
      <c r="I27" s="802">
        <v>50.09999999999998</v>
      </c>
      <c r="J27" s="802">
        <v>51.2</v>
      </c>
      <c r="K27" s="807">
        <v>50.2</v>
      </c>
    </row>
    <row r="28" spans="1:11" s="632" customFormat="1" ht="12" customHeight="1">
      <c r="A28" s="787"/>
      <c r="B28" s="793" t="s">
        <v>44</v>
      </c>
      <c r="C28" s="797" t="s">
        <v>122</v>
      </c>
      <c r="D28" s="801">
        <v>157.29999999999993</v>
      </c>
      <c r="E28" s="801">
        <v>157.19999999999999</v>
      </c>
      <c r="F28" s="801">
        <v>157.9</v>
      </c>
      <c r="G28" s="806">
        <v>157.30000000000001</v>
      </c>
      <c r="H28" s="801">
        <v>52.5</v>
      </c>
      <c r="I28" s="801">
        <v>51.7</v>
      </c>
      <c r="J28" s="801">
        <v>53.7</v>
      </c>
      <c r="K28" s="806">
        <v>51.2</v>
      </c>
    </row>
    <row r="29" spans="1:11" s="632" customFormat="1" ht="12" customHeight="1">
      <c r="A29" s="787"/>
      <c r="B29" s="791"/>
      <c r="C29" s="797" t="s">
        <v>123</v>
      </c>
      <c r="D29" s="801">
        <v>158.39999999999998</v>
      </c>
      <c r="E29" s="801">
        <v>157.69999999999999</v>
      </c>
      <c r="F29" s="801">
        <v>157.9</v>
      </c>
      <c r="G29" s="806">
        <v>157.69999999999999</v>
      </c>
      <c r="H29" s="801">
        <v>54.5</v>
      </c>
      <c r="I29" s="801">
        <v>52.7</v>
      </c>
      <c r="J29" s="801">
        <v>53.6</v>
      </c>
      <c r="K29" s="806">
        <v>51.9</v>
      </c>
    </row>
    <row r="30" spans="1:11" s="632" customFormat="1" ht="12" customHeight="1">
      <c r="A30" s="788"/>
      <c r="B30" s="794"/>
      <c r="C30" s="799" t="s">
        <v>125</v>
      </c>
      <c r="D30" s="803">
        <v>158.19999999999999</v>
      </c>
      <c r="E30" s="803">
        <v>157.89999999999998</v>
      </c>
      <c r="F30" s="803">
        <v>158.9</v>
      </c>
      <c r="G30" s="808">
        <v>157.9</v>
      </c>
      <c r="H30" s="803">
        <v>53.09999999999998</v>
      </c>
      <c r="I30" s="803">
        <v>53</v>
      </c>
      <c r="J30" s="803">
        <v>55.3</v>
      </c>
      <c r="K30" s="808">
        <v>52.3</v>
      </c>
    </row>
    <row r="31" spans="1:11" s="632" customFormat="1" ht="12" customHeight="1">
      <c r="A31" s="634" t="s">
        <v>691</v>
      </c>
      <c r="B31" s="634"/>
      <c r="C31" s="634"/>
      <c r="D31" s="634"/>
      <c r="E31" s="634"/>
      <c r="F31" s="634"/>
      <c r="G31" s="634"/>
      <c r="H31" s="634"/>
      <c r="I31" s="634"/>
      <c r="J31" s="634"/>
    </row>
    <row r="32" spans="1:11" s="632" customFormat="1" ht="12" customHeight="1">
      <c r="A32" s="647" t="s">
        <v>459</v>
      </c>
      <c r="B32" s="647"/>
      <c r="C32" s="647"/>
      <c r="D32" s="804"/>
      <c r="E32" s="804"/>
      <c r="F32" s="804"/>
      <c r="G32" s="804"/>
      <c r="H32" s="804"/>
      <c r="I32" s="804"/>
      <c r="J32" s="804"/>
      <c r="K32" s="804"/>
    </row>
    <row r="33" spans="1:11" s="632" customFormat="1" ht="12" customHeight="1">
      <c r="A33" s="647" t="s">
        <v>419</v>
      </c>
      <c r="B33" s="647"/>
      <c r="C33" s="647"/>
      <c r="D33" s="647"/>
      <c r="E33" s="647"/>
      <c r="F33" s="647"/>
      <c r="G33" s="647"/>
      <c r="H33" s="647"/>
      <c r="I33" s="647"/>
      <c r="J33" s="647"/>
      <c r="K33" s="647"/>
    </row>
    <row r="34" spans="1:11" ht="15.8" customHeight="1"/>
    <row r="35" spans="1:11" ht="15.8" customHeight="1"/>
    <row r="36" spans="1:11" ht="15.8" customHeight="1"/>
    <row r="37" spans="1:11" ht="15.8" customHeight="1"/>
    <row r="38" spans="1:11" ht="15.8" customHeight="1"/>
    <row r="39" spans="1:11" ht="15.8" customHeight="1"/>
    <row r="40" spans="1:11" ht="15.8" customHeight="1"/>
    <row r="41" spans="1:11" ht="15.8" customHeight="1"/>
    <row r="42" spans="1:11" ht="15.8" customHeight="1"/>
    <row r="43" spans="1:11" ht="15.8" customHeight="1"/>
    <row r="44" spans="1:11" ht="15.8" customHeight="1"/>
    <row r="45" spans="1:11" ht="15.8" customHeight="1"/>
    <row r="46" spans="1:11" ht="15.8" customHeight="1"/>
    <row r="47" spans="1:11" ht="15.8" customHeight="1"/>
    <row r="48" spans="1:11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</sheetData>
  <mergeCells count="15">
    <mergeCell ref="D2:G2"/>
    <mergeCell ref="H2:K2"/>
    <mergeCell ref="D3:E3"/>
    <mergeCell ref="F3:G3"/>
    <mergeCell ref="H3:I3"/>
    <mergeCell ref="J3:K3"/>
    <mergeCell ref="A2:A4"/>
    <mergeCell ref="B2:B4"/>
    <mergeCell ref="C2:C4"/>
    <mergeCell ref="B6:B11"/>
    <mergeCell ref="B12:B14"/>
    <mergeCell ref="B15:B17"/>
    <mergeCell ref="B19:B24"/>
    <mergeCell ref="B25:B27"/>
    <mergeCell ref="B28:B30"/>
  </mergeCells>
  <phoneticPr fontId="6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H18"/>
  <sheetViews>
    <sheetView showGridLines="0" zoomScaleSheetLayoutView="50" workbookViewId="0">
      <selection activeCell="K48" sqref="K48"/>
    </sheetView>
  </sheetViews>
  <sheetFormatPr defaultRowHeight="18" customHeight="1"/>
  <cols>
    <col min="1" max="1" width="1.625" style="630" customWidth="1"/>
    <col min="2" max="2" width="13.625" style="630" customWidth="1"/>
    <col min="3" max="8" width="12.125" style="630" customWidth="1"/>
    <col min="9" max="16384" width="9" style="630" customWidth="1"/>
  </cols>
  <sheetData>
    <row r="1" spans="1:8" ht="20" customHeight="1">
      <c r="A1" s="635" t="s">
        <v>671</v>
      </c>
      <c r="B1" s="703"/>
      <c r="C1" s="712"/>
      <c r="H1" s="692" t="s">
        <v>128</v>
      </c>
    </row>
    <row r="2" spans="1:8" ht="13.5" customHeight="1">
      <c r="A2" s="810" t="s">
        <v>638</v>
      </c>
      <c r="B2" s="817"/>
      <c r="C2" s="810" t="s">
        <v>676</v>
      </c>
      <c r="D2" s="810" t="s">
        <v>156</v>
      </c>
      <c r="E2" s="838" t="s">
        <v>268</v>
      </c>
      <c r="F2" s="844"/>
      <c r="G2" s="844"/>
      <c r="H2" s="847"/>
    </row>
    <row r="3" spans="1:8" ht="13.5" customHeight="1">
      <c r="A3" s="811"/>
      <c r="B3" s="818"/>
      <c r="C3" s="811"/>
      <c r="D3" s="811"/>
      <c r="E3" s="811" t="s">
        <v>48</v>
      </c>
      <c r="F3" s="838" t="s">
        <v>411</v>
      </c>
      <c r="G3" s="838" t="s">
        <v>413</v>
      </c>
      <c r="H3" s="848" t="s">
        <v>399</v>
      </c>
    </row>
    <row r="4" spans="1:8" s="809" customFormat="1" ht="27" customHeight="1">
      <c r="A4" s="812" t="s">
        <v>130</v>
      </c>
      <c r="B4" s="819"/>
      <c r="C4" s="826">
        <v>158507585</v>
      </c>
      <c r="D4" s="833">
        <v>155317501</v>
      </c>
      <c r="E4" s="833">
        <v>163321269</v>
      </c>
      <c r="F4" s="845">
        <v>133937181</v>
      </c>
      <c r="G4" s="826">
        <v>18277167</v>
      </c>
      <c r="H4" s="845">
        <v>11106921</v>
      </c>
    </row>
    <row r="5" spans="1:8" s="809" customFormat="1" ht="27" customHeight="1">
      <c r="A5" s="813" t="s">
        <v>662</v>
      </c>
      <c r="B5" s="820"/>
      <c r="C5" s="827">
        <v>151421165</v>
      </c>
      <c r="D5" s="834">
        <v>148820540</v>
      </c>
      <c r="E5" s="839">
        <v>151408807</v>
      </c>
      <c r="F5" s="840">
        <v>124488531</v>
      </c>
      <c r="G5" s="839">
        <v>15856355</v>
      </c>
      <c r="H5" s="849">
        <v>11063921</v>
      </c>
    </row>
    <row r="6" spans="1:8" s="809" customFormat="1" ht="27" customHeight="1">
      <c r="A6" s="814"/>
      <c r="B6" s="821" t="s">
        <v>131</v>
      </c>
      <c r="C6" s="828">
        <v>16105238</v>
      </c>
      <c r="D6" s="835">
        <v>15613713</v>
      </c>
      <c r="E6" s="839">
        <v>16638988</v>
      </c>
      <c r="F6" s="839">
        <v>15865377</v>
      </c>
      <c r="G6" s="839">
        <v>490407</v>
      </c>
      <c r="H6" s="850">
        <v>283204</v>
      </c>
    </row>
    <row r="7" spans="1:8" s="809" customFormat="1" ht="27" customHeight="1">
      <c r="A7" s="814"/>
      <c r="B7" s="822" t="s">
        <v>512</v>
      </c>
      <c r="C7" s="827">
        <v>87721179</v>
      </c>
      <c r="D7" s="834">
        <v>86498377</v>
      </c>
      <c r="E7" s="840">
        <v>86743098</v>
      </c>
      <c r="F7" s="840">
        <v>80339326</v>
      </c>
      <c r="G7" s="840">
        <v>2258688</v>
      </c>
      <c r="H7" s="849">
        <v>4145084</v>
      </c>
    </row>
    <row r="8" spans="1:8" s="809" customFormat="1" ht="27" customHeight="1">
      <c r="A8" s="814"/>
      <c r="B8" s="822" t="s">
        <v>513</v>
      </c>
      <c r="C8" s="827">
        <v>47594748</v>
      </c>
      <c r="D8" s="834">
        <v>46708450</v>
      </c>
      <c r="E8" s="840">
        <v>48026721</v>
      </c>
      <c r="F8" s="840">
        <v>28283828</v>
      </c>
      <c r="G8" s="840">
        <v>13107260</v>
      </c>
      <c r="H8" s="849">
        <v>6635633</v>
      </c>
    </row>
    <row r="9" spans="1:8" s="809" customFormat="1" ht="27" customHeight="1">
      <c r="A9" s="814"/>
      <c r="B9" s="823" t="s">
        <v>514</v>
      </c>
      <c r="C9" s="829">
        <v>6987468</v>
      </c>
      <c r="D9" s="836">
        <v>6467551</v>
      </c>
      <c r="E9" s="841">
        <v>11872820</v>
      </c>
      <c r="F9" s="841">
        <v>9444100</v>
      </c>
      <c r="G9" s="841">
        <v>2385720</v>
      </c>
      <c r="H9" s="851">
        <v>43000</v>
      </c>
    </row>
    <row r="10" spans="1:8" s="809" customFormat="1" ht="27" customHeight="1">
      <c r="A10" s="815" t="s">
        <v>515</v>
      </c>
      <c r="B10" s="824"/>
      <c r="C10" s="830">
        <v>98952</v>
      </c>
      <c r="D10" s="837">
        <v>29410</v>
      </c>
      <c r="E10" s="842">
        <v>39642</v>
      </c>
      <c r="F10" s="842">
        <v>4550</v>
      </c>
      <c r="G10" s="846">
        <v>35092</v>
      </c>
      <c r="H10" s="852" t="s">
        <v>28</v>
      </c>
    </row>
    <row r="11" spans="1:8" s="809" customFormat="1" ht="27" customHeight="1">
      <c r="A11" s="816" t="s">
        <v>663</v>
      </c>
      <c r="B11" s="825"/>
      <c r="C11" s="831" t="s">
        <v>28</v>
      </c>
      <c r="D11" s="831" t="s">
        <v>28</v>
      </c>
      <c r="E11" s="831" t="s">
        <v>28</v>
      </c>
      <c r="F11" s="831" t="s">
        <v>28</v>
      </c>
      <c r="G11" s="831" t="s">
        <v>28</v>
      </c>
      <c r="H11" s="853" t="s">
        <v>28</v>
      </c>
    </row>
    <row r="12" spans="1:8" ht="13.5" customHeight="1">
      <c r="A12" s="647" t="s">
        <v>378</v>
      </c>
      <c r="B12" s="712"/>
      <c r="E12" s="843"/>
    </row>
    <row r="13" spans="1:8" ht="13.5" customHeight="1">
      <c r="A13" s="634" t="s">
        <v>134</v>
      </c>
      <c r="C13" s="832"/>
      <c r="D13" s="832"/>
      <c r="E13" s="832"/>
      <c r="F13" s="832"/>
      <c r="G13" s="832"/>
      <c r="H13" s="832"/>
    </row>
    <row r="14" spans="1:8" s="634" customFormat="1" ht="13.5" customHeight="1">
      <c r="A14" s="634" t="s">
        <v>460</v>
      </c>
    </row>
    <row r="15" spans="1:8" s="634" customFormat="1" ht="13.5" customHeight="1">
      <c r="A15" s="634" t="s">
        <v>664</v>
      </c>
    </row>
    <row r="16" spans="1:8" s="634" customFormat="1" ht="13.5" customHeight="1">
      <c r="A16" s="634" t="s">
        <v>665</v>
      </c>
    </row>
    <row r="17" spans="1:1" s="634" customFormat="1" ht="13.5" customHeight="1">
      <c r="A17" s="634" t="s">
        <v>666</v>
      </c>
    </row>
    <row r="18" spans="1:1" s="634" customFormat="1" ht="13.5" customHeight="1">
      <c r="A18" s="634" t="s">
        <v>667</v>
      </c>
    </row>
  </sheetData>
  <mergeCells count="8">
    <mergeCell ref="E2:H2"/>
    <mergeCell ref="A4:B4"/>
    <mergeCell ref="A5:B5"/>
    <mergeCell ref="A10:B10"/>
    <mergeCell ref="A11:B11"/>
    <mergeCell ref="A2:B3"/>
    <mergeCell ref="C2:C3"/>
    <mergeCell ref="D2:D3"/>
  </mergeCells>
  <phoneticPr fontId="6"/>
  <printOptions horizontalCentered="1"/>
  <pageMargins left="0.78740157480314943" right="0.78740157480314943" top="0.78740157480314943" bottom="0.39370078740157483" header="0.31496062992125984" footer="0.31496062992125984"/>
  <pageSetup paperSize="9" scale="99" fitToWidth="1" fitToHeight="1" orientation="portrait" usePrinterDefaults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N42"/>
  <sheetViews>
    <sheetView showGridLines="0" zoomScaleSheetLayoutView="100" workbookViewId="0">
      <selection activeCell="E24" sqref="E24"/>
    </sheetView>
  </sheetViews>
  <sheetFormatPr defaultRowHeight="18" customHeight="1"/>
  <cols>
    <col min="1" max="1" width="1.125" style="99" customWidth="1"/>
    <col min="2" max="2" width="11.625" style="99" customWidth="1"/>
    <col min="3" max="11" width="7.625" style="99" customWidth="1"/>
    <col min="12" max="253" width="9" style="99" customWidth="1"/>
    <col min="254" max="254" width="1.125" style="99" customWidth="1"/>
    <col min="255" max="255" width="9" style="99" customWidth="1"/>
    <col min="256" max="264" width="7.625" style="99" customWidth="1"/>
    <col min="265" max="509" width="9" style="99" customWidth="1"/>
    <col min="510" max="510" width="1.125" style="99" customWidth="1"/>
    <col min="511" max="511" width="9" style="99" customWidth="1"/>
    <col min="512" max="520" width="7.625" style="99" customWidth="1"/>
    <col min="521" max="765" width="9" style="99" customWidth="1"/>
    <col min="766" max="766" width="1.125" style="99" customWidth="1"/>
    <col min="767" max="767" width="9" style="99" customWidth="1"/>
    <col min="768" max="776" width="7.625" style="99" customWidth="1"/>
    <col min="777" max="1021" width="9" style="99" customWidth="1"/>
    <col min="1022" max="1022" width="1.125" style="99" customWidth="1"/>
    <col min="1023" max="1023" width="9" style="99" customWidth="1"/>
    <col min="1024" max="1032" width="7.625" style="99" customWidth="1"/>
    <col min="1033" max="1277" width="9" style="99" customWidth="1"/>
    <col min="1278" max="1278" width="1.125" style="99" customWidth="1"/>
    <col min="1279" max="1279" width="9" style="99" customWidth="1"/>
    <col min="1280" max="1288" width="7.625" style="99" customWidth="1"/>
    <col min="1289" max="1533" width="9" style="99" customWidth="1"/>
    <col min="1534" max="1534" width="1.125" style="99" customWidth="1"/>
    <col min="1535" max="1535" width="9" style="99" customWidth="1"/>
    <col min="1536" max="1544" width="7.625" style="99" customWidth="1"/>
    <col min="1545" max="1789" width="9" style="99" customWidth="1"/>
    <col min="1790" max="1790" width="1.125" style="99" customWidth="1"/>
    <col min="1791" max="1791" width="9" style="99" customWidth="1"/>
    <col min="1792" max="1800" width="7.625" style="99" customWidth="1"/>
    <col min="1801" max="2045" width="9" style="99" customWidth="1"/>
    <col min="2046" max="2046" width="1.125" style="99" customWidth="1"/>
    <col min="2047" max="2047" width="9" style="99" customWidth="1"/>
    <col min="2048" max="2056" width="7.625" style="99" customWidth="1"/>
    <col min="2057" max="2301" width="9" style="99" customWidth="1"/>
    <col min="2302" max="2302" width="1.125" style="99" customWidth="1"/>
    <col min="2303" max="2303" width="9" style="99" customWidth="1"/>
    <col min="2304" max="2312" width="7.625" style="99" customWidth="1"/>
    <col min="2313" max="2557" width="9" style="99" customWidth="1"/>
    <col min="2558" max="2558" width="1.125" style="99" customWidth="1"/>
    <col min="2559" max="2559" width="9" style="99" customWidth="1"/>
    <col min="2560" max="2568" width="7.625" style="99" customWidth="1"/>
    <col min="2569" max="2813" width="9" style="99" customWidth="1"/>
    <col min="2814" max="2814" width="1.125" style="99" customWidth="1"/>
    <col min="2815" max="2815" width="9" style="99" customWidth="1"/>
    <col min="2816" max="2824" width="7.625" style="99" customWidth="1"/>
    <col min="2825" max="3069" width="9" style="99" customWidth="1"/>
    <col min="3070" max="3070" width="1.125" style="99" customWidth="1"/>
    <col min="3071" max="3071" width="9" style="99" customWidth="1"/>
    <col min="3072" max="3080" width="7.625" style="99" customWidth="1"/>
    <col min="3081" max="3325" width="9" style="99" customWidth="1"/>
    <col min="3326" max="3326" width="1.125" style="99" customWidth="1"/>
    <col min="3327" max="3327" width="9" style="99" customWidth="1"/>
    <col min="3328" max="3336" width="7.625" style="99" customWidth="1"/>
    <col min="3337" max="3581" width="9" style="99" customWidth="1"/>
    <col min="3582" max="3582" width="1.125" style="99" customWidth="1"/>
    <col min="3583" max="3583" width="9" style="99" customWidth="1"/>
    <col min="3584" max="3592" width="7.625" style="99" customWidth="1"/>
    <col min="3593" max="3837" width="9" style="99" customWidth="1"/>
    <col min="3838" max="3838" width="1.125" style="99" customWidth="1"/>
    <col min="3839" max="3839" width="9" style="99" customWidth="1"/>
    <col min="3840" max="3848" width="7.625" style="99" customWidth="1"/>
    <col min="3849" max="4093" width="9" style="99" customWidth="1"/>
    <col min="4094" max="4094" width="1.125" style="99" customWidth="1"/>
    <col min="4095" max="4095" width="9" style="99" customWidth="1"/>
    <col min="4096" max="4104" width="7.625" style="99" customWidth="1"/>
    <col min="4105" max="4349" width="9" style="99" customWidth="1"/>
    <col min="4350" max="4350" width="1.125" style="99" customWidth="1"/>
    <col min="4351" max="4351" width="9" style="99" customWidth="1"/>
    <col min="4352" max="4360" width="7.625" style="99" customWidth="1"/>
    <col min="4361" max="4605" width="9" style="99" customWidth="1"/>
    <col min="4606" max="4606" width="1.125" style="99" customWidth="1"/>
    <col min="4607" max="4607" width="9" style="99" customWidth="1"/>
    <col min="4608" max="4616" width="7.625" style="99" customWidth="1"/>
    <col min="4617" max="4861" width="9" style="99" customWidth="1"/>
    <col min="4862" max="4862" width="1.125" style="99" customWidth="1"/>
    <col min="4863" max="4863" width="9" style="99" customWidth="1"/>
    <col min="4864" max="4872" width="7.625" style="99" customWidth="1"/>
    <col min="4873" max="5117" width="9" style="99" customWidth="1"/>
    <col min="5118" max="5118" width="1.125" style="99" customWidth="1"/>
    <col min="5119" max="5119" width="9" style="99" customWidth="1"/>
    <col min="5120" max="5128" width="7.625" style="99" customWidth="1"/>
    <col min="5129" max="5373" width="9" style="99" customWidth="1"/>
    <col min="5374" max="5374" width="1.125" style="99" customWidth="1"/>
    <col min="5375" max="5375" width="9" style="99" customWidth="1"/>
    <col min="5376" max="5384" width="7.625" style="99" customWidth="1"/>
    <col min="5385" max="5629" width="9" style="99" customWidth="1"/>
    <col min="5630" max="5630" width="1.125" style="99" customWidth="1"/>
    <col min="5631" max="5631" width="9" style="99" customWidth="1"/>
    <col min="5632" max="5640" width="7.625" style="99" customWidth="1"/>
    <col min="5641" max="5885" width="9" style="99" customWidth="1"/>
    <col min="5886" max="5886" width="1.125" style="99" customWidth="1"/>
    <col min="5887" max="5887" width="9" style="99" customWidth="1"/>
    <col min="5888" max="5896" width="7.625" style="99" customWidth="1"/>
    <col min="5897" max="6141" width="9" style="99" customWidth="1"/>
    <col min="6142" max="6142" width="1.125" style="99" customWidth="1"/>
    <col min="6143" max="6143" width="9" style="99" customWidth="1"/>
    <col min="6144" max="6152" width="7.625" style="99" customWidth="1"/>
    <col min="6153" max="6397" width="9" style="99" customWidth="1"/>
    <col min="6398" max="6398" width="1.125" style="99" customWidth="1"/>
    <col min="6399" max="6399" width="9" style="99" customWidth="1"/>
    <col min="6400" max="6408" width="7.625" style="99" customWidth="1"/>
    <col min="6409" max="6653" width="9" style="99" customWidth="1"/>
    <col min="6654" max="6654" width="1.125" style="99" customWidth="1"/>
    <col min="6655" max="6655" width="9" style="99" customWidth="1"/>
    <col min="6656" max="6664" width="7.625" style="99" customWidth="1"/>
    <col min="6665" max="6909" width="9" style="99" customWidth="1"/>
    <col min="6910" max="6910" width="1.125" style="99" customWidth="1"/>
    <col min="6911" max="6911" width="9" style="99" customWidth="1"/>
    <col min="6912" max="6920" width="7.625" style="99" customWidth="1"/>
    <col min="6921" max="7165" width="9" style="99" customWidth="1"/>
    <col min="7166" max="7166" width="1.125" style="99" customWidth="1"/>
    <col min="7167" max="7167" width="9" style="99" customWidth="1"/>
    <col min="7168" max="7176" width="7.625" style="99" customWidth="1"/>
    <col min="7177" max="7421" width="9" style="99" customWidth="1"/>
    <col min="7422" max="7422" width="1.125" style="99" customWidth="1"/>
    <col min="7423" max="7423" width="9" style="99" customWidth="1"/>
    <col min="7424" max="7432" width="7.625" style="99" customWidth="1"/>
    <col min="7433" max="7677" width="9" style="99" customWidth="1"/>
    <col min="7678" max="7678" width="1.125" style="99" customWidth="1"/>
    <col min="7679" max="7679" width="9" style="99" customWidth="1"/>
    <col min="7680" max="7688" width="7.625" style="99" customWidth="1"/>
    <col min="7689" max="7933" width="9" style="99" customWidth="1"/>
    <col min="7934" max="7934" width="1.125" style="99" customWidth="1"/>
    <col min="7935" max="7935" width="9" style="99" customWidth="1"/>
    <col min="7936" max="7944" width="7.625" style="99" customWidth="1"/>
    <col min="7945" max="8189" width="9" style="99" customWidth="1"/>
    <col min="8190" max="8190" width="1.125" style="99" customWidth="1"/>
    <col min="8191" max="8191" width="9" style="99" customWidth="1"/>
    <col min="8192" max="8200" width="7.625" style="99" customWidth="1"/>
    <col min="8201" max="8445" width="9" style="99" customWidth="1"/>
    <col min="8446" max="8446" width="1.125" style="99" customWidth="1"/>
    <col min="8447" max="8447" width="9" style="99" customWidth="1"/>
    <col min="8448" max="8456" width="7.625" style="99" customWidth="1"/>
    <col min="8457" max="8701" width="9" style="99" customWidth="1"/>
    <col min="8702" max="8702" width="1.125" style="99" customWidth="1"/>
    <col min="8703" max="8703" width="9" style="99" customWidth="1"/>
    <col min="8704" max="8712" width="7.625" style="99" customWidth="1"/>
    <col min="8713" max="8957" width="9" style="99" customWidth="1"/>
    <col min="8958" max="8958" width="1.125" style="99" customWidth="1"/>
    <col min="8959" max="8959" width="9" style="99" customWidth="1"/>
    <col min="8960" max="8968" width="7.625" style="99" customWidth="1"/>
    <col min="8969" max="9213" width="9" style="99" customWidth="1"/>
    <col min="9214" max="9214" width="1.125" style="99" customWidth="1"/>
    <col min="9215" max="9215" width="9" style="99" customWidth="1"/>
    <col min="9216" max="9224" width="7.625" style="99" customWidth="1"/>
    <col min="9225" max="9469" width="9" style="99" customWidth="1"/>
    <col min="9470" max="9470" width="1.125" style="99" customWidth="1"/>
    <col min="9471" max="9471" width="9" style="99" customWidth="1"/>
    <col min="9472" max="9480" width="7.625" style="99" customWidth="1"/>
    <col min="9481" max="9725" width="9" style="99" customWidth="1"/>
    <col min="9726" max="9726" width="1.125" style="99" customWidth="1"/>
    <col min="9727" max="9727" width="9" style="99" customWidth="1"/>
    <col min="9728" max="9736" width="7.625" style="99" customWidth="1"/>
    <col min="9737" max="9981" width="9" style="99" customWidth="1"/>
    <col min="9982" max="9982" width="1.125" style="99" customWidth="1"/>
    <col min="9983" max="9983" width="9" style="99" customWidth="1"/>
    <col min="9984" max="9992" width="7.625" style="99" customWidth="1"/>
    <col min="9993" max="10237" width="9" style="99" customWidth="1"/>
    <col min="10238" max="10238" width="1.125" style="99" customWidth="1"/>
    <col min="10239" max="10239" width="9" style="99" customWidth="1"/>
    <col min="10240" max="10248" width="7.625" style="99" customWidth="1"/>
    <col min="10249" max="10493" width="9" style="99" customWidth="1"/>
    <col min="10494" max="10494" width="1.125" style="99" customWidth="1"/>
    <col min="10495" max="10495" width="9" style="99" customWidth="1"/>
    <col min="10496" max="10504" width="7.625" style="99" customWidth="1"/>
    <col min="10505" max="10749" width="9" style="99" customWidth="1"/>
    <col min="10750" max="10750" width="1.125" style="99" customWidth="1"/>
    <col min="10751" max="10751" width="9" style="99" customWidth="1"/>
    <col min="10752" max="10760" width="7.625" style="99" customWidth="1"/>
    <col min="10761" max="11005" width="9" style="99" customWidth="1"/>
    <col min="11006" max="11006" width="1.125" style="99" customWidth="1"/>
    <col min="11007" max="11007" width="9" style="99" customWidth="1"/>
    <col min="11008" max="11016" width="7.625" style="99" customWidth="1"/>
    <col min="11017" max="11261" width="9" style="99" customWidth="1"/>
    <col min="11262" max="11262" width="1.125" style="99" customWidth="1"/>
    <col min="11263" max="11263" width="9" style="99" customWidth="1"/>
    <col min="11264" max="11272" width="7.625" style="99" customWidth="1"/>
    <col min="11273" max="11517" width="9" style="99" customWidth="1"/>
    <col min="11518" max="11518" width="1.125" style="99" customWidth="1"/>
    <col min="11519" max="11519" width="9" style="99" customWidth="1"/>
    <col min="11520" max="11528" width="7.625" style="99" customWidth="1"/>
    <col min="11529" max="11773" width="9" style="99" customWidth="1"/>
    <col min="11774" max="11774" width="1.125" style="99" customWidth="1"/>
    <col min="11775" max="11775" width="9" style="99" customWidth="1"/>
    <col min="11776" max="11784" width="7.625" style="99" customWidth="1"/>
    <col min="11785" max="12029" width="9" style="99" customWidth="1"/>
    <col min="12030" max="12030" width="1.125" style="99" customWidth="1"/>
    <col min="12031" max="12031" width="9" style="99" customWidth="1"/>
    <col min="12032" max="12040" width="7.625" style="99" customWidth="1"/>
    <col min="12041" max="12285" width="9" style="99" customWidth="1"/>
    <col min="12286" max="12286" width="1.125" style="99" customWidth="1"/>
    <col min="12287" max="12287" width="9" style="99" customWidth="1"/>
    <col min="12288" max="12296" width="7.625" style="99" customWidth="1"/>
    <col min="12297" max="12541" width="9" style="99" customWidth="1"/>
    <col min="12542" max="12542" width="1.125" style="99" customWidth="1"/>
    <col min="12543" max="12543" width="9" style="99" customWidth="1"/>
    <col min="12544" max="12552" width="7.625" style="99" customWidth="1"/>
    <col min="12553" max="12797" width="9" style="99" customWidth="1"/>
    <col min="12798" max="12798" width="1.125" style="99" customWidth="1"/>
    <col min="12799" max="12799" width="9" style="99" customWidth="1"/>
    <col min="12800" max="12808" width="7.625" style="99" customWidth="1"/>
    <col min="12809" max="13053" width="9" style="99" customWidth="1"/>
    <col min="13054" max="13054" width="1.125" style="99" customWidth="1"/>
    <col min="13055" max="13055" width="9" style="99" customWidth="1"/>
    <col min="13056" max="13064" width="7.625" style="99" customWidth="1"/>
    <col min="13065" max="13309" width="9" style="99" customWidth="1"/>
    <col min="13310" max="13310" width="1.125" style="99" customWidth="1"/>
    <col min="13311" max="13311" width="9" style="99" customWidth="1"/>
    <col min="13312" max="13320" width="7.625" style="99" customWidth="1"/>
    <col min="13321" max="13565" width="9" style="99" customWidth="1"/>
    <col min="13566" max="13566" width="1.125" style="99" customWidth="1"/>
    <col min="13567" max="13567" width="9" style="99" customWidth="1"/>
    <col min="13568" max="13576" width="7.625" style="99" customWidth="1"/>
    <col min="13577" max="13821" width="9" style="99" customWidth="1"/>
    <col min="13822" max="13822" width="1.125" style="99" customWidth="1"/>
    <col min="13823" max="13823" width="9" style="99" customWidth="1"/>
    <col min="13824" max="13832" width="7.625" style="99" customWidth="1"/>
    <col min="13833" max="14077" width="9" style="99" customWidth="1"/>
    <col min="14078" max="14078" width="1.125" style="99" customWidth="1"/>
    <col min="14079" max="14079" width="9" style="99" customWidth="1"/>
    <col min="14080" max="14088" width="7.625" style="99" customWidth="1"/>
    <col min="14089" max="14333" width="9" style="99" customWidth="1"/>
    <col min="14334" max="14334" width="1.125" style="99" customWidth="1"/>
    <col min="14335" max="14335" width="9" style="99" customWidth="1"/>
    <col min="14336" max="14344" width="7.625" style="99" customWidth="1"/>
    <col min="14345" max="14589" width="9" style="99" customWidth="1"/>
    <col min="14590" max="14590" width="1.125" style="99" customWidth="1"/>
    <col min="14591" max="14591" width="9" style="99" customWidth="1"/>
    <col min="14592" max="14600" width="7.625" style="99" customWidth="1"/>
    <col min="14601" max="14845" width="9" style="99" customWidth="1"/>
    <col min="14846" max="14846" width="1.125" style="99" customWidth="1"/>
    <col min="14847" max="14847" width="9" style="99" customWidth="1"/>
    <col min="14848" max="14856" width="7.625" style="99" customWidth="1"/>
    <col min="14857" max="15101" width="9" style="99" customWidth="1"/>
    <col min="15102" max="15102" width="1.125" style="99" customWidth="1"/>
    <col min="15103" max="15103" width="9" style="99" customWidth="1"/>
    <col min="15104" max="15112" width="7.625" style="99" customWidth="1"/>
    <col min="15113" max="15357" width="9" style="99" customWidth="1"/>
    <col min="15358" max="15358" width="1.125" style="99" customWidth="1"/>
    <col min="15359" max="15359" width="9" style="99" customWidth="1"/>
    <col min="15360" max="15368" width="7.625" style="99" customWidth="1"/>
    <col min="15369" max="15613" width="9" style="99" customWidth="1"/>
    <col min="15614" max="15614" width="1.125" style="99" customWidth="1"/>
    <col min="15615" max="15615" width="9" style="99" customWidth="1"/>
    <col min="15616" max="15624" width="7.625" style="99" customWidth="1"/>
    <col min="15625" max="15869" width="9" style="99" customWidth="1"/>
    <col min="15870" max="15870" width="1.125" style="99" customWidth="1"/>
    <col min="15871" max="15871" width="9" style="99" customWidth="1"/>
    <col min="15872" max="15880" width="7.625" style="99" customWidth="1"/>
    <col min="15881" max="16125" width="9" style="99" customWidth="1"/>
    <col min="16126" max="16126" width="1.125" style="99" customWidth="1"/>
    <col min="16127" max="16127" width="9" style="99" customWidth="1"/>
    <col min="16128" max="16136" width="7.625" style="99" customWidth="1"/>
    <col min="16137" max="16384" width="9" style="99" customWidth="1"/>
  </cols>
  <sheetData>
    <row r="1" spans="1:11" ht="20.100000000000001" customHeight="1">
      <c r="A1" s="104" t="s">
        <v>309</v>
      </c>
      <c r="E1" s="144"/>
      <c r="H1" s="144"/>
      <c r="I1" s="159"/>
      <c r="J1" s="159"/>
      <c r="K1" s="161" t="s">
        <v>489</v>
      </c>
    </row>
    <row r="2" spans="1:11" s="100" customFormat="1" ht="12" customHeight="1">
      <c r="A2" s="105" t="s">
        <v>65</v>
      </c>
      <c r="B2" s="118"/>
      <c r="C2" s="131" t="s">
        <v>466</v>
      </c>
      <c r="D2" s="131"/>
      <c r="E2" s="145"/>
      <c r="F2" s="156" t="s">
        <v>685</v>
      </c>
      <c r="G2" s="131"/>
      <c r="H2" s="145"/>
      <c r="I2" s="156" t="s">
        <v>653</v>
      </c>
      <c r="J2" s="131"/>
      <c r="K2" s="145"/>
    </row>
    <row r="3" spans="1:11" s="100" customFormat="1" ht="12" customHeight="1">
      <c r="A3" s="106"/>
      <c r="B3" s="119"/>
      <c r="C3" s="132" t="s">
        <v>19</v>
      </c>
      <c r="D3" s="142" t="s">
        <v>66</v>
      </c>
      <c r="E3" s="142" t="s">
        <v>29</v>
      </c>
      <c r="F3" s="132" t="s">
        <v>19</v>
      </c>
      <c r="G3" s="142" t="s">
        <v>66</v>
      </c>
      <c r="H3" s="142" t="s">
        <v>29</v>
      </c>
      <c r="I3" s="132" t="s">
        <v>19</v>
      </c>
      <c r="J3" s="142" t="s">
        <v>66</v>
      </c>
      <c r="K3" s="142" t="s">
        <v>29</v>
      </c>
    </row>
    <row r="4" spans="1:11" s="101" customFormat="1" ht="12" customHeight="1">
      <c r="A4" s="107" t="s">
        <v>31</v>
      </c>
      <c r="B4" s="120"/>
      <c r="C4" s="133">
        <v>40192</v>
      </c>
      <c r="D4" s="133">
        <v>20429</v>
      </c>
      <c r="E4" s="146">
        <v>19763</v>
      </c>
      <c r="F4" s="133">
        <v>38992</v>
      </c>
      <c r="G4" s="133">
        <v>19824</v>
      </c>
      <c r="H4" s="146">
        <v>19168</v>
      </c>
      <c r="I4" s="133">
        <f>SUM(I5:I10)</f>
        <v>37848</v>
      </c>
      <c r="J4" s="133">
        <f>SUM(J5:J10)</f>
        <v>19243</v>
      </c>
      <c r="K4" s="146">
        <f>SUM(K5:K10)</f>
        <v>18605</v>
      </c>
    </row>
    <row r="5" spans="1:11" s="101" customFormat="1" ht="12" customHeight="1">
      <c r="A5" s="108" t="s">
        <v>68</v>
      </c>
      <c r="B5" s="121"/>
      <c r="C5" s="134">
        <v>6154</v>
      </c>
      <c r="D5" s="134">
        <v>3086</v>
      </c>
      <c r="E5" s="147">
        <v>3068</v>
      </c>
      <c r="F5" s="134">
        <v>6023</v>
      </c>
      <c r="G5" s="134">
        <v>3102</v>
      </c>
      <c r="H5" s="147">
        <v>2921</v>
      </c>
      <c r="I5" s="134">
        <v>5920</v>
      </c>
      <c r="J5" s="134">
        <v>3035</v>
      </c>
      <c r="K5" s="147">
        <v>2885</v>
      </c>
    </row>
    <row r="6" spans="1:11" s="101" customFormat="1" ht="12" customHeight="1">
      <c r="A6" s="108" t="s">
        <v>192</v>
      </c>
      <c r="B6" s="121"/>
      <c r="C6" s="134">
        <v>6375</v>
      </c>
      <c r="D6" s="134">
        <v>3247</v>
      </c>
      <c r="E6" s="147">
        <v>3128</v>
      </c>
      <c r="F6" s="134">
        <v>6146</v>
      </c>
      <c r="G6" s="134">
        <v>3076</v>
      </c>
      <c r="H6" s="147">
        <v>3070</v>
      </c>
      <c r="I6" s="134">
        <v>6038</v>
      </c>
      <c r="J6" s="134">
        <v>3107</v>
      </c>
      <c r="K6" s="147">
        <v>2931</v>
      </c>
    </row>
    <row r="7" spans="1:11" s="101" customFormat="1" ht="12" customHeight="1">
      <c r="A7" s="108" t="s">
        <v>485</v>
      </c>
      <c r="B7" s="121"/>
      <c r="C7" s="134">
        <v>6632</v>
      </c>
      <c r="D7" s="134">
        <v>3346</v>
      </c>
      <c r="E7" s="147">
        <v>3286</v>
      </c>
      <c r="F7" s="134">
        <v>6372</v>
      </c>
      <c r="G7" s="134">
        <v>3240</v>
      </c>
      <c r="H7" s="147">
        <v>3132</v>
      </c>
      <c r="I7" s="134">
        <v>6140</v>
      </c>
      <c r="J7" s="134">
        <v>3079</v>
      </c>
      <c r="K7" s="147">
        <v>3061</v>
      </c>
    </row>
    <row r="8" spans="1:11" s="101" customFormat="1" ht="12" customHeight="1">
      <c r="A8" s="108" t="s">
        <v>487</v>
      </c>
      <c r="B8" s="121"/>
      <c r="C8" s="134">
        <v>6762</v>
      </c>
      <c r="D8" s="134">
        <v>3453</v>
      </c>
      <c r="E8" s="147">
        <v>3309</v>
      </c>
      <c r="F8" s="134">
        <v>6627</v>
      </c>
      <c r="G8" s="134">
        <v>3337</v>
      </c>
      <c r="H8" s="147">
        <v>3290</v>
      </c>
      <c r="I8" s="134">
        <v>6362</v>
      </c>
      <c r="J8" s="134">
        <v>3233</v>
      </c>
      <c r="K8" s="147">
        <v>3129</v>
      </c>
    </row>
    <row r="9" spans="1:11" s="101" customFormat="1" ht="12" customHeight="1">
      <c r="A9" s="108" t="s">
        <v>351</v>
      </c>
      <c r="B9" s="121"/>
      <c r="C9" s="134">
        <v>7052</v>
      </c>
      <c r="D9" s="134">
        <v>3613</v>
      </c>
      <c r="E9" s="147">
        <v>3439</v>
      </c>
      <c r="F9" s="134">
        <v>6768</v>
      </c>
      <c r="G9" s="134">
        <v>3448</v>
      </c>
      <c r="H9" s="147">
        <v>3320</v>
      </c>
      <c r="I9" s="134">
        <v>6628</v>
      </c>
      <c r="J9" s="134">
        <v>3343</v>
      </c>
      <c r="K9" s="147">
        <v>3285</v>
      </c>
    </row>
    <row r="10" spans="1:11" s="101" customFormat="1" ht="12" customHeight="1">
      <c r="A10" s="108" t="s">
        <v>293</v>
      </c>
      <c r="B10" s="121"/>
      <c r="C10" s="135">
        <v>7217</v>
      </c>
      <c r="D10" s="135">
        <v>3684</v>
      </c>
      <c r="E10" s="148">
        <v>3533</v>
      </c>
      <c r="F10" s="135">
        <v>7056</v>
      </c>
      <c r="G10" s="135">
        <v>3621</v>
      </c>
      <c r="H10" s="148">
        <v>3435</v>
      </c>
      <c r="I10" s="135">
        <v>6760</v>
      </c>
      <c r="J10" s="135">
        <v>3446</v>
      </c>
      <c r="K10" s="148">
        <v>3314</v>
      </c>
    </row>
    <row r="11" spans="1:11" s="101" customFormat="1" ht="12" customHeight="1">
      <c r="A11" s="109" t="s">
        <v>33</v>
      </c>
      <c r="B11" s="120"/>
      <c r="C11" s="133">
        <v>22182</v>
      </c>
      <c r="D11" s="133">
        <v>11291</v>
      </c>
      <c r="E11" s="149">
        <v>10891</v>
      </c>
      <c r="F11" s="133">
        <v>21924</v>
      </c>
      <c r="G11" s="133">
        <v>11209</v>
      </c>
      <c r="H11" s="149">
        <v>10715</v>
      </c>
      <c r="I11" s="133">
        <f>SUM(I12:I14)</f>
        <v>21405</v>
      </c>
      <c r="J11" s="133">
        <f>SUM(J12:J14)</f>
        <v>10937</v>
      </c>
      <c r="K11" s="149">
        <f>SUM(K12:K14)</f>
        <v>10468</v>
      </c>
    </row>
    <row r="12" spans="1:11" s="101" customFormat="1" ht="12" customHeight="1">
      <c r="A12" s="108" t="s">
        <v>68</v>
      </c>
      <c r="B12" s="121"/>
      <c r="C12" s="134">
        <v>7303</v>
      </c>
      <c r="D12" s="134">
        <v>3739</v>
      </c>
      <c r="E12" s="147">
        <v>3564</v>
      </c>
      <c r="F12" s="134">
        <v>7127</v>
      </c>
      <c r="G12" s="134">
        <v>3633</v>
      </c>
      <c r="H12" s="147">
        <v>3494</v>
      </c>
      <c r="I12" s="134">
        <v>6997</v>
      </c>
      <c r="J12" s="134">
        <v>3574</v>
      </c>
      <c r="K12" s="147">
        <v>3423</v>
      </c>
    </row>
    <row r="13" spans="1:11" s="101" customFormat="1" ht="12" customHeight="1">
      <c r="A13" s="108" t="s">
        <v>192</v>
      </c>
      <c r="B13" s="121"/>
      <c r="C13" s="134">
        <v>7500</v>
      </c>
      <c r="D13" s="134">
        <v>3832</v>
      </c>
      <c r="E13" s="147">
        <v>3668</v>
      </c>
      <c r="F13" s="134">
        <v>7292</v>
      </c>
      <c r="G13" s="134">
        <v>3738</v>
      </c>
      <c r="H13" s="147">
        <v>3554</v>
      </c>
      <c r="I13" s="134">
        <v>7120</v>
      </c>
      <c r="J13" s="134">
        <v>3628</v>
      </c>
      <c r="K13" s="147">
        <v>3492</v>
      </c>
    </row>
    <row r="14" spans="1:11" s="101" customFormat="1" ht="12" customHeight="1">
      <c r="A14" s="108" t="s">
        <v>485</v>
      </c>
      <c r="B14" s="121"/>
      <c r="C14" s="135">
        <v>7379</v>
      </c>
      <c r="D14" s="135">
        <v>3720</v>
      </c>
      <c r="E14" s="148">
        <v>3659</v>
      </c>
      <c r="F14" s="135">
        <v>7505</v>
      </c>
      <c r="G14" s="135">
        <v>3838</v>
      </c>
      <c r="H14" s="148">
        <v>3667</v>
      </c>
      <c r="I14" s="135">
        <v>7288</v>
      </c>
      <c r="J14" s="135">
        <v>3735</v>
      </c>
      <c r="K14" s="148">
        <v>3553</v>
      </c>
    </row>
    <row r="15" spans="1:11" s="101" customFormat="1" ht="12" customHeight="1">
      <c r="A15" s="110" t="s">
        <v>502</v>
      </c>
      <c r="B15" s="122"/>
      <c r="C15" s="136">
        <v>245</v>
      </c>
      <c r="D15" s="143">
        <v>132</v>
      </c>
      <c r="E15" s="150">
        <v>113</v>
      </c>
      <c r="F15" s="157">
        <v>231</v>
      </c>
      <c r="G15" s="133">
        <v>125</v>
      </c>
      <c r="H15" s="146">
        <v>106</v>
      </c>
      <c r="I15" s="157">
        <f>SUM(I16:I24)</f>
        <v>216</v>
      </c>
      <c r="J15" s="133">
        <f>SUM(J16:J24)</f>
        <v>119</v>
      </c>
      <c r="K15" s="146">
        <f>SUM(K16:K24)</f>
        <v>97</v>
      </c>
    </row>
    <row r="16" spans="1:11" s="101" customFormat="1" ht="12" customHeight="1">
      <c r="A16" s="108" t="s">
        <v>68</v>
      </c>
      <c r="B16" s="121"/>
      <c r="C16" s="137">
        <v>29</v>
      </c>
      <c r="D16" s="139">
        <v>13</v>
      </c>
      <c r="E16" s="151">
        <v>16</v>
      </c>
      <c r="F16" s="158">
        <v>17</v>
      </c>
      <c r="G16" s="134">
        <v>12</v>
      </c>
      <c r="H16" s="147">
        <v>5</v>
      </c>
      <c r="I16" s="158">
        <v>16</v>
      </c>
      <c r="J16" s="134">
        <v>8</v>
      </c>
      <c r="K16" s="147">
        <v>8</v>
      </c>
    </row>
    <row r="17" spans="1:11" s="101" customFormat="1" ht="12" customHeight="1">
      <c r="A17" s="108" t="s">
        <v>192</v>
      </c>
      <c r="B17" s="121"/>
      <c r="C17" s="137">
        <v>17</v>
      </c>
      <c r="D17" s="139">
        <v>11</v>
      </c>
      <c r="E17" s="151">
        <v>6</v>
      </c>
      <c r="F17" s="158">
        <v>29</v>
      </c>
      <c r="G17" s="134">
        <v>13</v>
      </c>
      <c r="H17" s="147">
        <v>16</v>
      </c>
      <c r="I17" s="158">
        <v>17</v>
      </c>
      <c r="J17" s="134">
        <v>12</v>
      </c>
      <c r="K17" s="147">
        <v>5</v>
      </c>
    </row>
    <row r="18" spans="1:11" s="101" customFormat="1" ht="12" customHeight="1">
      <c r="A18" s="108" t="s">
        <v>485</v>
      </c>
      <c r="B18" s="121"/>
      <c r="C18" s="137">
        <v>23</v>
      </c>
      <c r="D18" s="139">
        <v>14</v>
      </c>
      <c r="E18" s="151">
        <v>9</v>
      </c>
      <c r="F18" s="158">
        <v>17</v>
      </c>
      <c r="G18" s="134">
        <v>11</v>
      </c>
      <c r="H18" s="147">
        <v>6</v>
      </c>
      <c r="I18" s="158">
        <v>29</v>
      </c>
      <c r="J18" s="134">
        <v>13</v>
      </c>
      <c r="K18" s="147">
        <v>16</v>
      </c>
    </row>
    <row r="19" spans="1:11" s="101" customFormat="1" ht="12" customHeight="1">
      <c r="A19" s="108" t="s">
        <v>487</v>
      </c>
      <c r="B19" s="121"/>
      <c r="C19" s="137">
        <v>24</v>
      </c>
      <c r="D19" s="139">
        <v>14</v>
      </c>
      <c r="E19" s="151">
        <v>10</v>
      </c>
      <c r="F19" s="158">
        <v>23</v>
      </c>
      <c r="G19" s="134">
        <v>14</v>
      </c>
      <c r="H19" s="147">
        <v>9</v>
      </c>
      <c r="I19" s="158">
        <v>18</v>
      </c>
      <c r="J19" s="134">
        <v>11</v>
      </c>
      <c r="K19" s="147">
        <v>7</v>
      </c>
    </row>
    <row r="20" spans="1:11" s="101" customFormat="1" ht="12" customHeight="1">
      <c r="A20" s="108" t="s">
        <v>351</v>
      </c>
      <c r="B20" s="121"/>
      <c r="C20" s="137">
        <v>32</v>
      </c>
      <c r="D20" s="139">
        <v>15</v>
      </c>
      <c r="E20" s="151">
        <v>17</v>
      </c>
      <c r="F20" s="158">
        <v>24</v>
      </c>
      <c r="G20" s="134">
        <v>14</v>
      </c>
      <c r="H20" s="147">
        <v>10</v>
      </c>
      <c r="I20" s="158">
        <v>23</v>
      </c>
      <c r="J20" s="134">
        <v>14</v>
      </c>
      <c r="K20" s="147">
        <v>9</v>
      </c>
    </row>
    <row r="21" spans="1:11" s="101" customFormat="1" ht="12" customHeight="1">
      <c r="A21" s="108" t="s">
        <v>293</v>
      </c>
      <c r="B21" s="121"/>
      <c r="C21" s="137">
        <v>30</v>
      </c>
      <c r="D21" s="139">
        <v>17</v>
      </c>
      <c r="E21" s="151">
        <v>13</v>
      </c>
      <c r="F21" s="158">
        <v>32</v>
      </c>
      <c r="G21" s="134">
        <v>15</v>
      </c>
      <c r="H21" s="147">
        <v>17</v>
      </c>
      <c r="I21" s="158">
        <v>25</v>
      </c>
      <c r="J21" s="134">
        <v>14</v>
      </c>
      <c r="K21" s="147">
        <v>11</v>
      </c>
    </row>
    <row r="22" spans="1:11" s="101" customFormat="1" ht="12" customHeight="1">
      <c r="A22" s="108" t="s">
        <v>488</v>
      </c>
      <c r="B22" s="121"/>
      <c r="C22" s="137">
        <v>23</v>
      </c>
      <c r="D22" s="139">
        <v>12</v>
      </c>
      <c r="E22" s="151">
        <v>11</v>
      </c>
      <c r="F22" s="158">
        <v>31</v>
      </c>
      <c r="G22" s="134">
        <v>18</v>
      </c>
      <c r="H22" s="147">
        <v>13</v>
      </c>
      <c r="I22" s="158">
        <v>32</v>
      </c>
      <c r="J22" s="134">
        <v>15</v>
      </c>
      <c r="K22" s="147">
        <v>17</v>
      </c>
    </row>
    <row r="23" spans="1:11" s="101" customFormat="1" ht="12" customHeight="1">
      <c r="A23" s="108" t="s">
        <v>73</v>
      </c>
      <c r="B23" s="121"/>
      <c r="C23" s="137">
        <v>35</v>
      </c>
      <c r="D23" s="139">
        <v>15</v>
      </c>
      <c r="E23" s="151">
        <v>20</v>
      </c>
      <c r="F23" s="158">
        <v>23</v>
      </c>
      <c r="G23" s="134">
        <v>13</v>
      </c>
      <c r="H23" s="147">
        <v>10</v>
      </c>
      <c r="I23" s="158">
        <v>33</v>
      </c>
      <c r="J23" s="134">
        <v>19</v>
      </c>
      <c r="K23" s="147">
        <v>14</v>
      </c>
    </row>
    <row r="24" spans="1:11" s="101" customFormat="1" ht="12" customHeight="1">
      <c r="A24" s="108" t="s">
        <v>493</v>
      </c>
      <c r="B24" s="121"/>
      <c r="C24" s="137">
        <v>32</v>
      </c>
      <c r="D24" s="139">
        <v>21</v>
      </c>
      <c r="E24" s="152">
        <v>11</v>
      </c>
      <c r="F24" s="158">
        <v>35</v>
      </c>
      <c r="G24" s="134">
        <v>15</v>
      </c>
      <c r="H24" s="147">
        <v>20</v>
      </c>
      <c r="I24" s="158">
        <v>23</v>
      </c>
      <c r="J24" s="134">
        <v>13</v>
      </c>
      <c r="K24" s="147">
        <v>10</v>
      </c>
    </row>
    <row r="25" spans="1:11" s="101" customFormat="1" ht="12" customHeight="1">
      <c r="A25" s="109" t="s">
        <v>44</v>
      </c>
      <c r="B25" s="120"/>
      <c r="C25" s="133">
        <v>22266</v>
      </c>
      <c r="D25" s="133">
        <v>11255</v>
      </c>
      <c r="E25" s="149">
        <v>11011</v>
      </c>
      <c r="F25" s="133">
        <v>21448</v>
      </c>
      <c r="G25" s="133">
        <v>10889</v>
      </c>
      <c r="H25" s="149">
        <v>10559</v>
      </c>
      <c r="I25" s="133">
        <f>I26+I32</f>
        <v>21100</v>
      </c>
      <c r="J25" s="133">
        <f>J26+J32</f>
        <v>10760</v>
      </c>
      <c r="K25" s="149">
        <f>K26+K32</f>
        <v>10340</v>
      </c>
    </row>
    <row r="26" spans="1:11" s="101" customFormat="1" ht="12" customHeight="1">
      <c r="A26" s="108" t="s">
        <v>45</v>
      </c>
      <c r="B26" s="123"/>
      <c r="C26" s="138">
        <v>21614</v>
      </c>
      <c r="D26" s="138">
        <v>10914</v>
      </c>
      <c r="E26" s="153">
        <v>10700</v>
      </c>
      <c r="F26" s="138">
        <v>20792</v>
      </c>
      <c r="G26" s="138">
        <v>10548</v>
      </c>
      <c r="H26" s="153">
        <v>10244</v>
      </c>
      <c r="I26" s="138">
        <f>SUM(I27:I31)</f>
        <v>20435</v>
      </c>
      <c r="J26" s="138">
        <f>SUM(J27:J31)</f>
        <v>10425</v>
      </c>
      <c r="K26" s="153">
        <f>SUM(K27:K31)</f>
        <v>10010</v>
      </c>
    </row>
    <row r="27" spans="1:11" s="101" customFormat="1" ht="12" customHeight="1">
      <c r="A27" s="111"/>
      <c r="B27" s="124" t="s">
        <v>68</v>
      </c>
      <c r="C27" s="134">
        <v>7200</v>
      </c>
      <c r="D27" s="134">
        <v>3680</v>
      </c>
      <c r="E27" s="147">
        <v>3520</v>
      </c>
      <c r="F27" s="134">
        <v>6798</v>
      </c>
      <c r="G27" s="134">
        <v>3438</v>
      </c>
      <c r="H27" s="147">
        <v>3360</v>
      </c>
      <c r="I27" s="134">
        <v>6896</v>
      </c>
      <c r="J27" s="134">
        <v>3512</v>
      </c>
      <c r="K27" s="147">
        <v>3384</v>
      </c>
    </row>
    <row r="28" spans="1:11" s="101" customFormat="1" ht="12" customHeight="1">
      <c r="A28" s="112"/>
      <c r="B28" s="125" t="s">
        <v>192</v>
      </c>
      <c r="C28" s="134">
        <v>7108</v>
      </c>
      <c r="D28" s="134">
        <v>3585</v>
      </c>
      <c r="E28" s="147">
        <v>3523</v>
      </c>
      <c r="F28" s="134">
        <v>7015</v>
      </c>
      <c r="G28" s="134">
        <v>3582</v>
      </c>
      <c r="H28" s="147">
        <v>3433</v>
      </c>
      <c r="I28" s="134">
        <v>6617</v>
      </c>
      <c r="J28" s="134">
        <v>3365</v>
      </c>
      <c r="K28" s="147">
        <v>3252</v>
      </c>
    </row>
    <row r="29" spans="1:11" s="101" customFormat="1" ht="12" customHeight="1">
      <c r="A29" s="112"/>
      <c r="B29" s="126" t="s">
        <v>485</v>
      </c>
      <c r="C29" s="134">
        <v>7284</v>
      </c>
      <c r="D29" s="134">
        <v>3637</v>
      </c>
      <c r="E29" s="147">
        <v>3647</v>
      </c>
      <c r="F29" s="134">
        <v>6952</v>
      </c>
      <c r="G29" s="134">
        <v>3514</v>
      </c>
      <c r="H29" s="147">
        <v>3438</v>
      </c>
      <c r="I29" s="134">
        <v>6896</v>
      </c>
      <c r="J29" s="134">
        <v>3535</v>
      </c>
      <c r="K29" s="147">
        <v>3361</v>
      </c>
    </row>
    <row r="30" spans="1:11" s="101" customFormat="1" ht="12" customHeight="1">
      <c r="A30" s="112"/>
      <c r="B30" s="125" t="s">
        <v>74</v>
      </c>
      <c r="C30" s="134">
        <v>22</v>
      </c>
      <c r="D30" s="134">
        <v>12</v>
      </c>
      <c r="E30" s="151">
        <v>10</v>
      </c>
      <c r="F30" s="134">
        <v>27</v>
      </c>
      <c r="G30" s="134">
        <v>14</v>
      </c>
      <c r="H30" s="151">
        <v>13</v>
      </c>
      <c r="I30" s="134">
        <v>26</v>
      </c>
      <c r="J30" s="134">
        <v>13</v>
      </c>
      <c r="K30" s="151">
        <v>13</v>
      </c>
    </row>
    <row r="31" spans="1:11" s="101" customFormat="1" ht="12" customHeight="1">
      <c r="A31" s="112"/>
      <c r="B31" s="126" t="s">
        <v>42</v>
      </c>
      <c r="C31" s="139" t="s">
        <v>28</v>
      </c>
      <c r="D31" s="139" t="s">
        <v>28</v>
      </c>
      <c r="E31" s="154" t="s">
        <v>28</v>
      </c>
      <c r="F31" s="139" t="s">
        <v>28</v>
      </c>
      <c r="G31" s="139" t="s">
        <v>28</v>
      </c>
      <c r="H31" s="154" t="s">
        <v>28</v>
      </c>
      <c r="I31" s="139" t="s">
        <v>28</v>
      </c>
      <c r="J31" s="139" t="s">
        <v>28</v>
      </c>
      <c r="K31" s="154" t="s">
        <v>28</v>
      </c>
    </row>
    <row r="32" spans="1:11" s="101" customFormat="1" ht="12" customHeight="1">
      <c r="A32" s="113" t="s">
        <v>35</v>
      </c>
      <c r="B32" s="127"/>
      <c r="C32" s="140">
        <v>652</v>
      </c>
      <c r="D32" s="140">
        <v>341</v>
      </c>
      <c r="E32" s="155">
        <v>311</v>
      </c>
      <c r="F32" s="140">
        <v>656</v>
      </c>
      <c r="G32" s="140">
        <v>341</v>
      </c>
      <c r="H32" s="155">
        <v>315</v>
      </c>
      <c r="I32" s="140">
        <f>SUM(I33:I36)</f>
        <v>665</v>
      </c>
      <c r="J32" s="140">
        <f>SUM(J33:J36)</f>
        <v>335</v>
      </c>
      <c r="K32" s="155">
        <f>SUM(K33:K36)</f>
        <v>330</v>
      </c>
    </row>
    <row r="33" spans="1:14" s="101" customFormat="1" ht="12" customHeight="1">
      <c r="A33" s="111"/>
      <c r="B33" s="124" t="s">
        <v>68</v>
      </c>
      <c r="C33" s="134">
        <v>190</v>
      </c>
      <c r="D33" s="134">
        <v>83</v>
      </c>
      <c r="E33" s="147">
        <v>107</v>
      </c>
      <c r="F33" s="134">
        <v>207</v>
      </c>
      <c r="G33" s="134">
        <v>103</v>
      </c>
      <c r="H33" s="147">
        <v>104</v>
      </c>
      <c r="I33" s="134">
        <v>196</v>
      </c>
      <c r="J33" s="134">
        <v>103</v>
      </c>
      <c r="K33" s="147">
        <v>93</v>
      </c>
    </row>
    <row r="34" spans="1:14" s="101" customFormat="1" ht="12" customHeight="1">
      <c r="A34" s="112"/>
      <c r="B34" s="125" t="s">
        <v>192</v>
      </c>
      <c r="C34" s="134">
        <v>200</v>
      </c>
      <c r="D34" s="134">
        <v>107</v>
      </c>
      <c r="E34" s="147">
        <v>93</v>
      </c>
      <c r="F34" s="134">
        <v>185</v>
      </c>
      <c r="G34" s="134">
        <v>83</v>
      </c>
      <c r="H34" s="147">
        <v>102</v>
      </c>
      <c r="I34" s="134">
        <v>198</v>
      </c>
      <c r="J34" s="134">
        <v>99</v>
      </c>
      <c r="K34" s="147">
        <v>99</v>
      </c>
    </row>
    <row r="35" spans="1:14" s="101" customFormat="1" ht="12" customHeight="1">
      <c r="A35" s="112"/>
      <c r="B35" s="125" t="s">
        <v>485</v>
      </c>
      <c r="C35" s="134">
        <v>176</v>
      </c>
      <c r="D35" s="134">
        <v>100</v>
      </c>
      <c r="E35" s="147">
        <v>76</v>
      </c>
      <c r="F35" s="134">
        <v>188</v>
      </c>
      <c r="G35" s="134">
        <v>110</v>
      </c>
      <c r="H35" s="147">
        <v>78</v>
      </c>
      <c r="I35" s="134">
        <v>169</v>
      </c>
      <c r="J35" s="134">
        <v>78</v>
      </c>
      <c r="K35" s="147">
        <v>91</v>
      </c>
    </row>
    <row r="36" spans="1:14" s="101" customFormat="1" ht="12" customHeight="1">
      <c r="A36" s="114"/>
      <c r="B36" s="128" t="s">
        <v>487</v>
      </c>
      <c r="C36" s="135">
        <v>86</v>
      </c>
      <c r="D36" s="135">
        <v>51</v>
      </c>
      <c r="E36" s="148">
        <v>35</v>
      </c>
      <c r="F36" s="135">
        <v>76</v>
      </c>
      <c r="G36" s="135">
        <v>45</v>
      </c>
      <c r="H36" s="148">
        <v>31</v>
      </c>
      <c r="I36" s="135">
        <v>102</v>
      </c>
      <c r="J36" s="135">
        <v>55</v>
      </c>
      <c r="K36" s="148">
        <v>47</v>
      </c>
    </row>
    <row r="37" spans="1:14" s="101" customFormat="1" ht="12" customHeight="1">
      <c r="A37" s="115" t="s">
        <v>52</v>
      </c>
      <c r="B37" s="129"/>
      <c r="C37" s="135">
        <v>466</v>
      </c>
      <c r="D37" s="135">
        <v>232</v>
      </c>
      <c r="E37" s="148">
        <v>234</v>
      </c>
      <c r="F37" s="135">
        <v>497</v>
      </c>
      <c r="G37" s="135">
        <v>242</v>
      </c>
      <c r="H37" s="148">
        <v>255</v>
      </c>
      <c r="I37" s="135">
        <v>548</v>
      </c>
      <c r="J37" s="135">
        <v>258</v>
      </c>
      <c r="K37" s="148">
        <v>290</v>
      </c>
    </row>
    <row r="38" spans="1:14" s="102" customFormat="1" ht="12" customHeight="1">
      <c r="A38" s="21" t="s">
        <v>288</v>
      </c>
      <c r="C38" s="141"/>
      <c r="D38" s="141"/>
      <c r="E38" s="141"/>
      <c r="F38" s="141"/>
      <c r="G38" s="141"/>
      <c r="H38" s="141"/>
      <c r="I38" s="141"/>
      <c r="J38" s="160"/>
      <c r="K38" s="160"/>
    </row>
    <row r="39" spans="1:14" s="103" customFormat="1" ht="12" customHeight="1">
      <c r="A39" s="116" t="s">
        <v>221</v>
      </c>
      <c r="B39" s="130"/>
    </row>
    <row r="40" spans="1:14" s="103" customFormat="1" ht="12" customHeight="1">
      <c r="A40" s="117" t="s">
        <v>2</v>
      </c>
      <c r="B40" s="116"/>
    </row>
    <row r="41" spans="1:14" s="102" customFormat="1" ht="14.1" customHeight="1">
      <c r="B41" s="22"/>
      <c r="C41" s="81"/>
      <c r="F41" s="81"/>
      <c r="J41" s="55"/>
      <c r="K41" s="55"/>
      <c r="L41" s="55"/>
      <c r="M41" s="55"/>
      <c r="N41" s="55"/>
    </row>
    <row r="42" spans="1:14" s="102" customFormat="1" ht="14.1" customHeight="1"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</row>
  </sheetData>
  <mergeCells count="29">
    <mergeCell ref="C2:E2"/>
    <mergeCell ref="F2:H2"/>
    <mergeCell ref="I2:K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2:B32"/>
    <mergeCell ref="A37:B37"/>
    <mergeCell ref="A2:B3"/>
  </mergeCells>
  <phoneticPr fontId="6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N31"/>
  <sheetViews>
    <sheetView showGridLines="0" workbookViewId="0">
      <selection activeCell="K48" sqref="K48"/>
    </sheetView>
  </sheetViews>
  <sheetFormatPr defaultRowHeight="18" customHeight="1"/>
  <cols>
    <col min="1" max="1" width="4.375" style="630" customWidth="1"/>
    <col min="2" max="3" width="3.25" style="630" customWidth="1"/>
    <col min="4" max="4" width="4.75" style="630" customWidth="1"/>
    <col min="5" max="5" width="25.625" style="630" customWidth="1"/>
    <col min="6" max="6" width="13.625" style="630" customWidth="1"/>
    <col min="7" max="7" width="1.125" style="630" customWidth="1"/>
    <col min="8" max="8" width="19" style="630" customWidth="1"/>
    <col min="9" max="9" width="11.625" style="630" customWidth="1"/>
    <col min="10" max="10" width="15.125" style="630" customWidth="1"/>
    <col min="11" max="11" width="11.5" style="854" customWidth="1"/>
    <col min="12" max="12" width="11.5" style="630" customWidth="1"/>
    <col min="13" max="18" width="9" style="630" customWidth="1"/>
    <col min="19" max="23" width="7" style="630" customWidth="1"/>
    <col min="24" max="24" width="11.25" style="630" bestFit="1" customWidth="1"/>
    <col min="25" max="258" width="9" style="630" customWidth="1"/>
    <col min="259" max="259" width="3.25" style="630" customWidth="1"/>
    <col min="260" max="260" width="4.75" style="630" customWidth="1"/>
    <col min="261" max="261" width="19.625" style="630" customWidth="1"/>
    <col min="262" max="262" width="11.875" style="630" customWidth="1"/>
    <col min="263" max="263" width="1.125" style="630" customWidth="1"/>
    <col min="264" max="264" width="14.375" style="630" customWidth="1"/>
    <col min="265" max="265" width="10.125" style="630" customWidth="1"/>
    <col min="266" max="266" width="15.125" style="630" customWidth="1"/>
    <col min="267" max="268" width="11.5" style="630" customWidth="1"/>
    <col min="269" max="274" width="9" style="630" customWidth="1"/>
    <col min="275" max="279" width="7" style="630" customWidth="1"/>
    <col min="280" max="280" width="11.25" style="630" bestFit="1" customWidth="1"/>
    <col min="281" max="514" width="9" style="630" customWidth="1"/>
    <col min="515" max="515" width="3.25" style="630" customWidth="1"/>
    <col min="516" max="516" width="4.75" style="630" customWidth="1"/>
    <col min="517" max="517" width="19.625" style="630" customWidth="1"/>
    <col min="518" max="518" width="11.875" style="630" customWidth="1"/>
    <col min="519" max="519" width="1.125" style="630" customWidth="1"/>
    <col min="520" max="520" width="14.375" style="630" customWidth="1"/>
    <col min="521" max="521" width="10.125" style="630" customWidth="1"/>
    <col min="522" max="522" width="15.125" style="630" customWidth="1"/>
    <col min="523" max="524" width="11.5" style="630" customWidth="1"/>
    <col min="525" max="530" width="9" style="630" customWidth="1"/>
    <col min="531" max="535" width="7" style="630" customWidth="1"/>
    <col min="536" max="536" width="11.25" style="630" bestFit="1" customWidth="1"/>
    <col min="537" max="770" width="9" style="630" customWidth="1"/>
    <col min="771" max="771" width="3.25" style="630" customWidth="1"/>
    <col min="772" max="772" width="4.75" style="630" customWidth="1"/>
    <col min="773" max="773" width="19.625" style="630" customWidth="1"/>
    <col min="774" max="774" width="11.875" style="630" customWidth="1"/>
    <col min="775" max="775" width="1.125" style="630" customWidth="1"/>
    <col min="776" max="776" width="14.375" style="630" customWidth="1"/>
    <col min="777" max="777" width="10.125" style="630" customWidth="1"/>
    <col min="778" max="778" width="15.125" style="630" customWidth="1"/>
    <col min="779" max="780" width="11.5" style="630" customWidth="1"/>
    <col min="781" max="786" width="9" style="630" customWidth="1"/>
    <col min="787" max="791" width="7" style="630" customWidth="1"/>
    <col min="792" max="792" width="11.25" style="630" bestFit="1" customWidth="1"/>
    <col min="793" max="1026" width="9" style="630" customWidth="1"/>
    <col min="1027" max="1027" width="3.25" style="630" customWidth="1"/>
    <col min="1028" max="1028" width="4.75" style="630" customWidth="1"/>
    <col min="1029" max="1029" width="19.625" style="630" customWidth="1"/>
    <col min="1030" max="1030" width="11.875" style="630" customWidth="1"/>
    <col min="1031" max="1031" width="1.125" style="630" customWidth="1"/>
    <col min="1032" max="1032" width="14.375" style="630" customWidth="1"/>
    <col min="1033" max="1033" width="10.125" style="630" customWidth="1"/>
    <col min="1034" max="1034" width="15.125" style="630" customWidth="1"/>
    <col min="1035" max="1036" width="11.5" style="630" customWidth="1"/>
    <col min="1037" max="1042" width="9" style="630" customWidth="1"/>
    <col min="1043" max="1047" width="7" style="630" customWidth="1"/>
    <col min="1048" max="1048" width="11.25" style="630" bestFit="1" customWidth="1"/>
    <col min="1049" max="1282" width="9" style="630" customWidth="1"/>
    <col min="1283" max="1283" width="3.25" style="630" customWidth="1"/>
    <col min="1284" max="1284" width="4.75" style="630" customWidth="1"/>
    <col min="1285" max="1285" width="19.625" style="630" customWidth="1"/>
    <col min="1286" max="1286" width="11.875" style="630" customWidth="1"/>
    <col min="1287" max="1287" width="1.125" style="630" customWidth="1"/>
    <col min="1288" max="1288" width="14.375" style="630" customWidth="1"/>
    <col min="1289" max="1289" width="10.125" style="630" customWidth="1"/>
    <col min="1290" max="1290" width="15.125" style="630" customWidth="1"/>
    <col min="1291" max="1292" width="11.5" style="630" customWidth="1"/>
    <col min="1293" max="1298" width="9" style="630" customWidth="1"/>
    <col min="1299" max="1303" width="7" style="630" customWidth="1"/>
    <col min="1304" max="1304" width="11.25" style="630" bestFit="1" customWidth="1"/>
    <col min="1305" max="1538" width="9" style="630" customWidth="1"/>
    <col min="1539" max="1539" width="3.25" style="630" customWidth="1"/>
    <col min="1540" max="1540" width="4.75" style="630" customWidth="1"/>
    <col min="1541" max="1541" width="19.625" style="630" customWidth="1"/>
    <col min="1542" max="1542" width="11.875" style="630" customWidth="1"/>
    <col min="1543" max="1543" width="1.125" style="630" customWidth="1"/>
    <col min="1544" max="1544" width="14.375" style="630" customWidth="1"/>
    <col min="1545" max="1545" width="10.125" style="630" customWidth="1"/>
    <col min="1546" max="1546" width="15.125" style="630" customWidth="1"/>
    <col min="1547" max="1548" width="11.5" style="630" customWidth="1"/>
    <col min="1549" max="1554" width="9" style="630" customWidth="1"/>
    <col min="1555" max="1559" width="7" style="630" customWidth="1"/>
    <col min="1560" max="1560" width="11.25" style="630" bestFit="1" customWidth="1"/>
    <col min="1561" max="1794" width="9" style="630" customWidth="1"/>
    <col min="1795" max="1795" width="3.25" style="630" customWidth="1"/>
    <col min="1796" max="1796" width="4.75" style="630" customWidth="1"/>
    <col min="1797" max="1797" width="19.625" style="630" customWidth="1"/>
    <col min="1798" max="1798" width="11.875" style="630" customWidth="1"/>
    <col min="1799" max="1799" width="1.125" style="630" customWidth="1"/>
    <col min="1800" max="1800" width="14.375" style="630" customWidth="1"/>
    <col min="1801" max="1801" width="10.125" style="630" customWidth="1"/>
    <col min="1802" max="1802" width="15.125" style="630" customWidth="1"/>
    <col min="1803" max="1804" width="11.5" style="630" customWidth="1"/>
    <col min="1805" max="1810" width="9" style="630" customWidth="1"/>
    <col min="1811" max="1815" width="7" style="630" customWidth="1"/>
    <col min="1816" max="1816" width="11.25" style="630" bestFit="1" customWidth="1"/>
    <col min="1817" max="2050" width="9" style="630" customWidth="1"/>
    <col min="2051" max="2051" width="3.25" style="630" customWidth="1"/>
    <col min="2052" max="2052" width="4.75" style="630" customWidth="1"/>
    <col min="2053" max="2053" width="19.625" style="630" customWidth="1"/>
    <col min="2054" max="2054" width="11.875" style="630" customWidth="1"/>
    <col min="2055" max="2055" width="1.125" style="630" customWidth="1"/>
    <col min="2056" max="2056" width="14.375" style="630" customWidth="1"/>
    <col min="2057" max="2057" width="10.125" style="630" customWidth="1"/>
    <col min="2058" max="2058" width="15.125" style="630" customWidth="1"/>
    <col min="2059" max="2060" width="11.5" style="630" customWidth="1"/>
    <col min="2061" max="2066" width="9" style="630" customWidth="1"/>
    <col min="2067" max="2071" width="7" style="630" customWidth="1"/>
    <col min="2072" max="2072" width="11.25" style="630" bestFit="1" customWidth="1"/>
    <col min="2073" max="2306" width="9" style="630" customWidth="1"/>
    <col min="2307" max="2307" width="3.25" style="630" customWidth="1"/>
    <col min="2308" max="2308" width="4.75" style="630" customWidth="1"/>
    <col min="2309" max="2309" width="19.625" style="630" customWidth="1"/>
    <col min="2310" max="2310" width="11.875" style="630" customWidth="1"/>
    <col min="2311" max="2311" width="1.125" style="630" customWidth="1"/>
    <col min="2312" max="2312" width="14.375" style="630" customWidth="1"/>
    <col min="2313" max="2313" width="10.125" style="630" customWidth="1"/>
    <col min="2314" max="2314" width="15.125" style="630" customWidth="1"/>
    <col min="2315" max="2316" width="11.5" style="630" customWidth="1"/>
    <col min="2317" max="2322" width="9" style="630" customWidth="1"/>
    <col min="2323" max="2327" width="7" style="630" customWidth="1"/>
    <col min="2328" max="2328" width="11.25" style="630" bestFit="1" customWidth="1"/>
    <col min="2329" max="2562" width="9" style="630" customWidth="1"/>
    <col min="2563" max="2563" width="3.25" style="630" customWidth="1"/>
    <col min="2564" max="2564" width="4.75" style="630" customWidth="1"/>
    <col min="2565" max="2565" width="19.625" style="630" customWidth="1"/>
    <col min="2566" max="2566" width="11.875" style="630" customWidth="1"/>
    <col min="2567" max="2567" width="1.125" style="630" customWidth="1"/>
    <col min="2568" max="2568" width="14.375" style="630" customWidth="1"/>
    <col min="2569" max="2569" width="10.125" style="630" customWidth="1"/>
    <col min="2570" max="2570" width="15.125" style="630" customWidth="1"/>
    <col min="2571" max="2572" width="11.5" style="630" customWidth="1"/>
    <col min="2573" max="2578" width="9" style="630" customWidth="1"/>
    <col min="2579" max="2583" width="7" style="630" customWidth="1"/>
    <col min="2584" max="2584" width="11.25" style="630" bestFit="1" customWidth="1"/>
    <col min="2585" max="2818" width="9" style="630" customWidth="1"/>
    <col min="2819" max="2819" width="3.25" style="630" customWidth="1"/>
    <col min="2820" max="2820" width="4.75" style="630" customWidth="1"/>
    <col min="2821" max="2821" width="19.625" style="630" customWidth="1"/>
    <col min="2822" max="2822" width="11.875" style="630" customWidth="1"/>
    <col min="2823" max="2823" width="1.125" style="630" customWidth="1"/>
    <col min="2824" max="2824" width="14.375" style="630" customWidth="1"/>
    <col min="2825" max="2825" width="10.125" style="630" customWidth="1"/>
    <col min="2826" max="2826" width="15.125" style="630" customWidth="1"/>
    <col min="2827" max="2828" width="11.5" style="630" customWidth="1"/>
    <col min="2829" max="2834" width="9" style="630" customWidth="1"/>
    <col min="2835" max="2839" width="7" style="630" customWidth="1"/>
    <col min="2840" max="2840" width="11.25" style="630" bestFit="1" customWidth="1"/>
    <col min="2841" max="3074" width="9" style="630" customWidth="1"/>
    <col min="3075" max="3075" width="3.25" style="630" customWidth="1"/>
    <col min="3076" max="3076" width="4.75" style="630" customWidth="1"/>
    <col min="3077" max="3077" width="19.625" style="630" customWidth="1"/>
    <col min="3078" max="3078" width="11.875" style="630" customWidth="1"/>
    <col min="3079" max="3079" width="1.125" style="630" customWidth="1"/>
    <col min="3080" max="3080" width="14.375" style="630" customWidth="1"/>
    <col min="3081" max="3081" width="10.125" style="630" customWidth="1"/>
    <col min="3082" max="3082" width="15.125" style="630" customWidth="1"/>
    <col min="3083" max="3084" width="11.5" style="630" customWidth="1"/>
    <col min="3085" max="3090" width="9" style="630" customWidth="1"/>
    <col min="3091" max="3095" width="7" style="630" customWidth="1"/>
    <col min="3096" max="3096" width="11.25" style="630" bestFit="1" customWidth="1"/>
    <col min="3097" max="3330" width="9" style="630" customWidth="1"/>
    <col min="3331" max="3331" width="3.25" style="630" customWidth="1"/>
    <col min="3332" max="3332" width="4.75" style="630" customWidth="1"/>
    <col min="3333" max="3333" width="19.625" style="630" customWidth="1"/>
    <col min="3334" max="3334" width="11.875" style="630" customWidth="1"/>
    <col min="3335" max="3335" width="1.125" style="630" customWidth="1"/>
    <col min="3336" max="3336" width="14.375" style="630" customWidth="1"/>
    <col min="3337" max="3337" width="10.125" style="630" customWidth="1"/>
    <col min="3338" max="3338" width="15.125" style="630" customWidth="1"/>
    <col min="3339" max="3340" width="11.5" style="630" customWidth="1"/>
    <col min="3341" max="3346" width="9" style="630" customWidth="1"/>
    <col min="3347" max="3351" width="7" style="630" customWidth="1"/>
    <col min="3352" max="3352" width="11.25" style="630" bestFit="1" customWidth="1"/>
    <col min="3353" max="3586" width="9" style="630" customWidth="1"/>
    <col min="3587" max="3587" width="3.25" style="630" customWidth="1"/>
    <col min="3588" max="3588" width="4.75" style="630" customWidth="1"/>
    <col min="3589" max="3589" width="19.625" style="630" customWidth="1"/>
    <col min="3590" max="3590" width="11.875" style="630" customWidth="1"/>
    <col min="3591" max="3591" width="1.125" style="630" customWidth="1"/>
    <col min="3592" max="3592" width="14.375" style="630" customWidth="1"/>
    <col min="3593" max="3593" width="10.125" style="630" customWidth="1"/>
    <col min="3594" max="3594" width="15.125" style="630" customWidth="1"/>
    <col min="3595" max="3596" width="11.5" style="630" customWidth="1"/>
    <col min="3597" max="3602" width="9" style="630" customWidth="1"/>
    <col min="3603" max="3607" width="7" style="630" customWidth="1"/>
    <col min="3608" max="3608" width="11.25" style="630" bestFit="1" customWidth="1"/>
    <col min="3609" max="3842" width="9" style="630" customWidth="1"/>
    <col min="3843" max="3843" width="3.25" style="630" customWidth="1"/>
    <col min="3844" max="3844" width="4.75" style="630" customWidth="1"/>
    <col min="3845" max="3845" width="19.625" style="630" customWidth="1"/>
    <col min="3846" max="3846" width="11.875" style="630" customWidth="1"/>
    <col min="3847" max="3847" width="1.125" style="630" customWidth="1"/>
    <col min="3848" max="3848" width="14.375" style="630" customWidth="1"/>
    <col min="3849" max="3849" width="10.125" style="630" customWidth="1"/>
    <col min="3850" max="3850" width="15.125" style="630" customWidth="1"/>
    <col min="3851" max="3852" width="11.5" style="630" customWidth="1"/>
    <col min="3853" max="3858" width="9" style="630" customWidth="1"/>
    <col min="3859" max="3863" width="7" style="630" customWidth="1"/>
    <col min="3864" max="3864" width="11.25" style="630" bestFit="1" customWidth="1"/>
    <col min="3865" max="4098" width="9" style="630" customWidth="1"/>
    <col min="4099" max="4099" width="3.25" style="630" customWidth="1"/>
    <col min="4100" max="4100" width="4.75" style="630" customWidth="1"/>
    <col min="4101" max="4101" width="19.625" style="630" customWidth="1"/>
    <col min="4102" max="4102" width="11.875" style="630" customWidth="1"/>
    <col min="4103" max="4103" width="1.125" style="630" customWidth="1"/>
    <col min="4104" max="4104" width="14.375" style="630" customWidth="1"/>
    <col min="4105" max="4105" width="10.125" style="630" customWidth="1"/>
    <col min="4106" max="4106" width="15.125" style="630" customWidth="1"/>
    <col min="4107" max="4108" width="11.5" style="630" customWidth="1"/>
    <col min="4109" max="4114" width="9" style="630" customWidth="1"/>
    <col min="4115" max="4119" width="7" style="630" customWidth="1"/>
    <col min="4120" max="4120" width="11.25" style="630" bestFit="1" customWidth="1"/>
    <col min="4121" max="4354" width="9" style="630" customWidth="1"/>
    <col min="4355" max="4355" width="3.25" style="630" customWidth="1"/>
    <col min="4356" max="4356" width="4.75" style="630" customWidth="1"/>
    <col min="4357" max="4357" width="19.625" style="630" customWidth="1"/>
    <col min="4358" max="4358" width="11.875" style="630" customWidth="1"/>
    <col min="4359" max="4359" width="1.125" style="630" customWidth="1"/>
    <col min="4360" max="4360" width="14.375" style="630" customWidth="1"/>
    <col min="4361" max="4361" width="10.125" style="630" customWidth="1"/>
    <col min="4362" max="4362" width="15.125" style="630" customWidth="1"/>
    <col min="4363" max="4364" width="11.5" style="630" customWidth="1"/>
    <col min="4365" max="4370" width="9" style="630" customWidth="1"/>
    <col min="4371" max="4375" width="7" style="630" customWidth="1"/>
    <col min="4376" max="4376" width="11.25" style="630" bestFit="1" customWidth="1"/>
    <col min="4377" max="4610" width="9" style="630" customWidth="1"/>
    <col min="4611" max="4611" width="3.25" style="630" customWidth="1"/>
    <col min="4612" max="4612" width="4.75" style="630" customWidth="1"/>
    <col min="4613" max="4613" width="19.625" style="630" customWidth="1"/>
    <col min="4614" max="4614" width="11.875" style="630" customWidth="1"/>
    <col min="4615" max="4615" width="1.125" style="630" customWidth="1"/>
    <col min="4616" max="4616" width="14.375" style="630" customWidth="1"/>
    <col min="4617" max="4617" width="10.125" style="630" customWidth="1"/>
    <col min="4618" max="4618" width="15.125" style="630" customWidth="1"/>
    <col min="4619" max="4620" width="11.5" style="630" customWidth="1"/>
    <col min="4621" max="4626" width="9" style="630" customWidth="1"/>
    <col min="4627" max="4631" width="7" style="630" customWidth="1"/>
    <col min="4632" max="4632" width="11.25" style="630" bestFit="1" customWidth="1"/>
    <col min="4633" max="4866" width="9" style="630" customWidth="1"/>
    <col min="4867" max="4867" width="3.25" style="630" customWidth="1"/>
    <col min="4868" max="4868" width="4.75" style="630" customWidth="1"/>
    <col min="4869" max="4869" width="19.625" style="630" customWidth="1"/>
    <col min="4870" max="4870" width="11.875" style="630" customWidth="1"/>
    <col min="4871" max="4871" width="1.125" style="630" customWidth="1"/>
    <col min="4872" max="4872" width="14.375" style="630" customWidth="1"/>
    <col min="4873" max="4873" width="10.125" style="630" customWidth="1"/>
    <col min="4874" max="4874" width="15.125" style="630" customWidth="1"/>
    <col min="4875" max="4876" width="11.5" style="630" customWidth="1"/>
    <col min="4877" max="4882" width="9" style="630" customWidth="1"/>
    <col min="4883" max="4887" width="7" style="630" customWidth="1"/>
    <col min="4888" max="4888" width="11.25" style="630" bestFit="1" customWidth="1"/>
    <col min="4889" max="5122" width="9" style="630" customWidth="1"/>
    <col min="5123" max="5123" width="3.25" style="630" customWidth="1"/>
    <col min="5124" max="5124" width="4.75" style="630" customWidth="1"/>
    <col min="5125" max="5125" width="19.625" style="630" customWidth="1"/>
    <col min="5126" max="5126" width="11.875" style="630" customWidth="1"/>
    <col min="5127" max="5127" width="1.125" style="630" customWidth="1"/>
    <col min="5128" max="5128" width="14.375" style="630" customWidth="1"/>
    <col min="5129" max="5129" width="10.125" style="630" customWidth="1"/>
    <col min="5130" max="5130" width="15.125" style="630" customWidth="1"/>
    <col min="5131" max="5132" width="11.5" style="630" customWidth="1"/>
    <col min="5133" max="5138" width="9" style="630" customWidth="1"/>
    <col min="5139" max="5143" width="7" style="630" customWidth="1"/>
    <col min="5144" max="5144" width="11.25" style="630" bestFit="1" customWidth="1"/>
    <col min="5145" max="5378" width="9" style="630" customWidth="1"/>
    <col min="5379" max="5379" width="3.25" style="630" customWidth="1"/>
    <col min="5380" max="5380" width="4.75" style="630" customWidth="1"/>
    <col min="5381" max="5381" width="19.625" style="630" customWidth="1"/>
    <col min="5382" max="5382" width="11.875" style="630" customWidth="1"/>
    <col min="5383" max="5383" width="1.125" style="630" customWidth="1"/>
    <col min="5384" max="5384" width="14.375" style="630" customWidth="1"/>
    <col min="5385" max="5385" width="10.125" style="630" customWidth="1"/>
    <col min="5386" max="5386" width="15.125" style="630" customWidth="1"/>
    <col min="5387" max="5388" width="11.5" style="630" customWidth="1"/>
    <col min="5389" max="5394" width="9" style="630" customWidth="1"/>
    <col min="5395" max="5399" width="7" style="630" customWidth="1"/>
    <col min="5400" max="5400" width="11.25" style="630" bestFit="1" customWidth="1"/>
    <col min="5401" max="5634" width="9" style="630" customWidth="1"/>
    <col min="5635" max="5635" width="3.25" style="630" customWidth="1"/>
    <col min="5636" max="5636" width="4.75" style="630" customWidth="1"/>
    <col min="5637" max="5637" width="19.625" style="630" customWidth="1"/>
    <col min="5638" max="5638" width="11.875" style="630" customWidth="1"/>
    <col min="5639" max="5639" width="1.125" style="630" customWidth="1"/>
    <col min="5640" max="5640" width="14.375" style="630" customWidth="1"/>
    <col min="5641" max="5641" width="10.125" style="630" customWidth="1"/>
    <col min="5642" max="5642" width="15.125" style="630" customWidth="1"/>
    <col min="5643" max="5644" width="11.5" style="630" customWidth="1"/>
    <col min="5645" max="5650" width="9" style="630" customWidth="1"/>
    <col min="5651" max="5655" width="7" style="630" customWidth="1"/>
    <col min="5656" max="5656" width="11.25" style="630" bestFit="1" customWidth="1"/>
    <col min="5657" max="5890" width="9" style="630" customWidth="1"/>
    <col min="5891" max="5891" width="3.25" style="630" customWidth="1"/>
    <col min="5892" max="5892" width="4.75" style="630" customWidth="1"/>
    <col min="5893" max="5893" width="19.625" style="630" customWidth="1"/>
    <col min="5894" max="5894" width="11.875" style="630" customWidth="1"/>
    <col min="5895" max="5895" width="1.125" style="630" customWidth="1"/>
    <col min="5896" max="5896" width="14.375" style="630" customWidth="1"/>
    <col min="5897" max="5897" width="10.125" style="630" customWidth="1"/>
    <col min="5898" max="5898" width="15.125" style="630" customWidth="1"/>
    <col min="5899" max="5900" width="11.5" style="630" customWidth="1"/>
    <col min="5901" max="5906" width="9" style="630" customWidth="1"/>
    <col min="5907" max="5911" width="7" style="630" customWidth="1"/>
    <col min="5912" max="5912" width="11.25" style="630" bestFit="1" customWidth="1"/>
    <col min="5913" max="6146" width="9" style="630" customWidth="1"/>
    <col min="6147" max="6147" width="3.25" style="630" customWidth="1"/>
    <col min="6148" max="6148" width="4.75" style="630" customWidth="1"/>
    <col min="6149" max="6149" width="19.625" style="630" customWidth="1"/>
    <col min="6150" max="6150" width="11.875" style="630" customWidth="1"/>
    <col min="6151" max="6151" width="1.125" style="630" customWidth="1"/>
    <col min="6152" max="6152" width="14.375" style="630" customWidth="1"/>
    <col min="6153" max="6153" width="10.125" style="630" customWidth="1"/>
    <col min="6154" max="6154" width="15.125" style="630" customWidth="1"/>
    <col min="6155" max="6156" width="11.5" style="630" customWidth="1"/>
    <col min="6157" max="6162" width="9" style="630" customWidth="1"/>
    <col min="6163" max="6167" width="7" style="630" customWidth="1"/>
    <col min="6168" max="6168" width="11.25" style="630" bestFit="1" customWidth="1"/>
    <col min="6169" max="6402" width="9" style="630" customWidth="1"/>
    <col min="6403" max="6403" width="3.25" style="630" customWidth="1"/>
    <col min="6404" max="6404" width="4.75" style="630" customWidth="1"/>
    <col min="6405" max="6405" width="19.625" style="630" customWidth="1"/>
    <col min="6406" max="6406" width="11.875" style="630" customWidth="1"/>
    <col min="6407" max="6407" width="1.125" style="630" customWidth="1"/>
    <col min="6408" max="6408" width="14.375" style="630" customWidth="1"/>
    <col min="6409" max="6409" width="10.125" style="630" customWidth="1"/>
    <col min="6410" max="6410" width="15.125" style="630" customWidth="1"/>
    <col min="6411" max="6412" width="11.5" style="630" customWidth="1"/>
    <col min="6413" max="6418" width="9" style="630" customWidth="1"/>
    <col min="6419" max="6423" width="7" style="630" customWidth="1"/>
    <col min="6424" max="6424" width="11.25" style="630" bestFit="1" customWidth="1"/>
    <col min="6425" max="6658" width="9" style="630" customWidth="1"/>
    <col min="6659" max="6659" width="3.25" style="630" customWidth="1"/>
    <col min="6660" max="6660" width="4.75" style="630" customWidth="1"/>
    <col min="6661" max="6661" width="19.625" style="630" customWidth="1"/>
    <col min="6662" max="6662" width="11.875" style="630" customWidth="1"/>
    <col min="6663" max="6663" width="1.125" style="630" customWidth="1"/>
    <col min="6664" max="6664" width="14.375" style="630" customWidth="1"/>
    <col min="6665" max="6665" width="10.125" style="630" customWidth="1"/>
    <col min="6666" max="6666" width="15.125" style="630" customWidth="1"/>
    <col min="6667" max="6668" width="11.5" style="630" customWidth="1"/>
    <col min="6669" max="6674" width="9" style="630" customWidth="1"/>
    <col min="6675" max="6679" width="7" style="630" customWidth="1"/>
    <col min="6680" max="6680" width="11.25" style="630" bestFit="1" customWidth="1"/>
    <col min="6681" max="6914" width="9" style="630" customWidth="1"/>
    <col min="6915" max="6915" width="3.25" style="630" customWidth="1"/>
    <col min="6916" max="6916" width="4.75" style="630" customWidth="1"/>
    <col min="6917" max="6917" width="19.625" style="630" customWidth="1"/>
    <col min="6918" max="6918" width="11.875" style="630" customWidth="1"/>
    <col min="6919" max="6919" width="1.125" style="630" customWidth="1"/>
    <col min="6920" max="6920" width="14.375" style="630" customWidth="1"/>
    <col min="6921" max="6921" width="10.125" style="630" customWidth="1"/>
    <col min="6922" max="6922" width="15.125" style="630" customWidth="1"/>
    <col min="6923" max="6924" width="11.5" style="630" customWidth="1"/>
    <col min="6925" max="6930" width="9" style="630" customWidth="1"/>
    <col min="6931" max="6935" width="7" style="630" customWidth="1"/>
    <col min="6936" max="6936" width="11.25" style="630" bestFit="1" customWidth="1"/>
    <col min="6937" max="7170" width="9" style="630" customWidth="1"/>
    <col min="7171" max="7171" width="3.25" style="630" customWidth="1"/>
    <col min="7172" max="7172" width="4.75" style="630" customWidth="1"/>
    <col min="7173" max="7173" width="19.625" style="630" customWidth="1"/>
    <col min="7174" max="7174" width="11.875" style="630" customWidth="1"/>
    <col min="7175" max="7175" width="1.125" style="630" customWidth="1"/>
    <col min="7176" max="7176" width="14.375" style="630" customWidth="1"/>
    <col min="7177" max="7177" width="10.125" style="630" customWidth="1"/>
    <col min="7178" max="7178" width="15.125" style="630" customWidth="1"/>
    <col min="7179" max="7180" width="11.5" style="630" customWidth="1"/>
    <col min="7181" max="7186" width="9" style="630" customWidth="1"/>
    <col min="7187" max="7191" width="7" style="630" customWidth="1"/>
    <col min="7192" max="7192" width="11.25" style="630" bestFit="1" customWidth="1"/>
    <col min="7193" max="7426" width="9" style="630" customWidth="1"/>
    <col min="7427" max="7427" width="3.25" style="630" customWidth="1"/>
    <col min="7428" max="7428" width="4.75" style="630" customWidth="1"/>
    <col min="7429" max="7429" width="19.625" style="630" customWidth="1"/>
    <col min="7430" max="7430" width="11.875" style="630" customWidth="1"/>
    <col min="7431" max="7431" width="1.125" style="630" customWidth="1"/>
    <col min="7432" max="7432" width="14.375" style="630" customWidth="1"/>
    <col min="7433" max="7433" width="10.125" style="630" customWidth="1"/>
    <col min="7434" max="7434" width="15.125" style="630" customWidth="1"/>
    <col min="7435" max="7436" width="11.5" style="630" customWidth="1"/>
    <col min="7437" max="7442" width="9" style="630" customWidth="1"/>
    <col min="7443" max="7447" width="7" style="630" customWidth="1"/>
    <col min="7448" max="7448" width="11.25" style="630" bestFit="1" customWidth="1"/>
    <col min="7449" max="7682" width="9" style="630" customWidth="1"/>
    <col min="7683" max="7683" width="3.25" style="630" customWidth="1"/>
    <col min="7684" max="7684" width="4.75" style="630" customWidth="1"/>
    <col min="7685" max="7685" width="19.625" style="630" customWidth="1"/>
    <col min="7686" max="7686" width="11.875" style="630" customWidth="1"/>
    <col min="7687" max="7687" width="1.125" style="630" customWidth="1"/>
    <col min="7688" max="7688" width="14.375" style="630" customWidth="1"/>
    <col min="7689" max="7689" width="10.125" style="630" customWidth="1"/>
    <col min="7690" max="7690" width="15.125" style="630" customWidth="1"/>
    <col min="7691" max="7692" width="11.5" style="630" customWidth="1"/>
    <col min="7693" max="7698" width="9" style="630" customWidth="1"/>
    <col min="7699" max="7703" width="7" style="630" customWidth="1"/>
    <col min="7704" max="7704" width="11.25" style="630" bestFit="1" customWidth="1"/>
    <col min="7705" max="7938" width="9" style="630" customWidth="1"/>
    <col min="7939" max="7939" width="3.25" style="630" customWidth="1"/>
    <col min="7940" max="7940" width="4.75" style="630" customWidth="1"/>
    <col min="7941" max="7941" width="19.625" style="630" customWidth="1"/>
    <col min="7942" max="7942" width="11.875" style="630" customWidth="1"/>
    <col min="7943" max="7943" width="1.125" style="630" customWidth="1"/>
    <col min="7944" max="7944" width="14.375" style="630" customWidth="1"/>
    <col min="7945" max="7945" width="10.125" style="630" customWidth="1"/>
    <col min="7946" max="7946" width="15.125" style="630" customWidth="1"/>
    <col min="7947" max="7948" width="11.5" style="630" customWidth="1"/>
    <col min="7949" max="7954" width="9" style="630" customWidth="1"/>
    <col min="7955" max="7959" width="7" style="630" customWidth="1"/>
    <col min="7960" max="7960" width="11.25" style="630" bestFit="1" customWidth="1"/>
    <col min="7961" max="8194" width="9" style="630" customWidth="1"/>
    <col min="8195" max="8195" width="3.25" style="630" customWidth="1"/>
    <col min="8196" max="8196" width="4.75" style="630" customWidth="1"/>
    <col min="8197" max="8197" width="19.625" style="630" customWidth="1"/>
    <col min="8198" max="8198" width="11.875" style="630" customWidth="1"/>
    <col min="8199" max="8199" width="1.125" style="630" customWidth="1"/>
    <col min="8200" max="8200" width="14.375" style="630" customWidth="1"/>
    <col min="8201" max="8201" width="10.125" style="630" customWidth="1"/>
    <col min="8202" max="8202" width="15.125" style="630" customWidth="1"/>
    <col min="8203" max="8204" width="11.5" style="630" customWidth="1"/>
    <col min="8205" max="8210" width="9" style="630" customWidth="1"/>
    <col min="8211" max="8215" width="7" style="630" customWidth="1"/>
    <col min="8216" max="8216" width="11.25" style="630" bestFit="1" customWidth="1"/>
    <col min="8217" max="8450" width="9" style="630" customWidth="1"/>
    <col min="8451" max="8451" width="3.25" style="630" customWidth="1"/>
    <col min="8452" max="8452" width="4.75" style="630" customWidth="1"/>
    <col min="8453" max="8453" width="19.625" style="630" customWidth="1"/>
    <col min="8454" max="8454" width="11.875" style="630" customWidth="1"/>
    <col min="8455" max="8455" width="1.125" style="630" customWidth="1"/>
    <col min="8456" max="8456" width="14.375" style="630" customWidth="1"/>
    <col min="8457" max="8457" width="10.125" style="630" customWidth="1"/>
    <col min="8458" max="8458" width="15.125" style="630" customWidth="1"/>
    <col min="8459" max="8460" width="11.5" style="630" customWidth="1"/>
    <col min="8461" max="8466" width="9" style="630" customWidth="1"/>
    <col min="8467" max="8471" width="7" style="630" customWidth="1"/>
    <col min="8472" max="8472" width="11.25" style="630" bestFit="1" customWidth="1"/>
    <col min="8473" max="8706" width="9" style="630" customWidth="1"/>
    <col min="8707" max="8707" width="3.25" style="630" customWidth="1"/>
    <col min="8708" max="8708" width="4.75" style="630" customWidth="1"/>
    <col min="8709" max="8709" width="19.625" style="630" customWidth="1"/>
    <col min="8710" max="8710" width="11.875" style="630" customWidth="1"/>
    <col min="8711" max="8711" width="1.125" style="630" customWidth="1"/>
    <col min="8712" max="8712" width="14.375" style="630" customWidth="1"/>
    <col min="8713" max="8713" width="10.125" style="630" customWidth="1"/>
    <col min="8714" max="8714" width="15.125" style="630" customWidth="1"/>
    <col min="8715" max="8716" width="11.5" style="630" customWidth="1"/>
    <col min="8717" max="8722" width="9" style="630" customWidth="1"/>
    <col min="8723" max="8727" width="7" style="630" customWidth="1"/>
    <col min="8728" max="8728" width="11.25" style="630" bestFit="1" customWidth="1"/>
    <col min="8729" max="8962" width="9" style="630" customWidth="1"/>
    <col min="8963" max="8963" width="3.25" style="630" customWidth="1"/>
    <col min="8964" max="8964" width="4.75" style="630" customWidth="1"/>
    <col min="8965" max="8965" width="19.625" style="630" customWidth="1"/>
    <col min="8966" max="8966" width="11.875" style="630" customWidth="1"/>
    <col min="8967" max="8967" width="1.125" style="630" customWidth="1"/>
    <col min="8968" max="8968" width="14.375" style="630" customWidth="1"/>
    <col min="8969" max="8969" width="10.125" style="630" customWidth="1"/>
    <col min="8970" max="8970" width="15.125" style="630" customWidth="1"/>
    <col min="8971" max="8972" width="11.5" style="630" customWidth="1"/>
    <col min="8973" max="8978" width="9" style="630" customWidth="1"/>
    <col min="8979" max="8983" width="7" style="630" customWidth="1"/>
    <col min="8984" max="8984" width="11.25" style="630" bestFit="1" customWidth="1"/>
    <col min="8985" max="9218" width="9" style="630" customWidth="1"/>
    <col min="9219" max="9219" width="3.25" style="630" customWidth="1"/>
    <col min="9220" max="9220" width="4.75" style="630" customWidth="1"/>
    <col min="9221" max="9221" width="19.625" style="630" customWidth="1"/>
    <col min="9222" max="9222" width="11.875" style="630" customWidth="1"/>
    <col min="9223" max="9223" width="1.125" style="630" customWidth="1"/>
    <col min="9224" max="9224" width="14.375" style="630" customWidth="1"/>
    <col min="9225" max="9225" width="10.125" style="630" customWidth="1"/>
    <col min="9226" max="9226" width="15.125" style="630" customWidth="1"/>
    <col min="9227" max="9228" width="11.5" style="630" customWidth="1"/>
    <col min="9229" max="9234" width="9" style="630" customWidth="1"/>
    <col min="9235" max="9239" width="7" style="630" customWidth="1"/>
    <col min="9240" max="9240" width="11.25" style="630" bestFit="1" customWidth="1"/>
    <col min="9241" max="9474" width="9" style="630" customWidth="1"/>
    <col min="9475" max="9475" width="3.25" style="630" customWidth="1"/>
    <col min="9476" max="9476" width="4.75" style="630" customWidth="1"/>
    <col min="9477" max="9477" width="19.625" style="630" customWidth="1"/>
    <col min="9478" max="9478" width="11.875" style="630" customWidth="1"/>
    <col min="9479" max="9479" width="1.125" style="630" customWidth="1"/>
    <col min="9480" max="9480" width="14.375" style="630" customWidth="1"/>
    <col min="9481" max="9481" width="10.125" style="630" customWidth="1"/>
    <col min="9482" max="9482" width="15.125" style="630" customWidth="1"/>
    <col min="9483" max="9484" width="11.5" style="630" customWidth="1"/>
    <col min="9485" max="9490" width="9" style="630" customWidth="1"/>
    <col min="9491" max="9495" width="7" style="630" customWidth="1"/>
    <col min="9496" max="9496" width="11.25" style="630" bestFit="1" customWidth="1"/>
    <col min="9497" max="9730" width="9" style="630" customWidth="1"/>
    <col min="9731" max="9731" width="3.25" style="630" customWidth="1"/>
    <col min="9732" max="9732" width="4.75" style="630" customWidth="1"/>
    <col min="9733" max="9733" width="19.625" style="630" customWidth="1"/>
    <col min="9734" max="9734" width="11.875" style="630" customWidth="1"/>
    <col min="9735" max="9735" width="1.125" style="630" customWidth="1"/>
    <col min="9736" max="9736" width="14.375" style="630" customWidth="1"/>
    <col min="9737" max="9737" width="10.125" style="630" customWidth="1"/>
    <col min="9738" max="9738" width="15.125" style="630" customWidth="1"/>
    <col min="9739" max="9740" width="11.5" style="630" customWidth="1"/>
    <col min="9741" max="9746" width="9" style="630" customWidth="1"/>
    <col min="9747" max="9751" width="7" style="630" customWidth="1"/>
    <col min="9752" max="9752" width="11.25" style="630" bestFit="1" customWidth="1"/>
    <col min="9753" max="9986" width="9" style="630" customWidth="1"/>
    <col min="9987" max="9987" width="3.25" style="630" customWidth="1"/>
    <col min="9988" max="9988" width="4.75" style="630" customWidth="1"/>
    <col min="9989" max="9989" width="19.625" style="630" customWidth="1"/>
    <col min="9990" max="9990" width="11.875" style="630" customWidth="1"/>
    <col min="9991" max="9991" width="1.125" style="630" customWidth="1"/>
    <col min="9992" max="9992" width="14.375" style="630" customWidth="1"/>
    <col min="9993" max="9993" width="10.125" style="630" customWidth="1"/>
    <col min="9994" max="9994" width="15.125" style="630" customWidth="1"/>
    <col min="9995" max="9996" width="11.5" style="630" customWidth="1"/>
    <col min="9997" max="10002" width="9" style="630" customWidth="1"/>
    <col min="10003" max="10007" width="7" style="630" customWidth="1"/>
    <col min="10008" max="10008" width="11.25" style="630" bestFit="1" customWidth="1"/>
    <col min="10009" max="10242" width="9" style="630" customWidth="1"/>
    <col min="10243" max="10243" width="3.25" style="630" customWidth="1"/>
    <col min="10244" max="10244" width="4.75" style="630" customWidth="1"/>
    <col min="10245" max="10245" width="19.625" style="630" customWidth="1"/>
    <col min="10246" max="10246" width="11.875" style="630" customWidth="1"/>
    <col min="10247" max="10247" width="1.125" style="630" customWidth="1"/>
    <col min="10248" max="10248" width="14.375" style="630" customWidth="1"/>
    <col min="10249" max="10249" width="10.125" style="630" customWidth="1"/>
    <col min="10250" max="10250" width="15.125" style="630" customWidth="1"/>
    <col min="10251" max="10252" width="11.5" style="630" customWidth="1"/>
    <col min="10253" max="10258" width="9" style="630" customWidth="1"/>
    <col min="10259" max="10263" width="7" style="630" customWidth="1"/>
    <col min="10264" max="10264" width="11.25" style="630" bestFit="1" customWidth="1"/>
    <col min="10265" max="10498" width="9" style="630" customWidth="1"/>
    <col min="10499" max="10499" width="3.25" style="630" customWidth="1"/>
    <col min="10500" max="10500" width="4.75" style="630" customWidth="1"/>
    <col min="10501" max="10501" width="19.625" style="630" customWidth="1"/>
    <col min="10502" max="10502" width="11.875" style="630" customWidth="1"/>
    <col min="10503" max="10503" width="1.125" style="630" customWidth="1"/>
    <col min="10504" max="10504" width="14.375" style="630" customWidth="1"/>
    <col min="10505" max="10505" width="10.125" style="630" customWidth="1"/>
    <col min="10506" max="10506" width="15.125" style="630" customWidth="1"/>
    <col min="10507" max="10508" width="11.5" style="630" customWidth="1"/>
    <col min="10509" max="10514" width="9" style="630" customWidth="1"/>
    <col min="10515" max="10519" width="7" style="630" customWidth="1"/>
    <col min="10520" max="10520" width="11.25" style="630" bestFit="1" customWidth="1"/>
    <col min="10521" max="10754" width="9" style="630" customWidth="1"/>
    <col min="10755" max="10755" width="3.25" style="630" customWidth="1"/>
    <col min="10756" max="10756" width="4.75" style="630" customWidth="1"/>
    <col min="10757" max="10757" width="19.625" style="630" customWidth="1"/>
    <col min="10758" max="10758" width="11.875" style="630" customWidth="1"/>
    <col min="10759" max="10759" width="1.125" style="630" customWidth="1"/>
    <col min="10760" max="10760" width="14.375" style="630" customWidth="1"/>
    <col min="10761" max="10761" width="10.125" style="630" customWidth="1"/>
    <col min="10762" max="10762" width="15.125" style="630" customWidth="1"/>
    <col min="10763" max="10764" width="11.5" style="630" customWidth="1"/>
    <col min="10765" max="10770" width="9" style="630" customWidth="1"/>
    <col min="10771" max="10775" width="7" style="630" customWidth="1"/>
    <col min="10776" max="10776" width="11.25" style="630" bestFit="1" customWidth="1"/>
    <col min="10777" max="11010" width="9" style="630" customWidth="1"/>
    <col min="11011" max="11011" width="3.25" style="630" customWidth="1"/>
    <col min="11012" max="11012" width="4.75" style="630" customWidth="1"/>
    <col min="11013" max="11013" width="19.625" style="630" customWidth="1"/>
    <col min="11014" max="11014" width="11.875" style="630" customWidth="1"/>
    <col min="11015" max="11015" width="1.125" style="630" customWidth="1"/>
    <col min="11016" max="11016" width="14.375" style="630" customWidth="1"/>
    <col min="11017" max="11017" width="10.125" style="630" customWidth="1"/>
    <col min="11018" max="11018" width="15.125" style="630" customWidth="1"/>
    <col min="11019" max="11020" width="11.5" style="630" customWidth="1"/>
    <col min="11021" max="11026" width="9" style="630" customWidth="1"/>
    <col min="11027" max="11031" width="7" style="630" customWidth="1"/>
    <col min="11032" max="11032" width="11.25" style="630" bestFit="1" customWidth="1"/>
    <col min="11033" max="11266" width="9" style="630" customWidth="1"/>
    <col min="11267" max="11267" width="3.25" style="630" customWidth="1"/>
    <col min="11268" max="11268" width="4.75" style="630" customWidth="1"/>
    <col min="11269" max="11269" width="19.625" style="630" customWidth="1"/>
    <col min="11270" max="11270" width="11.875" style="630" customWidth="1"/>
    <col min="11271" max="11271" width="1.125" style="630" customWidth="1"/>
    <col min="11272" max="11272" width="14.375" style="630" customWidth="1"/>
    <col min="11273" max="11273" width="10.125" style="630" customWidth="1"/>
    <col min="11274" max="11274" width="15.125" style="630" customWidth="1"/>
    <col min="11275" max="11276" width="11.5" style="630" customWidth="1"/>
    <col min="11277" max="11282" width="9" style="630" customWidth="1"/>
    <col min="11283" max="11287" width="7" style="630" customWidth="1"/>
    <col min="11288" max="11288" width="11.25" style="630" bestFit="1" customWidth="1"/>
    <col min="11289" max="11522" width="9" style="630" customWidth="1"/>
    <col min="11523" max="11523" width="3.25" style="630" customWidth="1"/>
    <col min="11524" max="11524" width="4.75" style="630" customWidth="1"/>
    <col min="11525" max="11525" width="19.625" style="630" customWidth="1"/>
    <col min="11526" max="11526" width="11.875" style="630" customWidth="1"/>
    <col min="11527" max="11527" width="1.125" style="630" customWidth="1"/>
    <col min="11528" max="11528" width="14.375" style="630" customWidth="1"/>
    <col min="11529" max="11529" width="10.125" style="630" customWidth="1"/>
    <col min="11530" max="11530" width="15.125" style="630" customWidth="1"/>
    <col min="11531" max="11532" width="11.5" style="630" customWidth="1"/>
    <col min="11533" max="11538" width="9" style="630" customWidth="1"/>
    <col min="11539" max="11543" width="7" style="630" customWidth="1"/>
    <col min="11544" max="11544" width="11.25" style="630" bestFit="1" customWidth="1"/>
    <col min="11545" max="11778" width="9" style="630" customWidth="1"/>
    <col min="11779" max="11779" width="3.25" style="630" customWidth="1"/>
    <col min="11780" max="11780" width="4.75" style="630" customWidth="1"/>
    <col min="11781" max="11781" width="19.625" style="630" customWidth="1"/>
    <col min="11782" max="11782" width="11.875" style="630" customWidth="1"/>
    <col min="11783" max="11783" width="1.125" style="630" customWidth="1"/>
    <col min="11784" max="11784" width="14.375" style="630" customWidth="1"/>
    <col min="11785" max="11785" width="10.125" style="630" customWidth="1"/>
    <col min="11786" max="11786" width="15.125" style="630" customWidth="1"/>
    <col min="11787" max="11788" width="11.5" style="630" customWidth="1"/>
    <col min="11789" max="11794" width="9" style="630" customWidth="1"/>
    <col min="11795" max="11799" width="7" style="630" customWidth="1"/>
    <col min="11800" max="11800" width="11.25" style="630" bestFit="1" customWidth="1"/>
    <col min="11801" max="12034" width="9" style="630" customWidth="1"/>
    <col min="12035" max="12035" width="3.25" style="630" customWidth="1"/>
    <col min="12036" max="12036" width="4.75" style="630" customWidth="1"/>
    <col min="12037" max="12037" width="19.625" style="630" customWidth="1"/>
    <col min="12038" max="12038" width="11.875" style="630" customWidth="1"/>
    <col min="12039" max="12039" width="1.125" style="630" customWidth="1"/>
    <col min="12040" max="12040" width="14.375" style="630" customWidth="1"/>
    <col min="12041" max="12041" width="10.125" style="630" customWidth="1"/>
    <col min="12042" max="12042" width="15.125" style="630" customWidth="1"/>
    <col min="12043" max="12044" width="11.5" style="630" customWidth="1"/>
    <col min="12045" max="12050" width="9" style="630" customWidth="1"/>
    <col min="12051" max="12055" width="7" style="630" customWidth="1"/>
    <col min="12056" max="12056" width="11.25" style="630" bestFit="1" customWidth="1"/>
    <col min="12057" max="12290" width="9" style="630" customWidth="1"/>
    <col min="12291" max="12291" width="3.25" style="630" customWidth="1"/>
    <col min="12292" max="12292" width="4.75" style="630" customWidth="1"/>
    <col min="12293" max="12293" width="19.625" style="630" customWidth="1"/>
    <col min="12294" max="12294" width="11.875" style="630" customWidth="1"/>
    <col min="12295" max="12295" width="1.125" style="630" customWidth="1"/>
    <col min="12296" max="12296" width="14.375" style="630" customWidth="1"/>
    <col min="12297" max="12297" width="10.125" style="630" customWidth="1"/>
    <col min="12298" max="12298" width="15.125" style="630" customWidth="1"/>
    <col min="12299" max="12300" width="11.5" style="630" customWidth="1"/>
    <col min="12301" max="12306" width="9" style="630" customWidth="1"/>
    <col min="12307" max="12311" width="7" style="630" customWidth="1"/>
    <col min="12312" max="12312" width="11.25" style="630" bestFit="1" customWidth="1"/>
    <col min="12313" max="12546" width="9" style="630" customWidth="1"/>
    <col min="12547" max="12547" width="3.25" style="630" customWidth="1"/>
    <col min="12548" max="12548" width="4.75" style="630" customWidth="1"/>
    <col min="12549" max="12549" width="19.625" style="630" customWidth="1"/>
    <col min="12550" max="12550" width="11.875" style="630" customWidth="1"/>
    <col min="12551" max="12551" width="1.125" style="630" customWidth="1"/>
    <col min="12552" max="12552" width="14.375" style="630" customWidth="1"/>
    <col min="12553" max="12553" width="10.125" style="630" customWidth="1"/>
    <col min="12554" max="12554" width="15.125" style="630" customWidth="1"/>
    <col min="12555" max="12556" width="11.5" style="630" customWidth="1"/>
    <col min="12557" max="12562" width="9" style="630" customWidth="1"/>
    <col min="12563" max="12567" width="7" style="630" customWidth="1"/>
    <col min="12568" max="12568" width="11.25" style="630" bestFit="1" customWidth="1"/>
    <col min="12569" max="12802" width="9" style="630" customWidth="1"/>
    <col min="12803" max="12803" width="3.25" style="630" customWidth="1"/>
    <col min="12804" max="12804" width="4.75" style="630" customWidth="1"/>
    <col min="12805" max="12805" width="19.625" style="630" customWidth="1"/>
    <col min="12806" max="12806" width="11.875" style="630" customWidth="1"/>
    <col min="12807" max="12807" width="1.125" style="630" customWidth="1"/>
    <col min="12808" max="12808" width="14.375" style="630" customWidth="1"/>
    <col min="12809" max="12809" width="10.125" style="630" customWidth="1"/>
    <col min="12810" max="12810" width="15.125" style="630" customWidth="1"/>
    <col min="12811" max="12812" width="11.5" style="630" customWidth="1"/>
    <col min="12813" max="12818" width="9" style="630" customWidth="1"/>
    <col min="12819" max="12823" width="7" style="630" customWidth="1"/>
    <col min="12824" max="12824" width="11.25" style="630" bestFit="1" customWidth="1"/>
    <col min="12825" max="13058" width="9" style="630" customWidth="1"/>
    <col min="13059" max="13059" width="3.25" style="630" customWidth="1"/>
    <col min="13060" max="13060" width="4.75" style="630" customWidth="1"/>
    <col min="13061" max="13061" width="19.625" style="630" customWidth="1"/>
    <col min="13062" max="13062" width="11.875" style="630" customWidth="1"/>
    <col min="13063" max="13063" width="1.125" style="630" customWidth="1"/>
    <col min="13064" max="13064" width="14.375" style="630" customWidth="1"/>
    <col min="13065" max="13065" width="10.125" style="630" customWidth="1"/>
    <col min="13066" max="13066" width="15.125" style="630" customWidth="1"/>
    <col min="13067" max="13068" width="11.5" style="630" customWidth="1"/>
    <col min="13069" max="13074" width="9" style="630" customWidth="1"/>
    <col min="13075" max="13079" width="7" style="630" customWidth="1"/>
    <col min="13080" max="13080" width="11.25" style="630" bestFit="1" customWidth="1"/>
    <col min="13081" max="13314" width="9" style="630" customWidth="1"/>
    <col min="13315" max="13315" width="3.25" style="630" customWidth="1"/>
    <col min="13316" max="13316" width="4.75" style="630" customWidth="1"/>
    <col min="13317" max="13317" width="19.625" style="630" customWidth="1"/>
    <col min="13318" max="13318" width="11.875" style="630" customWidth="1"/>
    <col min="13319" max="13319" width="1.125" style="630" customWidth="1"/>
    <col min="13320" max="13320" width="14.375" style="630" customWidth="1"/>
    <col min="13321" max="13321" width="10.125" style="630" customWidth="1"/>
    <col min="13322" max="13322" width="15.125" style="630" customWidth="1"/>
    <col min="13323" max="13324" width="11.5" style="630" customWidth="1"/>
    <col min="13325" max="13330" width="9" style="630" customWidth="1"/>
    <col min="13331" max="13335" width="7" style="630" customWidth="1"/>
    <col min="13336" max="13336" width="11.25" style="630" bestFit="1" customWidth="1"/>
    <col min="13337" max="13570" width="9" style="630" customWidth="1"/>
    <col min="13571" max="13571" width="3.25" style="630" customWidth="1"/>
    <col min="13572" max="13572" width="4.75" style="630" customWidth="1"/>
    <col min="13573" max="13573" width="19.625" style="630" customWidth="1"/>
    <col min="13574" max="13574" width="11.875" style="630" customWidth="1"/>
    <col min="13575" max="13575" width="1.125" style="630" customWidth="1"/>
    <col min="13576" max="13576" width="14.375" style="630" customWidth="1"/>
    <col min="13577" max="13577" width="10.125" style="630" customWidth="1"/>
    <col min="13578" max="13578" width="15.125" style="630" customWidth="1"/>
    <col min="13579" max="13580" width="11.5" style="630" customWidth="1"/>
    <col min="13581" max="13586" width="9" style="630" customWidth="1"/>
    <col min="13587" max="13591" width="7" style="630" customWidth="1"/>
    <col min="13592" max="13592" width="11.25" style="630" bestFit="1" customWidth="1"/>
    <col min="13593" max="13826" width="9" style="630" customWidth="1"/>
    <col min="13827" max="13827" width="3.25" style="630" customWidth="1"/>
    <col min="13828" max="13828" width="4.75" style="630" customWidth="1"/>
    <col min="13829" max="13829" width="19.625" style="630" customWidth="1"/>
    <col min="13830" max="13830" width="11.875" style="630" customWidth="1"/>
    <col min="13831" max="13831" width="1.125" style="630" customWidth="1"/>
    <col min="13832" max="13832" width="14.375" style="630" customWidth="1"/>
    <col min="13833" max="13833" width="10.125" style="630" customWidth="1"/>
    <col min="13834" max="13834" width="15.125" style="630" customWidth="1"/>
    <col min="13835" max="13836" width="11.5" style="630" customWidth="1"/>
    <col min="13837" max="13842" width="9" style="630" customWidth="1"/>
    <col min="13843" max="13847" width="7" style="630" customWidth="1"/>
    <col min="13848" max="13848" width="11.25" style="630" bestFit="1" customWidth="1"/>
    <col min="13849" max="14082" width="9" style="630" customWidth="1"/>
    <col min="14083" max="14083" width="3.25" style="630" customWidth="1"/>
    <col min="14084" max="14084" width="4.75" style="630" customWidth="1"/>
    <col min="14085" max="14085" width="19.625" style="630" customWidth="1"/>
    <col min="14086" max="14086" width="11.875" style="630" customWidth="1"/>
    <col min="14087" max="14087" width="1.125" style="630" customWidth="1"/>
    <col min="14088" max="14088" width="14.375" style="630" customWidth="1"/>
    <col min="14089" max="14089" width="10.125" style="630" customWidth="1"/>
    <col min="14090" max="14090" width="15.125" style="630" customWidth="1"/>
    <col min="14091" max="14092" width="11.5" style="630" customWidth="1"/>
    <col min="14093" max="14098" width="9" style="630" customWidth="1"/>
    <col min="14099" max="14103" width="7" style="630" customWidth="1"/>
    <col min="14104" max="14104" width="11.25" style="630" bestFit="1" customWidth="1"/>
    <col min="14105" max="14338" width="9" style="630" customWidth="1"/>
    <col min="14339" max="14339" width="3.25" style="630" customWidth="1"/>
    <col min="14340" max="14340" width="4.75" style="630" customWidth="1"/>
    <col min="14341" max="14341" width="19.625" style="630" customWidth="1"/>
    <col min="14342" max="14342" width="11.875" style="630" customWidth="1"/>
    <col min="14343" max="14343" width="1.125" style="630" customWidth="1"/>
    <col min="14344" max="14344" width="14.375" style="630" customWidth="1"/>
    <col min="14345" max="14345" width="10.125" style="630" customWidth="1"/>
    <col min="14346" max="14346" width="15.125" style="630" customWidth="1"/>
    <col min="14347" max="14348" width="11.5" style="630" customWidth="1"/>
    <col min="14349" max="14354" width="9" style="630" customWidth="1"/>
    <col min="14355" max="14359" width="7" style="630" customWidth="1"/>
    <col min="14360" max="14360" width="11.25" style="630" bestFit="1" customWidth="1"/>
    <col min="14361" max="14594" width="9" style="630" customWidth="1"/>
    <col min="14595" max="14595" width="3.25" style="630" customWidth="1"/>
    <col min="14596" max="14596" width="4.75" style="630" customWidth="1"/>
    <col min="14597" max="14597" width="19.625" style="630" customWidth="1"/>
    <col min="14598" max="14598" width="11.875" style="630" customWidth="1"/>
    <col min="14599" max="14599" width="1.125" style="630" customWidth="1"/>
    <col min="14600" max="14600" width="14.375" style="630" customWidth="1"/>
    <col min="14601" max="14601" width="10.125" style="630" customWidth="1"/>
    <col min="14602" max="14602" width="15.125" style="630" customWidth="1"/>
    <col min="14603" max="14604" width="11.5" style="630" customWidth="1"/>
    <col min="14605" max="14610" width="9" style="630" customWidth="1"/>
    <col min="14611" max="14615" width="7" style="630" customWidth="1"/>
    <col min="14616" max="14616" width="11.25" style="630" bestFit="1" customWidth="1"/>
    <col min="14617" max="14850" width="9" style="630" customWidth="1"/>
    <col min="14851" max="14851" width="3.25" style="630" customWidth="1"/>
    <col min="14852" max="14852" width="4.75" style="630" customWidth="1"/>
    <col min="14853" max="14853" width="19.625" style="630" customWidth="1"/>
    <col min="14854" max="14854" width="11.875" style="630" customWidth="1"/>
    <col min="14855" max="14855" width="1.125" style="630" customWidth="1"/>
    <col min="14856" max="14856" width="14.375" style="630" customWidth="1"/>
    <col min="14857" max="14857" width="10.125" style="630" customWidth="1"/>
    <col min="14858" max="14858" width="15.125" style="630" customWidth="1"/>
    <col min="14859" max="14860" width="11.5" style="630" customWidth="1"/>
    <col min="14861" max="14866" width="9" style="630" customWidth="1"/>
    <col min="14867" max="14871" width="7" style="630" customWidth="1"/>
    <col min="14872" max="14872" width="11.25" style="630" bestFit="1" customWidth="1"/>
    <col min="14873" max="15106" width="9" style="630" customWidth="1"/>
    <col min="15107" max="15107" width="3.25" style="630" customWidth="1"/>
    <col min="15108" max="15108" width="4.75" style="630" customWidth="1"/>
    <col min="15109" max="15109" width="19.625" style="630" customWidth="1"/>
    <col min="15110" max="15110" width="11.875" style="630" customWidth="1"/>
    <col min="15111" max="15111" width="1.125" style="630" customWidth="1"/>
    <col min="15112" max="15112" width="14.375" style="630" customWidth="1"/>
    <col min="15113" max="15113" width="10.125" style="630" customWidth="1"/>
    <col min="15114" max="15114" width="15.125" style="630" customWidth="1"/>
    <col min="15115" max="15116" width="11.5" style="630" customWidth="1"/>
    <col min="15117" max="15122" width="9" style="630" customWidth="1"/>
    <col min="15123" max="15127" width="7" style="630" customWidth="1"/>
    <col min="15128" max="15128" width="11.25" style="630" bestFit="1" customWidth="1"/>
    <col min="15129" max="15362" width="9" style="630" customWidth="1"/>
    <col min="15363" max="15363" width="3.25" style="630" customWidth="1"/>
    <col min="15364" max="15364" width="4.75" style="630" customWidth="1"/>
    <col min="15365" max="15365" width="19.625" style="630" customWidth="1"/>
    <col min="15366" max="15366" width="11.875" style="630" customWidth="1"/>
    <col min="15367" max="15367" width="1.125" style="630" customWidth="1"/>
    <col min="15368" max="15368" width="14.375" style="630" customWidth="1"/>
    <col min="15369" max="15369" width="10.125" style="630" customWidth="1"/>
    <col min="15370" max="15370" width="15.125" style="630" customWidth="1"/>
    <col min="15371" max="15372" width="11.5" style="630" customWidth="1"/>
    <col min="15373" max="15378" width="9" style="630" customWidth="1"/>
    <col min="15379" max="15383" width="7" style="630" customWidth="1"/>
    <col min="15384" max="15384" width="11.25" style="630" bestFit="1" customWidth="1"/>
    <col min="15385" max="15618" width="9" style="630" customWidth="1"/>
    <col min="15619" max="15619" width="3.25" style="630" customWidth="1"/>
    <col min="15620" max="15620" width="4.75" style="630" customWidth="1"/>
    <col min="15621" max="15621" width="19.625" style="630" customWidth="1"/>
    <col min="15622" max="15622" width="11.875" style="630" customWidth="1"/>
    <col min="15623" max="15623" width="1.125" style="630" customWidth="1"/>
    <col min="15624" max="15624" width="14.375" style="630" customWidth="1"/>
    <col min="15625" max="15625" width="10.125" style="630" customWidth="1"/>
    <col min="15626" max="15626" width="15.125" style="630" customWidth="1"/>
    <col min="15627" max="15628" width="11.5" style="630" customWidth="1"/>
    <col min="15629" max="15634" width="9" style="630" customWidth="1"/>
    <col min="15635" max="15639" width="7" style="630" customWidth="1"/>
    <col min="15640" max="15640" width="11.25" style="630" bestFit="1" customWidth="1"/>
    <col min="15641" max="15874" width="9" style="630" customWidth="1"/>
    <col min="15875" max="15875" width="3.25" style="630" customWidth="1"/>
    <col min="15876" max="15876" width="4.75" style="630" customWidth="1"/>
    <col min="15877" max="15877" width="19.625" style="630" customWidth="1"/>
    <col min="15878" max="15878" width="11.875" style="630" customWidth="1"/>
    <col min="15879" max="15879" width="1.125" style="630" customWidth="1"/>
    <col min="15880" max="15880" width="14.375" style="630" customWidth="1"/>
    <col min="15881" max="15881" width="10.125" style="630" customWidth="1"/>
    <col min="15882" max="15882" width="15.125" style="630" customWidth="1"/>
    <col min="15883" max="15884" width="11.5" style="630" customWidth="1"/>
    <col min="15885" max="15890" width="9" style="630" customWidth="1"/>
    <col min="15891" max="15895" width="7" style="630" customWidth="1"/>
    <col min="15896" max="15896" width="11.25" style="630" bestFit="1" customWidth="1"/>
    <col min="15897" max="16130" width="9" style="630" customWidth="1"/>
    <col min="16131" max="16131" width="3.25" style="630" customWidth="1"/>
    <col min="16132" max="16132" width="4.75" style="630" customWidth="1"/>
    <col min="16133" max="16133" width="19.625" style="630" customWidth="1"/>
    <col min="16134" max="16134" width="11.875" style="630" customWidth="1"/>
    <col min="16135" max="16135" width="1.125" style="630" customWidth="1"/>
    <col min="16136" max="16136" width="14.375" style="630" customWidth="1"/>
    <col min="16137" max="16137" width="10.125" style="630" customWidth="1"/>
    <col min="16138" max="16138" width="15.125" style="630" customWidth="1"/>
    <col min="16139" max="16140" width="11.5" style="630" customWidth="1"/>
    <col min="16141" max="16146" width="9" style="630" customWidth="1"/>
    <col min="16147" max="16151" width="7" style="630" customWidth="1"/>
    <col min="16152" max="16152" width="11.25" style="630" bestFit="1" customWidth="1"/>
    <col min="16153" max="16384" width="9" style="630" customWidth="1"/>
  </cols>
  <sheetData>
    <row r="1" spans="1:14" ht="20" customHeight="1">
      <c r="A1" s="694" t="s">
        <v>632</v>
      </c>
      <c r="B1" s="694"/>
      <c r="C1" s="694"/>
      <c r="D1" s="694"/>
      <c r="E1" s="694"/>
      <c r="F1" s="694"/>
      <c r="G1" s="694"/>
      <c r="H1" s="694"/>
      <c r="I1" s="692" t="s">
        <v>343</v>
      </c>
      <c r="J1" s="675"/>
      <c r="L1" s="712"/>
    </row>
    <row r="2" spans="1:14" ht="13.5" customHeight="1">
      <c r="A2" s="855" t="s">
        <v>91</v>
      </c>
      <c r="B2" s="859"/>
      <c r="C2" s="859"/>
      <c r="D2" s="859"/>
      <c r="E2" s="871"/>
      <c r="F2" s="879" t="s">
        <v>642</v>
      </c>
      <c r="G2" s="886" t="s">
        <v>182</v>
      </c>
      <c r="H2" s="892"/>
      <c r="I2" s="901"/>
      <c r="K2" s="630"/>
    </row>
    <row r="3" spans="1:14" ht="13.5" customHeight="1">
      <c r="A3" s="856" t="s">
        <v>516</v>
      </c>
      <c r="B3" s="860"/>
      <c r="C3" s="860"/>
      <c r="D3" s="860"/>
      <c r="E3" s="872"/>
      <c r="F3" s="880">
        <v>163321269</v>
      </c>
      <c r="G3" s="887"/>
      <c r="H3" s="893"/>
      <c r="I3" s="902"/>
      <c r="K3" s="630"/>
    </row>
    <row r="4" spans="1:14" ht="13.5" customHeight="1">
      <c r="A4" s="857"/>
      <c r="B4" s="856" t="s">
        <v>303</v>
      </c>
      <c r="C4" s="860"/>
      <c r="D4" s="860"/>
      <c r="E4" s="872"/>
      <c r="F4" s="880">
        <v>133937181</v>
      </c>
      <c r="G4" s="888"/>
      <c r="H4" s="894"/>
      <c r="I4" s="903"/>
      <c r="K4" s="630"/>
    </row>
    <row r="5" spans="1:14" s="809" customFormat="1" ht="13.5" customHeight="1">
      <c r="A5" s="857"/>
      <c r="B5" s="861"/>
      <c r="C5" s="861" t="s">
        <v>302</v>
      </c>
      <c r="D5" s="864" t="s">
        <v>214</v>
      </c>
      <c r="E5" s="873"/>
      <c r="F5" s="881">
        <v>250113</v>
      </c>
      <c r="G5" s="864"/>
      <c r="H5" s="873" t="s">
        <v>414</v>
      </c>
      <c r="I5" s="881">
        <v>1603288</v>
      </c>
      <c r="K5" s="630"/>
    </row>
    <row r="6" spans="1:14" s="809" customFormat="1" ht="13.5" customHeight="1">
      <c r="A6" s="857"/>
      <c r="B6" s="861"/>
      <c r="C6" s="861"/>
      <c r="D6" s="865" t="s">
        <v>458</v>
      </c>
      <c r="E6" s="874"/>
      <c r="F6" s="882">
        <v>2021517</v>
      </c>
      <c r="G6" s="864"/>
      <c r="H6" s="895" t="s">
        <v>414</v>
      </c>
      <c r="I6" s="881">
        <v>1353090</v>
      </c>
      <c r="K6" s="630"/>
    </row>
    <row r="7" spans="1:14" s="809" customFormat="1" ht="13.5" customHeight="1">
      <c r="A7" s="857"/>
      <c r="B7" s="861"/>
      <c r="C7" s="861"/>
      <c r="D7" s="866" t="s">
        <v>417</v>
      </c>
      <c r="E7" s="875"/>
      <c r="F7" s="882">
        <v>52173889</v>
      </c>
      <c r="G7" s="866"/>
      <c r="H7" s="875" t="s">
        <v>517</v>
      </c>
      <c r="I7" s="882">
        <v>1278020</v>
      </c>
      <c r="K7" s="630"/>
    </row>
    <row r="8" spans="1:14" s="809" customFormat="1" ht="13.5" customHeight="1">
      <c r="A8" s="857"/>
      <c r="B8" s="861"/>
      <c r="C8" s="861"/>
      <c r="D8" s="866" t="s">
        <v>133</v>
      </c>
      <c r="E8" s="875"/>
      <c r="F8" s="882">
        <v>34063986</v>
      </c>
      <c r="G8" s="866"/>
      <c r="H8" s="875" t="s">
        <v>518</v>
      </c>
      <c r="I8" s="882">
        <v>1534552</v>
      </c>
      <c r="K8" s="630"/>
    </row>
    <row r="9" spans="1:14" s="809" customFormat="1" ht="13.5" customHeight="1">
      <c r="A9" s="857"/>
      <c r="B9" s="861"/>
      <c r="C9" s="861"/>
      <c r="D9" s="866" t="s">
        <v>0</v>
      </c>
      <c r="E9" s="875"/>
      <c r="F9" s="882">
        <v>317275</v>
      </c>
      <c r="G9" s="866"/>
      <c r="H9" s="896" t="s">
        <v>637</v>
      </c>
      <c r="I9" s="883">
        <v>1289736</v>
      </c>
      <c r="K9" s="630"/>
    </row>
    <row r="10" spans="1:14" s="809" customFormat="1" ht="13.5" customHeight="1">
      <c r="A10" s="857"/>
      <c r="B10" s="861"/>
      <c r="C10" s="861"/>
      <c r="D10" s="866" t="s">
        <v>418</v>
      </c>
      <c r="E10" s="875"/>
      <c r="F10" s="882">
        <v>12256730</v>
      </c>
      <c r="G10" s="866"/>
      <c r="H10" s="897" t="s">
        <v>153</v>
      </c>
      <c r="I10" s="882">
        <v>9789720</v>
      </c>
      <c r="K10" s="630"/>
    </row>
    <row r="11" spans="1:14" s="809" customFormat="1" ht="13.5" customHeight="1">
      <c r="A11" s="857"/>
      <c r="B11" s="861"/>
      <c r="C11" s="861"/>
      <c r="D11" s="867" t="s">
        <v>422</v>
      </c>
      <c r="E11" s="875" t="s">
        <v>423</v>
      </c>
      <c r="F11" s="882">
        <v>30628016</v>
      </c>
      <c r="G11" s="866"/>
      <c r="H11" s="875" t="s">
        <v>518</v>
      </c>
      <c r="I11" s="882">
        <v>1518945</v>
      </c>
      <c r="K11" s="630"/>
    </row>
    <row r="12" spans="1:14" s="809" customFormat="1" ht="13.5" customHeight="1">
      <c r="A12" s="857"/>
      <c r="B12" s="861"/>
      <c r="C12" s="861"/>
      <c r="D12" s="867"/>
      <c r="E12" s="875" t="s">
        <v>289</v>
      </c>
      <c r="F12" s="882">
        <v>1431761</v>
      </c>
      <c r="G12" s="866"/>
      <c r="H12" s="897" t="s">
        <v>153</v>
      </c>
      <c r="I12" s="882">
        <v>2121127</v>
      </c>
      <c r="K12" s="630"/>
    </row>
    <row r="13" spans="1:14" s="809" customFormat="1" ht="13.5" customHeight="1">
      <c r="A13" s="857"/>
      <c r="B13" s="861"/>
      <c r="C13" s="861"/>
      <c r="D13" s="867"/>
      <c r="E13" s="875" t="s">
        <v>277</v>
      </c>
      <c r="F13" s="882">
        <v>274370</v>
      </c>
      <c r="G13" s="866"/>
      <c r="H13" s="897" t="s">
        <v>153</v>
      </c>
      <c r="I13" s="882">
        <v>586261</v>
      </c>
      <c r="K13" s="630"/>
      <c r="N13" s="712"/>
    </row>
    <row r="14" spans="1:14" s="809" customFormat="1" ht="13.5" customHeight="1">
      <c r="A14" s="857"/>
      <c r="B14" s="861"/>
      <c r="C14" s="861"/>
      <c r="D14" s="866" t="s">
        <v>333</v>
      </c>
      <c r="E14" s="875"/>
      <c r="F14" s="883" t="s">
        <v>28</v>
      </c>
      <c r="G14" s="889"/>
      <c r="H14" s="897" t="s">
        <v>153</v>
      </c>
      <c r="I14" s="883" t="s">
        <v>28</v>
      </c>
      <c r="K14" s="630"/>
    </row>
    <row r="15" spans="1:14" s="809" customFormat="1" ht="13.5" customHeight="1">
      <c r="A15" s="857"/>
      <c r="B15" s="861"/>
      <c r="C15" s="861"/>
      <c r="D15" s="866" t="s">
        <v>373</v>
      </c>
      <c r="E15" s="875"/>
      <c r="F15" s="883">
        <v>519524</v>
      </c>
      <c r="G15" s="889"/>
      <c r="H15" s="897" t="s">
        <v>153</v>
      </c>
      <c r="I15" s="883">
        <v>2298779</v>
      </c>
      <c r="K15" s="630"/>
    </row>
    <row r="16" spans="1:14" s="809" customFormat="1" ht="13.5" customHeight="1">
      <c r="A16" s="857"/>
      <c r="B16" s="861"/>
      <c r="C16" s="861"/>
      <c r="D16" s="866" t="s">
        <v>219</v>
      </c>
      <c r="E16" s="875"/>
      <c r="F16" s="883" t="s">
        <v>28</v>
      </c>
      <c r="G16" s="889"/>
      <c r="H16" s="897" t="s">
        <v>153</v>
      </c>
      <c r="I16" s="883" t="s">
        <v>28</v>
      </c>
      <c r="K16" s="630"/>
    </row>
    <row r="17" spans="1:11" s="809" customFormat="1" ht="13.5" customHeight="1">
      <c r="A17" s="857"/>
      <c r="B17" s="862"/>
      <c r="C17" s="862"/>
      <c r="D17" s="868" t="s">
        <v>256</v>
      </c>
      <c r="E17" s="876"/>
      <c r="F17" s="884" t="s">
        <v>28</v>
      </c>
      <c r="G17" s="890"/>
      <c r="H17" s="897" t="s">
        <v>153</v>
      </c>
      <c r="I17" s="884" t="s">
        <v>28</v>
      </c>
      <c r="K17" s="630"/>
    </row>
    <row r="18" spans="1:11" s="809" customFormat="1" ht="13.5" customHeight="1">
      <c r="A18" s="857"/>
      <c r="B18" s="856" t="s">
        <v>447</v>
      </c>
      <c r="C18" s="860"/>
      <c r="D18" s="860"/>
      <c r="E18" s="872"/>
      <c r="F18" s="880">
        <v>18277167</v>
      </c>
      <c r="G18" s="891"/>
      <c r="H18" s="898" t="s">
        <v>636</v>
      </c>
      <c r="I18" s="880">
        <v>18548</v>
      </c>
      <c r="K18" s="630"/>
    </row>
    <row r="19" spans="1:11" s="809" customFormat="1" ht="13.5" customHeight="1">
      <c r="A19" s="857"/>
      <c r="B19" s="861"/>
      <c r="C19" s="861" t="s">
        <v>424</v>
      </c>
      <c r="D19" s="864" t="s">
        <v>390</v>
      </c>
      <c r="E19" s="873"/>
      <c r="F19" s="881">
        <v>3602733</v>
      </c>
      <c r="G19" s="864"/>
      <c r="H19" s="899" t="s">
        <v>153</v>
      </c>
      <c r="I19" s="881">
        <v>3656</v>
      </c>
      <c r="K19" s="630"/>
    </row>
    <row r="20" spans="1:11" s="809" customFormat="1" ht="13.5" customHeight="1">
      <c r="A20" s="857"/>
      <c r="B20" s="861"/>
      <c r="C20" s="861"/>
      <c r="D20" s="866" t="s">
        <v>389</v>
      </c>
      <c r="E20" s="875"/>
      <c r="F20" s="882">
        <v>1821692</v>
      </c>
      <c r="G20" s="866"/>
      <c r="H20" s="897" t="s">
        <v>153</v>
      </c>
      <c r="I20" s="882">
        <v>1849</v>
      </c>
      <c r="K20" s="630"/>
    </row>
    <row r="21" spans="1:11" s="809" customFormat="1" ht="13.5" customHeight="1">
      <c r="A21" s="857"/>
      <c r="B21" s="861"/>
      <c r="C21" s="861"/>
      <c r="D21" s="866" t="s">
        <v>425</v>
      </c>
      <c r="E21" s="875"/>
      <c r="F21" s="882">
        <v>1778880</v>
      </c>
      <c r="G21" s="866"/>
      <c r="H21" s="897" t="s">
        <v>153</v>
      </c>
      <c r="I21" s="882">
        <v>1805</v>
      </c>
      <c r="K21" s="630"/>
    </row>
    <row r="22" spans="1:11" s="809" customFormat="1" ht="13.5" customHeight="1">
      <c r="A22" s="857"/>
      <c r="B22" s="861"/>
      <c r="C22" s="861"/>
      <c r="D22" s="866" t="s">
        <v>409</v>
      </c>
      <c r="E22" s="875"/>
      <c r="F22" s="882">
        <v>5187484</v>
      </c>
      <c r="G22" s="866"/>
      <c r="H22" s="897" t="s">
        <v>153</v>
      </c>
      <c r="I22" s="882">
        <v>5264</v>
      </c>
      <c r="K22" s="630"/>
    </row>
    <row r="23" spans="1:11" s="809" customFormat="1" ht="13.5" customHeight="1">
      <c r="A23" s="857"/>
      <c r="B23" s="861"/>
      <c r="C23" s="861"/>
      <c r="D23" s="866" t="s">
        <v>426</v>
      </c>
      <c r="E23" s="875"/>
      <c r="F23" s="882">
        <v>680920</v>
      </c>
      <c r="G23" s="866"/>
      <c r="H23" s="897" t="s">
        <v>153</v>
      </c>
      <c r="I23" s="882">
        <v>691</v>
      </c>
      <c r="K23" s="630"/>
    </row>
    <row r="24" spans="1:11" s="809" customFormat="1" ht="13.5" customHeight="1">
      <c r="A24" s="857"/>
      <c r="B24" s="861"/>
      <c r="C24" s="861"/>
      <c r="D24" s="866" t="s">
        <v>262</v>
      </c>
      <c r="E24" s="875"/>
      <c r="F24" s="882">
        <v>18813</v>
      </c>
      <c r="G24" s="866"/>
      <c r="H24" s="897" t="s">
        <v>153</v>
      </c>
      <c r="I24" s="882">
        <v>19</v>
      </c>
      <c r="K24" s="630"/>
    </row>
    <row r="25" spans="1:11" s="809" customFormat="1" ht="13.5" customHeight="1">
      <c r="A25" s="857"/>
      <c r="B25" s="861"/>
      <c r="C25" s="861"/>
      <c r="D25" s="866" t="s">
        <v>427</v>
      </c>
      <c r="E25" s="875"/>
      <c r="F25" s="882">
        <v>1448214</v>
      </c>
      <c r="G25" s="866"/>
      <c r="H25" s="897" t="s">
        <v>153</v>
      </c>
      <c r="I25" s="882">
        <v>1470</v>
      </c>
      <c r="K25" s="630"/>
    </row>
    <row r="26" spans="1:11" s="809" customFormat="1" ht="13.5" customHeight="1">
      <c r="A26" s="857"/>
      <c r="B26" s="861"/>
      <c r="C26" s="861"/>
      <c r="D26" s="865" t="s">
        <v>428</v>
      </c>
      <c r="E26" s="874"/>
      <c r="F26" s="882">
        <v>1266751</v>
      </c>
      <c r="G26" s="866"/>
      <c r="H26" s="897" t="s">
        <v>153</v>
      </c>
      <c r="I26" s="882">
        <v>1285</v>
      </c>
      <c r="K26" s="630"/>
    </row>
    <row r="27" spans="1:11" s="809" customFormat="1" ht="13.5" customHeight="1">
      <c r="A27" s="857"/>
      <c r="B27" s="861"/>
      <c r="C27" s="861"/>
      <c r="D27" s="869" t="s">
        <v>429</v>
      </c>
      <c r="E27" s="877"/>
      <c r="F27" s="882">
        <v>1434511</v>
      </c>
      <c r="G27" s="866"/>
      <c r="H27" s="897" t="s">
        <v>153</v>
      </c>
      <c r="I27" s="882">
        <v>1456</v>
      </c>
      <c r="K27" s="630"/>
    </row>
    <row r="28" spans="1:11" s="809" customFormat="1" ht="13.5" customHeight="1">
      <c r="A28" s="857"/>
      <c r="B28" s="862"/>
      <c r="C28" s="862"/>
      <c r="D28" s="870" t="s">
        <v>430</v>
      </c>
      <c r="E28" s="878"/>
      <c r="F28" s="885">
        <v>1037169</v>
      </c>
      <c r="G28" s="870"/>
      <c r="H28" s="900" t="s">
        <v>153</v>
      </c>
      <c r="I28" s="885">
        <v>1053</v>
      </c>
      <c r="K28" s="630"/>
    </row>
    <row r="29" spans="1:11" s="809" customFormat="1" ht="13.5" customHeight="1">
      <c r="A29" s="858"/>
      <c r="B29" s="863" t="s">
        <v>519</v>
      </c>
      <c r="C29" s="860"/>
      <c r="D29" s="860"/>
      <c r="E29" s="872"/>
      <c r="F29" s="880">
        <v>11106921</v>
      </c>
      <c r="G29" s="891"/>
      <c r="H29" s="898" t="s">
        <v>153</v>
      </c>
      <c r="I29" s="880">
        <v>11271</v>
      </c>
      <c r="K29" s="630"/>
    </row>
    <row r="30" spans="1:11" ht="13.5" customHeight="1">
      <c r="A30" s="647" t="s">
        <v>378</v>
      </c>
      <c r="C30" s="712"/>
      <c r="D30" s="712"/>
      <c r="E30" s="712"/>
      <c r="F30" s="843"/>
      <c r="K30" s="630"/>
    </row>
    <row r="31" spans="1:11" ht="13.5" customHeight="1">
      <c r="A31" s="634" t="s">
        <v>134</v>
      </c>
    </row>
  </sheetData>
  <mergeCells count="13">
    <mergeCell ref="A1:H1"/>
    <mergeCell ref="A2:E2"/>
    <mergeCell ref="A3:E3"/>
    <mergeCell ref="B4:E4"/>
    <mergeCell ref="D6:E6"/>
    <mergeCell ref="B18:E18"/>
    <mergeCell ref="D26:E26"/>
    <mergeCell ref="D27:E27"/>
    <mergeCell ref="B29:E29"/>
    <mergeCell ref="G2:I4"/>
    <mergeCell ref="D11:D13"/>
    <mergeCell ref="C5:C17"/>
    <mergeCell ref="C19:C28"/>
  </mergeCells>
  <phoneticPr fontId="6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Y28"/>
  <sheetViews>
    <sheetView showGridLines="0" zoomScaleSheetLayoutView="100" workbookViewId="0">
      <selection activeCell="K48" sqref="K48"/>
    </sheetView>
  </sheetViews>
  <sheetFormatPr defaultColWidth="8.625" defaultRowHeight="15" customHeight="1"/>
  <cols>
    <col min="1" max="1" width="3.75" style="630" customWidth="1"/>
    <col min="2" max="2" width="20.625" style="630" customWidth="1"/>
    <col min="3" max="3" width="22.625" style="630" customWidth="1"/>
    <col min="4" max="4" width="4.625" style="630" bestFit="1" customWidth="1"/>
    <col min="5" max="5" width="7" style="630" customWidth="1"/>
    <col min="6" max="6" width="16.25" style="630" bestFit="1" customWidth="1"/>
    <col min="7" max="7" width="5.5" style="630" bestFit="1" customWidth="1"/>
    <col min="8" max="12" width="7.625" style="630" customWidth="1"/>
    <col min="13" max="21" width="8.625" style="630"/>
    <col min="22" max="22" width="31.125" style="630" customWidth="1"/>
    <col min="23" max="23" width="11.625" style="630" bestFit="1" customWidth="1"/>
    <col min="24" max="25" width="8.625" style="630"/>
    <col min="26" max="26" width="17.375" style="630" bestFit="1" customWidth="1"/>
    <col min="27" max="256" width="8.625" style="630"/>
    <col min="257" max="266" width="6.875" style="630" customWidth="1"/>
    <col min="267" max="512" width="8.625" style="630"/>
    <col min="513" max="522" width="6.875" style="630" customWidth="1"/>
    <col min="523" max="768" width="8.625" style="630"/>
    <col min="769" max="778" width="6.875" style="630" customWidth="1"/>
    <col min="779" max="1024" width="8.625" style="630"/>
    <col min="1025" max="1034" width="6.875" style="630" customWidth="1"/>
    <col min="1035" max="1280" width="8.625" style="630"/>
    <col min="1281" max="1290" width="6.875" style="630" customWidth="1"/>
    <col min="1291" max="1536" width="8.625" style="630"/>
    <col min="1537" max="1546" width="6.875" style="630" customWidth="1"/>
    <col min="1547" max="1792" width="8.625" style="630"/>
    <col min="1793" max="1802" width="6.875" style="630" customWidth="1"/>
    <col min="1803" max="2048" width="8.625" style="630"/>
    <col min="2049" max="2058" width="6.875" style="630" customWidth="1"/>
    <col min="2059" max="2304" width="8.625" style="630"/>
    <col min="2305" max="2314" width="6.875" style="630" customWidth="1"/>
    <col min="2315" max="2560" width="8.625" style="630"/>
    <col min="2561" max="2570" width="6.875" style="630" customWidth="1"/>
    <col min="2571" max="2816" width="8.625" style="630"/>
    <col min="2817" max="2826" width="6.875" style="630" customWidth="1"/>
    <col min="2827" max="3072" width="8.625" style="630"/>
    <col min="3073" max="3082" width="6.875" style="630" customWidth="1"/>
    <col min="3083" max="3328" width="8.625" style="630"/>
    <col min="3329" max="3338" width="6.875" style="630" customWidth="1"/>
    <col min="3339" max="3584" width="8.625" style="630"/>
    <col min="3585" max="3594" width="6.875" style="630" customWidth="1"/>
    <col min="3595" max="3840" width="8.625" style="630"/>
    <col min="3841" max="3850" width="6.875" style="630" customWidth="1"/>
    <col min="3851" max="4096" width="8.625" style="630"/>
    <col min="4097" max="4106" width="6.875" style="630" customWidth="1"/>
    <col min="4107" max="4352" width="8.625" style="630"/>
    <col min="4353" max="4362" width="6.875" style="630" customWidth="1"/>
    <col min="4363" max="4608" width="8.625" style="630"/>
    <col min="4609" max="4618" width="6.875" style="630" customWidth="1"/>
    <col min="4619" max="4864" width="8.625" style="630"/>
    <col min="4865" max="4874" width="6.875" style="630" customWidth="1"/>
    <col min="4875" max="5120" width="8.625" style="630"/>
    <col min="5121" max="5130" width="6.875" style="630" customWidth="1"/>
    <col min="5131" max="5376" width="8.625" style="630"/>
    <col min="5377" max="5386" width="6.875" style="630" customWidth="1"/>
    <col min="5387" max="5632" width="8.625" style="630"/>
    <col min="5633" max="5642" width="6.875" style="630" customWidth="1"/>
    <col min="5643" max="5888" width="8.625" style="630"/>
    <col min="5889" max="5898" width="6.875" style="630" customWidth="1"/>
    <col min="5899" max="6144" width="8.625" style="630"/>
    <col min="6145" max="6154" width="6.875" style="630" customWidth="1"/>
    <col min="6155" max="6400" width="8.625" style="630"/>
    <col min="6401" max="6410" width="6.875" style="630" customWidth="1"/>
    <col min="6411" max="6656" width="8.625" style="630"/>
    <col min="6657" max="6666" width="6.875" style="630" customWidth="1"/>
    <col min="6667" max="6912" width="8.625" style="630"/>
    <col min="6913" max="6922" width="6.875" style="630" customWidth="1"/>
    <col min="6923" max="7168" width="8.625" style="630"/>
    <col min="7169" max="7178" width="6.875" style="630" customWidth="1"/>
    <col min="7179" max="7424" width="8.625" style="630"/>
    <col min="7425" max="7434" width="6.875" style="630" customWidth="1"/>
    <col min="7435" max="7680" width="8.625" style="630"/>
    <col min="7681" max="7690" width="6.875" style="630" customWidth="1"/>
    <col min="7691" max="7936" width="8.625" style="630"/>
    <col min="7937" max="7946" width="6.875" style="630" customWidth="1"/>
    <col min="7947" max="8192" width="8.625" style="630"/>
    <col min="8193" max="8202" width="6.875" style="630" customWidth="1"/>
    <col min="8203" max="8448" width="8.625" style="630"/>
    <col min="8449" max="8458" width="6.875" style="630" customWidth="1"/>
    <col min="8459" max="8704" width="8.625" style="630"/>
    <col min="8705" max="8714" width="6.875" style="630" customWidth="1"/>
    <col min="8715" max="8960" width="8.625" style="630"/>
    <col min="8961" max="8970" width="6.875" style="630" customWidth="1"/>
    <col min="8971" max="9216" width="8.625" style="630"/>
    <col min="9217" max="9226" width="6.875" style="630" customWidth="1"/>
    <col min="9227" max="9472" width="8.625" style="630"/>
    <col min="9473" max="9482" width="6.875" style="630" customWidth="1"/>
    <col min="9483" max="9728" width="8.625" style="630"/>
    <col min="9729" max="9738" width="6.875" style="630" customWidth="1"/>
    <col min="9739" max="9984" width="8.625" style="630"/>
    <col min="9985" max="9994" width="6.875" style="630" customWidth="1"/>
    <col min="9995" max="10240" width="8.625" style="630"/>
    <col min="10241" max="10250" width="6.875" style="630" customWidth="1"/>
    <col min="10251" max="10496" width="8.625" style="630"/>
    <col min="10497" max="10506" width="6.875" style="630" customWidth="1"/>
    <col min="10507" max="10752" width="8.625" style="630"/>
    <col min="10753" max="10762" width="6.875" style="630" customWidth="1"/>
    <col min="10763" max="11008" width="8.625" style="630"/>
    <col min="11009" max="11018" width="6.875" style="630" customWidth="1"/>
    <col min="11019" max="11264" width="8.625" style="630"/>
    <col min="11265" max="11274" width="6.875" style="630" customWidth="1"/>
    <col min="11275" max="11520" width="8.625" style="630"/>
    <col min="11521" max="11530" width="6.875" style="630" customWidth="1"/>
    <col min="11531" max="11776" width="8.625" style="630"/>
    <col min="11777" max="11786" width="6.875" style="630" customWidth="1"/>
    <col min="11787" max="12032" width="8.625" style="630"/>
    <col min="12033" max="12042" width="6.875" style="630" customWidth="1"/>
    <col min="12043" max="12288" width="8.625" style="630"/>
    <col min="12289" max="12298" width="6.875" style="630" customWidth="1"/>
    <col min="12299" max="12544" width="8.625" style="630"/>
    <col min="12545" max="12554" width="6.875" style="630" customWidth="1"/>
    <col min="12555" max="12800" width="8.625" style="630"/>
    <col min="12801" max="12810" width="6.875" style="630" customWidth="1"/>
    <col min="12811" max="13056" width="8.625" style="630"/>
    <col min="13057" max="13066" width="6.875" style="630" customWidth="1"/>
    <col min="13067" max="13312" width="8.625" style="630"/>
    <col min="13313" max="13322" width="6.875" style="630" customWidth="1"/>
    <col min="13323" max="13568" width="8.625" style="630"/>
    <col min="13569" max="13578" width="6.875" style="630" customWidth="1"/>
    <col min="13579" max="13824" width="8.625" style="630"/>
    <col min="13825" max="13834" width="6.875" style="630" customWidth="1"/>
    <col min="13835" max="14080" width="8.625" style="630"/>
    <col min="14081" max="14090" width="6.875" style="630" customWidth="1"/>
    <col min="14091" max="14336" width="8.625" style="630"/>
    <col min="14337" max="14346" width="6.875" style="630" customWidth="1"/>
    <col min="14347" max="14592" width="8.625" style="630"/>
    <col min="14593" max="14602" width="6.875" style="630" customWidth="1"/>
    <col min="14603" max="14848" width="8.625" style="630"/>
    <col min="14849" max="14858" width="6.875" style="630" customWidth="1"/>
    <col min="14859" max="15104" width="8.625" style="630"/>
    <col min="15105" max="15114" width="6.875" style="630" customWidth="1"/>
    <col min="15115" max="15360" width="8.625" style="630"/>
    <col min="15361" max="15370" width="6.875" style="630" customWidth="1"/>
    <col min="15371" max="15616" width="8.625" style="630"/>
    <col min="15617" max="15626" width="6.875" style="630" customWidth="1"/>
    <col min="15627" max="15872" width="8.625" style="630"/>
    <col min="15873" max="15882" width="6.875" style="630" customWidth="1"/>
    <col min="15883" max="16128" width="8.625" style="630"/>
    <col min="16129" max="16138" width="6.875" style="630" customWidth="1"/>
    <col min="16139" max="16384" width="8.625" style="630"/>
  </cols>
  <sheetData>
    <row r="1" spans="1:25" s="630" customFormat="1" ht="20" customHeight="1">
      <c r="A1" s="635" t="s">
        <v>294</v>
      </c>
      <c r="C1" s="703"/>
      <c r="D1" s="712"/>
      <c r="E1" s="712"/>
      <c r="F1" s="940"/>
      <c r="G1" s="951" t="s">
        <v>670</v>
      </c>
      <c r="N1" s="955"/>
      <c r="O1" s="955"/>
      <c r="P1" s="955"/>
      <c r="Q1" s="955"/>
      <c r="R1" s="955"/>
      <c r="S1" s="955"/>
      <c r="T1" s="955"/>
      <c r="U1" s="955"/>
      <c r="V1" s="955"/>
      <c r="W1" s="955"/>
      <c r="X1" s="955"/>
      <c r="Y1" s="955"/>
    </row>
    <row r="2" spans="1:25" s="904" customFormat="1" ht="18" customHeight="1">
      <c r="A2" s="838" t="s">
        <v>520</v>
      </c>
      <c r="B2" s="847"/>
      <c r="C2" s="917" t="s">
        <v>18</v>
      </c>
      <c r="D2" s="926"/>
      <c r="E2" s="932" t="s">
        <v>137</v>
      </c>
      <c r="F2" s="941" t="s">
        <v>138</v>
      </c>
      <c r="G2" s="926"/>
      <c r="N2" s="630"/>
      <c r="O2" s="630"/>
      <c r="P2" s="630"/>
      <c r="Q2" s="630"/>
      <c r="R2" s="630"/>
      <c r="S2" s="630"/>
      <c r="T2" s="630"/>
      <c r="U2" s="630"/>
      <c r="V2" s="630"/>
      <c r="W2" s="630"/>
      <c r="X2" s="630"/>
      <c r="Y2" s="630"/>
    </row>
    <row r="3" spans="1:25" s="630" customFormat="1" ht="18" customHeight="1">
      <c r="A3" s="905" t="s">
        <v>521</v>
      </c>
      <c r="B3" s="910" t="s">
        <v>491</v>
      </c>
      <c r="C3" s="918" t="s">
        <v>178</v>
      </c>
      <c r="D3" s="927">
        <v>27</v>
      </c>
      <c r="E3" s="841">
        <v>25</v>
      </c>
      <c r="F3" s="942"/>
      <c r="G3" s="952">
        <v>206</v>
      </c>
    </row>
    <row r="4" spans="1:25" s="630" customFormat="1" ht="18" customHeight="1">
      <c r="A4" s="905"/>
      <c r="B4" s="910" t="s">
        <v>403</v>
      </c>
      <c r="C4" s="919" t="s">
        <v>178</v>
      </c>
      <c r="D4" s="928">
        <v>4</v>
      </c>
      <c r="E4" s="842">
        <v>30</v>
      </c>
      <c r="F4" s="830"/>
      <c r="G4" s="929" t="s">
        <v>28</v>
      </c>
    </row>
    <row r="5" spans="1:25" s="630" customFormat="1" ht="18" customHeight="1">
      <c r="A5" s="905"/>
      <c r="B5" s="910" t="s">
        <v>49</v>
      </c>
      <c r="C5" s="919" t="s">
        <v>178</v>
      </c>
      <c r="D5" s="928">
        <v>1</v>
      </c>
      <c r="E5" s="842">
        <v>54</v>
      </c>
      <c r="F5" s="830"/>
      <c r="G5" s="929" t="s">
        <v>28</v>
      </c>
    </row>
    <row r="6" spans="1:25" s="630" customFormat="1" ht="18" customHeight="1">
      <c r="A6" s="905"/>
      <c r="B6" s="910" t="s">
        <v>420</v>
      </c>
      <c r="C6" s="919" t="s">
        <v>46</v>
      </c>
      <c r="D6" s="928">
        <v>1</v>
      </c>
      <c r="E6" s="933">
        <v>65</v>
      </c>
      <c r="F6" s="943"/>
      <c r="G6" s="953" t="s">
        <v>28</v>
      </c>
    </row>
    <row r="7" spans="1:25" s="630" customFormat="1" ht="18" customHeight="1">
      <c r="A7" s="905"/>
      <c r="B7" s="910"/>
      <c r="C7" s="919" t="s">
        <v>178</v>
      </c>
      <c r="D7" s="928">
        <v>1</v>
      </c>
      <c r="E7" s="934"/>
      <c r="F7" s="944"/>
      <c r="G7" s="851"/>
    </row>
    <row r="8" spans="1:25" s="630" customFormat="1" ht="18" customHeight="1">
      <c r="A8" s="905"/>
      <c r="B8" s="910" t="s">
        <v>132</v>
      </c>
      <c r="C8" s="919" t="s">
        <v>178</v>
      </c>
      <c r="D8" s="928">
        <v>1</v>
      </c>
      <c r="E8" s="842">
        <v>17</v>
      </c>
      <c r="F8" s="830"/>
      <c r="G8" s="929" t="s">
        <v>28</v>
      </c>
    </row>
    <row r="9" spans="1:25" s="630" customFormat="1" ht="18" customHeight="1">
      <c r="A9" s="905"/>
      <c r="B9" s="910" t="s">
        <v>135</v>
      </c>
      <c r="C9" s="919" t="s">
        <v>178</v>
      </c>
      <c r="D9" s="929">
        <v>0</v>
      </c>
      <c r="E9" s="842">
        <v>15</v>
      </c>
      <c r="F9" s="830"/>
      <c r="G9" s="929" t="s">
        <v>28</v>
      </c>
    </row>
    <row r="10" spans="1:25" s="630" customFormat="1" ht="18" customHeight="1">
      <c r="A10" s="905"/>
      <c r="B10" s="910" t="s">
        <v>522</v>
      </c>
      <c r="C10" s="919" t="s">
        <v>178</v>
      </c>
      <c r="D10" s="928">
        <v>3</v>
      </c>
      <c r="E10" s="842">
        <v>58</v>
      </c>
      <c r="F10" s="830"/>
      <c r="G10" s="929" t="s">
        <v>28</v>
      </c>
    </row>
    <row r="11" spans="1:25" s="630" customFormat="1" ht="18" customHeight="1">
      <c r="A11" s="905"/>
      <c r="B11" s="910" t="s">
        <v>97</v>
      </c>
      <c r="C11" s="919" t="s">
        <v>178</v>
      </c>
      <c r="D11" s="928">
        <v>1</v>
      </c>
      <c r="E11" s="842">
        <v>22</v>
      </c>
      <c r="F11" s="830"/>
      <c r="G11" s="929" t="s">
        <v>28</v>
      </c>
    </row>
    <row r="12" spans="1:25" s="630" customFormat="1" ht="18" customHeight="1">
      <c r="A12" s="906" t="s">
        <v>241</v>
      </c>
      <c r="B12" s="911"/>
      <c r="C12" s="919" t="s">
        <v>523</v>
      </c>
      <c r="D12" s="929">
        <v>0</v>
      </c>
      <c r="E12" s="852">
        <v>0</v>
      </c>
      <c r="F12" s="945"/>
      <c r="G12" s="929" t="s">
        <v>28</v>
      </c>
    </row>
    <row r="13" spans="1:25" s="630" customFormat="1" ht="18" customHeight="1">
      <c r="A13" s="905" t="s">
        <v>209</v>
      </c>
      <c r="B13" s="910" t="s">
        <v>524</v>
      </c>
      <c r="C13" s="919" t="s">
        <v>610</v>
      </c>
      <c r="D13" s="928">
        <v>6</v>
      </c>
      <c r="E13" s="842">
        <v>14</v>
      </c>
      <c r="F13" s="830" t="s">
        <v>679</v>
      </c>
      <c r="G13" s="929">
        <v>1</v>
      </c>
    </row>
    <row r="14" spans="1:25" s="630" customFormat="1" ht="18" customHeight="1">
      <c r="A14" s="905"/>
      <c r="B14" s="910" t="s">
        <v>486</v>
      </c>
      <c r="C14" s="919" t="s">
        <v>344</v>
      </c>
      <c r="D14" s="928">
        <v>17</v>
      </c>
      <c r="E14" s="842">
        <v>47</v>
      </c>
      <c r="F14" s="830"/>
      <c r="G14" s="929" t="s">
        <v>28</v>
      </c>
    </row>
    <row r="15" spans="1:25" s="630" customFormat="1" ht="18" customHeight="1">
      <c r="A15" s="905" t="s">
        <v>87</v>
      </c>
      <c r="B15" s="910" t="s">
        <v>437</v>
      </c>
      <c r="C15" s="919" t="s">
        <v>477</v>
      </c>
      <c r="D15" s="928">
        <v>1</v>
      </c>
      <c r="E15" s="933">
        <v>40</v>
      </c>
      <c r="F15" s="946"/>
      <c r="G15" s="953" t="s">
        <v>28</v>
      </c>
    </row>
    <row r="16" spans="1:25" s="630" customFormat="1" ht="18" customHeight="1">
      <c r="A16" s="905"/>
      <c r="B16" s="910"/>
      <c r="C16" s="919" t="s">
        <v>611</v>
      </c>
      <c r="D16" s="928">
        <v>12</v>
      </c>
      <c r="E16" s="934"/>
      <c r="F16" s="947"/>
      <c r="G16" s="851"/>
    </row>
    <row r="17" spans="1:25" s="630" customFormat="1" ht="18" customHeight="1">
      <c r="A17" s="905"/>
      <c r="B17" s="910" t="s">
        <v>438</v>
      </c>
      <c r="C17" s="919" t="s">
        <v>525</v>
      </c>
      <c r="D17" s="928">
        <v>5</v>
      </c>
      <c r="E17" s="852">
        <v>1</v>
      </c>
      <c r="F17" s="945"/>
      <c r="G17" s="929" t="s">
        <v>28</v>
      </c>
    </row>
    <row r="18" spans="1:25" s="630" customFormat="1" ht="18" customHeight="1">
      <c r="A18" s="905"/>
      <c r="B18" s="912" t="s">
        <v>25</v>
      </c>
      <c r="C18" s="920" t="s">
        <v>526</v>
      </c>
      <c r="D18" s="928">
        <v>1</v>
      </c>
      <c r="E18" s="852">
        <v>0</v>
      </c>
      <c r="F18" s="830"/>
      <c r="G18" s="929" t="s">
        <v>28</v>
      </c>
    </row>
    <row r="19" spans="1:25" s="630" customFormat="1" ht="18" customHeight="1">
      <c r="A19" s="905"/>
      <c r="B19" s="913"/>
      <c r="C19" s="919" t="s">
        <v>527</v>
      </c>
      <c r="D19" s="929">
        <v>0</v>
      </c>
      <c r="E19" s="842">
        <v>2</v>
      </c>
      <c r="F19" s="830"/>
      <c r="G19" s="929" t="s">
        <v>28</v>
      </c>
    </row>
    <row r="20" spans="1:25" s="630" customFormat="1" ht="18" customHeight="1">
      <c r="A20" s="905"/>
      <c r="B20" s="910" t="s">
        <v>529</v>
      </c>
      <c r="C20" s="919" t="s">
        <v>612</v>
      </c>
      <c r="D20" s="928">
        <v>2</v>
      </c>
      <c r="E20" s="933">
        <v>40</v>
      </c>
      <c r="F20" s="948" t="s">
        <v>169</v>
      </c>
      <c r="G20" s="953">
        <v>1</v>
      </c>
    </row>
    <row r="21" spans="1:25" s="630" customFormat="1" ht="18" customHeight="1">
      <c r="A21" s="905"/>
      <c r="B21" s="910"/>
      <c r="C21" s="919" t="s">
        <v>367</v>
      </c>
      <c r="D21" s="928">
        <v>25</v>
      </c>
      <c r="E21" s="934"/>
      <c r="F21" s="942"/>
      <c r="G21" s="851"/>
    </row>
    <row r="22" spans="1:25" s="630" customFormat="1" ht="36" customHeight="1">
      <c r="A22" s="907" t="s">
        <v>530</v>
      </c>
      <c r="B22" s="914"/>
      <c r="C22" s="921" t="s">
        <v>53</v>
      </c>
      <c r="D22" s="850">
        <v>2</v>
      </c>
      <c r="E22" s="933">
        <v>0</v>
      </c>
      <c r="F22" s="946"/>
      <c r="G22" s="953" t="s">
        <v>28</v>
      </c>
    </row>
    <row r="23" spans="1:25" s="630" customFormat="1" ht="18" customHeight="1">
      <c r="A23" s="838" t="s">
        <v>439</v>
      </c>
      <c r="B23" s="847"/>
      <c r="C23" s="922"/>
      <c r="D23" s="930">
        <v>110</v>
      </c>
      <c r="E23" s="935">
        <v>430</v>
      </c>
      <c r="F23" s="949"/>
      <c r="G23" s="954">
        <v>208</v>
      </c>
    </row>
    <row r="24" spans="1:25" s="904" customFormat="1" ht="18" customHeight="1">
      <c r="A24" s="764"/>
      <c r="B24" s="764"/>
      <c r="C24" s="923"/>
      <c r="D24" s="827"/>
      <c r="E24" s="936"/>
      <c r="F24" s="936"/>
      <c r="G24" s="936"/>
      <c r="H24" s="774"/>
      <c r="I24" s="774"/>
      <c r="N24" s="630"/>
      <c r="O24" s="630"/>
      <c r="P24" s="630"/>
      <c r="Q24" s="630"/>
      <c r="R24" s="630"/>
      <c r="S24" s="630"/>
      <c r="T24" s="630"/>
      <c r="U24" s="630"/>
      <c r="V24" s="630"/>
      <c r="W24" s="630"/>
      <c r="X24" s="630"/>
      <c r="Y24" s="630"/>
    </row>
    <row r="25" spans="1:25" s="904" customFormat="1" ht="18" customHeight="1">
      <c r="A25" s="838" t="s">
        <v>520</v>
      </c>
      <c r="B25" s="847"/>
      <c r="C25" s="917" t="s">
        <v>441</v>
      </c>
      <c r="D25" s="926"/>
      <c r="E25" s="937" t="s">
        <v>443</v>
      </c>
      <c r="F25" s="950"/>
      <c r="G25" s="950"/>
      <c r="H25" s="774"/>
      <c r="I25" s="774"/>
      <c r="N25" s="630"/>
      <c r="O25" s="630"/>
      <c r="P25" s="630"/>
      <c r="Q25" s="630"/>
      <c r="R25" s="630"/>
      <c r="S25" s="630"/>
      <c r="T25" s="630"/>
      <c r="U25" s="630"/>
      <c r="V25" s="630"/>
      <c r="W25" s="630"/>
      <c r="X25" s="630"/>
      <c r="Y25" s="630"/>
    </row>
    <row r="26" spans="1:25" s="630" customFormat="1" ht="18" customHeight="1">
      <c r="A26" s="908" t="s">
        <v>444</v>
      </c>
      <c r="B26" s="913"/>
      <c r="C26" s="924"/>
      <c r="D26" s="927">
        <v>3</v>
      </c>
      <c r="E26" s="938">
        <v>0</v>
      </c>
      <c r="F26" s="936"/>
      <c r="G26" s="936"/>
    </row>
    <row r="27" spans="1:25" s="630" customFormat="1" ht="18" customHeight="1">
      <c r="A27" s="909" t="s">
        <v>272</v>
      </c>
      <c r="B27" s="915"/>
      <c r="C27" s="925"/>
      <c r="D27" s="931">
        <v>22</v>
      </c>
      <c r="E27" s="939">
        <v>12</v>
      </c>
      <c r="F27" s="936"/>
      <c r="G27" s="936"/>
    </row>
    <row r="28" spans="1:25" s="630" customFormat="1" ht="18" customHeight="1">
      <c r="A28" s="648" t="s">
        <v>355</v>
      </c>
      <c r="B28" s="916"/>
      <c r="C28" s="916"/>
      <c r="D28" s="916"/>
      <c r="E28" s="916"/>
      <c r="F28" s="916"/>
      <c r="G28" s="916"/>
    </row>
  </sheetData>
  <mergeCells count="26">
    <mergeCell ref="A2:B2"/>
    <mergeCell ref="C2:D2"/>
    <mergeCell ref="F2:G2"/>
    <mergeCell ref="A22:B22"/>
    <mergeCell ref="A23:B23"/>
    <mergeCell ref="A25:B25"/>
    <mergeCell ref="C25:D25"/>
    <mergeCell ref="F25:G25"/>
    <mergeCell ref="A26:B26"/>
    <mergeCell ref="A27:B27"/>
    <mergeCell ref="B6:B7"/>
    <mergeCell ref="E6:E7"/>
    <mergeCell ref="F6:F7"/>
    <mergeCell ref="G6:G7"/>
    <mergeCell ref="A13:A14"/>
    <mergeCell ref="B15:B16"/>
    <mergeCell ref="E15:E16"/>
    <mergeCell ref="F15:F16"/>
    <mergeCell ref="G15:G16"/>
    <mergeCell ref="B18:B19"/>
    <mergeCell ref="B20:B21"/>
    <mergeCell ref="E20:E21"/>
    <mergeCell ref="F20:F21"/>
    <mergeCell ref="G20:G21"/>
    <mergeCell ref="A3:A11"/>
    <mergeCell ref="A15:A21"/>
  </mergeCells>
  <phoneticPr fontId="6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K58"/>
  <sheetViews>
    <sheetView showGridLines="0" zoomScaleSheetLayoutView="70" workbookViewId="0">
      <selection activeCell="K48" sqref="K48"/>
    </sheetView>
  </sheetViews>
  <sheetFormatPr defaultRowHeight="15" customHeight="1"/>
  <cols>
    <col min="1" max="1" width="0.875" style="630" customWidth="1"/>
    <col min="2" max="2" width="40.625" style="693" customWidth="1"/>
    <col min="3" max="3" width="7.625" style="956" customWidth="1"/>
    <col min="4" max="4" width="2.625" style="956" customWidth="1"/>
    <col min="5" max="5" width="8.625" style="630" customWidth="1"/>
    <col min="6" max="6" width="30.625" style="630" customWidth="1"/>
    <col min="7" max="7" width="6.125" style="630" customWidth="1"/>
    <col min="8" max="255" width="9" style="630" customWidth="1"/>
    <col min="256" max="256" width="0.875" style="630" customWidth="1"/>
    <col min="257" max="257" width="24" style="630" customWidth="1"/>
    <col min="258" max="258" width="0.75" style="630" customWidth="1"/>
    <col min="259" max="259" width="6.75" style="630" bestFit="1" customWidth="1"/>
    <col min="260" max="260" width="3" style="630" bestFit="1" customWidth="1"/>
    <col min="261" max="261" width="9" style="630" bestFit="1" customWidth="1"/>
    <col min="262" max="262" width="35" style="630" customWidth="1"/>
    <col min="263" max="263" width="6.125" style="630" customWidth="1"/>
    <col min="264" max="511" width="9" style="630" customWidth="1"/>
    <col min="512" max="512" width="0.875" style="630" customWidth="1"/>
    <col min="513" max="513" width="24" style="630" customWidth="1"/>
    <col min="514" max="514" width="0.75" style="630" customWidth="1"/>
    <col min="515" max="515" width="6.75" style="630" bestFit="1" customWidth="1"/>
    <col min="516" max="516" width="3" style="630" bestFit="1" customWidth="1"/>
    <col min="517" max="517" width="9" style="630" bestFit="1" customWidth="1"/>
    <col min="518" max="518" width="35" style="630" customWidth="1"/>
    <col min="519" max="519" width="6.125" style="630" customWidth="1"/>
    <col min="520" max="767" width="9" style="630" customWidth="1"/>
    <col min="768" max="768" width="0.875" style="630" customWidth="1"/>
    <col min="769" max="769" width="24" style="630" customWidth="1"/>
    <col min="770" max="770" width="0.75" style="630" customWidth="1"/>
    <col min="771" max="771" width="6.75" style="630" bestFit="1" customWidth="1"/>
    <col min="772" max="772" width="3" style="630" bestFit="1" customWidth="1"/>
    <col min="773" max="773" width="9" style="630" bestFit="1" customWidth="1"/>
    <col min="774" max="774" width="35" style="630" customWidth="1"/>
    <col min="775" max="775" width="6.125" style="630" customWidth="1"/>
    <col min="776" max="1023" width="9" style="630" customWidth="1"/>
    <col min="1024" max="1024" width="0.875" style="630" customWidth="1"/>
    <col min="1025" max="1025" width="24" style="630" customWidth="1"/>
    <col min="1026" max="1026" width="0.75" style="630" customWidth="1"/>
    <col min="1027" max="1027" width="6.75" style="630" bestFit="1" customWidth="1"/>
    <col min="1028" max="1028" width="3" style="630" bestFit="1" customWidth="1"/>
    <col min="1029" max="1029" width="9" style="630" bestFit="1" customWidth="1"/>
    <col min="1030" max="1030" width="35" style="630" customWidth="1"/>
    <col min="1031" max="1031" width="6.125" style="630" customWidth="1"/>
    <col min="1032" max="1279" width="9" style="630" customWidth="1"/>
    <col min="1280" max="1280" width="0.875" style="630" customWidth="1"/>
    <col min="1281" max="1281" width="24" style="630" customWidth="1"/>
    <col min="1282" max="1282" width="0.75" style="630" customWidth="1"/>
    <col min="1283" max="1283" width="6.75" style="630" bestFit="1" customWidth="1"/>
    <col min="1284" max="1284" width="3" style="630" bestFit="1" customWidth="1"/>
    <col min="1285" max="1285" width="9" style="630" bestFit="1" customWidth="1"/>
    <col min="1286" max="1286" width="35" style="630" customWidth="1"/>
    <col min="1287" max="1287" width="6.125" style="630" customWidth="1"/>
    <col min="1288" max="1535" width="9" style="630" customWidth="1"/>
    <col min="1536" max="1536" width="0.875" style="630" customWidth="1"/>
    <col min="1537" max="1537" width="24" style="630" customWidth="1"/>
    <col min="1538" max="1538" width="0.75" style="630" customWidth="1"/>
    <col min="1539" max="1539" width="6.75" style="630" bestFit="1" customWidth="1"/>
    <col min="1540" max="1540" width="3" style="630" bestFit="1" customWidth="1"/>
    <col min="1541" max="1541" width="9" style="630" bestFit="1" customWidth="1"/>
    <col min="1542" max="1542" width="35" style="630" customWidth="1"/>
    <col min="1543" max="1543" width="6.125" style="630" customWidth="1"/>
    <col min="1544" max="1791" width="9" style="630" customWidth="1"/>
    <col min="1792" max="1792" width="0.875" style="630" customWidth="1"/>
    <col min="1793" max="1793" width="24" style="630" customWidth="1"/>
    <col min="1794" max="1794" width="0.75" style="630" customWidth="1"/>
    <col min="1795" max="1795" width="6.75" style="630" bestFit="1" customWidth="1"/>
    <col min="1796" max="1796" width="3" style="630" bestFit="1" customWidth="1"/>
    <col min="1797" max="1797" width="9" style="630" bestFit="1" customWidth="1"/>
    <col min="1798" max="1798" width="35" style="630" customWidth="1"/>
    <col min="1799" max="1799" width="6.125" style="630" customWidth="1"/>
    <col min="1800" max="2047" width="9" style="630" customWidth="1"/>
    <col min="2048" max="2048" width="0.875" style="630" customWidth="1"/>
    <col min="2049" max="2049" width="24" style="630" customWidth="1"/>
    <col min="2050" max="2050" width="0.75" style="630" customWidth="1"/>
    <col min="2051" max="2051" width="6.75" style="630" bestFit="1" customWidth="1"/>
    <col min="2052" max="2052" width="3" style="630" bestFit="1" customWidth="1"/>
    <col min="2053" max="2053" width="9" style="630" bestFit="1" customWidth="1"/>
    <col min="2054" max="2054" width="35" style="630" customWidth="1"/>
    <col min="2055" max="2055" width="6.125" style="630" customWidth="1"/>
    <col min="2056" max="2303" width="9" style="630" customWidth="1"/>
    <col min="2304" max="2304" width="0.875" style="630" customWidth="1"/>
    <col min="2305" max="2305" width="24" style="630" customWidth="1"/>
    <col min="2306" max="2306" width="0.75" style="630" customWidth="1"/>
    <col min="2307" max="2307" width="6.75" style="630" bestFit="1" customWidth="1"/>
    <col min="2308" max="2308" width="3" style="630" bestFit="1" customWidth="1"/>
    <col min="2309" max="2309" width="9" style="630" bestFit="1" customWidth="1"/>
    <col min="2310" max="2310" width="35" style="630" customWidth="1"/>
    <col min="2311" max="2311" width="6.125" style="630" customWidth="1"/>
    <col min="2312" max="2559" width="9" style="630" customWidth="1"/>
    <col min="2560" max="2560" width="0.875" style="630" customWidth="1"/>
    <col min="2561" max="2561" width="24" style="630" customWidth="1"/>
    <col min="2562" max="2562" width="0.75" style="630" customWidth="1"/>
    <col min="2563" max="2563" width="6.75" style="630" bestFit="1" customWidth="1"/>
    <col min="2564" max="2564" width="3" style="630" bestFit="1" customWidth="1"/>
    <col min="2565" max="2565" width="9" style="630" bestFit="1" customWidth="1"/>
    <col min="2566" max="2566" width="35" style="630" customWidth="1"/>
    <col min="2567" max="2567" width="6.125" style="630" customWidth="1"/>
    <col min="2568" max="2815" width="9" style="630" customWidth="1"/>
    <col min="2816" max="2816" width="0.875" style="630" customWidth="1"/>
    <col min="2817" max="2817" width="24" style="630" customWidth="1"/>
    <col min="2818" max="2818" width="0.75" style="630" customWidth="1"/>
    <col min="2819" max="2819" width="6.75" style="630" bestFit="1" customWidth="1"/>
    <col min="2820" max="2820" width="3" style="630" bestFit="1" customWidth="1"/>
    <col min="2821" max="2821" width="9" style="630" bestFit="1" customWidth="1"/>
    <col min="2822" max="2822" width="35" style="630" customWidth="1"/>
    <col min="2823" max="2823" width="6.125" style="630" customWidth="1"/>
    <col min="2824" max="3071" width="9" style="630" customWidth="1"/>
    <col min="3072" max="3072" width="0.875" style="630" customWidth="1"/>
    <col min="3073" max="3073" width="24" style="630" customWidth="1"/>
    <col min="3074" max="3074" width="0.75" style="630" customWidth="1"/>
    <col min="3075" max="3075" width="6.75" style="630" bestFit="1" customWidth="1"/>
    <col min="3076" max="3076" width="3" style="630" bestFit="1" customWidth="1"/>
    <col min="3077" max="3077" width="9" style="630" bestFit="1" customWidth="1"/>
    <col min="3078" max="3078" width="35" style="630" customWidth="1"/>
    <col min="3079" max="3079" width="6.125" style="630" customWidth="1"/>
    <col min="3080" max="3327" width="9" style="630" customWidth="1"/>
    <col min="3328" max="3328" width="0.875" style="630" customWidth="1"/>
    <col min="3329" max="3329" width="24" style="630" customWidth="1"/>
    <col min="3330" max="3330" width="0.75" style="630" customWidth="1"/>
    <col min="3331" max="3331" width="6.75" style="630" bestFit="1" customWidth="1"/>
    <col min="3332" max="3332" width="3" style="630" bestFit="1" customWidth="1"/>
    <col min="3333" max="3333" width="9" style="630" bestFit="1" customWidth="1"/>
    <col min="3334" max="3334" width="35" style="630" customWidth="1"/>
    <col min="3335" max="3335" width="6.125" style="630" customWidth="1"/>
    <col min="3336" max="3583" width="9" style="630" customWidth="1"/>
    <col min="3584" max="3584" width="0.875" style="630" customWidth="1"/>
    <col min="3585" max="3585" width="24" style="630" customWidth="1"/>
    <col min="3586" max="3586" width="0.75" style="630" customWidth="1"/>
    <col min="3587" max="3587" width="6.75" style="630" bestFit="1" customWidth="1"/>
    <col min="3588" max="3588" width="3" style="630" bestFit="1" customWidth="1"/>
    <col min="3589" max="3589" width="9" style="630" bestFit="1" customWidth="1"/>
    <col min="3590" max="3590" width="35" style="630" customWidth="1"/>
    <col min="3591" max="3591" width="6.125" style="630" customWidth="1"/>
    <col min="3592" max="3839" width="9" style="630" customWidth="1"/>
    <col min="3840" max="3840" width="0.875" style="630" customWidth="1"/>
    <col min="3841" max="3841" width="24" style="630" customWidth="1"/>
    <col min="3842" max="3842" width="0.75" style="630" customWidth="1"/>
    <col min="3843" max="3843" width="6.75" style="630" bestFit="1" customWidth="1"/>
    <col min="3844" max="3844" width="3" style="630" bestFit="1" customWidth="1"/>
    <col min="3845" max="3845" width="9" style="630" bestFit="1" customWidth="1"/>
    <col min="3846" max="3846" width="35" style="630" customWidth="1"/>
    <col min="3847" max="3847" width="6.125" style="630" customWidth="1"/>
    <col min="3848" max="4095" width="9" style="630" customWidth="1"/>
    <col min="4096" max="4096" width="0.875" style="630" customWidth="1"/>
    <col min="4097" max="4097" width="24" style="630" customWidth="1"/>
    <col min="4098" max="4098" width="0.75" style="630" customWidth="1"/>
    <col min="4099" max="4099" width="6.75" style="630" bestFit="1" customWidth="1"/>
    <col min="4100" max="4100" width="3" style="630" bestFit="1" customWidth="1"/>
    <col min="4101" max="4101" width="9" style="630" bestFit="1" customWidth="1"/>
    <col min="4102" max="4102" width="35" style="630" customWidth="1"/>
    <col min="4103" max="4103" width="6.125" style="630" customWidth="1"/>
    <col min="4104" max="4351" width="9" style="630" customWidth="1"/>
    <col min="4352" max="4352" width="0.875" style="630" customWidth="1"/>
    <col min="4353" max="4353" width="24" style="630" customWidth="1"/>
    <col min="4354" max="4354" width="0.75" style="630" customWidth="1"/>
    <col min="4355" max="4355" width="6.75" style="630" bestFit="1" customWidth="1"/>
    <col min="4356" max="4356" width="3" style="630" bestFit="1" customWidth="1"/>
    <col min="4357" max="4357" width="9" style="630" bestFit="1" customWidth="1"/>
    <col min="4358" max="4358" width="35" style="630" customWidth="1"/>
    <col min="4359" max="4359" width="6.125" style="630" customWidth="1"/>
    <col min="4360" max="4607" width="9" style="630" customWidth="1"/>
    <col min="4608" max="4608" width="0.875" style="630" customWidth="1"/>
    <col min="4609" max="4609" width="24" style="630" customWidth="1"/>
    <col min="4610" max="4610" width="0.75" style="630" customWidth="1"/>
    <col min="4611" max="4611" width="6.75" style="630" bestFit="1" customWidth="1"/>
    <col min="4612" max="4612" width="3" style="630" bestFit="1" customWidth="1"/>
    <col min="4613" max="4613" width="9" style="630" bestFit="1" customWidth="1"/>
    <col min="4614" max="4614" width="35" style="630" customWidth="1"/>
    <col min="4615" max="4615" width="6.125" style="630" customWidth="1"/>
    <col min="4616" max="4863" width="9" style="630" customWidth="1"/>
    <col min="4864" max="4864" width="0.875" style="630" customWidth="1"/>
    <col min="4865" max="4865" width="24" style="630" customWidth="1"/>
    <col min="4866" max="4866" width="0.75" style="630" customWidth="1"/>
    <col min="4867" max="4867" width="6.75" style="630" bestFit="1" customWidth="1"/>
    <col min="4868" max="4868" width="3" style="630" bestFit="1" customWidth="1"/>
    <col min="4869" max="4869" width="9" style="630" bestFit="1" customWidth="1"/>
    <col min="4870" max="4870" width="35" style="630" customWidth="1"/>
    <col min="4871" max="4871" width="6.125" style="630" customWidth="1"/>
    <col min="4872" max="5119" width="9" style="630" customWidth="1"/>
    <col min="5120" max="5120" width="0.875" style="630" customWidth="1"/>
    <col min="5121" max="5121" width="24" style="630" customWidth="1"/>
    <col min="5122" max="5122" width="0.75" style="630" customWidth="1"/>
    <col min="5123" max="5123" width="6.75" style="630" bestFit="1" customWidth="1"/>
    <col min="5124" max="5124" width="3" style="630" bestFit="1" customWidth="1"/>
    <col min="5125" max="5125" width="9" style="630" bestFit="1" customWidth="1"/>
    <col min="5126" max="5126" width="35" style="630" customWidth="1"/>
    <col min="5127" max="5127" width="6.125" style="630" customWidth="1"/>
    <col min="5128" max="5375" width="9" style="630" customWidth="1"/>
    <col min="5376" max="5376" width="0.875" style="630" customWidth="1"/>
    <col min="5377" max="5377" width="24" style="630" customWidth="1"/>
    <col min="5378" max="5378" width="0.75" style="630" customWidth="1"/>
    <col min="5379" max="5379" width="6.75" style="630" bestFit="1" customWidth="1"/>
    <col min="5380" max="5380" width="3" style="630" bestFit="1" customWidth="1"/>
    <col min="5381" max="5381" width="9" style="630" bestFit="1" customWidth="1"/>
    <col min="5382" max="5382" width="35" style="630" customWidth="1"/>
    <col min="5383" max="5383" width="6.125" style="630" customWidth="1"/>
    <col min="5384" max="5631" width="9" style="630" customWidth="1"/>
    <col min="5632" max="5632" width="0.875" style="630" customWidth="1"/>
    <col min="5633" max="5633" width="24" style="630" customWidth="1"/>
    <col min="5634" max="5634" width="0.75" style="630" customWidth="1"/>
    <col min="5635" max="5635" width="6.75" style="630" bestFit="1" customWidth="1"/>
    <col min="5636" max="5636" width="3" style="630" bestFit="1" customWidth="1"/>
    <col min="5637" max="5637" width="9" style="630" bestFit="1" customWidth="1"/>
    <col min="5638" max="5638" width="35" style="630" customWidth="1"/>
    <col min="5639" max="5639" width="6.125" style="630" customWidth="1"/>
    <col min="5640" max="5887" width="9" style="630" customWidth="1"/>
    <col min="5888" max="5888" width="0.875" style="630" customWidth="1"/>
    <col min="5889" max="5889" width="24" style="630" customWidth="1"/>
    <col min="5890" max="5890" width="0.75" style="630" customWidth="1"/>
    <col min="5891" max="5891" width="6.75" style="630" bestFit="1" customWidth="1"/>
    <col min="5892" max="5892" width="3" style="630" bestFit="1" customWidth="1"/>
    <col min="5893" max="5893" width="9" style="630" bestFit="1" customWidth="1"/>
    <col min="5894" max="5894" width="35" style="630" customWidth="1"/>
    <col min="5895" max="5895" width="6.125" style="630" customWidth="1"/>
    <col min="5896" max="6143" width="9" style="630" customWidth="1"/>
    <col min="6144" max="6144" width="0.875" style="630" customWidth="1"/>
    <col min="6145" max="6145" width="24" style="630" customWidth="1"/>
    <col min="6146" max="6146" width="0.75" style="630" customWidth="1"/>
    <col min="6147" max="6147" width="6.75" style="630" bestFit="1" customWidth="1"/>
    <col min="6148" max="6148" width="3" style="630" bestFit="1" customWidth="1"/>
    <col min="6149" max="6149" width="9" style="630" bestFit="1" customWidth="1"/>
    <col min="6150" max="6150" width="35" style="630" customWidth="1"/>
    <col min="6151" max="6151" width="6.125" style="630" customWidth="1"/>
    <col min="6152" max="6399" width="9" style="630" customWidth="1"/>
    <col min="6400" max="6400" width="0.875" style="630" customWidth="1"/>
    <col min="6401" max="6401" width="24" style="630" customWidth="1"/>
    <col min="6402" max="6402" width="0.75" style="630" customWidth="1"/>
    <col min="6403" max="6403" width="6.75" style="630" bestFit="1" customWidth="1"/>
    <col min="6404" max="6404" width="3" style="630" bestFit="1" customWidth="1"/>
    <col min="6405" max="6405" width="9" style="630" bestFit="1" customWidth="1"/>
    <col min="6406" max="6406" width="35" style="630" customWidth="1"/>
    <col min="6407" max="6407" width="6.125" style="630" customWidth="1"/>
    <col min="6408" max="6655" width="9" style="630" customWidth="1"/>
    <col min="6656" max="6656" width="0.875" style="630" customWidth="1"/>
    <col min="6657" max="6657" width="24" style="630" customWidth="1"/>
    <col min="6658" max="6658" width="0.75" style="630" customWidth="1"/>
    <col min="6659" max="6659" width="6.75" style="630" bestFit="1" customWidth="1"/>
    <col min="6660" max="6660" width="3" style="630" bestFit="1" customWidth="1"/>
    <col min="6661" max="6661" width="9" style="630" bestFit="1" customWidth="1"/>
    <col min="6662" max="6662" width="35" style="630" customWidth="1"/>
    <col min="6663" max="6663" width="6.125" style="630" customWidth="1"/>
    <col min="6664" max="6911" width="9" style="630" customWidth="1"/>
    <col min="6912" max="6912" width="0.875" style="630" customWidth="1"/>
    <col min="6913" max="6913" width="24" style="630" customWidth="1"/>
    <col min="6914" max="6914" width="0.75" style="630" customWidth="1"/>
    <col min="6915" max="6915" width="6.75" style="630" bestFit="1" customWidth="1"/>
    <col min="6916" max="6916" width="3" style="630" bestFit="1" customWidth="1"/>
    <col min="6917" max="6917" width="9" style="630" bestFit="1" customWidth="1"/>
    <col min="6918" max="6918" width="35" style="630" customWidth="1"/>
    <col min="6919" max="6919" width="6.125" style="630" customWidth="1"/>
    <col min="6920" max="7167" width="9" style="630" customWidth="1"/>
    <col min="7168" max="7168" width="0.875" style="630" customWidth="1"/>
    <col min="7169" max="7169" width="24" style="630" customWidth="1"/>
    <col min="7170" max="7170" width="0.75" style="630" customWidth="1"/>
    <col min="7171" max="7171" width="6.75" style="630" bestFit="1" customWidth="1"/>
    <col min="7172" max="7172" width="3" style="630" bestFit="1" customWidth="1"/>
    <col min="7173" max="7173" width="9" style="630" bestFit="1" customWidth="1"/>
    <col min="7174" max="7174" width="35" style="630" customWidth="1"/>
    <col min="7175" max="7175" width="6.125" style="630" customWidth="1"/>
    <col min="7176" max="7423" width="9" style="630" customWidth="1"/>
    <col min="7424" max="7424" width="0.875" style="630" customWidth="1"/>
    <col min="7425" max="7425" width="24" style="630" customWidth="1"/>
    <col min="7426" max="7426" width="0.75" style="630" customWidth="1"/>
    <col min="7427" max="7427" width="6.75" style="630" bestFit="1" customWidth="1"/>
    <col min="7428" max="7428" width="3" style="630" bestFit="1" customWidth="1"/>
    <col min="7429" max="7429" width="9" style="630" bestFit="1" customWidth="1"/>
    <col min="7430" max="7430" width="35" style="630" customWidth="1"/>
    <col min="7431" max="7431" width="6.125" style="630" customWidth="1"/>
    <col min="7432" max="7679" width="9" style="630" customWidth="1"/>
    <col min="7680" max="7680" width="0.875" style="630" customWidth="1"/>
    <col min="7681" max="7681" width="24" style="630" customWidth="1"/>
    <col min="7682" max="7682" width="0.75" style="630" customWidth="1"/>
    <col min="7683" max="7683" width="6.75" style="630" bestFit="1" customWidth="1"/>
    <col min="7684" max="7684" width="3" style="630" bestFit="1" customWidth="1"/>
    <col min="7685" max="7685" width="9" style="630" bestFit="1" customWidth="1"/>
    <col min="7686" max="7686" width="35" style="630" customWidth="1"/>
    <col min="7687" max="7687" width="6.125" style="630" customWidth="1"/>
    <col min="7688" max="7935" width="9" style="630" customWidth="1"/>
    <col min="7936" max="7936" width="0.875" style="630" customWidth="1"/>
    <col min="7937" max="7937" width="24" style="630" customWidth="1"/>
    <col min="7938" max="7938" width="0.75" style="630" customWidth="1"/>
    <col min="7939" max="7939" width="6.75" style="630" bestFit="1" customWidth="1"/>
    <col min="7940" max="7940" width="3" style="630" bestFit="1" customWidth="1"/>
    <col min="7941" max="7941" width="9" style="630" bestFit="1" customWidth="1"/>
    <col min="7942" max="7942" width="35" style="630" customWidth="1"/>
    <col min="7943" max="7943" width="6.125" style="630" customWidth="1"/>
    <col min="7944" max="8191" width="9" style="630" customWidth="1"/>
    <col min="8192" max="8192" width="0.875" style="630" customWidth="1"/>
    <col min="8193" max="8193" width="24" style="630" customWidth="1"/>
    <col min="8194" max="8194" width="0.75" style="630" customWidth="1"/>
    <col min="8195" max="8195" width="6.75" style="630" bestFit="1" customWidth="1"/>
    <col min="8196" max="8196" width="3" style="630" bestFit="1" customWidth="1"/>
    <col min="8197" max="8197" width="9" style="630" bestFit="1" customWidth="1"/>
    <col min="8198" max="8198" width="35" style="630" customWidth="1"/>
    <col min="8199" max="8199" width="6.125" style="630" customWidth="1"/>
    <col min="8200" max="8447" width="9" style="630" customWidth="1"/>
    <col min="8448" max="8448" width="0.875" style="630" customWidth="1"/>
    <col min="8449" max="8449" width="24" style="630" customWidth="1"/>
    <col min="8450" max="8450" width="0.75" style="630" customWidth="1"/>
    <col min="8451" max="8451" width="6.75" style="630" bestFit="1" customWidth="1"/>
    <col min="8452" max="8452" width="3" style="630" bestFit="1" customWidth="1"/>
    <col min="8453" max="8453" width="9" style="630" bestFit="1" customWidth="1"/>
    <col min="8454" max="8454" width="35" style="630" customWidth="1"/>
    <col min="8455" max="8455" width="6.125" style="630" customWidth="1"/>
    <col min="8456" max="8703" width="9" style="630" customWidth="1"/>
    <col min="8704" max="8704" width="0.875" style="630" customWidth="1"/>
    <col min="8705" max="8705" width="24" style="630" customWidth="1"/>
    <col min="8706" max="8706" width="0.75" style="630" customWidth="1"/>
    <col min="8707" max="8707" width="6.75" style="630" bestFit="1" customWidth="1"/>
    <col min="8708" max="8708" width="3" style="630" bestFit="1" customWidth="1"/>
    <col min="8709" max="8709" width="9" style="630" bestFit="1" customWidth="1"/>
    <col min="8710" max="8710" width="35" style="630" customWidth="1"/>
    <col min="8711" max="8711" width="6.125" style="630" customWidth="1"/>
    <col min="8712" max="8959" width="9" style="630" customWidth="1"/>
    <col min="8960" max="8960" width="0.875" style="630" customWidth="1"/>
    <col min="8961" max="8961" width="24" style="630" customWidth="1"/>
    <col min="8962" max="8962" width="0.75" style="630" customWidth="1"/>
    <col min="8963" max="8963" width="6.75" style="630" bestFit="1" customWidth="1"/>
    <col min="8964" max="8964" width="3" style="630" bestFit="1" customWidth="1"/>
    <col min="8965" max="8965" width="9" style="630" bestFit="1" customWidth="1"/>
    <col min="8966" max="8966" width="35" style="630" customWidth="1"/>
    <col min="8967" max="8967" width="6.125" style="630" customWidth="1"/>
    <col min="8968" max="9215" width="9" style="630" customWidth="1"/>
    <col min="9216" max="9216" width="0.875" style="630" customWidth="1"/>
    <col min="9217" max="9217" width="24" style="630" customWidth="1"/>
    <col min="9218" max="9218" width="0.75" style="630" customWidth="1"/>
    <col min="9219" max="9219" width="6.75" style="630" bestFit="1" customWidth="1"/>
    <col min="9220" max="9220" width="3" style="630" bestFit="1" customWidth="1"/>
    <col min="9221" max="9221" width="9" style="630" bestFit="1" customWidth="1"/>
    <col min="9222" max="9222" width="35" style="630" customWidth="1"/>
    <col min="9223" max="9223" width="6.125" style="630" customWidth="1"/>
    <col min="9224" max="9471" width="9" style="630" customWidth="1"/>
    <col min="9472" max="9472" width="0.875" style="630" customWidth="1"/>
    <col min="9473" max="9473" width="24" style="630" customWidth="1"/>
    <col min="9474" max="9474" width="0.75" style="630" customWidth="1"/>
    <col min="9475" max="9475" width="6.75" style="630" bestFit="1" customWidth="1"/>
    <col min="9476" max="9476" width="3" style="630" bestFit="1" customWidth="1"/>
    <col min="9477" max="9477" width="9" style="630" bestFit="1" customWidth="1"/>
    <col min="9478" max="9478" width="35" style="630" customWidth="1"/>
    <col min="9479" max="9479" width="6.125" style="630" customWidth="1"/>
    <col min="9480" max="9727" width="9" style="630" customWidth="1"/>
    <col min="9728" max="9728" width="0.875" style="630" customWidth="1"/>
    <col min="9729" max="9729" width="24" style="630" customWidth="1"/>
    <col min="9730" max="9730" width="0.75" style="630" customWidth="1"/>
    <col min="9731" max="9731" width="6.75" style="630" bestFit="1" customWidth="1"/>
    <col min="9732" max="9732" width="3" style="630" bestFit="1" customWidth="1"/>
    <col min="9733" max="9733" width="9" style="630" bestFit="1" customWidth="1"/>
    <col min="9734" max="9734" width="35" style="630" customWidth="1"/>
    <col min="9735" max="9735" width="6.125" style="630" customWidth="1"/>
    <col min="9736" max="9983" width="9" style="630" customWidth="1"/>
    <col min="9984" max="9984" width="0.875" style="630" customWidth="1"/>
    <col min="9985" max="9985" width="24" style="630" customWidth="1"/>
    <col min="9986" max="9986" width="0.75" style="630" customWidth="1"/>
    <col min="9987" max="9987" width="6.75" style="630" bestFit="1" customWidth="1"/>
    <col min="9988" max="9988" width="3" style="630" bestFit="1" customWidth="1"/>
    <col min="9989" max="9989" width="9" style="630" bestFit="1" customWidth="1"/>
    <col min="9990" max="9990" width="35" style="630" customWidth="1"/>
    <col min="9991" max="9991" width="6.125" style="630" customWidth="1"/>
    <col min="9992" max="10239" width="9" style="630" customWidth="1"/>
    <col min="10240" max="10240" width="0.875" style="630" customWidth="1"/>
    <col min="10241" max="10241" width="24" style="630" customWidth="1"/>
    <col min="10242" max="10242" width="0.75" style="630" customWidth="1"/>
    <col min="10243" max="10243" width="6.75" style="630" bestFit="1" customWidth="1"/>
    <col min="10244" max="10244" width="3" style="630" bestFit="1" customWidth="1"/>
    <col min="10245" max="10245" width="9" style="630" bestFit="1" customWidth="1"/>
    <col min="10246" max="10246" width="35" style="630" customWidth="1"/>
    <col min="10247" max="10247" width="6.125" style="630" customWidth="1"/>
    <col min="10248" max="10495" width="9" style="630" customWidth="1"/>
    <col min="10496" max="10496" width="0.875" style="630" customWidth="1"/>
    <col min="10497" max="10497" width="24" style="630" customWidth="1"/>
    <col min="10498" max="10498" width="0.75" style="630" customWidth="1"/>
    <col min="10499" max="10499" width="6.75" style="630" bestFit="1" customWidth="1"/>
    <col min="10500" max="10500" width="3" style="630" bestFit="1" customWidth="1"/>
    <col min="10501" max="10501" width="9" style="630" bestFit="1" customWidth="1"/>
    <col min="10502" max="10502" width="35" style="630" customWidth="1"/>
    <col min="10503" max="10503" width="6.125" style="630" customWidth="1"/>
    <col min="10504" max="10751" width="9" style="630" customWidth="1"/>
    <col min="10752" max="10752" width="0.875" style="630" customWidth="1"/>
    <col min="10753" max="10753" width="24" style="630" customWidth="1"/>
    <col min="10754" max="10754" width="0.75" style="630" customWidth="1"/>
    <col min="10755" max="10755" width="6.75" style="630" bestFit="1" customWidth="1"/>
    <col min="10756" max="10756" width="3" style="630" bestFit="1" customWidth="1"/>
    <col min="10757" max="10757" width="9" style="630" bestFit="1" customWidth="1"/>
    <col min="10758" max="10758" width="35" style="630" customWidth="1"/>
    <col min="10759" max="10759" width="6.125" style="630" customWidth="1"/>
    <col min="10760" max="11007" width="9" style="630" customWidth="1"/>
    <col min="11008" max="11008" width="0.875" style="630" customWidth="1"/>
    <col min="11009" max="11009" width="24" style="630" customWidth="1"/>
    <col min="11010" max="11010" width="0.75" style="630" customWidth="1"/>
    <col min="11011" max="11011" width="6.75" style="630" bestFit="1" customWidth="1"/>
    <col min="11012" max="11012" width="3" style="630" bestFit="1" customWidth="1"/>
    <col min="11013" max="11013" width="9" style="630" bestFit="1" customWidth="1"/>
    <col min="11014" max="11014" width="35" style="630" customWidth="1"/>
    <col min="11015" max="11015" width="6.125" style="630" customWidth="1"/>
    <col min="11016" max="11263" width="9" style="630" customWidth="1"/>
    <col min="11264" max="11264" width="0.875" style="630" customWidth="1"/>
    <col min="11265" max="11265" width="24" style="630" customWidth="1"/>
    <col min="11266" max="11266" width="0.75" style="630" customWidth="1"/>
    <col min="11267" max="11267" width="6.75" style="630" bestFit="1" customWidth="1"/>
    <col min="11268" max="11268" width="3" style="630" bestFit="1" customWidth="1"/>
    <col min="11269" max="11269" width="9" style="630" bestFit="1" customWidth="1"/>
    <col min="11270" max="11270" width="35" style="630" customWidth="1"/>
    <col min="11271" max="11271" width="6.125" style="630" customWidth="1"/>
    <col min="11272" max="11519" width="9" style="630" customWidth="1"/>
    <col min="11520" max="11520" width="0.875" style="630" customWidth="1"/>
    <col min="11521" max="11521" width="24" style="630" customWidth="1"/>
    <col min="11522" max="11522" width="0.75" style="630" customWidth="1"/>
    <col min="11523" max="11523" width="6.75" style="630" bestFit="1" customWidth="1"/>
    <col min="11524" max="11524" width="3" style="630" bestFit="1" customWidth="1"/>
    <col min="11525" max="11525" width="9" style="630" bestFit="1" customWidth="1"/>
    <col min="11526" max="11526" width="35" style="630" customWidth="1"/>
    <col min="11527" max="11527" width="6.125" style="630" customWidth="1"/>
    <col min="11528" max="11775" width="9" style="630" customWidth="1"/>
    <col min="11776" max="11776" width="0.875" style="630" customWidth="1"/>
    <col min="11777" max="11777" width="24" style="630" customWidth="1"/>
    <col min="11778" max="11778" width="0.75" style="630" customWidth="1"/>
    <col min="11779" max="11779" width="6.75" style="630" bestFit="1" customWidth="1"/>
    <col min="11780" max="11780" width="3" style="630" bestFit="1" customWidth="1"/>
    <col min="11781" max="11781" width="9" style="630" bestFit="1" customWidth="1"/>
    <col min="11782" max="11782" width="35" style="630" customWidth="1"/>
    <col min="11783" max="11783" width="6.125" style="630" customWidth="1"/>
    <col min="11784" max="12031" width="9" style="630" customWidth="1"/>
    <col min="12032" max="12032" width="0.875" style="630" customWidth="1"/>
    <col min="12033" max="12033" width="24" style="630" customWidth="1"/>
    <col min="12034" max="12034" width="0.75" style="630" customWidth="1"/>
    <col min="12035" max="12035" width="6.75" style="630" bestFit="1" customWidth="1"/>
    <col min="12036" max="12036" width="3" style="630" bestFit="1" customWidth="1"/>
    <col min="12037" max="12037" width="9" style="630" bestFit="1" customWidth="1"/>
    <col min="12038" max="12038" width="35" style="630" customWidth="1"/>
    <col min="12039" max="12039" width="6.125" style="630" customWidth="1"/>
    <col min="12040" max="12287" width="9" style="630" customWidth="1"/>
    <col min="12288" max="12288" width="0.875" style="630" customWidth="1"/>
    <col min="12289" max="12289" width="24" style="630" customWidth="1"/>
    <col min="12290" max="12290" width="0.75" style="630" customWidth="1"/>
    <col min="12291" max="12291" width="6.75" style="630" bestFit="1" customWidth="1"/>
    <col min="12292" max="12292" width="3" style="630" bestFit="1" customWidth="1"/>
    <col min="12293" max="12293" width="9" style="630" bestFit="1" customWidth="1"/>
    <col min="12294" max="12294" width="35" style="630" customWidth="1"/>
    <col min="12295" max="12295" width="6.125" style="630" customWidth="1"/>
    <col min="12296" max="12543" width="9" style="630" customWidth="1"/>
    <col min="12544" max="12544" width="0.875" style="630" customWidth="1"/>
    <col min="12545" max="12545" width="24" style="630" customWidth="1"/>
    <col min="12546" max="12546" width="0.75" style="630" customWidth="1"/>
    <col min="12547" max="12547" width="6.75" style="630" bestFit="1" customWidth="1"/>
    <col min="12548" max="12548" width="3" style="630" bestFit="1" customWidth="1"/>
    <col min="12549" max="12549" width="9" style="630" bestFit="1" customWidth="1"/>
    <col min="12550" max="12550" width="35" style="630" customWidth="1"/>
    <col min="12551" max="12551" width="6.125" style="630" customWidth="1"/>
    <col min="12552" max="12799" width="9" style="630" customWidth="1"/>
    <col min="12800" max="12800" width="0.875" style="630" customWidth="1"/>
    <col min="12801" max="12801" width="24" style="630" customWidth="1"/>
    <col min="12802" max="12802" width="0.75" style="630" customWidth="1"/>
    <col min="12803" max="12803" width="6.75" style="630" bestFit="1" customWidth="1"/>
    <col min="12804" max="12804" width="3" style="630" bestFit="1" customWidth="1"/>
    <col min="12805" max="12805" width="9" style="630" bestFit="1" customWidth="1"/>
    <col min="12806" max="12806" width="35" style="630" customWidth="1"/>
    <col min="12807" max="12807" width="6.125" style="630" customWidth="1"/>
    <col min="12808" max="13055" width="9" style="630" customWidth="1"/>
    <col min="13056" max="13056" width="0.875" style="630" customWidth="1"/>
    <col min="13057" max="13057" width="24" style="630" customWidth="1"/>
    <col min="13058" max="13058" width="0.75" style="630" customWidth="1"/>
    <col min="13059" max="13059" width="6.75" style="630" bestFit="1" customWidth="1"/>
    <col min="13060" max="13060" width="3" style="630" bestFit="1" customWidth="1"/>
    <col min="13061" max="13061" width="9" style="630" bestFit="1" customWidth="1"/>
    <col min="13062" max="13062" width="35" style="630" customWidth="1"/>
    <col min="13063" max="13063" width="6.125" style="630" customWidth="1"/>
    <col min="13064" max="13311" width="9" style="630" customWidth="1"/>
    <col min="13312" max="13312" width="0.875" style="630" customWidth="1"/>
    <col min="13313" max="13313" width="24" style="630" customWidth="1"/>
    <col min="13314" max="13314" width="0.75" style="630" customWidth="1"/>
    <col min="13315" max="13315" width="6.75" style="630" bestFit="1" customWidth="1"/>
    <col min="13316" max="13316" width="3" style="630" bestFit="1" customWidth="1"/>
    <col min="13317" max="13317" width="9" style="630" bestFit="1" customWidth="1"/>
    <col min="13318" max="13318" width="35" style="630" customWidth="1"/>
    <col min="13319" max="13319" width="6.125" style="630" customWidth="1"/>
    <col min="13320" max="13567" width="9" style="630" customWidth="1"/>
    <col min="13568" max="13568" width="0.875" style="630" customWidth="1"/>
    <col min="13569" max="13569" width="24" style="630" customWidth="1"/>
    <col min="13570" max="13570" width="0.75" style="630" customWidth="1"/>
    <col min="13571" max="13571" width="6.75" style="630" bestFit="1" customWidth="1"/>
    <col min="13572" max="13572" width="3" style="630" bestFit="1" customWidth="1"/>
    <col min="13573" max="13573" width="9" style="630" bestFit="1" customWidth="1"/>
    <col min="13574" max="13574" width="35" style="630" customWidth="1"/>
    <col min="13575" max="13575" width="6.125" style="630" customWidth="1"/>
    <col min="13576" max="13823" width="9" style="630" customWidth="1"/>
    <col min="13824" max="13824" width="0.875" style="630" customWidth="1"/>
    <col min="13825" max="13825" width="24" style="630" customWidth="1"/>
    <col min="13826" max="13826" width="0.75" style="630" customWidth="1"/>
    <col min="13827" max="13827" width="6.75" style="630" bestFit="1" customWidth="1"/>
    <col min="13828" max="13828" width="3" style="630" bestFit="1" customWidth="1"/>
    <col min="13829" max="13829" width="9" style="630" bestFit="1" customWidth="1"/>
    <col min="13830" max="13830" width="35" style="630" customWidth="1"/>
    <col min="13831" max="13831" width="6.125" style="630" customWidth="1"/>
    <col min="13832" max="14079" width="9" style="630" customWidth="1"/>
    <col min="14080" max="14080" width="0.875" style="630" customWidth="1"/>
    <col min="14081" max="14081" width="24" style="630" customWidth="1"/>
    <col min="14082" max="14082" width="0.75" style="630" customWidth="1"/>
    <col min="14083" max="14083" width="6.75" style="630" bestFit="1" customWidth="1"/>
    <col min="14084" max="14084" width="3" style="630" bestFit="1" customWidth="1"/>
    <col min="14085" max="14085" width="9" style="630" bestFit="1" customWidth="1"/>
    <col min="14086" max="14086" width="35" style="630" customWidth="1"/>
    <col min="14087" max="14087" width="6.125" style="630" customWidth="1"/>
    <col min="14088" max="14335" width="9" style="630" customWidth="1"/>
    <col min="14336" max="14336" width="0.875" style="630" customWidth="1"/>
    <col min="14337" max="14337" width="24" style="630" customWidth="1"/>
    <col min="14338" max="14338" width="0.75" style="630" customWidth="1"/>
    <col min="14339" max="14339" width="6.75" style="630" bestFit="1" customWidth="1"/>
    <col min="14340" max="14340" width="3" style="630" bestFit="1" customWidth="1"/>
    <col min="14341" max="14341" width="9" style="630" bestFit="1" customWidth="1"/>
    <col min="14342" max="14342" width="35" style="630" customWidth="1"/>
    <col min="14343" max="14343" width="6.125" style="630" customWidth="1"/>
    <col min="14344" max="14591" width="9" style="630" customWidth="1"/>
    <col min="14592" max="14592" width="0.875" style="630" customWidth="1"/>
    <col min="14593" max="14593" width="24" style="630" customWidth="1"/>
    <col min="14594" max="14594" width="0.75" style="630" customWidth="1"/>
    <col min="14595" max="14595" width="6.75" style="630" bestFit="1" customWidth="1"/>
    <col min="14596" max="14596" width="3" style="630" bestFit="1" customWidth="1"/>
    <col min="14597" max="14597" width="9" style="630" bestFit="1" customWidth="1"/>
    <col min="14598" max="14598" width="35" style="630" customWidth="1"/>
    <col min="14599" max="14599" width="6.125" style="630" customWidth="1"/>
    <col min="14600" max="14847" width="9" style="630" customWidth="1"/>
    <col min="14848" max="14848" width="0.875" style="630" customWidth="1"/>
    <col min="14849" max="14849" width="24" style="630" customWidth="1"/>
    <col min="14850" max="14850" width="0.75" style="630" customWidth="1"/>
    <col min="14851" max="14851" width="6.75" style="630" bestFit="1" customWidth="1"/>
    <col min="14852" max="14852" width="3" style="630" bestFit="1" customWidth="1"/>
    <col min="14853" max="14853" width="9" style="630" bestFit="1" customWidth="1"/>
    <col min="14854" max="14854" width="35" style="630" customWidth="1"/>
    <col min="14855" max="14855" width="6.125" style="630" customWidth="1"/>
    <col min="14856" max="15103" width="9" style="630" customWidth="1"/>
    <col min="15104" max="15104" width="0.875" style="630" customWidth="1"/>
    <col min="15105" max="15105" width="24" style="630" customWidth="1"/>
    <col min="15106" max="15106" width="0.75" style="630" customWidth="1"/>
    <col min="15107" max="15107" width="6.75" style="630" bestFit="1" customWidth="1"/>
    <col min="15108" max="15108" width="3" style="630" bestFit="1" customWidth="1"/>
    <col min="15109" max="15109" width="9" style="630" bestFit="1" customWidth="1"/>
    <col min="15110" max="15110" width="35" style="630" customWidth="1"/>
    <col min="15111" max="15111" width="6.125" style="630" customWidth="1"/>
    <col min="15112" max="15359" width="9" style="630" customWidth="1"/>
    <col min="15360" max="15360" width="0.875" style="630" customWidth="1"/>
    <col min="15361" max="15361" width="24" style="630" customWidth="1"/>
    <col min="15362" max="15362" width="0.75" style="630" customWidth="1"/>
    <col min="15363" max="15363" width="6.75" style="630" bestFit="1" customWidth="1"/>
    <col min="15364" max="15364" width="3" style="630" bestFit="1" customWidth="1"/>
    <col min="15365" max="15365" width="9" style="630" bestFit="1" customWidth="1"/>
    <col min="15366" max="15366" width="35" style="630" customWidth="1"/>
    <col min="15367" max="15367" width="6.125" style="630" customWidth="1"/>
    <col min="15368" max="15615" width="9" style="630" customWidth="1"/>
    <col min="15616" max="15616" width="0.875" style="630" customWidth="1"/>
    <col min="15617" max="15617" width="24" style="630" customWidth="1"/>
    <col min="15618" max="15618" width="0.75" style="630" customWidth="1"/>
    <col min="15619" max="15619" width="6.75" style="630" bestFit="1" customWidth="1"/>
    <col min="15620" max="15620" width="3" style="630" bestFit="1" customWidth="1"/>
    <col min="15621" max="15621" width="9" style="630" bestFit="1" customWidth="1"/>
    <col min="15622" max="15622" width="35" style="630" customWidth="1"/>
    <col min="15623" max="15623" width="6.125" style="630" customWidth="1"/>
    <col min="15624" max="15871" width="9" style="630" customWidth="1"/>
    <col min="15872" max="15872" width="0.875" style="630" customWidth="1"/>
    <col min="15873" max="15873" width="24" style="630" customWidth="1"/>
    <col min="15874" max="15874" width="0.75" style="630" customWidth="1"/>
    <col min="15875" max="15875" width="6.75" style="630" bestFit="1" customWidth="1"/>
    <col min="15876" max="15876" width="3" style="630" bestFit="1" customWidth="1"/>
    <col min="15877" max="15877" width="9" style="630" bestFit="1" customWidth="1"/>
    <col min="15878" max="15878" width="35" style="630" customWidth="1"/>
    <col min="15879" max="15879" width="6.125" style="630" customWidth="1"/>
    <col min="15880" max="16127" width="9" style="630" customWidth="1"/>
    <col min="16128" max="16128" width="0.875" style="630" customWidth="1"/>
    <col min="16129" max="16129" width="24" style="630" customWidth="1"/>
    <col min="16130" max="16130" width="0.75" style="630" customWidth="1"/>
    <col min="16131" max="16131" width="6.75" style="630" bestFit="1" customWidth="1"/>
    <col min="16132" max="16132" width="3" style="630" bestFit="1" customWidth="1"/>
    <col min="16133" max="16133" width="9" style="630" bestFit="1" customWidth="1"/>
    <col min="16134" max="16134" width="35" style="630" customWidth="1"/>
    <col min="16135" max="16135" width="6.125" style="630" customWidth="1"/>
    <col min="16136" max="16384" width="9" style="630" customWidth="1"/>
  </cols>
  <sheetData>
    <row r="1" spans="1:11" ht="20" customHeight="1">
      <c r="A1" s="635" t="s">
        <v>531</v>
      </c>
      <c r="B1" s="959"/>
      <c r="C1" s="712"/>
      <c r="D1" s="712"/>
      <c r="F1" s="951" t="s">
        <v>670</v>
      </c>
      <c r="K1" s="958"/>
    </row>
    <row r="2" spans="1:11" s="631" customFormat="1" ht="30" customHeight="1">
      <c r="A2" s="687" t="s">
        <v>532</v>
      </c>
      <c r="B2" s="676"/>
      <c r="C2" s="786" t="s">
        <v>140</v>
      </c>
      <c r="D2" s="687" t="s">
        <v>72</v>
      </c>
      <c r="E2" s="970"/>
      <c r="F2" s="721" t="s">
        <v>313</v>
      </c>
    </row>
    <row r="3" spans="1:11" s="632" customFormat="1" ht="20" customHeight="1">
      <c r="A3" s="957" t="s">
        <v>314</v>
      </c>
      <c r="B3" s="960"/>
      <c r="C3" s="969"/>
      <c r="D3" s="969"/>
      <c r="E3" s="969"/>
      <c r="F3" s="977"/>
    </row>
    <row r="4" spans="1:11" s="632" customFormat="1" ht="12.5" customHeight="1">
      <c r="A4" s="643"/>
      <c r="B4" s="961" t="s">
        <v>186</v>
      </c>
      <c r="C4" s="786" t="s">
        <v>158</v>
      </c>
      <c r="D4" s="636" t="s">
        <v>315</v>
      </c>
      <c r="E4" s="971" t="s">
        <v>533</v>
      </c>
      <c r="F4" s="978" t="s">
        <v>57</v>
      </c>
    </row>
    <row r="5" spans="1:11" s="632" customFormat="1" ht="12.5" customHeight="1">
      <c r="A5" s="643"/>
      <c r="B5" s="962" t="s">
        <v>202</v>
      </c>
      <c r="C5" s="787" t="s">
        <v>158</v>
      </c>
      <c r="D5" s="696" t="s">
        <v>316</v>
      </c>
      <c r="E5" s="770" t="s">
        <v>298</v>
      </c>
      <c r="F5" s="979" t="s">
        <v>317</v>
      </c>
    </row>
    <row r="6" spans="1:11" s="632" customFormat="1" ht="12.5" customHeight="1">
      <c r="A6" s="643"/>
      <c r="B6" s="963" t="s">
        <v>318</v>
      </c>
      <c r="C6" s="787" t="s">
        <v>162</v>
      </c>
      <c r="D6" s="696"/>
      <c r="E6" s="770" t="s">
        <v>534</v>
      </c>
      <c r="F6" s="979" t="s">
        <v>61</v>
      </c>
    </row>
    <row r="7" spans="1:11" s="632" customFormat="1" ht="25" customHeight="1">
      <c r="A7" s="643"/>
      <c r="B7" s="962" t="s">
        <v>536</v>
      </c>
      <c r="C7" s="787" t="s">
        <v>158</v>
      </c>
      <c r="D7" s="696"/>
      <c r="E7" s="770" t="s">
        <v>537</v>
      </c>
      <c r="F7" s="980" t="s">
        <v>596</v>
      </c>
    </row>
    <row r="8" spans="1:11" s="632" customFormat="1" ht="12.5" customHeight="1">
      <c r="A8" s="643"/>
      <c r="B8" s="963" t="s">
        <v>538</v>
      </c>
      <c r="C8" s="787" t="s">
        <v>239</v>
      </c>
      <c r="D8" s="696"/>
      <c r="E8" s="770" t="s">
        <v>539</v>
      </c>
      <c r="F8" s="979" t="s">
        <v>189</v>
      </c>
      <c r="G8" s="647"/>
    </row>
    <row r="9" spans="1:11" s="632" customFormat="1" ht="12.5" customHeight="1">
      <c r="A9" s="643"/>
      <c r="B9" s="962" t="s">
        <v>461</v>
      </c>
      <c r="C9" s="787" t="s">
        <v>162</v>
      </c>
      <c r="D9" s="696"/>
      <c r="E9" s="770" t="s">
        <v>541</v>
      </c>
      <c r="F9" s="979" t="s">
        <v>322</v>
      </c>
      <c r="G9" s="647"/>
    </row>
    <row r="10" spans="1:11" s="632" customFormat="1" ht="12.5" customHeight="1">
      <c r="A10" s="643"/>
      <c r="B10" s="962" t="s">
        <v>543</v>
      </c>
      <c r="C10" s="787" t="s">
        <v>158</v>
      </c>
      <c r="D10" s="696" t="s">
        <v>153</v>
      </c>
      <c r="E10" s="972"/>
      <c r="F10" s="979" t="s">
        <v>15</v>
      </c>
    </row>
    <row r="11" spans="1:11" s="632" customFormat="1" ht="12.5" customHeight="1">
      <c r="A11" s="643"/>
      <c r="B11" s="962" t="s">
        <v>324</v>
      </c>
      <c r="C11" s="787" t="s">
        <v>158</v>
      </c>
      <c r="D11" s="696" t="s">
        <v>153</v>
      </c>
      <c r="E11" s="972"/>
      <c r="F11" s="979" t="s">
        <v>325</v>
      </c>
    </row>
    <row r="12" spans="1:11" s="632" customFormat="1" ht="12.5" customHeight="1">
      <c r="A12" s="643"/>
      <c r="B12" s="962" t="s">
        <v>463</v>
      </c>
      <c r="C12" s="787" t="s">
        <v>162</v>
      </c>
      <c r="D12" s="696" t="s">
        <v>153</v>
      </c>
      <c r="E12" s="972"/>
      <c r="F12" s="979" t="s">
        <v>36</v>
      </c>
    </row>
    <row r="13" spans="1:11" s="632" customFormat="1" ht="12.5" customHeight="1">
      <c r="A13" s="643"/>
      <c r="B13" s="962" t="s">
        <v>250</v>
      </c>
      <c r="C13" s="787" t="s">
        <v>162</v>
      </c>
      <c r="D13" s="696"/>
      <c r="E13" s="770" t="s">
        <v>545</v>
      </c>
      <c r="F13" s="979" t="s">
        <v>327</v>
      </c>
    </row>
    <row r="14" spans="1:11" s="632" customFormat="1" ht="12.5" customHeight="1">
      <c r="A14" s="643"/>
      <c r="B14" s="962" t="s">
        <v>237</v>
      </c>
      <c r="C14" s="787" t="s">
        <v>158</v>
      </c>
      <c r="D14" s="696"/>
      <c r="E14" s="770" t="s">
        <v>37</v>
      </c>
      <c r="F14" s="979" t="s">
        <v>160</v>
      </c>
    </row>
    <row r="15" spans="1:11" s="632" customFormat="1" ht="12.5" customHeight="1">
      <c r="A15" s="643"/>
      <c r="B15" s="964" t="s">
        <v>654</v>
      </c>
      <c r="C15" s="787" t="s">
        <v>145</v>
      </c>
      <c r="D15" s="696" t="s">
        <v>151</v>
      </c>
      <c r="E15" s="770" t="s">
        <v>547</v>
      </c>
      <c r="F15" s="980" t="s">
        <v>20</v>
      </c>
      <c r="G15" s="647"/>
    </row>
    <row r="16" spans="1:11" s="632" customFormat="1" ht="12.5" customHeight="1">
      <c r="A16" s="643"/>
      <c r="B16" s="962" t="s">
        <v>328</v>
      </c>
      <c r="C16" s="787" t="s">
        <v>222</v>
      </c>
      <c r="D16" s="696"/>
      <c r="E16" s="770" t="s">
        <v>540</v>
      </c>
      <c r="F16" s="979" t="s">
        <v>329</v>
      </c>
    </row>
    <row r="17" spans="1:7" s="632" customFormat="1" ht="12.5" customHeight="1">
      <c r="A17" s="643"/>
      <c r="B17" s="962" t="s">
        <v>121</v>
      </c>
      <c r="C17" s="787" t="s">
        <v>158</v>
      </c>
      <c r="D17" s="696" t="s">
        <v>153</v>
      </c>
      <c r="E17" s="972"/>
      <c r="F17" s="979" t="s">
        <v>329</v>
      </c>
    </row>
    <row r="18" spans="1:7" s="632" customFormat="1" ht="12.5" customHeight="1">
      <c r="A18" s="643"/>
      <c r="B18" s="965" t="s">
        <v>655</v>
      </c>
      <c r="C18" s="787" t="s">
        <v>162</v>
      </c>
      <c r="D18" s="696" t="s">
        <v>153</v>
      </c>
      <c r="E18" s="972"/>
      <c r="F18" s="979" t="s">
        <v>332</v>
      </c>
    </row>
    <row r="19" spans="1:7" s="632" customFormat="1" ht="25" customHeight="1">
      <c r="A19" s="643"/>
      <c r="B19" s="965" t="s">
        <v>235</v>
      </c>
      <c r="C19" s="787" t="s">
        <v>145</v>
      </c>
      <c r="D19" s="696" t="s">
        <v>153</v>
      </c>
      <c r="E19" s="972"/>
      <c r="F19" s="979" t="s">
        <v>189</v>
      </c>
      <c r="G19" s="647"/>
    </row>
    <row r="20" spans="1:7" s="632" customFormat="1" ht="12.5" customHeight="1">
      <c r="A20" s="643"/>
      <c r="B20" s="962" t="s">
        <v>331</v>
      </c>
      <c r="C20" s="787" t="s">
        <v>158</v>
      </c>
      <c r="D20" s="696" t="s">
        <v>153</v>
      </c>
      <c r="E20" s="972"/>
      <c r="F20" s="979" t="s">
        <v>279</v>
      </c>
    </row>
    <row r="21" spans="1:7" s="632" customFormat="1" ht="12.5" customHeight="1">
      <c r="A21" s="643"/>
      <c r="B21" s="962" t="s">
        <v>330</v>
      </c>
      <c r="C21" s="787" t="s">
        <v>310</v>
      </c>
      <c r="D21" s="696"/>
      <c r="E21" s="770" t="s">
        <v>408</v>
      </c>
      <c r="F21" s="979" t="s">
        <v>337</v>
      </c>
    </row>
    <row r="22" spans="1:7" s="632" customFormat="1" ht="12.5" customHeight="1">
      <c r="A22" s="643"/>
      <c r="B22" s="962" t="s">
        <v>339</v>
      </c>
      <c r="C22" s="787" t="s">
        <v>158</v>
      </c>
      <c r="D22" s="696"/>
      <c r="E22" s="770" t="s">
        <v>548</v>
      </c>
      <c r="F22" s="980" t="s">
        <v>111</v>
      </c>
    </row>
    <row r="23" spans="1:7" s="632" customFormat="1" ht="12.5" customHeight="1">
      <c r="A23" s="643"/>
      <c r="B23" s="962" t="s">
        <v>342</v>
      </c>
      <c r="C23" s="787" t="s">
        <v>158</v>
      </c>
      <c r="D23" s="696"/>
      <c r="E23" s="770" t="s">
        <v>359</v>
      </c>
      <c r="F23" s="979" t="s">
        <v>345</v>
      </c>
    </row>
    <row r="24" spans="1:7" s="632" customFormat="1" ht="12.5" customHeight="1">
      <c r="A24" s="643"/>
      <c r="B24" s="962" t="s">
        <v>311</v>
      </c>
      <c r="C24" s="787" t="s">
        <v>158</v>
      </c>
      <c r="D24" s="696" t="s">
        <v>153</v>
      </c>
      <c r="E24" s="972"/>
      <c r="F24" s="979" t="s">
        <v>346</v>
      </c>
    </row>
    <row r="25" spans="1:7" s="632" customFormat="1" ht="25" customHeight="1">
      <c r="A25" s="643"/>
      <c r="B25" s="965" t="s">
        <v>656</v>
      </c>
      <c r="C25" s="787" t="s">
        <v>347</v>
      </c>
      <c r="D25" s="696"/>
      <c r="E25" s="770" t="s">
        <v>550</v>
      </c>
      <c r="F25" s="979" t="s">
        <v>348</v>
      </c>
    </row>
    <row r="26" spans="1:7" s="632" customFormat="1" ht="12.5" customHeight="1">
      <c r="A26" s="643"/>
      <c r="B26" s="962" t="s">
        <v>465</v>
      </c>
      <c r="C26" s="795" t="s">
        <v>222</v>
      </c>
      <c r="D26" s="789"/>
      <c r="E26" s="973" t="s">
        <v>551</v>
      </c>
      <c r="F26" s="652" t="s">
        <v>349</v>
      </c>
    </row>
    <row r="27" spans="1:7" s="632" customFormat="1" ht="12.5" customHeight="1">
      <c r="A27" s="643"/>
      <c r="B27" s="962" t="s">
        <v>467</v>
      </c>
      <c r="C27" s="795" t="s">
        <v>222</v>
      </c>
      <c r="D27" s="696" t="s">
        <v>153</v>
      </c>
      <c r="E27" s="972"/>
      <c r="F27" s="979" t="s">
        <v>6</v>
      </c>
    </row>
    <row r="28" spans="1:7" s="632" customFormat="1" ht="12.5" customHeight="1">
      <c r="A28" s="643"/>
      <c r="B28" s="962" t="s">
        <v>449</v>
      </c>
      <c r="C28" s="795" t="s">
        <v>162</v>
      </c>
      <c r="D28" s="755" t="s">
        <v>621</v>
      </c>
      <c r="E28" s="974" t="s">
        <v>552</v>
      </c>
      <c r="F28" s="979" t="s">
        <v>450</v>
      </c>
    </row>
    <row r="29" spans="1:7" s="632" customFormat="1" ht="12.5" customHeight="1">
      <c r="A29" s="643"/>
      <c r="B29" s="962" t="s">
        <v>80</v>
      </c>
      <c r="C29" s="795" t="s">
        <v>152</v>
      </c>
      <c r="D29" s="696" t="s">
        <v>153</v>
      </c>
      <c r="E29" s="972"/>
      <c r="F29" s="979" t="s">
        <v>451</v>
      </c>
    </row>
    <row r="30" spans="1:7" s="632" customFormat="1" ht="12.5" customHeight="1">
      <c r="A30" s="645"/>
      <c r="B30" s="966" t="s">
        <v>553</v>
      </c>
      <c r="C30" s="673" t="s">
        <v>158</v>
      </c>
      <c r="D30" s="704"/>
      <c r="E30" s="975" t="s">
        <v>431</v>
      </c>
      <c r="F30" s="981" t="s">
        <v>104</v>
      </c>
    </row>
    <row r="31" spans="1:7" s="632" customFormat="1" ht="20" customHeight="1">
      <c r="A31" s="957" t="s">
        <v>285</v>
      </c>
      <c r="B31" s="967"/>
      <c r="C31" s="969"/>
      <c r="D31" s="969"/>
      <c r="E31" s="969"/>
      <c r="F31" s="977"/>
    </row>
    <row r="32" spans="1:7" s="632" customFormat="1" ht="12.5" customHeight="1">
      <c r="A32" s="643"/>
      <c r="B32" s="961" t="s">
        <v>554</v>
      </c>
      <c r="C32" s="786" t="s">
        <v>162</v>
      </c>
      <c r="D32" s="636" t="s">
        <v>316</v>
      </c>
      <c r="E32" s="971" t="s">
        <v>555</v>
      </c>
      <c r="F32" s="978" t="s">
        <v>350</v>
      </c>
    </row>
    <row r="33" spans="1:7" s="632" customFormat="1" ht="12.5" customHeight="1">
      <c r="A33" s="643"/>
      <c r="B33" s="962" t="s">
        <v>352</v>
      </c>
      <c r="C33" s="787" t="s">
        <v>158</v>
      </c>
      <c r="D33" s="696" t="s">
        <v>153</v>
      </c>
      <c r="E33" s="972"/>
      <c r="F33" s="979" t="s">
        <v>353</v>
      </c>
    </row>
    <row r="34" spans="1:7" s="632" customFormat="1" ht="12.5" customHeight="1">
      <c r="A34" s="643"/>
      <c r="B34" s="962" t="s">
        <v>406</v>
      </c>
      <c r="C34" s="787" t="s">
        <v>162</v>
      </c>
      <c r="D34" s="696"/>
      <c r="E34" s="770" t="s">
        <v>535</v>
      </c>
      <c r="F34" s="979" t="s">
        <v>354</v>
      </c>
    </row>
    <row r="35" spans="1:7" s="632" customFormat="1" ht="12.5" customHeight="1">
      <c r="A35" s="643"/>
      <c r="B35" s="962" t="s">
        <v>357</v>
      </c>
      <c r="C35" s="787" t="s">
        <v>239</v>
      </c>
      <c r="D35" s="696"/>
      <c r="E35" s="770" t="s">
        <v>475</v>
      </c>
      <c r="F35" s="979" t="s">
        <v>358</v>
      </c>
    </row>
    <row r="36" spans="1:7" s="632" customFormat="1" ht="12.5" customHeight="1">
      <c r="A36" s="643"/>
      <c r="B36" s="962" t="s">
        <v>360</v>
      </c>
      <c r="C36" s="787" t="s">
        <v>239</v>
      </c>
      <c r="D36" s="696"/>
      <c r="E36" s="770" t="s">
        <v>21</v>
      </c>
      <c r="F36" s="979" t="s">
        <v>164</v>
      </c>
      <c r="G36" s="647"/>
    </row>
    <row r="37" spans="1:7" s="632" customFormat="1" ht="12.5" customHeight="1">
      <c r="A37" s="643"/>
      <c r="B37" s="962" t="s">
        <v>362</v>
      </c>
      <c r="C37" s="787" t="s">
        <v>158</v>
      </c>
      <c r="D37" s="696"/>
      <c r="E37" s="770" t="s">
        <v>400</v>
      </c>
      <c r="F37" s="979" t="s">
        <v>363</v>
      </c>
    </row>
    <row r="38" spans="1:7" s="632" customFormat="1" ht="12.5" customHeight="1">
      <c r="A38" s="643"/>
      <c r="B38" s="962" t="s">
        <v>54</v>
      </c>
      <c r="C38" s="787" t="s">
        <v>158</v>
      </c>
      <c r="D38" s="696"/>
      <c r="E38" s="770" t="s">
        <v>556</v>
      </c>
      <c r="F38" s="979" t="s">
        <v>253</v>
      </c>
    </row>
    <row r="39" spans="1:7" s="632" customFormat="1" ht="12.5" customHeight="1">
      <c r="A39" s="643"/>
      <c r="B39" s="962" t="s">
        <v>40</v>
      </c>
      <c r="C39" s="787" t="s">
        <v>158</v>
      </c>
      <c r="D39" s="696"/>
      <c r="E39" s="770" t="s">
        <v>557</v>
      </c>
      <c r="F39" s="979" t="s">
        <v>185</v>
      </c>
    </row>
    <row r="40" spans="1:7" s="632" customFormat="1" ht="12.5" customHeight="1">
      <c r="A40" s="643"/>
      <c r="B40" s="962" t="s">
        <v>244</v>
      </c>
      <c r="C40" s="787" t="s">
        <v>158</v>
      </c>
      <c r="D40" s="696"/>
      <c r="E40" s="770" t="s">
        <v>412</v>
      </c>
      <c r="F40" s="979" t="s">
        <v>364</v>
      </c>
    </row>
    <row r="41" spans="1:7" s="632" customFormat="1" ht="25" customHeight="1">
      <c r="A41" s="643"/>
      <c r="B41" s="962" t="s">
        <v>549</v>
      </c>
      <c r="C41" s="787" t="s">
        <v>239</v>
      </c>
      <c r="D41" s="696"/>
      <c r="E41" s="770" t="s">
        <v>559</v>
      </c>
      <c r="F41" s="982" t="s">
        <v>421</v>
      </c>
    </row>
    <row r="42" spans="1:7" s="632" customFormat="1" ht="12.5" customHeight="1">
      <c r="A42" s="643"/>
      <c r="B42" s="962" t="s">
        <v>77</v>
      </c>
      <c r="C42" s="787" t="s">
        <v>158</v>
      </c>
      <c r="D42" s="696"/>
      <c r="E42" s="770" t="s">
        <v>560</v>
      </c>
      <c r="F42" s="979" t="s">
        <v>12</v>
      </c>
    </row>
    <row r="43" spans="1:7" s="632" customFormat="1" ht="12.5" customHeight="1">
      <c r="A43" s="643"/>
      <c r="B43" s="962" t="s">
        <v>366</v>
      </c>
      <c r="C43" s="787" t="s">
        <v>187</v>
      </c>
      <c r="D43" s="696"/>
      <c r="E43" s="770" t="s">
        <v>85</v>
      </c>
      <c r="F43" s="979" t="s">
        <v>368</v>
      </c>
    </row>
    <row r="44" spans="1:7" s="632" customFormat="1" ht="12.5" customHeight="1">
      <c r="A44" s="643"/>
      <c r="B44" s="962" t="s">
        <v>369</v>
      </c>
      <c r="C44" s="787" t="s">
        <v>162</v>
      </c>
      <c r="D44" s="696" t="s">
        <v>153</v>
      </c>
      <c r="E44" s="972"/>
      <c r="F44" s="979" t="s">
        <v>370</v>
      </c>
    </row>
    <row r="45" spans="1:7" s="632" customFormat="1" ht="12.5" customHeight="1">
      <c r="A45" s="643"/>
      <c r="B45" s="962" t="s">
        <v>371</v>
      </c>
      <c r="C45" s="787" t="s">
        <v>158</v>
      </c>
      <c r="D45" s="696"/>
      <c r="E45" s="770" t="s">
        <v>435</v>
      </c>
      <c r="F45" s="979" t="s">
        <v>374</v>
      </c>
    </row>
    <row r="46" spans="1:7" s="632" customFormat="1" ht="12.5" customHeight="1">
      <c r="A46" s="643"/>
      <c r="B46" s="962" t="s">
        <v>254</v>
      </c>
      <c r="C46" s="787" t="s">
        <v>239</v>
      </c>
      <c r="D46" s="696" t="s">
        <v>153</v>
      </c>
      <c r="E46" s="972"/>
      <c r="F46" s="979" t="s">
        <v>375</v>
      </c>
    </row>
    <row r="47" spans="1:7" s="632" customFormat="1" ht="12.5" customHeight="1">
      <c r="A47" s="643"/>
      <c r="B47" s="962" t="s">
        <v>376</v>
      </c>
      <c r="C47" s="787" t="s">
        <v>152</v>
      </c>
      <c r="D47" s="696" t="s">
        <v>151</v>
      </c>
      <c r="E47" s="740" t="s">
        <v>452</v>
      </c>
      <c r="F47" s="979" t="s">
        <v>379</v>
      </c>
    </row>
    <row r="48" spans="1:7" s="632" customFormat="1" ht="12.5" customHeight="1">
      <c r="A48" s="643"/>
      <c r="B48" s="962" t="s">
        <v>380</v>
      </c>
      <c r="C48" s="787" t="s">
        <v>158</v>
      </c>
      <c r="D48" s="696"/>
      <c r="E48" s="770" t="s">
        <v>561</v>
      </c>
      <c r="F48" s="979" t="s">
        <v>17</v>
      </c>
    </row>
    <row r="49" spans="1:6" s="632" customFormat="1" ht="12.5" customHeight="1">
      <c r="A49" s="643"/>
      <c r="B49" s="962" t="s">
        <v>382</v>
      </c>
      <c r="C49" s="787" t="s">
        <v>158</v>
      </c>
      <c r="D49" s="696"/>
      <c r="E49" s="770" t="s">
        <v>562</v>
      </c>
      <c r="F49" s="979" t="s">
        <v>340</v>
      </c>
    </row>
    <row r="50" spans="1:6" s="632" customFormat="1" ht="12.5" customHeight="1">
      <c r="A50" s="643"/>
      <c r="B50" s="962" t="s">
        <v>22</v>
      </c>
      <c r="C50" s="787" t="s">
        <v>239</v>
      </c>
      <c r="D50" s="696"/>
      <c r="E50" s="770" t="s">
        <v>563</v>
      </c>
      <c r="F50" s="979" t="s">
        <v>384</v>
      </c>
    </row>
    <row r="51" spans="1:6" s="632" customFormat="1" ht="25" customHeight="1">
      <c r="A51" s="643"/>
      <c r="B51" s="962" t="s">
        <v>305</v>
      </c>
      <c r="C51" s="787" t="s">
        <v>341</v>
      </c>
      <c r="D51" s="696"/>
      <c r="E51" s="770" t="s">
        <v>565</v>
      </c>
      <c r="F51" s="982" t="s">
        <v>643</v>
      </c>
    </row>
    <row r="52" spans="1:6" s="632" customFormat="1" ht="12.5" customHeight="1">
      <c r="A52" s="643"/>
      <c r="B52" s="962" t="s">
        <v>377</v>
      </c>
      <c r="C52" s="787" t="s">
        <v>347</v>
      </c>
      <c r="D52" s="696"/>
      <c r="E52" s="770" t="s">
        <v>566</v>
      </c>
      <c r="F52" s="979" t="s">
        <v>146</v>
      </c>
    </row>
    <row r="53" spans="1:6" s="632" customFormat="1" ht="12.5" customHeight="1">
      <c r="A53" s="643"/>
      <c r="B53" s="962" t="s">
        <v>385</v>
      </c>
      <c r="C53" s="787" t="s">
        <v>158</v>
      </c>
      <c r="D53" s="696"/>
      <c r="E53" s="770" t="s">
        <v>568</v>
      </c>
      <c r="F53" s="979" t="s">
        <v>386</v>
      </c>
    </row>
    <row r="54" spans="1:6" s="632" customFormat="1" ht="12.5" customHeight="1">
      <c r="A54" s="643"/>
      <c r="B54" s="962" t="s">
        <v>387</v>
      </c>
      <c r="C54" s="787" t="s">
        <v>147</v>
      </c>
      <c r="D54" s="696"/>
      <c r="E54" s="770" t="s">
        <v>569</v>
      </c>
      <c r="F54" s="979" t="s">
        <v>220</v>
      </c>
    </row>
    <row r="55" spans="1:6" s="632" customFormat="1" ht="12.5" customHeight="1">
      <c r="A55" s="643"/>
      <c r="B55" s="968" t="s">
        <v>618</v>
      </c>
      <c r="C55" s="787" t="s">
        <v>619</v>
      </c>
      <c r="D55" s="696"/>
      <c r="E55" s="770" t="s">
        <v>570</v>
      </c>
      <c r="F55" s="979" t="s">
        <v>614</v>
      </c>
    </row>
    <row r="56" spans="1:6" s="632" customFormat="1" ht="12.5" customHeight="1">
      <c r="A56" s="645"/>
      <c r="B56" s="966" t="s">
        <v>613</v>
      </c>
      <c r="C56" s="788" t="s">
        <v>158</v>
      </c>
      <c r="D56" s="704"/>
      <c r="E56" s="976" t="s">
        <v>464</v>
      </c>
      <c r="F56" s="981" t="s">
        <v>615</v>
      </c>
    </row>
    <row r="57" spans="1:6" s="632" customFormat="1" ht="12.5" customHeight="1">
      <c r="A57" s="634" t="s">
        <v>355</v>
      </c>
      <c r="B57" s="634"/>
      <c r="C57" s="634"/>
      <c r="D57" s="634"/>
      <c r="E57" s="634"/>
    </row>
    <row r="58" spans="1:6" ht="15" customHeight="1">
      <c r="A58" s="958"/>
      <c r="B58" s="630"/>
      <c r="C58" s="630"/>
      <c r="D58" s="630"/>
      <c r="E58" s="693"/>
    </row>
  </sheetData>
  <mergeCells count="15">
    <mergeCell ref="A2:B2"/>
    <mergeCell ref="D2:E2"/>
    <mergeCell ref="D10:E10"/>
    <mergeCell ref="D11:E11"/>
    <mergeCell ref="D12:E12"/>
    <mergeCell ref="D17:E17"/>
    <mergeCell ref="D18:E18"/>
    <mergeCell ref="D19:E19"/>
    <mergeCell ref="D20:E20"/>
    <mergeCell ref="D24:E24"/>
    <mergeCell ref="D27:E27"/>
    <mergeCell ref="D29:E29"/>
    <mergeCell ref="D33:E33"/>
    <mergeCell ref="D44:E44"/>
    <mergeCell ref="D46:E46"/>
  </mergeCells>
  <phoneticPr fontId="6"/>
  <printOptions horizontalCentered="1"/>
  <pageMargins left="0.78740157480314943" right="0.78740157480314943" top="0.78740157480314943" bottom="0.39370078740157483" header="0.31496062992125984" footer="0.31496062992125984"/>
  <pageSetup paperSize="9" scale="95" fitToWidth="1" fitToHeight="1" orientation="portrait" usePrinterDefaults="1" r:id="rId1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</sheetPr>
  <dimension ref="A1:Y102"/>
  <sheetViews>
    <sheetView showGridLines="0" zoomScaleSheetLayoutView="40" workbookViewId="0">
      <selection activeCell="K48" sqref="K48"/>
    </sheetView>
  </sheetViews>
  <sheetFormatPr defaultColWidth="8.625" defaultRowHeight="18" customHeight="1"/>
  <cols>
    <col min="1" max="1" width="1" style="630" customWidth="1"/>
    <col min="2" max="2" width="40.125" style="983" customWidth="1"/>
    <col min="3" max="3" width="5.125" style="630" customWidth="1"/>
    <col min="4" max="4" width="5" style="630" bestFit="1" customWidth="1"/>
    <col min="5" max="5" width="13.625" style="630" customWidth="1"/>
    <col min="6" max="6" width="24.625" style="630" customWidth="1"/>
    <col min="7" max="7" width="2" style="630" customWidth="1"/>
    <col min="8" max="254" width="8.625" style="630"/>
    <col min="255" max="255" width="1" style="630" customWidth="1"/>
    <col min="256" max="256" width="32.75" style="630" customWidth="1"/>
    <col min="257" max="257" width="0.875" style="630" customWidth="1"/>
    <col min="258" max="258" width="6" style="630" bestFit="1" customWidth="1"/>
    <col min="259" max="259" width="5" style="630" bestFit="1" customWidth="1"/>
    <col min="260" max="260" width="2.5" style="630" customWidth="1"/>
    <col min="261" max="261" width="7.5" style="630" bestFit="1" customWidth="1"/>
    <col min="262" max="262" width="23.125" style="630" customWidth="1"/>
    <col min="263" max="510" width="8.625" style="630"/>
    <col min="511" max="511" width="1" style="630" customWidth="1"/>
    <col min="512" max="512" width="32.75" style="630" customWidth="1"/>
    <col min="513" max="513" width="0.875" style="630" customWidth="1"/>
    <col min="514" max="514" width="6" style="630" bestFit="1" customWidth="1"/>
    <col min="515" max="515" width="5" style="630" bestFit="1" customWidth="1"/>
    <col min="516" max="516" width="2.5" style="630" customWidth="1"/>
    <col min="517" max="517" width="7.5" style="630" bestFit="1" customWidth="1"/>
    <col min="518" max="518" width="23.125" style="630" customWidth="1"/>
    <col min="519" max="766" width="8.625" style="630"/>
    <col min="767" max="767" width="1" style="630" customWidth="1"/>
    <col min="768" max="768" width="32.75" style="630" customWidth="1"/>
    <col min="769" max="769" width="0.875" style="630" customWidth="1"/>
    <col min="770" max="770" width="6" style="630" bestFit="1" customWidth="1"/>
    <col min="771" max="771" width="5" style="630" bestFit="1" customWidth="1"/>
    <col min="772" max="772" width="2.5" style="630" customWidth="1"/>
    <col min="773" max="773" width="7.5" style="630" bestFit="1" customWidth="1"/>
    <col min="774" max="774" width="23.125" style="630" customWidth="1"/>
    <col min="775" max="1022" width="8.625" style="630"/>
    <col min="1023" max="1023" width="1" style="630" customWidth="1"/>
    <col min="1024" max="1024" width="32.75" style="630" customWidth="1"/>
    <col min="1025" max="1025" width="0.875" style="630" customWidth="1"/>
    <col min="1026" max="1026" width="6" style="630" bestFit="1" customWidth="1"/>
    <col min="1027" max="1027" width="5" style="630" bestFit="1" customWidth="1"/>
    <col min="1028" max="1028" width="2.5" style="630" customWidth="1"/>
    <col min="1029" max="1029" width="7.5" style="630" bestFit="1" customWidth="1"/>
    <col min="1030" max="1030" width="23.125" style="630" customWidth="1"/>
    <col min="1031" max="1278" width="8.625" style="630"/>
    <col min="1279" max="1279" width="1" style="630" customWidth="1"/>
    <col min="1280" max="1280" width="32.75" style="630" customWidth="1"/>
    <col min="1281" max="1281" width="0.875" style="630" customWidth="1"/>
    <col min="1282" max="1282" width="6" style="630" bestFit="1" customWidth="1"/>
    <col min="1283" max="1283" width="5" style="630" bestFit="1" customWidth="1"/>
    <col min="1284" max="1284" width="2.5" style="630" customWidth="1"/>
    <col min="1285" max="1285" width="7.5" style="630" bestFit="1" customWidth="1"/>
    <col min="1286" max="1286" width="23.125" style="630" customWidth="1"/>
    <col min="1287" max="1534" width="8.625" style="630"/>
    <col min="1535" max="1535" width="1" style="630" customWidth="1"/>
    <col min="1536" max="1536" width="32.75" style="630" customWidth="1"/>
    <col min="1537" max="1537" width="0.875" style="630" customWidth="1"/>
    <col min="1538" max="1538" width="6" style="630" bestFit="1" customWidth="1"/>
    <col min="1539" max="1539" width="5" style="630" bestFit="1" customWidth="1"/>
    <col min="1540" max="1540" width="2.5" style="630" customWidth="1"/>
    <col min="1541" max="1541" width="7.5" style="630" bestFit="1" customWidth="1"/>
    <col min="1542" max="1542" width="23.125" style="630" customWidth="1"/>
    <col min="1543" max="1790" width="8.625" style="630"/>
    <col min="1791" max="1791" width="1" style="630" customWidth="1"/>
    <col min="1792" max="1792" width="32.75" style="630" customWidth="1"/>
    <col min="1793" max="1793" width="0.875" style="630" customWidth="1"/>
    <col min="1794" max="1794" width="6" style="630" bestFit="1" customWidth="1"/>
    <col min="1795" max="1795" width="5" style="630" bestFit="1" customWidth="1"/>
    <col min="1796" max="1796" width="2.5" style="630" customWidth="1"/>
    <col min="1797" max="1797" width="7.5" style="630" bestFit="1" customWidth="1"/>
    <col min="1798" max="1798" width="23.125" style="630" customWidth="1"/>
    <col min="1799" max="2046" width="8.625" style="630"/>
    <col min="2047" max="2047" width="1" style="630" customWidth="1"/>
    <col min="2048" max="2048" width="32.75" style="630" customWidth="1"/>
    <col min="2049" max="2049" width="0.875" style="630" customWidth="1"/>
    <col min="2050" max="2050" width="6" style="630" bestFit="1" customWidth="1"/>
    <col min="2051" max="2051" width="5" style="630" bestFit="1" customWidth="1"/>
    <col min="2052" max="2052" width="2.5" style="630" customWidth="1"/>
    <col min="2053" max="2053" width="7.5" style="630" bestFit="1" customWidth="1"/>
    <col min="2054" max="2054" width="23.125" style="630" customWidth="1"/>
    <col min="2055" max="2302" width="8.625" style="630"/>
    <col min="2303" max="2303" width="1" style="630" customWidth="1"/>
    <col min="2304" max="2304" width="32.75" style="630" customWidth="1"/>
    <col min="2305" max="2305" width="0.875" style="630" customWidth="1"/>
    <col min="2306" max="2306" width="6" style="630" bestFit="1" customWidth="1"/>
    <col min="2307" max="2307" width="5" style="630" bestFit="1" customWidth="1"/>
    <col min="2308" max="2308" width="2.5" style="630" customWidth="1"/>
    <col min="2309" max="2309" width="7.5" style="630" bestFit="1" customWidth="1"/>
    <col min="2310" max="2310" width="23.125" style="630" customWidth="1"/>
    <col min="2311" max="2558" width="8.625" style="630"/>
    <col min="2559" max="2559" width="1" style="630" customWidth="1"/>
    <col min="2560" max="2560" width="32.75" style="630" customWidth="1"/>
    <col min="2561" max="2561" width="0.875" style="630" customWidth="1"/>
    <col min="2562" max="2562" width="6" style="630" bestFit="1" customWidth="1"/>
    <col min="2563" max="2563" width="5" style="630" bestFit="1" customWidth="1"/>
    <col min="2564" max="2564" width="2.5" style="630" customWidth="1"/>
    <col min="2565" max="2565" width="7.5" style="630" bestFit="1" customWidth="1"/>
    <col min="2566" max="2566" width="23.125" style="630" customWidth="1"/>
    <col min="2567" max="2814" width="8.625" style="630"/>
    <col min="2815" max="2815" width="1" style="630" customWidth="1"/>
    <col min="2816" max="2816" width="32.75" style="630" customWidth="1"/>
    <col min="2817" max="2817" width="0.875" style="630" customWidth="1"/>
    <col min="2818" max="2818" width="6" style="630" bestFit="1" customWidth="1"/>
    <col min="2819" max="2819" width="5" style="630" bestFit="1" customWidth="1"/>
    <col min="2820" max="2820" width="2.5" style="630" customWidth="1"/>
    <col min="2821" max="2821" width="7.5" style="630" bestFit="1" customWidth="1"/>
    <col min="2822" max="2822" width="23.125" style="630" customWidth="1"/>
    <col min="2823" max="3070" width="8.625" style="630"/>
    <col min="3071" max="3071" width="1" style="630" customWidth="1"/>
    <col min="3072" max="3072" width="32.75" style="630" customWidth="1"/>
    <col min="3073" max="3073" width="0.875" style="630" customWidth="1"/>
    <col min="3074" max="3074" width="6" style="630" bestFit="1" customWidth="1"/>
    <col min="3075" max="3075" width="5" style="630" bestFit="1" customWidth="1"/>
    <col min="3076" max="3076" width="2.5" style="630" customWidth="1"/>
    <col min="3077" max="3077" width="7.5" style="630" bestFit="1" customWidth="1"/>
    <col min="3078" max="3078" width="23.125" style="630" customWidth="1"/>
    <col min="3079" max="3326" width="8.625" style="630"/>
    <col min="3327" max="3327" width="1" style="630" customWidth="1"/>
    <col min="3328" max="3328" width="32.75" style="630" customWidth="1"/>
    <col min="3329" max="3329" width="0.875" style="630" customWidth="1"/>
    <col min="3330" max="3330" width="6" style="630" bestFit="1" customWidth="1"/>
    <col min="3331" max="3331" width="5" style="630" bestFit="1" customWidth="1"/>
    <col min="3332" max="3332" width="2.5" style="630" customWidth="1"/>
    <col min="3333" max="3333" width="7.5" style="630" bestFit="1" customWidth="1"/>
    <col min="3334" max="3334" width="23.125" style="630" customWidth="1"/>
    <col min="3335" max="3582" width="8.625" style="630"/>
    <col min="3583" max="3583" width="1" style="630" customWidth="1"/>
    <col min="3584" max="3584" width="32.75" style="630" customWidth="1"/>
    <col min="3585" max="3585" width="0.875" style="630" customWidth="1"/>
    <col min="3586" max="3586" width="6" style="630" bestFit="1" customWidth="1"/>
    <col min="3587" max="3587" width="5" style="630" bestFit="1" customWidth="1"/>
    <col min="3588" max="3588" width="2.5" style="630" customWidth="1"/>
    <col min="3589" max="3589" width="7.5" style="630" bestFit="1" customWidth="1"/>
    <col min="3590" max="3590" width="23.125" style="630" customWidth="1"/>
    <col min="3591" max="3838" width="8.625" style="630"/>
    <col min="3839" max="3839" width="1" style="630" customWidth="1"/>
    <col min="3840" max="3840" width="32.75" style="630" customWidth="1"/>
    <col min="3841" max="3841" width="0.875" style="630" customWidth="1"/>
    <col min="3842" max="3842" width="6" style="630" bestFit="1" customWidth="1"/>
    <col min="3843" max="3843" width="5" style="630" bestFit="1" customWidth="1"/>
    <col min="3844" max="3844" width="2.5" style="630" customWidth="1"/>
    <col min="3845" max="3845" width="7.5" style="630" bestFit="1" customWidth="1"/>
    <col min="3846" max="3846" width="23.125" style="630" customWidth="1"/>
    <col min="3847" max="4094" width="8.625" style="630"/>
    <col min="4095" max="4095" width="1" style="630" customWidth="1"/>
    <col min="4096" max="4096" width="32.75" style="630" customWidth="1"/>
    <col min="4097" max="4097" width="0.875" style="630" customWidth="1"/>
    <col min="4098" max="4098" width="6" style="630" bestFit="1" customWidth="1"/>
    <col min="4099" max="4099" width="5" style="630" bestFit="1" customWidth="1"/>
    <col min="4100" max="4100" width="2.5" style="630" customWidth="1"/>
    <col min="4101" max="4101" width="7.5" style="630" bestFit="1" customWidth="1"/>
    <col min="4102" max="4102" width="23.125" style="630" customWidth="1"/>
    <col min="4103" max="4350" width="8.625" style="630"/>
    <col min="4351" max="4351" width="1" style="630" customWidth="1"/>
    <col min="4352" max="4352" width="32.75" style="630" customWidth="1"/>
    <col min="4353" max="4353" width="0.875" style="630" customWidth="1"/>
    <col min="4354" max="4354" width="6" style="630" bestFit="1" customWidth="1"/>
    <col min="4355" max="4355" width="5" style="630" bestFit="1" customWidth="1"/>
    <col min="4356" max="4356" width="2.5" style="630" customWidth="1"/>
    <col min="4357" max="4357" width="7.5" style="630" bestFit="1" customWidth="1"/>
    <col min="4358" max="4358" width="23.125" style="630" customWidth="1"/>
    <col min="4359" max="4606" width="8.625" style="630"/>
    <col min="4607" max="4607" width="1" style="630" customWidth="1"/>
    <col min="4608" max="4608" width="32.75" style="630" customWidth="1"/>
    <col min="4609" max="4609" width="0.875" style="630" customWidth="1"/>
    <col min="4610" max="4610" width="6" style="630" bestFit="1" customWidth="1"/>
    <col min="4611" max="4611" width="5" style="630" bestFit="1" customWidth="1"/>
    <col min="4612" max="4612" width="2.5" style="630" customWidth="1"/>
    <col min="4613" max="4613" width="7.5" style="630" bestFit="1" customWidth="1"/>
    <col min="4614" max="4614" width="23.125" style="630" customWidth="1"/>
    <col min="4615" max="4862" width="8.625" style="630"/>
    <col min="4863" max="4863" width="1" style="630" customWidth="1"/>
    <col min="4864" max="4864" width="32.75" style="630" customWidth="1"/>
    <col min="4865" max="4865" width="0.875" style="630" customWidth="1"/>
    <col min="4866" max="4866" width="6" style="630" bestFit="1" customWidth="1"/>
    <col min="4867" max="4867" width="5" style="630" bestFit="1" customWidth="1"/>
    <col min="4868" max="4868" width="2.5" style="630" customWidth="1"/>
    <col min="4869" max="4869" width="7.5" style="630" bestFit="1" customWidth="1"/>
    <col min="4870" max="4870" width="23.125" style="630" customWidth="1"/>
    <col min="4871" max="5118" width="8.625" style="630"/>
    <col min="5119" max="5119" width="1" style="630" customWidth="1"/>
    <col min="5120" max="5120" width="32.75" style="630" customWidth="1"/>
    <col min="5121" max="5121" width="0.875" style="630" customWidth="1"/>
    <col min="5122" max="5122" width="6" style="630" bestFit="1" customWidth="1"/>
    <col min="5123" max="5123" width="5" style="630" bestFit="1" customWidth="1"/>
    <col min="5124" max="5124" width="2.5" style="630" customWidth="1"/>
    <col min="5125" max="5125" width="7.5" style="630" bestFit="1" customWidth="1"/>
    <col min="5126" max="5126" width="23.125" style="630" customWidth="1"/>
    <col min="5127" max="5374" width="8.625" style="630"/>
    <col min="5375" max="5375" width="1" style="630" customWidth="1"/>
    <col min="5376" max="5376" width="32.75" style="630" customWidth="1"/>
    <col min="5377" max="5377" width="0.875" style="630" customWidth="1"/>
    <col min="5378" max="5378" width="6" style="630" bestFit="1" customWidth="1"/>
    <col min="5379" max="5379" width="5" style="630" bestFit="1" customWidth="1"/>
    <col min="5380" max="5380" width="2.5" style="630" customWidth="1"/>
    <col min="5381" max="5381" width="7.5" style="630" bestFit="1" customWidth="1"/>
    <col min="5382" max="5382" width="23.125" style="630" customWidth="1"/>
    <col min="5383" max="5630" width="8.625" style="630"/>
    <col min="5631" max="5631" width="1" style="630" customWidth="1"/>
    <col min="5632" max="5632" width="32.75" style="630" customWidth="1"/>
    <col min="5633" max="5633" width="0.875" style="630" customWidth="1"/>
    <col min="5634" max="5634" width="6" style="630" bestFit="1" customWidth="1"/>
    <col min="5635" max="5635" width="5" style="630" bestFit="1" customWidth="1"/>
    <col min="5636" max="5636" width="2.5" style="630" customWidth="1"/>
    <col min="5637" max="5637" width="7.5" style="630" bestFit="1" customWidth="1"/>
    <col min="5638" max="5638" width="23.125" style="630" customWidth="1"/>
    <col min="5639" max="5886" width="8.625" style="630"/>
    <col min="5887" max="5887" width="1" style="630" customWidth="1"/>
    <col min="5888" max="5888" width="32.75" style="630" customWidth="1"/>
    <col min="5889" max="5889" width="0.875" style="630" customWidth="1"/>
    <col min="5890" max="5890" width="6" style="630" bestFit="1" customWidth="1"/>
    <col min="5891" max="5891" width="5" style="630" bestFit="1" customWidth="1"/>
    <col min="5892" max="5892" width="2.5" style="630" customWidth="1"/>
    <col min="5893" max="5893" width="7.5" style="630" bestFit="1" customWidth="1"/>
    <col min="5894" max="5894" width="23.125" style="630" customWidth="1"/>
    <col min="5895" max="6142" width="8.625" style="630"/>
    <col min="6143" max="6143" width="1" style="630" customWidth="1"/>
    <col min="6144" max="6144" width="32.75" style="630" customWidth="1"/>
    <col min="6145" max="6145" width="0.875" style="630" customWidth="1"/>
    <col min="6146" max="6146" width="6" style="630" bestFit="1" customWidth="1"/>
    <col min="6147" max="6147" width="5" style="630" bestFit="1" customWidth="1"/>
    <col min="6148" max="6148" width="2.5" style="630" customWidth="1"/>
    <col min="6149" max="6149" width="7.5" style="630" bestFit="1" customWidth="1"/>
    <col min="6150" max="6150" width="23.125" style="630" customWidth="1"/>
    <col min="6151" max="6398" width="8.625" style="630"/>
    <col min="6399" max="6399" width="1" style="630" customWidth="1"/>
    <col min="6400" max="6400" width="32.75" style="630" customWidth="1"/>
    <col min="6401" max="6401" width="0.875" style="630" customWidth="1"/>
    <col min="6402" max="6402" width="6" style="630" bestFit="1" customWidth="1"/>
    <col min="6403" max="6403" width="5" style="630" bestFit="1" customWidth="1"/>
    <col min="6404" max="6404" width="2.5" style="630" customWidth="1"/>
    <col min="6405" max="6405" width="7.5" style="630" bestFit="1" customWidth="1"/>
    <col min="6406" max="6406" width="23.125" style="630" customWidth="1"/>
    <col min="6407" max="6654" width="8.625" style="630"/>
    <col min="6655" max="6655" width="1" style="630" customWidth="1"/>
    <col min="6656" max="6656" width="32.75" style="630" customWidth="1"/>
    <col min="6657" max="6657" width="0.875" style="630" customWidth="1"/>
    <col min="6658" max="6658" width="6" style="630" bestFit="1" customWidth="1"/>
    <col min="6659" max="6659" width="5" style="630" bestFit="1" customWidth="1"/>
    <col min="6660" max="6660" width="2.5" style="630" customWidth="1"/>
    <col min="6661" max="6661" width="7.5" style="630" bestFit="1" customWidth="1"/>
    <col min="6662" max="6662" width="23.125" style="630" customWidth="1"/>
    <col min="6663" max="6910" width="8.625" style="630"/>
    <col min="6911" max="6911" width="1" style="630" customWidth="1"/>
    <col min="6912" max="6912" width="32.75" style="630" customWidth="1"/>
    <col min="6913" max="6913" width="0.875" style="630" customWidth="1"/>
    <col min="6914" max="6914" width="6" style="630" bestFit="1" customWidth="1"/>
    <col min="6915" max="6915" width="5" style="630" bestFit="1" customWidth="1"/>
    <col min="6916" max="6916" width="2.5" style="630" customWidth="1"/>
    <col min="6917" max="6917" width="7.5" style="630" bestFit="1" customWidth="1"/>
    <col min="6918" max="6918" width="23.125" style="630" customWidth="1"/>
    <col min="6919" max="7166" width="8.625" style="630"/>
    <col min="7167" max="7167" width="1" style="630" customWidth="1"/>
    <col min="7168" max="7168" width="32.75" style="630" customWidth="1"/>
    <col min="7169" max="7169" width="0.875" style="630" customWidth="1"/>
    <col min="7170" max="7170" width="6" style="630" bestFit="1" customWidth="1"/>
    <col min="7171" max="7171" width="5" style="630" bestFit="1" customWidth="1"/>
    <col min="7172" max="7172" width="2.5" style="630" customWidth="1"/>
    <col min="7173" max="7173" width="7.5" style="630" bestFit="1" customWidth="1"/>
    <col min="7174" max="7174" width="23.125" style="630" customWidth="1"/>
    <col min="7175" max="7422" width="8.625" style="630"/>
    <col min="7423" max="7423" width="1" style="630" customWidth="1"/>
    <col min="7424" max="7424" width="32.75" style="630" customWidth="1"/>
    <col min="7425" max="7425" width="0.875" style="630" customWidth="1"/>
    <col min="7426" max="7426" width="6" style="630" bestFit="1" customWidth="1"/>
    <col min="7427" max="7427" width="5" style="630" bestFit="1" customWidth="1"/>
    <col min="7428" max="7428" width="2.5" style="630" customWidth="1"/>
    <col min="7429" max="7429" width="7.5" style="630" bestFit="1" customWidth="1"/>
    <col min="7430" max="7430" width="23.125" style="630" customWidth="1"/>
    <col min="7431" max="7678" width="8.625" style="630"/>
    <col min="7679" max="7679" width="1" style="630" customWidth="1"/>
    <col min="7680" max="7680" width="32.75" style="630" customWidth="1"/>
    <col min="7681" max="7681" width="0.875" style="630" customWidth="1"/>
    <col min="7682" max="7682" width="6" style="630" bestFit="1" customWidth="1"/>
    <col min="7683" max="7683" width="5" style="630" bestFit="1" customWidth="1"/>
    <col min="7684" max="7684" width="2.5" style="630" customWidth="1"/>
    <col min="7685" max="7685" width="7.5" style="630" bestFit="1" customWidth="1"/>
    <col min="7686" max="7686" width="23.125" style="630" customWidth="1"/>
    <col min="7687" max="7934" width="8.625" style="630"/>
    <col min="7935" max="7935" width="1" style="630" customWidth="1"/>
    <col min="7936" max="7936" width="32.75" style="630" customWidth="1"/>
    <col min="7937" max="7937" width="0.875" style="630" customWidth="1"/>
    <col min="7938" max="7938" width="6" style="630" bestFit="1" customWidth="1"/>
    <col min="7939" max="7939" width="5" style="630" bestFit="1" customWidth="1"/>
    <col min="7940" max="7940" width="2.5" style="630" customWidth="1"/>
    <col min="7941" max="7941" width="7.5" style="630" bestFit="1" customWidth="1"/>
    <col min="7942" max="7942" width="23.125" style="630" customWidth="1"/>
    <col min="7943" max="8190" width="8.625" style="630"/>
    <col min="8191" max="8191" width="1" style="630" customWidth="1"/>
    <col min="8192" max="8192" width="32.75" style="630" customWidth="1"/>
    <col min="8193" max="8193" width="0.875" style="630" customWidth="1"/>
    <col min="8194" max="8194" width="6" style="630" bestFit="1" customWidth="1"/>
    <col min="8195" max="8195" width="5" style="630" bestFit="1" customWidth="1"/>
    <col min="8196" max="8196" width="2.5" style="630" customWidth="1"/>
    <col min="8197" max="8197" width="7.5" style="630" bestFit="1" customWidth="1"/>
    <col min="8198" max="8198" width="23.125" style="630" customWidth="1"/>
    <col min="8199" max="8446" width="8.625" style="630"/>
    <col min="8447" max="8447" width="1" style="630" customWidth="1"/>
    <col min="8448" max="8448" width="32.75" style="630" customWidth="1"/>
    <col min="8449" max="8449" width="0.875" style="630" customWidth="1"/>
    <col min="8450" max="8450" width="6" style="630" bestFit="1" customWidth="1"/>
    <col min="8451" max="8451" width="5" style="630" bestFit="1" customWidth="1"/>
    <col min="8452" max="8452" width="2.5" style="630" customWidth="1"/>
    <col min="8453" max="8453" width="7.5" style="630" bestFit="1" customWidth="1"/>
    <col min="8454" max="8454" width="23.125" style="630" customWidth="1"/>
    <col min="8455" max="8702" width="8.625" style="630"/>
    <col min="8703" max="8703" width="1" style="630" customWidth="1"/>
    <col min="8704" max="8704" width="32.75" style="630" customWidth="1"/>
    <col min="8705" max="8705" width="0.875" style="630" customWidth="1"/>
    <col min="8706" max="8706" width="6" style="630" bestFit="1" customWidth="1"/>
    <col min="8707" max="8707" width="5" style="630" bestFit="1" customWidth="1"/>
    <col min="8708" max="8708" width="2.5" style="630" customWidth="1"/>
    <col min="8709" max="8709" width="7.5" style="630" bestFit="1" customWidth="1"/>
    <col min="8710" max="8710" width="23.125" style="630" customWidth="1"/>
    <col min="8711" max="8958" width="8.625" style="630"/>
    <col min="8959" max="8959" width="1" style="630" customWidth="1"/>
    <col min="8960" max="8960" width="32.75" style="630" customWidth="1"/>
    <col min="8961" max="8961" width="0.875" style="630" customWidth="1"/>
    <col min="8962" max="8962" width="6" style="630" bestFit="1" customWidth="1"/>
    <col min="8963" max="8963" width="5" style="630" bestFit="1" customWidth="1"/>
    <col min="8964" max="8964" width="2.5" style="630" customWidth="1"/>
    <col min="8965" max="8965" width="7.5" style="630" bestFit="1" customWidth="1"/>
    <col min="8966" max="8966" width="23.125" style="630" customWidth="1"/>
    <col min="8967" max="9214" width="8.625" style="630"/>
    <col min="9215" max="9215" width="1" style="630" customWidth="1"/>
    <col min="9216" max="9216" width="32.75" style="630" customWidth="1"/>
    <col min="9217" max="9217" width="0.875" style="630" customWidth="1"/>
    <col min="9218" max="9218" width="6" style="630" bestFit="1" customWidth="1"/>
    <col min="9219" max="9219" width="5" style="630" bestFit="1" customWidth="1"/>
    <col min="9220" max="9220" width="2.5" style="630" customWidth="1"/>
    <col min="9221" max="9221" width="7.5" style="630" bestFit="1" customWidth="1"/>
    <col min="9222" max="9222" width="23.125" style="630" customWidth="1"/>
    <col min="9223" max="9470" width="8.625" style="630"/>
    <col min="9471" max="9471" width="1" style="630" customWidth="1"/>
    <col min="9472" max="9472" width="32.75" style="630" customWidth="1"/>
    <col min="9473" max="9473" width="0.875" style="630" customWidth="1"/>
    <col min="9474" max="9474" width="6" style="630" bestFit="1" customWidth="1"/>
    <col min="9475" max="9475" width="5" style="630" bestFit="1" customWidth="1"/>
    <col min="9476" max="9476" width="2.5" style="630" customWidth="1"/>
    <col min="9477" max="9477" width="7.5" style="630" bestFit="1" customWidth="1"/>
    <col min="9478" max="9478" width="23.125" style="630" customWidth="1"/>
    <col min="9479" max="9726" width="8.625" style="630"/>
    <col min="9727" max="9727" width="1" style="630" customWidth="1"/>
    <col min="9728" max="9728" width="32.75" style="630" customWidth="1"/>
    <col min="9729" max="9729" width="0.875" style="630" customWidth="1"/>
    <col min="9730" max="9730" width="6" style="630" bestFit="1" customWidth="1"/>
    <col min="9731" max="9731" width="5" style="630" bestFit="1" customWidth="1"/>
    <col min="9732" max="9732" width="2.5" style="630" customWidth="1"/>
    <col min="9733" max="9733" width="7.5" style="630" bestFit="1" customWidth="1"/>
    <col min="9734" max="9734" width="23.125" style="630" customWidth="1"/>
    <col min="9735" max="9982" width="8.625" style="630"/>
    <col min="9983" max="9983" width="1" style="630" customWidth="1"/>
    <col min="9984" max="9984" width="32.75" style="630" customWidth="1"/>
    <col min="9985" max="9985" width="0.875" style="630" customWidth="1"/>
    <col min="9986" max="9986" width="6" style="630" bestFit="1" customWidth="1"/>
    <col min="9987" max="9987" width="5" style="630" bestFit="1" customWidth="1"/>
    <col min="9988" max="9988" width="2.5" style="630" customWidth="1"/>
    <col min="9989" max="9989" width="7.5" style="630" bestFit="1" customWidth="1"/>
    <col min="9990" max="9990" width="23.125" style="630" customWidth="1"/>
    <col min="9991" max="10238" width="8.625" style="630"/>
    <col min="10239" max="10239" width="1" style="630" customWidth="1"/>
    <col min="10240" max="10240" width="32.75" style="630" customWidth="1"/>
    <col min="10241" max="10241" width="0.875" style="630" customWidth="1"/>
    <col min="10242" max="10242" width="6" style="630" bestFit="1" customWidth="1"/>
    <col min="10243" max="10243" width="5" style="630" bestFit="1" customWidth="1"/>
    <col min="10244" max="10244" width="2.5" style="630" customWidth="1"/>
    <col min="10245" max="10245" width="7.5" style="630" bestFit="1" customWidth="1"/>
    <col min="10246" max="10246" width="23.125" style="630" customWidth="1"/>
    <col min="10247" max="10494" width="8.625" style="630"/>
    <col min="10495" max="10495" width="1" style="630" customWidth="1"/>
    <col min="10496" max="10496" width="32.75" style="630" customWidth="1"/>
    <col min="10497" max="10497" width="0.875" style="630" customWidth="1"/>
    <col min="10498" max="10498" width="6" style="630" bestFit="1" customWidth="1"/>
    <col min="10499" max="10499" width="5" style="630" bestFit="1" customWidth="1"/>
    <col min="10500" max="10500" width="2.5" style="630" customWidth="1"/>
    <col min="10501" max="10501" width="7.5" style="630" bestFit="1" customWidth="1"/>
    <col min="10502" max="10502" width="23.125" style="630" customWidth="1"/>
    <col min="10503" max="10750" width="8.625" style="630"/>
    <col min="10751" max="10751" width="1" style="630" customWidth="1"/>
    <col min="10752" max="10752" width="32.75" style="630" customWidth="1"/>
    <col min="10753" max="10753" width="0.875" style="630" customWidth="1"/>
    <col min="10754" max="10754" width="6" style="630" bestFit="1" customWidth="1"/>
    <col min="10755" max="10755" width="5" style="630" bestFit="1" customWidth="1"/>
    <col min="10756" max="10756" width="2.5" style="630" customWidth="1"/>
    <col min="10757" max="10757" width="7.5" style="630" bestFit="1" customWidth="1"/>
    <col min="10758" max="10758" width="23.125" style="630" customWidth="1"/>
    <col min="10759" max="11006" width="8.625" style="630"/>
    <col min="11007" max="11007" width="1" style="630" customWidth="1"/>
    <col min="11008" max="11008" width="32.75" style="630" customWidth="1"/>
    <col min="11009" max="11009" width="0.875" style="630" customWidth="1"/>
    <col min="11010" max="11010" width="6" style="630" bestFit="1" customWidth="1"/>
    <col min="11011" max="11011" width="5" style="630" bestFit="1" customWidth="1"/>
    <col min="11012" max="11012" width="2.5" style="630" customWidth="1"/>
    <col min="11013" max="11013" width="7.5" style="630" bestFit="1" customWidth="1"/>
    <col min="11014" max="11014" width="23.125" style="630" customWidth="1"/>
    <col min="11015" max="11262" width="8.625" style="630"/>
    <col min="11263" max="11263" width="1" style="630" customWidth="1"/>
    <col min="11264" max="11264" width="32.75" style="630" customWidth="1"/>
    <col min="11265" max="11265" width="0.875" style="630" customWidth="1"/>
    <col min="11266" max="11266" width="6" style="630" bestFit="1" customWidth="1"/>
    <col min="11267" max="11267" width="5" style="630" bestFit="1" customWidth="1"/>
    <col min="11268" max="11268" width="2.5" style="630" customWidth="1"/>
    <col min="11269" max="11269" width="7.5" style="630" bestFit="1" customWidth="1"/>
    <col min="11270" max="11270" width="23.125" style="630" customWidth="1"/>
    <col min="11271" max="11518" width="8.625" style="630"/>
    <col min="11519" max="11519" width="1" style="630" customWidth="1"/>
    <col min="11520" max="11520" width="32.75" style="630" customWidth="1"/>
    <col min="11521" max="11521" width="0.875" style="630" customWidth="1"/>
    <col min="11522" max="11522" width="6" style="630" bestFit="1" customWidth="1"/>
    <col min="11523" max="11523" width="5" style="630" bestFit="1" customWidth="1"/>
    <col min="11524" max="11524" width="2.5" style="630" customWidth="1"/>
    <col min="11525" max="11525" width="7.5" style="630" bestFit="1" customWidth="1"/>
    <col min="11526" max="11526" width="23.125" style="630" customWidth="1"/>
    <col min="11527" max="11774" width="8.625" style="630"/>
    <col min="11775" max="11775" width="1" style="630" customWidth="1"/>
    <col min="11776" max="11776" width="32.75" style="630" customWidth="1"/>
    <col min="11777" max="11777" width="0.875" style="630" customWidth="1"/>
    <col min="11778" max="11778" width="6" style="630" bestFit="1" customWidth="1"/>
    <col min="11779" max="11779" width="5" style="630" bestFit="1" customWidth="1"/>
    <col min="11780" max="11780" width="2.5" style="630" customWidth="1"/>
    <col min="11781" max="11781" width="7.5" style="630" bestFit="1" customWidth="1"/>
    <col min="11782" max="11782" width="23.125" style="630" customWidth="1"/>
    <col min="11783" max="12030" width="8.625" style="630"/>
    <col min="12031" max="12031" width="1" style="630" customWidth="1"/>
    <col min="12032" max="12032" width="32.75" style="630" customWidth="1"/>
    <col min="12033" max="12033" width="0.875" style="630" customWidth="1"/>
    <col min="12034" max="12034" width="6" style="630" bestFit="1" customWidth="1"/>
    <col min="12035" max="12035" width="5" style="630" bestFit="1" customWidth="1"/>
    <col min="12036" max="12036" width="2.5" style="630" customWidth="1"/>
    <col min="12037" max="12037" width="7.5" style="630" bestFit="1" customWidth="1"/>
    <col min="12038" max="12038" width="23.125" style="630" customWidth="1"/>
    <col min="12039" max="12286" width="8.625" style="630"/>
    <col min="12287" max="12287" width="1" style="630" customWidth="1"/>
    <col min="12288" max="12288" width="32.75" style="630" customWidth="1"/>
    <col min="12289" max="12289" width="0.875" style="630" customWidth="1"/>
    <col min="12290" max="12290" width="6" style="630" bestFit="1" customWidth="1"/>
    <col min="12291" max="12291" width="5" style="630" bestFit="1" customWidth="1"/>
    <col min="12292" max="12292" width="2.5" style="630" customWidth="1"/>
    <col min="12293" max="12293" width="7.5" style="630" bestFit="1" customWidth="1"/>
    <col min="12294" max="12294" width="23.125" style="630" customWidth="1"/>
    <col min="12295" max="12542" width="8.625" style="630"/>
    <col min="12543" max="12543" width="1" style="630" customWidth="1"/>
    <col min="12544" max="12544" width="32.75" style="630" customWidth="1"/>
    <col min="12545" max="12545" width="0.875" style="630" customWidth="1"/>
    <col min="12546" max="12546" width="6" style="630" bestFit="1" customWidth="1"/>
    <col min="12547" max="12547" width="5" style="630" bestFit="1" customWidth="1"/>
    <col min="12548" max="12548" width="2.5" style="630" customWidth="1"/>
    <col min="12549" max="12549" width="7.5" style="630" bestFit="1" customWidth="1"/>
    <col min="12550" max="12550" width="23.125" style="630" customWidth="1"/>
    <col min="12551" max="12798" width="8.625" style="630"/>
    <col min="12799" max="12799" width="1" style="630" customWidth="1"/>
    <col min="12800" max="12800" width="32.75" style="630" customWidth="1"/>
    <col min="12801" max="12801" width="0.875" style="630" customWidth="1"/>
    <col min="12802" max="12802" width="6" style="630" bestFit="1" customWidth="1"/>
    <col min="12803" max="12803" width="5" style="630" bestFit="1" customWidth="1"/>
    <col min="12804" max="12804" width="2.5" style="630" customWidth="1"/>
    <col min="12805" max="12805" width="7.5" style="630" bestFit="1" customWidth="1"/>
    <col min="12806" max="12806" width="23.125" style="630" customWidth="1"/>
    <col min="12807" max="13054" width="8.625" style="630"/>
    <col min="13055" max="13055" width="1" style="630" customWidth="1"/>
    <col min="13056" max="13056" width="32.75" style="630" customWidth="1"/>
    <col min="13057" max="13057" width="0.875" style="630" customWidth="1"/>
    <col min="13058" max="13058" width="6" style="630" bestFit="1" customWidth="1"/>
    <col min="13059" max="13059" width="5" style="630" bestFit="1" customWidth="1"/>
    <col min="13060" max="13060" width="2.5" style="630" customWidth="1"/>
    <col min="13061" max="13061" width="7.5" style="630" bestFit="1" customWidth="1"/>
    <col min="13062" max="13062" width="23.125" style="630" customWidth="1"/>
    <col min="13063" max="13310" width="8.625" style="630"/>
    <col min="13311" max="13311" width="1" style="630" customWidth="1"/>
    <col min="13312" max="13312" width="32.75" style="630" customWidth="1"/>
    <col min="13313" max="13313" width="0.875" style="630" customWidth="1"/>
    <col min="13314" max="13314" width="6" style="630" bestFit="1" customWidth="1"/>
    <col min="13315" max="13315" width="5" style="630" bestFit="1" customWidth="1"/>
    <col min="13316" max="13316" width="2.5" style="630" customWidth="1"/>
    <col min="13317" max="13317" width="7.5" style="630" bestFit="1" customWidth="1"/>
    <col min="13318" max="13318" width="23.125" style="630" customWidth="1"/>
    <col min="13319" max="13566" width="8.625" style="630"/>
    <col min="13567" max="13567" width="1" style="630" customWidth="1"/>
    <col min="13568" max="13568" width="32.75" style="630" customWidth="1"/>
    <col min="13569" max="13569" width="0.875" style="630" customWidth="1"/>
    <col min="13570" max="13570" width="6" style="630" bestFit="1" customWidth="1"/>
    <col min="13571" max="13571" width="5" style="630" bestFit="1" customWidth="1"/>
    <col min="13572" max="13572" width="2.5" style="630" customWidth="1"/>
    <col min="13573" max="13573" width="7.5" style="630" bestFit="1" customWidth="1"/>
    <col min="13574" max="13574" width="23.125" style="630" customWidth="1"/>
    <col min="13575" max="13822" width="8.625" style="630"/>
    <col min="13823" max="13823" width="1" style="630" customWidth="1"/>
    <col min="13824" max="13824" width="32.75" style="630" customWidth="1"/>
    <col min="13825" max="13825" width="0.875" style="630" customWidth="1"/>
    <col min="13826" max="13826" width="6" style="630" bestFit="1" customWidth="1"/>
    <col min="13827" max="13827" width="5" style="630" bestFit="1" customWidth="1"/>
    <col min="13828" max="13828" width="2.5" style="630" customWidth="1"/>
    <col min="13829" max="13829" width="7.5" style="630" bestFit="1" customWidth="1"/>
    <col min="13830" max="13830" width="23.125" style="630" customWidth="1"/>
    <col min="13831" max="14078" width="8.625" style="630"/>
    <col min="14079" max="14079" width="1" style="630" customWidth="1"/>
    <col min="14080" max="14080" width="32.75" style="630" customWidth="1"/>
    <col min="14081" max="14081" width="0.875" style="630" customWidth="1"/>
    <col min="14082" max="14082" width="6" style="630" bestFit="1" customWidth="1"/>
    <col min="14083" max="14083" width="5" style="630" bestFit="1" customWidth="1"/>
    <col min="14084" max="14084" width="2.5" style="630" customWidth="1"/>
    <col min="14085" max="14085" width="7.5" style="630" bestFit="1" customWidth="1"/>
    <col min="14086" max="14086" width="23.125" style="630" customWidth="1"/>
    <col min="14087" max="14334" width="8.625" style="630"/>
    <col min="14335" max="14335" width="1" style="630" customWidth="1"/>
    <col min="14336" max="14336" width="32.75" style="630" customWidth="1"/>
    <col min="14337" max="14337" width="0.875" style="630" customWidth="1"/>
    <col min="14338" max="14338" width="6" style="630" bestFit="1" customWidth="1"/>
    <col min="14339" max="14339" width="5" style="630" bestFit="1" customWidth="1"/>
    <col min="14340" max="14340" width="2.5" style="630" customWidth="1"/>
    <col min="14341" max="14341" width="7.5" style="630" bestFit="1" customWidth="1"/>
    <col min="14342" max="14342" width="23.125" style="630" customWidth="1"/>
    <col min="14343" max="14590" width="8.625" style="630"/>
    <col min="14591" max="14591" width="1" style="630" customWidth="1"/>
    <col min="14592" max="14592" width="32.75" style="630" customWidth="1"/>
    <col min="14593" max="14593" width="0.875" style="630" customWidth="1"/>
    <col min="14594" max="14594" width="6" style="630" bestFit="1" customWidth="1"/>
    <col min="14595" max="14595" width="5" style="630" bestFit="1" customWidth="1"/>
    <col min="14596" max="14596" width="2.5" style="630" customWidth="1"/>
    <col min="14597" max="14597" width="7.5" style="630" bestFit="1" customWidth="1"/>
    <col min="14598" max="14598" width="23.125" style="630" customWidth="1"/>
    <col min="14599" max="14846" width="8.625" style="630"/>
    <col min="14847" max="14847" width="1" style="630" customWidth="1"/>
    <col min="14848" max="14848" width="32.75" style="630" customWidth="1"/>
    <col min="14849" max="14849" width="0.875" style="630" customWidth="1"/>
    <col min="14850" max="14850" width="6" style="630" bestFit="1" customWidth="1"/>
    <col min="14851" max="14851" width="5" style="630" bestFit="1" customWidth="1"/>
    <col min="14852" max="14852" width="2.5" style="630" customWidth="1"/>
    <col min="14853" max="14853" width="7.5" style="630" bestFit="1" customWidth="1"/>
    <col min="14854" max="14854" width="23.125" style="630" customWidth="1"/>
    <col min="14855" max="15102" width="8.625" style="630"/>
    <col min="15103" max="15103" width="1" style="630" customWidth="1"/>
    <col min="15104" max="15104" width="32.75" style="630" customWidth="1"/>
    <col min="15105" max="15105" width="0.875" style="630" customWidth="1"/>
    <col min="15106" max="15106" width="6" style="630" bestFit="1" customWidth="1"/>
    <col min="15107" max="15107" width="5" style="630" bestFit="1" customWidth="1"/>
    <col min="15108" max="15108" width="2.5" style="630" customWidth="1"/>
    <col min="15109" max="15109" width="7.5" style="630" bestFit="1" customWidth="1"/>
    <col min="15110" max="15110" width="23.125" style="630" customWidth="1"/>
    <col min="15111" max="15358" width="8.625" style="630"/>
    <col min="15359" max="15359" width="1" style="630" customWidth="1"/>
    <col min="15360" max="15360" width="32.75" style="630" customWidth="1"/>
    <col min="15361" max="15361" width="0.875" style="630" customWidth="1"/>
    <col min="15362" max="15362" width="6" style="630" bestFit="1" customWidth="1"/>
    <col min="15363" max="15363" width="5" style="630" bestFit="1" customWidth="1"/>
    <col min="15364" max="15364" width="2.5" style="630" customWidth="1"/>
    <col min="15365" max="15365" width="7.5" style="630" bestFit="1" customWidth="1"/>
    <col min="15366" max="15366" width="23.125" style="630" customWidth="1"/>
    <col min="15367" max="15614" width="8.625" style="630"/>
    <col min="15615" max="15615" width="1" style="630" customWidth="1"/>
    <col min="15616" max="15616" width="32.75" style="630" customWidth="1"/>
    <col min="15617" max="15617" width="0.875" style="630" customWidth="1"/>
    <col min="15618" max="15618" width="6" style="630" bestFit="1" customWidth="1"/>
    <col min="15619" max="15619" width="5" style="630" bestFit="1" customWidth="1"/>
    <col min="15620" max="15620" width="2.5" style="630" customWidth="1"/>
    <col min="15621" max="15621" width="7.5" style="630" bestFit="1" customWidth="1"/>
    <col min="15622" max="15622" width="23.125" style="630" customWidth="1"/>
    <col min="15623" max="15870" width="8.625" style="630"/>
    <col min="15871" max="15871" width="1" style="630" customWidth="1"/>
    <col min="15872" max="15872" width="32.75" style="630" customWidth="1"/>
    <col min="15873" max="15873" width="0.875" style="630" customWidth="1"/>
    <col min="15874" max="15874" width="6" style="630" bestFit="1" customWidth="1"/>
    <col min="15875" max="15875" width="5" style="630" bestFit="1" customWidth="1"/>
    <col min="15876" max="15876" width="2.5" style="630" customWidth="1"/>
    <col min="15877" max="15877" width="7.5" style="630" bestFit="1" customWidth="1"/>
    <col min="15878" max="15878" width="23.125" style="630" customWidth="1"/>
    <col min="15879" max="16126" width="8.625" style="630"/>
    <col min="16127" max="16127" width="1" style="630" customWidth="1"/>
    <col min="16128" max="16128" width="32.75" style="630" customWidth="1"/>
    <col min="16129" max="16129" width="0.875" style="630" customWidth="1"/>
    <col min="16130" max="16130" width="6" style="630" bestFit="1" customWidth="1"/>
    <col min="16131" max="16131" width="5" style="630" bestFit="1" customWidth="1"/>
    <col min="16132" max="16132" width="2.5" style="630" customWidth="1"/>
    <col min="16133" max="16133" width="7.5" style="630" bestFit="1" customWidth="1"/>
    <col min="16134" max="16134" width="23.125" style="630" customWidth="1"/>
    <col min="16135" max="16384" width="8.625" style="630"/>
  </cols>
  <sheetData>
    <row r="1" spans="1:10" s="630" customFormat="1" ht="20" customHeight="1">
      <c r="A1" s="635" t="s">
        <v>571</v>
      </c>
      <c r="B1" s="989"/>
      <c r="C1" s="712"/>
      <c r="D1" s="712"/>
      <c r="F1" s="951" t="s">
        <v>670</v>
      </c>
      <c r="J1" s="958"/>
    </row>
    <row r="2" spans="1:10" s="630" customFormat="1" ht="30" customHeight="1">
      <c r="A2" s="984" t="s">
        <v>139</v>
      </c>
      <c r="B2" s="990"/>
      <c r="C2" s="998" t="s">
        <v>140</v>
      </c>
      <c r="D2" s="984" t="s">
        <v>572</v>
      </c>
      <c r="E2" s="1006" t="s">
        <v>644</v>
      </c>
      <c r="F2" s="998" t="s">
        <v>103</v>
      </c>
    </row>
    <row r="3" spans="1:10" s="630" customFormat="1" ht="25" customHeight="1">
      <c r="A3" s="985"/>
      <c r="B3" s="991" t="s">
        <v>646</v>
      </c>
      <c r="C3" s="999" t="s">
        <v>145</v>
      </c>
      <c r="D3" s="1005" t="s">
        <v>148</v>
      </c>
      <c r="E3" s="1007" t="s">
        <v>658</v>
      </c>
      <c r="F3" s="1015" t="s">
        <v>468</v>
      </c>
    </row>
    <row r="4" spans="1:10" s="630" customFormat="1" ht="12.5" customHeight="1">
      <c r="A4" s="643"/>
      <c r="B4" s="992" t="s">
        <v>470</v>
      </c>
      <c r="C4" s="1000" t="s">
        <v>152</v>
      </c>
      <c r="D4" s="795" t="s">
        <v>153</v>
      </c>
      <c r="E4" s="972" t="s">
        <v>153</v>
      </c>
      <c r="F4" s="1016" t="s">
        <v>154</v>
      </c>
    </row>
    <row r="5" spans="1:10" s="630" customFormat="1" ht="12.5" customHeight="1">
      <c r="A5" s="643"/>
      <c r="B5" s="992" t="s">
        <v>157</v>
      </c>
      <c r="C5" s="1000" t="s">
        <v>158</v>
      </c>
      <c r="D5" s="795" t="s">
        <v>153</v>
      </c>
      <c r="E5" s="1008" t="s">
        <v>573</v>
      </c>
      <c r="F5" s="1016" t="s">
        <v>159</v>
      </c>
    </row>
    <row r="6" spans="1:10" s="630" customFormat="1" ht="12.5" customHeight="1">
      <c r="A6" s="643"/>
      <c r="B6" s="992" t="s">
        <v>161</v>
      </c>
      <c r="C6" s="1000" t="s">
        <v>162</v>
      </c>
      <c r="D6" s="795" t="s">
        <v>153</v>
      </c>
      <c r="E6" s="1008" t="s">
        <v>574</v>
      </c>
      <c r="F6" s="1016" t="s">
        <v>163</v>
      </c>
    </row>
    <row r="7" spans="1:10" s="630" customFormat="1" ht="12.5" customHeight="1">
      <c r="A7" s="643"/>
      <c r="B7" s="992" t="s">
        <v>165</v>
      </c>
      <c r="C7" s="1000" t="s">
        <v>158</v>
      </c>
      <c r="D7" s="795" t="s">
        <v>153</v>
      </c>
      <c r="E7" s="1008" t="s">
        <v>575</v>
      </c>
      <c r="F7" s="1016" t="s">
        <v>166</v>
      </c>
    </row>
    <row r="8" spans="1:10" s="630" customFormat="1" ht="37.5" customHeight="1">
      <c r="A8" s="643"/>
      <c r="B8" s="992" t="s">
        <v>647</v>
      </c>
      <c r="C8" s="1000" t="s">
        <v>167</v>
      </c>
      <c r="D8" s="795" t="s">
        <v>153</v>
      </c>
      <c r="E8" s="1008" t="s">
        <v>576</v>
      </c>
      <c r="F8" s="1016" t="s">
        <v>69</v>
      </c>
    </row>
    <row r="9" spans="1:10" s="630" customFormat="1" ht="12.5" customHeight="1">
      <c r="A9" s="643"/>
      <c r="B9" s="992" t="s">
        <v>168</v>
      </c>
      <c r="C9" s="1000" t="s">
        <v>158</v>
      </c>
      <c r="D9" s="795" t="s">
        <v>153</v>
      </c>
      <c r="E9" s="972" t="s">
        <v>153</v>
      </c>
      <c r="F9" s="1016" t="s">
        <v>170</v>
      </c>
    </row>
    <row r="10" spans="1:10" s="630" customFormat="1" ht="12.5" customHeight="1">
      <c r="A10" s="643"/>
      <c r="B10" s="992" t="s">
        <v>171</v>
      </c>
      <c r="C10" s="1000" t="s">
        <v>158</v>
      </c>
      <c r="D10" s="795" t="s">
        <v>153</v>
      </c>
      <c r="E10" s="1008" t="s">
        <v>193</v>
      </c>
      <c r="F10" s="1016" t="s">
        <v>172</v>
      </c>
    </row>
    <row r="11" spans="1:10" s="630" customFormat="1" ht="25" customHeight="1">
      <c r="A11" s="643"/>
      <c r="B11" s="992" t="s">
        <v>648</v>
      </c>
      <c r="C11" s="1000" t="s">
        <v>145</v>
      </c>
      <c r="D11" s="795" t="s">
        <v>153</v>
      </c>
      <c r="E11" s="1008" t="s">
        <v>577</v>
      </c>
      <c r="F11" s="1016" t="s">
        <v>175</v>
      </c>
    </row>
    <row r="12" spans="1:10" s="630" customFormat="1" ht="12.5" customHeight="1">
      <c r="A12" s="643"/>
      <c r="B12" s="992" t="s">
        <v>173</v>
      </c>
      <c r="C12" s="795" t="s">
        <v>158</v>
      </c>
      <c r="D12" s="795" t="s">
        <v>153</v>
      </c>
      <c r="E12" s="1008" t="s">
        <v>579</v>
      </c>
      <c r="F12" s="1016" t="s">
        <v>176</v>
      </c>
    </row>
    <row r="13" spans="1:10" s="630" customFormat="1" ht="12.5" customHeight="1">
      <c r="A13" s="643"/>
      <c r="B13" s="992" t="s">
        <v>177</v>
      </c>
      <c r="C13" s="795" t="s">
        <v>158</v>
      </c>
      <c r="D13" s="795" t="s">
        <v>153</v>
      </c>
      <c r="E13" s="972" t="s">
        <v>153</v>
      </c>
      <c r="F13" s="1016" t="s">
        <v>179</v>
      </c>
    </row>
    <row r="14" spans="1:10" s="630" customFormat="1" ht="12.5" customHeight="1">
      <c r="A14" s="643"/>
      <c r="B14" s="992" t="s">
        <v>183</v>
      </c>
      <c r="C14" s="795" t="s">
        <v>158</v>
      </c>
      <c r="D14" s="795" t="s">
        <v>153</v>
      </c>
      <c r="E14" s="972" t="s">
        <v>153</v>
      </c>
      <c r="F14" s="1016" t="s">
        <v>184</v>
      </c>
    </row>
    <row r="15" spans="1:10" s="630" customFormat="1" ht="12.5" customHeight="1">
      <c r="A15" s="643"/>
      <c r="B15" s="992" t="s">
        <v>78</v>
      </c>
      <c r="C15" s="795" t="s">
        <v>162</v>
      </c>
      <c r="D15" s="795" t="s">
        <v>153</v>
      </c>
      <c r="E15" s="972" t="s">
        <v>153</v>
      </c>
      <c r="F15" s="1016" t="s">
        <v>188</v>
      </c>
    </row>
    <row r="16" spans="1:10" s="630" customFormat="1" ht="12.5" customHeight="1">
      <c r="A16" s="643"/>
      <c r="B16" s="992" t="s">
        <v>190</v>
      </c>
      <c r="C16" s="795" t="s">
        <v>158</v>
      </c>
      <c r="D16" s="795" t="s">
        <v>153</v>
      </c>
      <c r="E16" s="972" t="s">
        <v>153</v>
      </c>
      <c r="F16" s="1016" t="s">
        <v>163</v>
      </c>
    </row>
    <row r="17" spans="1:6" s="630" customFormat="1" ht="12.5" customHeight="1">
      <c r="A17" s="643"/>
      <c r="B17" s="992" t="s">
        <v>194</v>
      </c>
      <c r="C17" s="795" t="s">
        <v>162</v>
      </c>
      <c r="D17" s="795" t="s">
        <v>153</v>
      </c>
      <c r="E17" s="972" t="s">
        <v>153</v>
      </c>
      <c r="F17" s="1016" t="s">
        <v>196</v>
      </c>
    </row>
    <row r="18" spans="1:6" s="630" customFormat="1" ht="12.5" customHeight="1">
      <c r="A18" s="643"/>
      <c r="B18" s="992" t="s">
        <v>197</v>
      </c>
      <c r="C18" s="795" t="s">
        <v>158</v>
      </c>
      <c r="D18" s="795" t="s">
        <v>153</v>
      </c>
      <c r="E18" s="1008" t="s">
        <v>453</v>
      </c>
      <c r="F18" s="1016" t="s">
        <v>191</v>
      </c>
    </row>
    <row r="19" spans="1:6" s="630" customFormat="1" ht="12.5" customHeight="1">
      <c r="A19" s="643"/>
      <c r="B19" s="992" t="s">
        <v>198</v>
      </c>
      <c r="C19" s="795" t="s">
        <v>158</v>
      </c>
      <c r="D19" s="795" t="s">
        <v>153</v>
      </c>
      <c r="E19" s="1008" t="s">
        <v>402</v>
      </c>
      <c r="F19" s="1016" t="s">
        <v>199</v>
      </c>
    </row>
    <row r="20" spans="1:6" s="630" customFormat="1" ht="12.5" customHeight="1">
      <c r="A20" s="643"/>
      <c r="B20" s="992" t="s">
        <v>200</v>
      </c>
      <c r="C20" s="795" t="s">
        <v>158</v>
      </c>
      <c r="D20" s="795" t="s">
        <v>153</v>
      </c>
      <c r="E20" s="1008" t="s">
        <v>580</v>
      </c>
      <c r="F20" s="1016" t="s">
        <v>201</v>
      </c>
    </row>
    <row r="21" spans="1:6" s="630" customFormat="1" ht="37.5" customHeight="1">
      <c r="A21" s="643"/>
      <c r="B21" s="993" t="s">
        <v>659</v>
      </c>
      <c r="C21" s="795" t="s">
        <v>119</v>
      </c>
      <c r="D21" s="795" t="s">
        <v>153</v>
      </c>
      <c r="E21" s="1008" t="s">
        <v>416</v>
      </c>
      <c r="F21" s="1016" t="s">
        <v>203</v>
      </c>
    </row>
    <row r="22" spans="1:6" s="630" customFormat="1" ht="12.5" customHeight="1">
      <c r="A22" s="643"/>
      <c r="B22" s="992" t="s">
        <v>204</v>
      </c>
      <c r="C22" s="795" t="s">
        <v>158</v>
      </c>
      <c r="D22" s="795" t="s">
        <v>153</v>
      </c>
      <c r="E22" s="972" t="s">
        <v>153</v>
      </c>
      <c r="F22" s="1016" t="s">
        <v>203</v>
      </c>
    </row>
    <row r="23" spans="1:6" s="630" customFormat="1" ht="12.5" customHeight="1">
      <c r="A23" s="643"/>
      <c r="B23" s="992" t="s">
        <v>207</v>
      </c>
      <c r="C23" s="795" t="s">
        <v>158</v>
      </c>
      <c r="D23" s="795" t="s">
        <v>153</v>
      </c>
      <c r="E23" s="972" t="s">
        <v>153</v>
      </c>
      <c r="F23" s="1016" t="s">
        <v>208</v>
      </c>
    </row>
    <row r="24" spans="1:6" s="630" customFormat="1" ht="12.5" customHeight="1">
      <c r="A24" s="643"/>
      <c r="B24" s="992" t="s">
        <v>212</v>
      </c>
      <c r="C24" s="795" t="s">
        <v>158</v>
      </c>
      <c r="D24" s="795" t="s">
        <v>153</v>
      </c>
      <c r="E24" s="972" t="s">
        <v>153</v>
      </c>
      <c r="F24" s="1016" t="s">
        <v>312</v>
      </c>
    </row>
    <row r="25" spans="1:6" s="630" customFormat="1" ht="25" customHeight="1">
      <c r="A25" s="643"/>
      <c r="B25" s="993" t="s">
        <v>306</v>
      </c>
      <c r="C25" s="795" t="s">
        <v>216</v>
      </c>
      <c r="D25" s="795" t="s">
        <v>153</v>
      </c>
      <c r="E25" s="1008" t="s">
        <v>581</v>
      </c>
      <c r="F25" s="1016" t="s">
        <v>149</v>
      </c>
    </row>
    <row r="26" spans="1:6" s="630" customFormat="1" ht="25" customHeight="1">
      <c r="A26" s="643"/>
      <c r="B26" s="992" t="s">
        <v>649</v>
      </c>
      <c r="C26" s="795" t="s">
        <v>162</v>
      </c>
      <c r="D26" s="795" t="s">
        <v>153</v>
      </c>
      <c r="E26" s="1008" t="s">
        <v>457</v>
      </c>
      <c r="F26" s="1017" t="s">
        <v>528</v>
      </c>
    </row>
    <row r="27" spans="1:6" s="630" customFormat="1" ht="12.5" customHeight="1">
      <c r="A27" s="643"/>
      <c r="B27" s="992" t="s">
        <v>218</v>
      </c>
      <c r="C27" s="795" t="s">
        <v>158</v>
      </c>
      <c r="D27" s="795" t="s">
        <v>153</v>
      </c>
      <c r="E27" s="972" t="s">
        <v>153</v>
      </c>
      <c r="F27" s="1016" t="s">
        <v>220</v>
      </c>
    </row>
    <row r="28" spans="1:6" s="630" customFormat="1" ht="12.5" customHeight="1">
      <c r="A28" s="643"/>
      <c r="B28" s="992" t="s">
        <v>661</v>
      </c>
      <c r="C28" s="795" t="s">
        <v>222</v>
      </c>
      <c r="D28" s="795" t="s">
        <v>153</v>
      </c>
      <c r="E28" s="1008" t="s">
        <v>415</v>
      </c>
      <c r="F28" s="1016" t="s">
        <v>75</v>
      </c>
    </row>
    <row r="29" spans="1:6" s="630" customFormat="1" ht="25" customHeight="1">
      <c r="A29" s="643"/>
      <c r="B29" s="992" t="s">
        <v>624</v>
      </c>
      <c r="C29" s="795" t="s">
        <v>119</v>
      </c>
      <c r="D29" s="795" t="s">
        <v>153</v>
      </c>
      <c r="E29" s="972" t="s">
        <v>153</v>
      </c>
      <c r="F29" s="1016" t="s">
        <v>90</v>
      </c>
    </row>
    <row r="30" spans="1:6" s="630" customFormat="1" ht="12.5" customHeight="1">
      <c r="A30" s="643"/>
      <c r="B30" s="992" t="s">
        <v>206</v>
      </c>
      <c r="C30" s="795" t="s">
        <v>222</v>
      </c>
      <c r="D30" s="795" t="s">
        <v>153</v>
      </c>
      <c r="E30" s="972" t="s">
        <v>153</v>
      </c>
      <c r="F30" s="1016" t="s">
        <v>110</v>
      </c>
    </row>
    <row r="31" spans="1:6" s="630" customFormat="1" ht="25" customHeight="1">
      <c r="A31" s="643"/>
      <c r="B31" s="992" t="s">
        <v>650</v>
      </c>
      <c r="C31" s="795" t="s">
        <v>162</v>
      </c>
      <c r="D31" s="795" t="s">
        <v>153</v>
      </c>
      <c r="E31" s="1008" t="s">
        <v>582</v>
      </c>
      <c r="F31" s="1016" t="s">
        <v>473</v>
      </c>
    </row>
    <row r="32" spans="1:6" s="630" customFormat="1" ht="12.5" customHeight="1">
      <c r="A32" s="643"/>
      <c r="B32" s="992" t="s">
        <v>224</v>
      </c>
      <c r="C32" s="795" t="s">
        <v>158</v>
      </c>
      <c r="D32" s="795" t="s">
        <v>153</v>
      </c>
      <c r="E32" s="972" t="s">
        <v>153</v>
      </c>
      <c r="F32" s="1016" t="s">
        <v>476</v>
      </c>
    </row>
    <row r="33" spans="1:6" s="630" customFormat="1" ht="12.5" customHeight="1">
      <c r="A33" s="643"/>
      <c r="B33" s="992" t="s">
        <v>226</v>
      </c>
      <c r="C33" s="795" t="s">
        <v>158</v>
      </c>
      <c r="D33" s="795" t="s">
        <v>153</v>
      </c>
      <c r="E33" s="972" t="s">
        <v>153</v>
      </c>
      <c r="F33" s="1016" t="s">
        <v>476</v>
      </c>
    </row>
    <row r="34" spans="1:6" s="630" customFormat="1" ht="12.5" customHeight="1">
      <c r="A34" s="643"/>
      <c r="B34" s="992" t="s">
        <v>228</v>
      </c>
      <c r="C34" s="795" t="s">
        <v>158</v>
      </c>
      <c r="D34" s="795" t="s">
        <v>153</v>
      </c>
      <c r="E34" s="1008" t="s">
        <v>583</v>
      </c>
      <c r="F34" s="1016" t="s">
        <v>231</v>
      </c>
    </row>
    <row r="35" spans="1:6" s="630" customFormat="1" ht="12.5" customHeight="1">
      <c r="A35" s="643"/>
      <c r="B35" s="992" t="s">
        <v>99</v>
      </c>
      <c r="C35" s="795" t="s">
        <v>158</v>
      </c>
      <c r="D35" s="795" t="s">
        <v>153</v>
      </c>
      <c r="E35" s="1008" t="s">
        <v>542</v>
      </c>
      <c r="F35" s="1016" t="s">
        <v>232</v>
      </c>
    </row>
    <row r="36" spans="1:6" s="630" customFormat="1" ht="25" customHeight="1">
      <c r="A36" s="643"/>
      <c r="B36" s="992" t="s">
        <v>233</v>
      </c>
      <c r="C36" s="795" t="s">
        <v>158</v>
      </c>
      <c r="D36" s="795" t="s">
        <v>153</v>
      </c>
      <c r="E36" s="972" t="s">
        <v>153</v>
      </c>
      <c r="F36" s="1017" t="s">
        <v>484</v>
      </c>
    </row>
    <row r="37" spans="1:6" s="630" customFormat="1" ht="12.5" customHeight="1">
      <c r="A37" s="643"/>
      <c r="B37" s="992" t="s">
        <v>223</v>
      </c>
      <c r="C37" s="795" t="s">
        <v>158</v>
      </c>
      <c r="D37" s="795" t="s">
        <v>153</v>
      </c>
      <c r="E37" s="972" t="s">
        <v>153</v>
      </c>
      <c r="F37" s="1016" t="s">
        <v>238</v>
      </c>
    </row>
    <row r="38" spans="1:6" s="630" customFormat="1" ht="12.5" customHeight="1">
      <c r="A38" s="643"/>
      <c r="B38" s="992" t="s">
        <v>213</v>
      </c>
      <c r="C38" s="795" t="s">
        <v>239</v>
      </c>
      <c r="D38" s="795" t="s">
        <v>153</v>
      </c>
      <c r="E38" s="972" t="s">
        <v>153</v>
      </c>
      <c r="F38" s="1016" t="s">
        <v>242</v>
      </c>
    </row>
    <row r="39" spans="1:6" s="630" customFormat="1" ht="12.5" customHeight="1">
      <c r="A39" s="643"/>
      <c r="B39" s="992" t="s">
        <v>478</v>
      </c>
      <c r="C39" s="795" t="s">
        <v>152</v>
      </c>
      <c r="D39" s="795" t="s">
        <v>153</v>
      </c>
      <c r="E39" s="1008" t="s">
        <v>584</v>
      </c>
      <c r="F39" s="1016" t="s">
        <v>243</v>
      </c>
    </row>
    <row r="40" spans="1:6" s="630" customFormat="1" ht="12.5" customHeight="1">
      <c r="A40" s="643"/>
      <c r="B40" s="992" t="s">
        <v>479</v>
      </c>
      <c r="C40" s="795" t="s">
        <v>152</v>
      </c>
      <c r="D40" s="795" t="s">
        <v>153</v>
      </c>
      <c r="E40" s="972" t="s">
        <v>153</v>
      </c>
      <c r="F40" s="1016" t="s">
        <v>245</v>
      </c>
    </row>
    <row r="41" spans="1:6" s="630" customFormat="1" ht="12.5" customHeight="1">
      <c r="A41" s="643"/>
      <c r="B41" s="992" t="s">
        <v>246</v>
      </c>
      <c r="C41" s="795" t="s">
        <v>158</v>
      </c>
      <c r="D41" s="795" t="s">
        <v>153</v>
      </c>
      <c r="E41" s="1008" t="s">
        <v>247</v>
      </c>
      <c r="F41" s="1016" t="s">
        <v>248</v>
      </c>
    </row>
    <row r="42" spans="1:6" s="630" customFormat="1" ht="12.5" customHeight="1">
      <c r="A42" s="643"/>
      <c r="B42" s="992" t="s">
        <v>249</v>
      </c>
      <c r="C42" s="795" t="s">
        <v>158</v>
      </c>
      <c r="D42" s="795" t="s">
        <v>153</v>
      </c>
      <c r="E42" s="972" t="s">
        <v>153</v>
      </c>
      <c r="F42" s="1016" t="s">
        <v>7</v>
      </c>
    </row>
    <row r="43" spans="1:6" s="630" customFormat="1" ht="12.5" customHeight="1">
      <c r="A43" s="643"/>
      <c r="B43" s="992" t="s">
        <v>55</v>
      </c>
      <c r="C43" s="795" t="s">
        <v>152</v>
      </c>
      <c r="D43" s="795" t="s">
        <v>153</v>
      </c>
      <c r="E43" s="1008" t="s">
        <v>585</v>
      </c>
      <c r="F43" s="1016" t="s">
        <v>252</v>
      </c>
    </row>
    <row r="44" spans="1:6" s="630" customFormat="1" ht="12.5" customHeight="1">
      <c r="A44" s="643"/>
      <c r="B44" s="992" t="s">
        <v>255</v>
      </c>
      <c r="C44" s="795" t="s">
        <v>158</v>
      </c>
      <c r="D44" s="795" t="s">
        <v>153</v>
      </c>
      <c r="E44" s="972" t="s">
        <v>153</v>
      </c>
      <c r="F44" s="1016" t="s">
        <v>257</v>
      </c>
    </row>
    <row r="45" spans="1:6" s="630" customFormat="1" ht="25" customHeight="1">
      <c r="A45" s="643"/>
      <c r="B45" s="992" t="s">
        <v>320</v>
      </c>
      <c r="C45" s="795" t="s">
        <v>222</v>
      </c>
      <c r="D45" s="795" t="s">
        <v>153</v>
      </c>
      <c r="E45" s="1008" t="s">
        <v>361</v>
      </c>
      <c r="F45" s="1016" t="s">
        <v>245</v>
      </c>
    </row>
    <row r="46" spans="1:6" s="630" customFormat="1" ht="25" customHeight="1">
      <c r="A46" s="643"/>
      <c r="B46" s="992" t="s">
        <v>319</v>
      </c>
      <c r="C46" s="795" t="s">
        <v>119</v>
      </c>
      <c r="D46" s="795" t="s">
        <v>153</v>
      </c>
      <c r="E46" s="1008" t="s">
        <v>586</v>
      </c>
      <c r="F46" s="1016" t="s">
        <v>259</v>
      </c>
    </row>
    <row r="47" spans="1:6" s="630" customFormat="1" ht="25" customHeight="1">
      <c r="A47" s="645"/>
      <c r="B47" s="994" t="s">
        <v>660</v>
      </c>
      <c r="C47" s="673" t="s">
        <v>119</v>
      </c>
      <c r="D47" s="673" t="s">
        <v>153</v>
      </c>
      <c r="E47" s="1009" t="s">
        <v>587</v>
      </c>
      <c r="F47" s="1018" t="s">
        <v>260</v>
      </c>
    </row>
    <row r="48" spans="1:6" s="630" customFormat="1" ht="10" customHeight="1">
      <c r="A48" s="986"/>
      <c r="B48" s="991"/>
      <c r="C48" s="1001"/>
      <c r="D48" s="1001"/>
      <c r="E48" s="1010"/>
      <c r="F48" s="1019"/>
    </row>
    <row r="49" spans="1:10" s="630" customFormat="1" ht="20" customHeight="1">
      <c r="A49" s="987" t="s">
        <v>680</v>
      </c>
      <c r="B49" s="995"/>
      <c r="C49" s="1002"/>
      <c r="D49" s="1002"/>
      <c r="E49" s="1011"/>
      <c r="F49" s="1020"/>
      <c r="J49" s="958"/>
    </row>
    <row r="50" spans="1:10" s="630" customFormat="1" ht="30" customHeight="1">
      <c r="A50" s="984" t="s">
        <v>139</v>
      </c>
      <c r="B50" s="990"/>
      <c r="C50" s="998" t="s">
        <v>140</v>
      </c>
      <c r="D50" s="984" t="s">
        <v>572</v>
      </c>
      <c r="E50" s="1006" t="s">
        <v>644</v>
      </c>
      <c r="F50" s="998" t="s">
        <v>103</v>
      </c>
    </row>
    <row r="51" spans="1:10" s="630" customFormat="1" ht="12.5" customHeight="1">
      <c r="A51" s="643"/>
      <c r="B51" s="992" t="s">
        <v>440</v>
      </c>
      <c r="C51" s="795" t="s">
        <v>152</v>
      </c>
      <c r="D51" s="795" t="s">
        <v>657</v>
      </c>
      <c r="E51" s="1008" t="s">
        <v>227</v>
      </c>
      <c r="F51" s="1016" t="s">
        <v>67</v>
      </c>
    </row>
    <row r="52" spans="1:10" s="630" customFormat="1" ht="12.5" customHeight="1">
      <c r="A52" s="643"/>
      <c r="B52" s="992" t="s">
        <v>234</v>
      </c>
      <c r="C52" s="795" t="s">
        <v>152</v>
      </c>
      <c r="D52" s="795" t="s">
        <v>153</v>
      </c>
      <c r="E52" s="972" t="s">
        <v>153</v>
      </c>
      <c r="F52" s="1021" t="s">
        <v>136</v>
      </c>
    </row>
    <row r="53" spans="1:10" s="630" customFormat="1" ht="12.5" customHeight="1">
      <c r="A53" s="643"/>
      <c r="B53" s="992" t="s">
        <v>267</v>
      </c>
      <c r="C53" s="795" t="s">
        <v>152</v>
      </c>
      <c r="D53" s="795" t="s">
        <v>153</v>
      </c>
      <c r="E53" s="1008" t="s">
        <v>588</v>
      </c>
      <c r="F53" s="1016" t="s">
        <v>58</v>
      </c>
    </row>
    <row r="54" spans="1:10" s="630" customFormat="1" ht="12.5" customHeight="1">
      <c r="A54" s="643"/>
      <c r="B54" s="992" t="s">
        <v>155</v>
      </c>
      <c r="C54" s="795" t="s">
        <v>158</v>
      </c>
      <c r="D54" s="795" t="s">
        <v>153</v>
      </c>
      <c r="E54" s="972" t="s">
        <v>153</v>
      </c>
      <c r="F54" s="1016" t="s">
        <v>261</v>
      </c>
    </row>
    <row r="55" spans="1:10" s="630" customFormat="1" ht="12.5" customHeight="1">
      <c r="A55" s="643"/>
      <c r="B55" s="992" t="s">
        <v>263</v>
      </c>
      <c r="C55" s="795" t="s">
        <v>158</v>
      </c>
      <c r="D55" s="795" t="s">
        <v>153</v>
      </c>
      <c r="E55" s="1008" t="s">
        <v>567</v>
      </c>
      <c r="F55" s="1016" t="s">
        <v>264</v>
      </c>
    </row>
    <row r="56" spans="1:10" s="630" customFormat="1" ht="12.5" customHeight="1">
      <c r="A56" s="643"/>
      <c r="B56" s="992" t="s">
        <v>180</v>
      </c>
      <c r="C56" s="795" t="s">
        <v>158</v>
      </c>
      <c r="D56" s="795" t="s">
        <v>153</v>
      </c>
      <c r="E56" s="972" t="s">
        <v>153</v>
      </c>
      <c r="F56" s="1016" t="s">
        <v>264</v>
      </c>
    </row>
    <row r="57" spans="1:10" s="630" customFormat="1" ht="25" customHeight="1">
      <c r="A57" s="643"/>
      <c r="B57" s="992" t="s">
        <v>544</v>
      </c>
      <c r="C57" s="795" t="s">
        <v>119</v>
      </c>
      <c r="D57" s="795" t="s">
        <v>153</v>
      </c>
      <c r="E57" s="1008" t="s">
        <v>589</v>
      </c>
      <c r="F57" s="1016" t="s">
        <v>436</v>
      </c>
    </row>
    <row r="58" spans="1:10" s="630" customFormat="1" ht="12.5" customHeight="1">
      <c r="A58" s="643"/>
      <c r="B58" s="992" t="s">
        <v>266</v>
      </c>
      <c r="C58" s="795" t="s">
        <v>158</v>
      </c>
      <c r="D58" s="795" t="s">
        <v>153</v>
      </c>
      <c r="E58" s="1008" t="s">
        <v>590</v>
      </c>
      <c r="F58" s="1016" t="s">
        <v>96</v>
      </c>
    </row>
    <row r="59" spans="1:10" s="630" customFormat="1" ht="12.5" customHeight="1">
      <c r="A59" s="643"/>
      <c r="B59" s="992" t="s">
        <v>24</v>
      </c>
      <c r="C59" s="1003" t="s">
        <v>269</v>
      </c>
      <c r="D59" s="795" t="s">
        <v>153</v>
      </c>
      <c r="E59" s="1012" t="s">
        <v>591</v>
      </c>
      <c r="F59" s="1016" t="s">
        <v>270</v>
      </c>
      <c r="G59" s="1025"/>
    </row>
    <row r="60" spans="1:10" s="630" customFormat="1" ht="12.5" customHeight="1">
      <c r="A60" s="643"/>
      <c r="B60" s="992" t="s">
        <v>271</v>
      </c>
      <c r="C60" s="1003" t="s">
        <v>174</v>
      </c>
      <c r="D60" s="795" t="s">
        <v>153</v>
      </c>
      <c r="E60" s="972" t="s">
        <v>153</v>
      </c>
      <c r="F60" s="1016" t="s">
        <v>27</v>
      </c>
      <c r="G60" s="1025"/>
    </row>
    <row r="61" spans="1:10" s="630" customFormat="1" ht="12.5" customHeight="1">
      <c r="A61" s="643"/>
      <c r="B61" s="992" t="s">
        <v>273</v>
      </c>
      <c r="C61" s="1003" t="s">
        <v>174</v>
      </c>
      <c r="D61" s="795" t="s">
        <v>153</v>
      </c>
      <c r="E61" s="1012" t="s">
        <v>592</v>
      </c>
      <c r="F61" s="1016" t="s">
        <v>274</v>
      </c>
      <c r="G61" s="1025"/>
    </row>
    <row r="62" spans="1:10" s="630" customFormat="1" ht="25" customHeight="1">
      <c r="A62" s="643"/>
      <c r="B62" s="992" t="s">
        <v>472</v>
      </c>
      <c r="C62" s="1003" t="s">
        <v>275</v>
      </c>
      <c r="D62" s="795" t="s">
        <v>153</v>
      </c>
      <c r="E62" s="972" t="s">
        <v>153</v>
      </c>
      <c r="F62" s="1016" t="s">
        <v>274</v>
      </c>
      <c r="G62" s="1025"/>
    </row>
    <row r="63" spans="1:10" s="630" customFormat="1" ht="12.5" customHeight="1">
      <c r="A63" s="643"/>
      <c r="B63" s="992" t="s">
        <v>480</v>
      </c>
      <c r="C63" s="1003" t="s">
        <v>174</v>
      </c>
      <c r="D63" s="795" t="s">
        <v>153</v>
      </c>
      <c r="E63" s="972" t="s">
        <v>153</v>
      </c>
      <c r="F63" s="1016" t="s">
        <v>274</v>
      </c>
      <c r="G63" s="1025"/>
    </row>
    <row r="64" spans="1:10" s="630" customFormat="1" ht="12.5" customHeight="1">
      <c r="A64" s="643"/>
      <c r="B64" s="992" t="s">
        <v>278</v>
      </c>
      <c r="C64" s="1003" t="s">
        <v>174</v>
      </c>
      <c r="D64" s="795" t="s">
        <v>153</v>
      </c>
      <c r="E64" s="972" t="s">
        <v>153</v>
      </c>
      <c r="F64" s="1016" t="s">
        <v>90</v>
      </c>
      <c r="G64" s="1025"/>
    </row>
    <row r="65" spans="1:7" s="630" customFormat="1" ht="12.5" customHeight="1">
      <c r="A65" s="643"/>
      <c r="B65" s="992" t="s">
        <v>388</v>
      </c>
      <c r="C65" s="1003" t="s">
        <v>174</v>
      </c>
      <c r="D65" s="795" t="s">
        <v>153</v>
      </c>
      <c r="E65" s="972" t="s">
        <v>153</v>
      </c>
      <c r="F65" s="1016" t="s">
        <v>90</v>
      </c>
      <c r="G65" s="1025"/>
    </row>
    <row r="66" spans="1:7" s="630" customFormat="1" ht="12.5" customHeight="1">
      <c r="A66" s="643"/>
      <c r="B66" s="992" t="s">
        <v>410</v>
      </c>
      <c r="C66" s="1003" t="s">
        <v>275</v>
      </c>
      <c r="D66" s="795" t="s">
        <v>153</v>
      </c>
      <c r="E66" s="972" t="s">
        <v>153</v>
      </c>
      <c r="F66" s="1016" t="s">
        <v>90</v>
      </c>
      <c r="G66" s="1025"/>
    </row>
    <row r="67" spans="1:7" s="630" customFormat="1" ht="12.5" customHeight="1">
      <c r="A67" s="643"/>
      <c r="B67" s="992" t="s">
        <v>280</v>
      </c>
      <c r="C67" s="1003" t="s">
        <v>174</v>
      </c>
      <c r="D67" s="795" t="s">
        <v>153</v>
      </c>
      <c r="E67" s="1012" t="s">
        <v>117</v>
      </c>
      <c r="F67" s="1016" t="s">
        <v>281</v>
      </c>
      <c r="G67" s="1025"/>
    </row>
    <row r="68" spans="1:7" s="630" customFormat="1" ht="12.5" customHeight="1">
      <c r="A68" s="643"/>
      <c r="B68" s="992" t="s">
        <v>283</v>
      </c>
      <c r="C68" s="1003" t="s">
        <v>174</v>
      </c>
      <c r="D68" s="795" t="s">
        <v>153</v>
      </c>
      <c r="E68" s="972" t="s">
        <v>153</v>
      </c>
      <c r="F68" s="1016" t="s">
        <v>236</v>
      </c>
      <c r="G68" s="1025"/>
    </row>
    <row r="69" spans="1:7" s="630" customFormat="1" ht="12.5" customHeight="1">
      <c r="A69" s="643"/>
      <c r="B69" s="992" t="s">
        <v>284</v>
      </c>
      <c r="C69" s="795" t="s">
        <v>158</v>
      </c>
      <c r="D69" s="795" t="s">
        <v>153</v>
      </c>
      <c r="E69" s="972" t="s">
        <v>153</v>
      </c>
      <c r="F69" s="1016" t="s">
        <v>96</v>
      </c>
      <c r="G69" s="1025"/>
    </row>
    <row r="70" spans="1:7" s="630" customFormat="1" ht="12.5" customHeight="1">
      <c r="A70" s="643"/>
      <c r="B70" s="992" t="s">
        <v>286</v>
      </c>
      <c r="C70" s="1003" t="s">
        <v>174</v>
      </c>
      <c r="D70" s="795" t="s">
        <v>153</v>
      </c>
      <c r="E70" s="972" t="s">
        <v>153</v>
      </c>
      <c r="F70" s="1016" t="s">
        <v>126</v>
      </c>
      <c r="G70" s="1025"/>
    </row>
    <row r="71" spans="1:7" s="630" customFormat="1" ht="25" customHeight="1">
      <c r="A71" s="643"/>
      <c r="B71" s="992" t="s">
        <v>230</v>
      </c>
      <c r="C71" s="1003" t="s">
        <v>174</v>
      </c>
      <c r="D71" s="795" t="s">
        <v>153</v>
      </c>
      <c r="E71" s="1012" t="s">
        <v>595</v>
      </c>
      <c r="F71" s="1022" t="s">
        <v>454</v>
      </c>
      <c r="G71" s="1025"/>
    </row>
    <row r="72" spans="1:7" s="630" customFormat="1" ht="25" customHeight="1">
      <c r="A72" s="643"/>
      <c r="B72" s="993" t="s">
        <v>471</v>
      </c>
      <c r="C72" s="1003" t="s">
        <v>174</v>
      </c>
      <c r="D72" s="795" t="s">
        <v>153</v>
      </c>
      <c r="E72" s="1012" t="s">
        <v>258</v>
      </c>
      <c r="F72" s="1023" t="s">
        <v>259</v>
      </c>
      <c r="G72" s="1025"/>
    </row>
    <row r="73" spans="1:7" s="630" customFormat="1" ht="12.5" customHeight="1">
      <c r="A73" s="643"/>
      <c r="B73" s="992" t="s">
        <v>287</v>
      </c>
      <c r="C73" s="1003" t="s">
        <v>174</v>
      </c>
      <c r="D73" s="795" t="s">
        <v>153</v>
      </c>
      <c r="E73" s="1012" t="s">
        <v>60</v>
      </c>
      <c r="F73" s="1016" t="s">
        <v>265</v>
      </c>
      <c r="G73" s="1025"/>
    </row>
    <row r="74" spans="1:7" s="630" customFormat="1" ht="12.5" customHeight="1">
      <c r="A74" s="643"/>
      <c r="B74" s="992" t="s">
        <v>143</v>
      </c>
      <c r="C74" s="1003" t="s">
        <v>174</v>
      </c>
      <c r="D74" s="795" t="s">
        <v>153</v>
      </c>
      <c r="E74" s="972" t="s">
        <v>153</v>
      </c>
      <c r="F74" s="1016" t="s">
        <v>290</v>
      </c>
      <c r="G74" s="1025"/>
    </row>
    <row r="75" spans="1:7" s="630" customFormat="1" ht="12.5" customHeight="1">
      <c r="A75" s="643"/>
      <c r="B75" s="992" t="s">
        <v>150</v>
      </c>
      <c r="C75" s="1003" t="s">
        <v>174</v>
      </c>
      <c r="D75" s="795" t="s">
        <v>153</v>
      </c>
      <c r="E75" s="972" t="s">
        <v>153</v>
      </c>
      <c r="F75" s="1016" t="s">
        <v>290</v>
      </c>
      <c r="G75" s="1025"/>
    </row>
    <row r="76" spans="1:7" s="630" customFormat="1" ht="12.5" customHeight="1">
      <c r="A76" s="643"/>
      <c r="B76" s="992" t="s">
        <v>292</v>
      </c>
      <c r="C76" s="1003" t="s">
        <v>174</v>
      </c>
      <c r="D76" s="795" t="s">
        <v>153</v>
      </c>
      <c r="E76" s="972" t="s">
        <v>153</v>
      </c>
      <c r="F76" s="1016" t="s">
        <v>265</v>
      </c>
      <c r="G76" s="1025"/>
    </row>
    <row r="77" spans="1:7" s="630" customFormat="1" ht="12.5" customHeight="1">
      <c r="A77" s="643"/>
      <c r="B77" s="992" t="s">
        <v>597</v>
      </c>
      <c r="C77" s="1003" t="s">
        <v>174</v>
      </c>
      <c r="D77" s="795" t="s">
        <v>153</v>
      </c>
      <c r="E77" s="972" t="s">
        <v>153</v>
      </c>
      <c r="F77" s="1016" t="s">
        <v>265</v>
      </c>
      <c r="G77" s="1025"/>
    </row>
    <row r="78" spans="1:7" s="630" customFormat="1" ht="12.5" customHeight="1">
      <c r="A78" s="643"/>
      <c r="B78" s="992" t="s">
        <v>296</v>
      </c>
      <c r="C78" s="1003" t="s">
        <v>174</v>
      </c>
      <c r="D78" s="795" t="s">
        <v>153</v>
      </c>
      <c r="E78" s="972" t="s">
        <v>153</v>
      </c>
      <c r="F78" s="1016" t="s">
        <v>265</v>
      </c>
      <c r="G78" s="1025"/>
    </row>
    <row r="79" spans="1:7" s="630" customFormat="1" ht="12.5" customHeight="1">
      <c r="A79" s="643"/>
      <c r="B79" s="992" t="s">
        <v>297</v>
      </c>
      <c r="C79" s="1003" t="s">
        <v>174</v>
      </c>
      <c r="D79" s="795" t="s">
        <v>153</v>
      </c>
      <c r="E79" s="972" t="s">
        <v>153</v>
      </c>
      <c r="F79" s="1016" t="s">
        <v>290</v>
      </c>
    </row>
    <row r="80" spans="1:7" s="630" customFormat="1" ht="12.5" customHeight="1">
      <c r="A80" s="643"/>
      <c r="B80" s="992" t="s">
        <v>299</v>
      </c>
      <c r="C80" s="1003" t="s">
        <v>174</v>
      </c>
      <c r="D80" s="795" t="s">
        <v>153</v>
      </c>
      <c r="E80" s="1012" t="s">
        <v>481</v>
      </c>
      <c r="F80" s="1016" t="s">
        <v>14</v>
      </c>
    </row>
    <row r="81" spans="1:6" s="630" customFormat="1" ht="12.5" customHeight="1">
      <c r="A81" s="643"/>
      <c r="B81" s="992" t="s">
        <v>301</v>
      </c>
      <c r="C81" s="1003" t="s">
        <v>174</v>
      </c>
      <c r="D81" s="795" t="s">
        <v>153</v>
      </c>
      <c r="E81" s="972" t="s">
        <v>153</v>
      </c>
      <c r="F81" s="1016" t="s">
        <v>482</v>
      </c>
    </row>
    <row r="82" spans="1:6" s="630" customFormat="1" ht="25" customHeight="1">
      <c r="A82" s="643"/>
      <c r="B82" s="992" t="s">
        <v>564</v>
      </c>
      <c r="C82" s="1003" t="s">
        <v>269</v>
      </c>
      <c r="D82" s="795" t="s">
        <v>153</v>
      </c>
      <c r="E82" s="1012" t="s">
        <v>598</v>
      </c>
      <c r="F82" s="1016" t="s">
        <v>304</v>
      </c>
    </row>
    <row r="83" spans="1:6" s="630" customFormat="1" ht="12.5" customHeight="1">
      <c r="A83" s="643"/>
      <c r="B83" s="992" t="s">
        <v>383</v>
      </c>
      <c r="C83" s="1003" t="s">
        <v>275</v>
      </c>
      <c r="D83" s="795" t="s">
        <v>153</v>
      </c>
      <c r="E83" s="972" t="s">
        <v>153</v>
      </c>
      <c r="F83" s="1016" t="s">
        <v>307</v>
      </c>
    </row>
    <row r="84" spans="1:6" s="630" customFormat="1" ht="25" customHeight="1">
      <c r="A84" s="643"/>
      <c r="B84" s="992" t="s">
        <v>30</v>
      </c>
      <c r="C84" s="1003" t="s">
        <v>222</v>
      </c>
      <c r="D84" s="795" t="s">
        <v>153</v>
      </c>
      <c r="E84" s="1013" t="s">
        <v>599</v>
      </c>
      <c r="F84" s="1016" t="s">
        <v>308</v>
      </c>
    </row>
    <row r="85" spans="1:6" s="630" customFormat="1" ht="12.5" customHeight="1">
      <c r="A85" s="643"/>
      <c r="B85" s="992" t="s">
        <v>276</v>
      </c>
      <c r="C85" s="1003" t="s">
        <v>158</v>
      </c>
      <c r="D85" s="795" t="s">
        <v>153</v>
      </c>
      <c r="E85" s="1013" t="s">
        <v>211</v>
      </c>
      <c r="F85" s="1016" t="s">
        <v>144</v>
      </c>
    </row>
    <row r="86" spans="1:6" s="630" customFormat="1" ht="25" customHeight="1">
      <c r="A86" s="643"/>
      <c r="B86" s="992" t="s">
        <v>300</v>
      </c>
      <c r="C86" s="1003" t="s">
        <v>145</v>
      </c>
      <c r="D86" s="795" t="s">
        <v>153</v>
      </c>
      <c r="E86" s="1013" t="s">
        <v>600</v>
      </c>
      <c r="F86" s="1016" t="s">
        <v>59</v>
      </c>
    </row>
    <row r="87" spans="1:6" s="983" customFormat="1" ht="25" customHeight="1">
      <c r="A87" s="988"/>
      <c r="B87" s="996" t="s">
        <v>651</v>
      </c>
      <c r="C87" s="1003" t="s">
        <v>145</v>
      </c>
      <c r="D87" s="1003" t="s">
        <v>153</v>
      </c>
      <c r="E87" s="972" t="s">
        <v>153</v>
      </c>
      <c r="F87" s="1017" t="s">
        <v>312</v>
      </c>
    </row>
    <row r="88" spans="1:6" s="630" customFormat="1" ht="25" customHeight="1">
      <c r="A88" s="643"/>
      <c r="B88" s="992" t="s">
        <v>652</v>
      </c>
      <c r="C88" s="1003" t="s">
        <v>275</v>
      </c>
      <c r="D88" s="795" t="s">
        <v>153</v>
      </c>
      <c r="E88" s="1013" t="s">
        <v>114</v>
      </c>
      <c r="F88" s="1016" t="s">
        <v>181</v>
      </c>
    </row>
    <row r="89" spans="1:6" s="630" customFormat="1" ht="25" customHeight="1">
      <c r="A89" s="643"/>
      <c r="B89" s="992" t="s">
        <v>356</v>
      </c>
      <c r="C89" s="1003" t="s">
        <v>162</v>
      </c>
      <c r="D89" s="795" t="s">
        <v>153</v>
      </c>
      <c r="E89" s="1012" t="s">
        <v>601</v>
      </c>
      <c r="F89" s="1016" t="s">
        <v>217</v>
      </c>
    </row>
    <row r="90" spans="1:6" s="630" customFormat="1" ht="25" customHeight="1">
      <c r="A90" s="643"/>
      <c r="B90" s="992" t="s">
        <v>455</v>
      </c>
      <c r="C90" s="1003" t="s">
        <v>269</v>
      </c>
      <c r="D90" s="795" t="s">
        <v>153</v>
      </c>
      <c r="E90" s="1013" t="s">
        <v>602</v>
      </c>
      <c r="F90" s="1017" t="s">
        <v>645</v>
      </c>
    </row>
    <row r="91" spans="1:6" s="630" customFormat="1" ht="12.5" customHeight="1">
      <c r="A91" s="643"/>
      <c r="B91" s="992" t="s">
        <v>604</v>
      </c>
      <c r="C91" s="1003" t="s">
        <v>222</v>
      </c>
      <c r="D91" s="795" t="s">
        <v>153</v>
      </c>
      <c r="E91" s="1013" t="s">
        <v>602</v>
      </c>
      <c r="F91" s="1017" t="s">
        <v>116</v>
      </c>
    </row>
    <row r="92" spans="1:6" s="630" customFormat="1" ht="12.5" customHeight="1">
      <c r="A92" s="643"/>
      <c r="B92" s="992" t="s">
        <v>605</v>
      </c>
      <c r="C92" s="1003" t="s">
        <v>158</v>
      </c>
      <c r="D92" s="795" t="s">
        <v>153</v>
      </c>
      <c r="E92" s="1013" t="s">
        <v>606</v>
      </c>
      <c r="F92" s="1017" t="s">
        <v>321</v>
      </c>
    </row>
    <row r="93" spans="1:6" s="630" customFormat="1" ht="12.5" customHeight="1">
      <c r="A93" s="643"/>
      <c r="B93" s="997" t="s">
        <v>622</v>
      </c>
      <c r="C93" s="1003" t="s">
        <v>623</v>
      </c>
      <c r="D93" s="795" t="s">
        <v>153</v>
      </c>
      <c r="E93" s="1014" t="s">
        <v>594</v>
      </c>
      <c r="F93" s="1017" t="s">
        <v>626</v>
      </c>
    </row>
    <row r="94" spans="1:6" s="630" customFormat="1" ht="12.5" customHeight="1">
      <c r="A94" s="643"/>
      <c r="B94" s="997" t="s">
        <v>448</v>
      </c>
      <c r="C94" s="1003" t="s">
        <v>43</v>
      </c>
      <c r="D94" s="795" t="s">
        <v>153</v>
      </c>
      <c r="E94" s="1014" t="s">
        <v>506</v>
      </c>
      <c r="F94" s="1017" t="s">
        <v>401</v>
      </c>
    </row>
    <row r="95" spans="1:6" s="630" customFormat="1" ht="12.5" customHeight="1">
      <c r="A95" s="643"/>
      <c r="B95" s="997" t="s">
        <v>492</v>
      </c>
      <c r="C95" s="1003" t="s">
        <v>158</v>
      </c>
      <c r="D95" s="795" t="s">
        <v>153</v>
      </c>
      <c r="E95" s="1014" t="s">
        <v>506</v>
      </c>
      <c r="F95" s="1017" t="s">
        <v>627</v>
      </c>
    </row>
    <row r="96" spans="1:6" s="630" customFormat="1" ht="12.5" customHeight="1">
      <c r="A96" s="643"/>
      <c r="B96" s="997" t="s">
        <v>620</v>
      </c>
      <c r="C96" s="1003" t="s">
        <v>158</v>
      </c>
      <c r="D96" s="795" t="s">
        <v>153</v>
      </c>
      <c r="E96" s="1014" t="s">
        <v>625</v>
      </c>
      <c r="F96" s="1017" t="s">
        <v>628</v>
      </c>
    </row>
    <row r="97" spans="1:25" s="630" customFormat="1" ht="12.5" customHeight="1">
      <c r="A97" s="643"/>
      <c r="B97" s="992" t="s">
        <v>142</v>
      </c>
      <c r="C97" s="1003" t="s">
        <v>158</v>
      </c>
      <c r="D97" s="795" t="s">
        <v>153</v>
      </c>
      <c r="E97" s="1012" t="s">
        <v>625</v>
      </c>
      <c r="F97" s="1016" t="s">
        <v>629</v>
      </c>
    </row>
    <row r="98" spans="1:25" s="630" customFormat="1" ht="12.5" customHeight="1">
      <c r="A98" s="643"/>
      <c r="B98" s="997" t="s">
        <v>129</v>
      </c>
      <c r="C98" s="1003" t="s">
        <v>446</v>
      </c>
      <c r="D98" s="795" t="s">
        <v>153</v>
      </c>
      <c r="E98" s="1014" t="s">
        <v>225</v>
      </c>
      <c r="F98" s="1017" t="s">
        <v>684</v>
      </c>
    </row>
    <row r="99" spans="1:25" s="634" customFormat="1" ht="12.5" customHeight="1">
      <c r="A99" s="643"/>
      <c r="B99" s="997" t="s">
        <v>593</v>
      </c>
      <c r="C99" s="1003" t="s">
        <v>152</v>
      </c>
      <c r="D99" s="795" t="s">
        <v>153</v>
      </c>
      <c r="E99" s="1014" t="s">
        <v>501</v>
      </c>
      <c r="F99" s="1017" t="s">
        <v>603</v>
      </c>
      <c r="G99" s="630"/>
      <c r="H99" s="630"/>
      <c r="I99" s="630"/>
      <c r="J99" s="630"/>
      <c r="K99" s="630"/>
      <c r="L99" s="630"/>
      <c r="M99" s="809"/>
      <c r="N99" s="809"/>
      <c r="O99" s="809"/>
      <c r="P99" s="809"/>
      <c r="Q99" s="809"/>
      <c r="R99" s="809"/>
      <c r="S99" s="809"/>
      <c r="T99" s="809"/>
      <c r="U99" s="809"/>
      <c r="V99" s="809"/>
      <c r="W99" s="809"/>
      <c r="X99" s="809"/>
      <c r="Y99" s="630"/>
    </row>
    <row r="100" spans="1:25" s="634" customFormat="1" ht="13.5">
      <c r="A100" s="643"/>
      <c r="B100" s="997" t="s">
        <v>683</v>
      </c>
      <c r="C100" s="1003" t="s">
        <v>158</v>
      </c>
      <c r="D100" s="795" t="s">
        <v>153</v>
      </c>
      <c r="E100" s="972" t="s">
        <v>153</v>
      </c>
      <c r="F100" s="1017" t="s">
        <v>401</v>
      </c>
      <c r="G100" s="630"/>
      <c r="H100" s="630"/>
      <c r="I100" s="630"/>
      <c r="J100" s="630"/>
      <c r="K100" s="630"/>
      <c r="L100" s="630"/>
      <c r="M100" s="630"/>
      <c r="N100" s="630"/>
      <c r="O100" s="630"/>
      <c r="P100" s="630"/>
      <c r="Q100" s="630"/>
      <c r="R100" s="630"/>
      <c r="S100" s="630"/>
      <c r="T100" s="630"/>
      <c r="U100" s="630"/>
      <c r="V100" s="630"/>
      <c r="W100" s="630"/>
      <c r="X100" s="630"/>
      <c r="Y100" s="630"/>
    </row>
    <row r="101" spans="1:25" ht="13.5">
      <c r="A101" s="645"/>
      <c r="B101" s="994" t="s">
        <v>630</v>
      </c>
      <c r="C101" s="1004" t="s">
        <v>158</v>
      </c>
      <c r="D101" s="673" t="s">
        <v>153</v>
      </c>
      <c r="E101" s="650" t="s">
        <v>153</v>
      </c>
      <c r="F101" s="1024" t="s">
        <v>497</v>
      </c>
    </row>
    <row r="102" spans="1:25" ht="18" customHeight="1">
      <c r="A102" s="634" t="s">
        <v>355</v>
      </c>
      <c r="B102" s="997"/>
      <c r="C102" s="634"/>
      <c r="D102" s="634"/>
      <c r="E102" s="634"/>
      <c r="F102" s="634"/>
    </row>
    <row r="103" spans="1:25" ht="18" customHeight="1"/>
    <row r="104" spans="1:25" ht="18" customHeight="1"/>
    <row r="105" spans="1:25" ht="18" customHeight="1"/>
    <row r="106" spans="1:25" ht="18" customHeight="1"/>
    <row r="107" spans="1:25" ht="18" customHeight="1"/>
    <row r="108" spans="1:25" ht="18" customHeight="1"/>
    <row r="109" spans="1:25" ht="18" customHeight="1"/>
  </sheetData>
  <mergeCells count="2">
    <mergeCell ref="A2:B2"/>
    <mergeCell ref="A50:B50"/>
  </mergeCells>
  <phoneticPr fontId="6"/>
  <printOptions horizontalCentered="1"/>
  <pageMargins left="0.78740157480314943" right="0.78740157480314943" top="0.78740157480314943" bottom="0.39370078740157483" header="0.31496062992125984" footer="0.31496062992125984"/>
  <pageSetup paperSize="9" scale="96" fitToWidth="1" fitToHeight="0" orientation="portrait" usePrinterDefaults="1" r:id="rId1"/>
  <headerFooter scaleWithDoc="0" alignWithMargins="0"/>
  <rowBreaks count="1" manualBreakCount="1">
    <brk id="48" max="5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F13"/>
  <sheetViews>
    <sheetView showGridLines="0" zoomScaleSheetLayoutView="100" workbookViewId="0">
      <selection activeCell="K48" sqref="K48"/>
    </sheetView>
  </sheetViews>
  <sheetFormatPr defaultColWidth="10.625" defaultRowHeight="18" customHeight="1"/>
  <cols>
    <col min="1" max="1" width="12.625" style="630" customWidth="1"/>
    <col min="2" max="16384" width="10.625" style="630"/>
  </cols>
  <sheetData>
    <row r="1" spans="1:6" ht="20" customHeight="1">
      <c r="A1" s="987" t="s">
        <v>511</v>
      </c>
      <c r="B1" s="703"/>
      <c r="C1" s="712"/>
      <c r="D1" s="712"/>
      <c r="F1" s="951" t="s">
        <v>634</v>
      </c>
    </row>
    <row r="2" spans="1:6" ht="20" customHeight="1">
      <c r="A2" s="1026" t="s">
        <v>672</v>
      </c>
      <c r="B2" s="810" t="s">
        <v>389</v>
      </c>
      <c r="C2" s="810" t="s">
        <v>62</v>
      </c>
      <c r="D2" s="810" t="s">
        <v>390</v>
      </c>
      <c r="E2" s="1039" t="s">
        <v>425</v>
      </c>
      <c r="F2" s="1039" t="s">
        <v>607</v>
      </c>
    </row>
    <row r="3" spans="1:6" ht="20" customHeight="1">
      <c r="A3" s="1027"/>
      <c r="B3" s="811"/>
      <c r="C3" s="1033" t="s">
        <v>674</v>
      </c>
      <c r="D3" s="1036" t="s">
        <v>608</v>
      </c>
      <c r="E3" s="1036"/>
      <c r="F3" s="1036"/>
    </row>
    <row r="4" spans="1:6" ht="20" customHeight="1">
      <c r="A4" s="1028" t="s">
        <v>509</v>
      </c>
      <c r="B4" s="834">
        <v>50</v>
      </c>
      <c r="C4" s="1034">
        <v>5</v>
      </c>
      <c r="D4" s="840">
        <v>151</v>
      </c>
      <c r="E4" s="1040">
        <v>8</v>
      </c>
      <c r="F4" s="1043">
        <v>3</v>
      </c>
    </row>
    <row r="5" spans="1:6" ht="20" customHeight="1">
      <c r="A5" s="1029" t="s">
        <v>673</v>
      </c>
      <c r="B5" s="834">
        <v>50</v>
      </c>
      <c r="C5" s="1034">
        <v>4</v>
      </c>
      <c r="D5" s="1037">
        <v>151</v>
      </c>
      <c r="E5" s="1041">
        <v>8</v>
      </c>
      <c r="F5" s="1043">
        <v>3</v>
      </c>
    </row>
    <row r="6" spans="1:6" ht="20" customHeight="1">
      <c r="A6" s="1029" t="s">
        <v>616</v>
      </c>
      <c r="B6" s="827">
        <v>51</v>
      </c>
      <c r="C6" s="1034">
        <v>4</v>
      </c>
      <c r="D6" s="1037">
        <v>140</v>
      </c>
      <c r="E6" s="1041">
        <v>8</v>
      </c>
      <c r="F6" s="1043">
        <v>3</v>
      </c>
    </row>
    <row r="7" spans="1:6" ht="20" customHeight="1">
      <c r="A7" s="1029" t="s">
        <v>336</v>
      </c>
      <c r="B7" s="1031">
        <v>51</v>
      </c>
      <c r="C7" s="1034">
        <v>3</v>
      </c>
      <c r="D7" s="1037">
        <v>140</v>
      </c>
      <c r="E7" s="1041">
        <v>8</v>
      </c>
      <c r="F7" s="1043">
        <v>3</v>
      </c>
    </row>
    <row r="8" spans="1:6" s="809" customFormat="1" ht="20" customHeight="1">
      <c r="A8" s="1030" t="s">
        <v>505</v>
      </c>
      <c r="B8" s="1032">
        <v>51</v>
      </c>
      <c r="C8" s="1035">
        <v>3</v>
      </c>
      <c r="D8" s="1038">
        <v>140</v>
      </c>
      <c r="E8" s="1042">
        <v>8</v>
      </c>
      <c r="F8" s="931">
        <v>4</v>
      </c>
    </row>
    <row r="9" spans="1:6" s="630" customFormat="1" ht="15" customHeight="1">
      <c r="A9" s="647" t="s">
        <v>205</v>
      </c>
      <c r="C9" s="712"/>
    </row>
    <row r="10" spans="1:6" ht="15" customHeight="1">
      <c r="A10" s="661" t="s">
        <v>682</v>
      </c>
      <c r="B10" s="764"/>
      <c r="C10" s="764"/>
      <c r="D10" s="764"/>
      <c r="E10" s="764"/>
      <c r="F10" s="764"/>
    </row>
    <row r="11" spans="1:6" ht="15" customHeight="1">
      <c r="A11" s="661" t="s">
        <v>295</v>
      </c>
      <c r="B11" s="764"/>
      <c r="C11" s="764"/>
      <c r="D11" s="764"/>
      <c r="E11" s="764"/>
      <c r="F11" s="764"/>
    </row>
    <row r="12" spans="1:6" ht="15" customHeight="1">
      <c r="A12" s="661" t="s">
        <v>64</v>
      </c>
      <c r="B12" s="764"/>
      <c r="C12" s="764"/>
      <c r="D12" s="764"/>
      <c r="E12" s="764"/>
      <c r="F12" s="764"/>
    </row>
    <row r="13" spans="1:6" ht="13.5">
      <c r="A13" s="634" t="s">
        <v>495</v>
      </c>
    </row>
  </sheetData>
  <mergeCells count="4">
    <mergeCell ref="A2:A3"/>
    <mergeCell ref="B2:B3"/>
    <mergeCell ref="E2:E3"/>
    <mergeCell ref="F2:F3"/>
  </mergeCells>
  <phoneticPr fontId="6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92D050"/>
    <pageSetUpPr fitToPage="1"/>
  </sheetPr>
  <dimension ref="A1:C13"/>
  <sheetViews>
    <sheetView showGridLines="0" zoomScaleSheetLayoutView="80" workbookViewId="0">
      <selection activeCell="K48" sqref="K48"/>
    </sheetView>
  </sheetViews>
  <sheetFormatPr defaultColWidth="10.625" defaultRowHeight="18" customHeight="1"/>
  <cols>
    <col min="1" max="1" width="12.625" style="630" customWidth="1"/>
    <col min="2" max="3" width="14.625" style="630" customWidth="1"/>
    <col min="4" max="16384" width="10.625" style="630"/>
  </cols>
  <sheetData>
    <row r="1" spans="1:3" ht="20" customHeight="1">
      <c r="A1" s="635" t="s">
        <v>334</v>
      </c>
      <c r="B1" s="703"/>
      <c r="C1" s="712"/>
    </row>
    <row r="2" spans="1:3" ht="20" customHeight="1">
      <c r="A2" s="712" t="s">
        <v>5</v>
      </c>
      <c r="B2" s="712"/>
      <c r="C2" s="712"/>
    </row>
    <row r="3" spans="1:3" ht="20" customHeight="1">
      <c r="A3" s="1039" t="s">
        <v>639</v>
      </c>
      <c r="B3" s="838" t="s">
        <v>392</v>
      </c>
      <c r="C3" s="847"/>
    </row>
    <row r="4" spans="1:3" ht="20" customHeight="1">
      <c r="A4" s="1036"/>
      <c r="B4" s="848" t="s">
        <v>393</v>
      </c>
      <c r="C4" s="848" t="s">
        <v>394</v>
      </c>
    </row>
    <row r="5" spans="1:3" s="630" customFormat="1" ht="20" customHeight="1">
      <c r="A5" s="1028" t="s">
        <v>229</v>
      </c>
      <c r="B5" s="1045">
        <v>1133</v>
      </c>
      <c r="C5" s="1047">
        <v>676500</v>
      </c>
    </row>
    <row r="6" spans="1:3" s="630" customFormat="1" ht="20" customHeight="1">
      <c r="A6" s="1028" t="s">
        <v>609</v>
      </c>
      <c r="B6" s="1046">
        <v>1136</v>
      </c>
      <c r="C6" s="1043">
        <v>673250</v>
      </c>
    </row>
    <row r="7" spans="1:3" s="630" customFormat="1" ht="20" customHeight="1">
      <c r="A7" s="1028" t="s">
        <v>9</v>
      </c>
      <c r="B7" s="1046">
        <v>1102</v>
      </c>
      <c r="C7" s="1043">
        <v>651700</v>
      </c>
    </row>
    <row r="8" spans="1:3" s="630" customFormat="1" ht="20" customHeight="1">
      <c r="A8" s="1028" t="s">
        <v>677</v>
      </c>
      <c r="B8" s="1046">
        <v>1075</v>
      </c>
      <c r="C8" s="1043">
        <v>639450</v>
      </c>
    </row>
    <row r="9" spans="1:3" s="630" customFormat="1" ht="20" customHeight="1">
      <c r="A9" s="811" t="s">
        <v>195</v>
      </c>
      <c r="B9" s="831">
        <v>1000</v>
      </c>
      <c r="C9" s="931">
        <v>592700</v>
      </c>
    </row>
    <row r="10" spans="1:3" ht="15" customHeight="1">
      <c r="A10" s="647" t="s">
        <v>81</v>
      </c>
    </row>
    <row r="11" spans="1:3" ht="15" customHeight="1">
      <c r="A11" s="647" t="s">
        <v>434</v>
      </c>
    </row>
    <row r="12" spans="1:3" ht="18" customHeight="1"/>
    <row r="13" spans="1:3" ht="18" customHeight="1">
      <c r="A13" s="1044"/>
    </row>
  </sheetData>
  <mergeCells count="2">
    <mergeCell ref="B3:C3"/>
    <mergeCell ref="A3:A4"/>
  </mergeCells>
  <phoneticPr fontId="6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J26"/>
  <sheetViews>
    <sheetView showGridLines="0" zoomScaleSheetLayoutView="100" workbookViewId="0">
      <selection activeCell="E24" sqref="E24"/>
    </sheetView>
  </sheetViews>
  <sheetFormatPr defaultRowHeight="18" customHeight="1"/>
  <cols>
    <col min="1" max="1" width="40.125" style="162" customWidth="1"/>
    <col min="2" max="7" width="6.625" style="99" customWidth="1"/>
    <col min="8" max="10" width="5.625" style="99" customWidth="1"/>
    <col min="11" max="16384" width="9" style="99" customWidth="1"/>
  </cols>
  <sheetData>
    <row r="1" spans="1:10" ht="20.100000000000001" customHeight="1">
      <c r="A1" s="163" t="s">
        <v>669</v>
      </c>
      <c r="B1" s="172"/>
      <c r="C1" s="181"/>
      <c r="D1" s="181"/>
      <c r="E1" s="181"/>
      <c r="F1" s="181"/>
      <c r="G1" s="194"/>
      <c r="H1" s="159"/>
      <c r="I1" s="194"/>
      <c r="J1" s="161" t="s">
        <v>504</v>
      </c>
    </row>
    <row r="2" spans="1:10" s="100" customFormat="1" ht="12" customHeight="1">
      <c r="A2" s="164"/>
      <c r="B2" s="105" t="s">
        <v>33</v>
      </c>
      <c r="C2" s="182"/>
      <c r="D2" s="190"/>
      <c r="E2" s="105" t="s">
        <v>44</v>
      </c>
      <c r="F2" s="182"/>
      <c r="G2" s="182"/>
      <c r="H2" s="182"/>
      <c r="I2" s="182"/>
      <c r="J2" s="190"/>
    </row>
    <row r="3" spans="1:10" s="100" customFormat="1" ht="12" customHeight="1">
      <c r="A3" s="165" t="s">
        <v>240</v>
      </c>
      <c r="B3" s="173"/>
      <c r="C3" s="183"/>
      <c r="D3" s="191"/>
      <c r="E3" s="156" t="s">
        <v>45</v>
      </c>
      <c r="F3" s="131"/>
      <c r="G3" s="145"/>
      <c r="H3" s="156" t="s">
        <v>35</v>
      </c>
      <c r="I3" s="131"/>
      <c r="J3" s="145"/>
    </row>
    <row r="4" spans="1:10" s="100" customFormat="1" ht="12" customHeight="1">
      <c r="A4" s="166"/>
      <c r="B4" s="156" t="s">
        <v>76</v>
      </c>
      <c r="C4" s="156" t="s">
        <v>396</v>
      </c>
      <c r="D4" s="156" t="s">
        <v>397</v>
      </c>
      <c r="E4" s="156" t="s">
        <v>76</v>
      </c>
      <c r="F4" s="156" t="s">
        <v>396</v>
      </c>
      <c r="G4" s="156" t="s">
        <v>397</v>
      </c>
      <c r="H4" s="156" t="s">
        <v>76</v>
      </c>
      <c r="I4" s="156" t="s">
        <v>396</v>
      </c>
      <c r="J4" s="197" t="s">
        <v>397</v>
      </c>
    </row>
    <row r="5" spans="1:10" s="100" customFormat="1" ht="12" customHeight="1">
      <c r="A5" s="167" t="s">
        <v>494</v>
      </c>
      <c r="B5" s="174">
        <v>7856</v>
      </c>
      <c r="C5" s="184">
        <v>3990</v>
      </c>
      <c r="D5" s="184">
        <v>3866</v>
      </c>
      <c r="E5" s="174">
        <v>7798</v>
      </c>
      <c r="F5" s="184">
        <v>3994</v>
      </c>
      <c r="G5" s="195">
        <v>3804</v>
      </c>
      <c r="H5" s="184">
        <v>141</v>
      </c>
      <c r="I5" s="184">
        <v>74</v>
      </c>
      <c r="J5" s="195">
        <v>67</v>
      </c>
    </row>
    <row r="6" spans="1:10" s="100" customFormat="1" ht="12" customHeight="1">
      <c r="A6" s="167" t="s">
        <v>466</v>
      </c>
      <c r="B6" s="174">
        <v>7760</v>
      </c>
      <c r="C6" s="185">
        <v>3985</v>
      </c>
      <c r="D6" s="185">
        <v>3775</v>
      </c>
      <c r="E6" s="174">
        <v>7660</v>
      </c>
      <c r="F6" s="185">
        <v>3848</v>
      </c>
      <c r="G6" s="195">
        <v>3812</v>
      </c>
      <c r="H6" s="185">
        <v>154</v>
      </c>
      <c r="I6" s="185">
        <v>61</v>
      </c>
      <c r="J6" s="195">
        <v>93</v>
      </c>
    </row>
    <row r="7" spans="1:10" s="100" customFormat="1" ht="12" customHeight="1">
      <c r="A7" s="167" t="s">
        <v>685</v>
      </c>
      <c r="B7" s="174">
        <v>7379</v>
      </c>
      <c r="C7" s="184">
        <v>3713</v>
      </c>
      <c r="D7" s="184">
        <v>3666</v>
      </c>
      <c r="E7" s="174">
        <v>7251</v>
      </c>
      <c r="F7" s="184">
        <v>3621</v>
      </c>
      <c r="G7" s="195">
        <v>3630</v>
      </c>
      <c r="H7" s="184">
        <v>141</v>
      </c>
      <c r="I7" s="184">
        <v>80</v>
      </c>
      <c r="J7" s="195">
        <v>61</v>
      </c>
    </row>
    <row r="8" spans="1:10" s="101" customFormat="1" ht="12" customHeight="1">
      <c r="A8" s="167" t="s">
        <v>653</v>
      </c>
      <c r="B8" s="174">
        <f>C8+D8</f>
        <v>7500</v>
      </c>
      <c r="C8" s="184">
        <v>3835</v>
      </c>
      <c r="D8" s="184">
        <v>3665</v>
      </c>
      <c r="E8" s="174">
        <v>6928</v>
      </c>
      <c r="F8" s="184">
        <v>3498</v>
      </c>
      <c r="G8" s="195">
        <v>3430</v>
      </c>
      <c r="H8" s="184">
        <v>127</v>
      </c>
      <c r="I8" s="184">
        <v>77</v>
      </c>
      <c r="J8" s="195">
        <v>50</v>
      </c>
    </row>
    <row r="9" spans="1:10" s="101" customFormat="1" ht="12" customHeight="1">
      <c r="A9" s="168" t="s">
        <v>251</v>
      </c>
      <c r="B9" s="175">
        <v>7419</v>
      </c>
      <c r="C9" s="186">
        <v>3809</v>
      </c>
      <c r="D9" s="186">
        <v>3610</v>
      </c>
      <c r="E9" s="175">
        <v>3388</v>
      </c>
      <c r="F9" s="186">
        <v>1605</v>
      </c>
      <c r="G9" s="196">
        <v>1783</v>
      </c>
      <c r="H9" s="140">
        <v>19</v>
      </c>
      <c r="I9" s="140">
        <v>8</v>
      </c>
      <c r="J9" s="192">
        <v>11</v>
      </c>
    </row>
    <row r="10" spans="1:10" s="101" customFormat="1" ht="12" customHeight="1">
      <c r="A10" s="168" t="s">
        <v>558</v>
      </c>
      <c r="B10" s="175">
        <v>47</v>
      </c>
      <c r="C10" s="186">
        <v>9</v>
      </c>
      <c r="D10" s="186">
        <v>38</v>
      </c>
      <c r="E10" s="175">
        <v>1186</v>
      </c>
      <c r="F10" s="186">
        <v>438</v>
      </c>
      <c r="G10" s="196">
        <v>748</v>
      </c>
      <c r="H10" s="140">
        <v>31</v>
      </c>
      <c r="I10" s="140">
        <v>19</v>
      </c>
      <c r="J10" s="192">
        <v>12</v>
      </c>
    </row>
    <row r="11" spans="1:10" s="101" customFormat="1" ht="12" customHeight="1">
      <c r="A11" s="168" t="s">
        <v>338</v>
      </c>
      <c r="B11" s="175">
        <v>4</v>
      </c>
      <c r="C11" s="186">
        <v>1</v>
      </c>
      <c r="D11" s="140">
        <v>3</v>
      </c>
      <c r="E11" s="175">
        <v>222</v>
      </c>
      <c r="F11" s="186">
        <v>117</v>
      </c>
      <c r="G11" s="196">
        <v>105</v>
      </c>
      <c r="H11" s="140">
        <v>4</v>
      </c>
      <c r="I11" s="140">
        <v>3</v>
      </c>
      <c r="J11" s="192">
        <v>1</v>
      </c>
    </row>
    <row r="12" spans="1:10" s="101" customFormat="1" ht="12" customHeight="1">
      <c r="A12" s="168" t="s">
        <v>686</v>
      </c>
      <c r="B12" s="176" t="s">
        <v>28</v>
      </c>
      <c r="C12" s="140" t="s">
        <v>28</v>
      </c>
      <c r="D12" s="192" t="s">
        <v>28</v>
      </c>
      <c r="E12" s="175">
        <v>52</v>
      </c>
      <c r="F12" s="186">
        <v>44</v>
      </c>
      <c r="G12" s="196">
        <v>8</v>
      </c>
      <c r="H12" s="140">
        <v>1</v>
      </c>
      <c r="I12" s="140" t="s">
        <v>28</v>
      </c>
      <c r="J12" s="193">
        <v>1</v>
      </c>
    </row>
    <row r="13" spans="1:10" s="101" customFormat="1" ht="12" customHeight="1">
      <c r="A13" s="168" t="s">
        <v>496</v>
      </c>
      <c r="B13" s="177">
        <v>2</v>
      </c>
      <c r="C13" s="140">
        <v>1</v>
      </c>
      <c r="D13" s="193">
        <v>1</v>
      </c>
      <c r="E13" s="175">
        <v>118</v>
      </c>
      <c r="F13" s="186">
        <v>97</v>
      </c>
      <c r="G13" s="196">
        <v>21</v>
      </c>
      <c r="H13" s="140" t="s">
        <v>28</v>
      </c>
      <c r="I13" s="140" t="s">
        <v>28</v>
      </c>
      <c r="J13" s="192" t="s">
        <v>28</v>
      </c>
    </row>
    <row r="14" spans="1:10" s="101" customFormat="1" ht="12" customHeight="1">
      <c r="A14" s="168" t="s">
        <v>687</v>
      </c>
      <c r="B14" s="178">
        <v>3</v>
      </c>
      <c r="C14" s="140">
        <v>3</v>
      </c>
      <c r="D14" s="193" t="s">
        <v>28</v>
      </c>
      <c r="E14" s="175">
        <v>1665</v>
      </c>
      <c r="F14" s="186">
        <v>1024</v>
      </c>
      <c r="G14" s="196">
        <v>641</v>
      </c>
      <c r="H14" s="140">
        <v>55</v>
      </c>
      <c r="I14" s="140">
        <v>33</v>
      </c>
      <c r="J14" s="193">
        <v>22</v>
      </c>
    </row>
    <row r="15" spans="1:10" s="101" customFormat="1" ht="12" customHeight="1">
      <c r="A15" s="168" t="s">
        <v>688</v>
      </c>
      <c r="B15" s="179" t="s">
        <v>28</v>
      </c>
      <c r="C15" s="187" t="s">
        <v>28</v>
      </c>
      <c r="D15" s="192" t="s">
        <v>28</v>
      </c>
      <c r="E15" s="175">
        <v>101</v>
      </c>
      <c r="F15" s="186">
        <v>57</v>
      </c>
      <c r="G15" s="155">
        <v>44</v>
      </c>
      <c r="H15" s="140" t="s">
        <v>28</v>
      </c>
      <c r="I15" s="140" t="s">
        <v>28</v>
      </c>
      <c r="J15" s="193" t="s">
        <v>28</v>
      </c>
    </row>
    <row r="16" spans="1:10" s="101" customFormat="1" ht="12" customHeight="1">
      <c r="A16" s="168" t="s">
        <v>442</v>
      </c>
      <c r="B16" s="179" t="s">
        <v>28</v>
      </c>
      <c r="C16" s="188" t="s">
        <v>28</v>
      </c>
      <c r="D16" s="188" t="s">
        <v>28</v>
      </c>
      <c r="E16" s="177" t="s">
        <v>28</v>
      </c>
      <c r="F16" s="140" t="s">
        <v>28</v>
      </c>
      <c r="G16" s="155" t="s">
        <v>28</v>
      </c>
      <c r="H16" s="140">
        <v>1</v>
      </c>
      <c r="I16" s="140">
        <v>1</v>
      </c>
      <c r="J16" s="193" t="s">
        <v>28</v>
      </c>
    </row>
    <row r="17" spans="1:10" s="101" customFormat="1" ht="12" customHeight="1">
      <c r="A17" s="168" t="s">
        <v>398</v>
      </c>
      <c r="B17" s="177">
        <v>25</v>
      </c>
      <c r="C17" s="138">
        <v>12</v>
      </c>
      <c r="D17" s="138">
        <v>13</v>
      </c>
      <c r="E17" s="177">
        <v>196</v>
      </c>
      <c r="F17" s="140">
        <v>116</v>
      </c>
      <c r="G17" s="155">
        <v>80</v>
      </c>
      <c r="H17" s="140">
        <v>16</v>
      </c>
      <c r="I17" s="140">
        <v>13</v>
      </c>
      <c r="J17" s="155">
        <v>3</v>
      </c>
    </row>
    <row r="18" spans="1:10" s="102" customFormat="1" ht="12" customHeight="1">
      <c r="A18" s="168" t="s">
        <v>335</v>
      </c>
      <c r="B18" s="177" t="s">
        <v>28</v>
      </c>
      <c r="C18" s="140" t="s">
        <v>28</v>
      </c>
      <c r="D18" s="193" t="s">
        <v>28</v>
      </c>
      <c r="E18" s="176" t="s">
        <v>28</v>
      </c>
      <c r="F18" s="187" t="s">
        <v>28</v>
      </c>
      <c r="G18" s="192" t="s">
        <v>28</v>
      </c>
      <c r="H18" s="187" t="s">
        <v>28</v>
      </c>
      <c r="I18" s="187" t="s">
        <v>28</v>
      </c>
      <c r="J18" s="193" t="s">
        <v>28</v>
      </c>
    </row>
    <row r="19" spans="1:10" s="100" customFormat="1" ht="12" customHeight="1">
      <c r="A19" s="169" t="s">
        <v>689</v>
      </c>
      <c r="B19" s="179" t="s">
        <v>28</v>
      </c>
      <c r="C19" s="189" t="s">
        <v>28</v>
      </c>
      <c r="D19" s="193" t="s">
        <v>28</v>
      </c>
      <c r="E19" s="179">
        <v>9</v>
      </c>
      <c r="F19" s="189" t="s">
        <v>28</v>
      </c>
      <c r="G19" s="193">
        <v>9</v>
      </c>
      <c r="H19" s="179" t="s">
        <v>28</v>
      </c>
      <c r="I19" s="189" t="s">
        <v>28</v>
      </c>
      <c r="J19" s="193" t="s">
        <v>28</v>
      </c>
    </row>
    <row r="20" spans="1:10" s="100" customFormat="1" ht="12" customHeight="1">
      <c r="A20" s="20" t="s">
        <v>288</v>
      </c>
      <c r="B20" s="180"/>
      <c r="C20" s="180"/>
      <c r="D20" s="180"/>
      <c r="E20" s="180"/>
      <c r="F20" s="180"/>
      <c r="G20" s="180"/>
      <c r="H20" s="180"/>
      <c r="I20" s="180"/>
      <c r="J20" s="180"/>
    </row>
    <row r="21" spans="1:10" s="100" customFormat="1" ht="12" customHeight="1">
      <c r="A21" s="170" t="s">
        <v>221</v>
      </c>
      <c r="B21" s="170"/>
      <c r="C21" s="130"/>
      <c r="D21" s="130"/>
      <c r="E21" s="130"/>
      <c r="F21" s="130"/>
      <c r="G21" s="130"/>
      <c r="H21" s="130"/>
      <c r="I21" s="130"/>
      <c r="J21" s="198"/>
    </row>
    <row r="22" spans="1:10" s="100" customFormat="1" ht="12" customHeight="1">
      <c r="A22" s="170" t="s">
        <v>490</v>
      </c>
      <c r="B22" s="171"/>
      <c r="C22" s="130"/>
      <c r="D22" s="130"/>
      <c r="E22" s="130"/>
      <c r="F22" s="130"/>
      <c r="G22" s="130"/>
      <c r="H22" s="130"/>
      <c r="I22" s="130"/>
      <c r="J22" s="198"/>
    </row>
    <row r="23" spans="1:10" s="102" customFormat="1" ht="12" customHeight="1">
      <c r="A23" s="171" t="s">
        <v>282</v>
      </c>
      <c r="B23" s="116"/>
      <c r="C23" s="116"/>
      <c r="D23" s="116"/>
      <c r="E23" s="116"/>
      <c r="F23" s="116"/>
      <c r="G23" s="116"/>
      <c r="H23" s="116"/>
      <c r="I23" s="116"/>
      <c r="J23" s="116"/>
    </row>
    <row r="24" spans="1:10" s="100" customFormat="1" ht="12" customHeight="1">
      <c r="A24" s="171" t="s">
        <v>640</v>
      </c>
      <c r="B24" s="116"/>
      <c r="C24" s="116"/>
      <c r="D24" s="116"/>
      <c r="E24" s="116"/>
      <c r="F24" s="116"/>
      <c r="G24" s="116"/>
      <c r="H24" s="116"/>
      <c r="I24" s="116"/>
    </row>
    <row r="25" spans="1:10" ht="13.2">
      <c r="A25" s="171" t="s">
        <v>71</v>
      </c>
      <c r="B25" s="116"/>
      <c r="C25" s="116"/>
      <c r="D25" s="116"/>
      <c r="E25" s="116"/>
      <c r="F25" s="103"/>
      <c r="G25" s="103"/>
      <c r="H25" s="103"/>
      <c r="I25" s="103"/>
      <c r="J25" s="103"/>
    </row>
    <row r="26" spans="1:10" ht="13.2">
      <c r="A26" s="117" t="s">
        <v>641</v>
      </c>
    </row>
  </sheetData>
  <mergeCells count="4">
    <mergeCell ref="E2:J2"/>
    <mergeCell ref="E3:G3"/>
    <mergeCell ref="H3:J3"/>
    <mergeCell ref="B2:D3"/>
  </mergeCells>
  <phoneticPr fontId="6"/>
  <printOptions horizontalCentered="1"/>
  <pageMargins left="0.78740157480314943" right="0.78740157480314943" top="0.78740157480314943" bottom="0.39370078740157483" header="0.31496062992125984" footer="0.31496062992125984"/>
  <pageSetup paperSize="9" scale="90" fitToWidth="1" fitToHeight="1" orientation="portrait" usePrinterDefaults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O29"/>
  <sheetViews>
    <sheetView showGridLines="0" zoomScaleSheetLayoutView="100" workbookViewId="0">
      <selection activeCell="E24" sqref="E24"/>
    </sheetView>
  </sheetViews>
  <sheetFormatPr defaultRowHeight="18" customHeight="1"/>
  <cols>
    <col min="1" max="1" width="12.625" style="99" customWidth="1"/>
    <col min="2" max="2" width="32.625" style="162" customWidth="1"/>
    <col min="3" max="8" width="6.625" style="99" customWidth="1"/>
    <col min="9" max="256" width="9" style="99" customWidth="1"/>
    <col min="257" max="257" width="5" style="99" customWidth="1"/>
    <col min="258" max="258" width="24.875" style="99" customWidth="1"/>
    <col min="259" max="264" width="7.125" style="99" customWidth="1"/>
    <col min="265" max="265" width="11.875" style="99" customWidth="1"/>
    <col min="266" max="512" width="9" style="99" customWidth="1"/>
    <col min="513" max="513" width="5" style="99" customWidth="1"/>
    <col min="514" max="514" width="24.875" style="99" customWidth="1"/>
    <col min="515" max="520" width="7.125" style="99" customWidth="1"/>
    <col min="521" max="521" width="11.875" style="99" customWidth="1"/>
    <col min="522" max="768" width="9" style="99" customWidth="1"/>
    <col min="769" max="769" width="5" style="99" customWidth="1"/>
    <col min="770" max="770" width="24.875" style="99" customWidth="1"/>
    <col min="771" max="776" width="7.125" style="99" customWidth="1"/>
    <col min="777" max="777" width="11.875" style="99" customWidth="1"/>
    <col min="778" max="1024" width="9" style="99" customWidth="1"/>
    <col min="1025" max="1025" width="5" style="99" customWidth="1"/>
    <col min="1026" max="1026" width="24.875" style="99" customWidth="1"/>
    <col min="1027" max="1032" width="7.125" style="99" customWidth="1"/>
    <col min="1033" max="1033" width="11.875" style="99" customWidth="1"/>
    <col min="1034" max="1280" width="9" style="99" customWidth="1"/>
    <col min="1281" max="1281" width="5" style="99" customWidth="1"/>
    <col min="1282" max="1282" width="24.875" style="99" customWidth="1"/>
    <col min="1283" max="1288" width="7.125" style="99" customWidth="1"/>
    <col min="1289" max="1289" width="11.875" style="99" customWidth="1"/>
    <col min="1290" max="1536" width="9" style="99" customWidth="1"/>
    <col min="1537" max="1537" width="5" style="99" customWidth="1"/>
    <col min="1538" max="1538" width="24.875" style="99" customWidth="1"/>
    <col min="1539" max="1544" width="7.125" style="99" customWidth="1"/>
    <col min="1545" max="1545" width="11.875" style="99" customWidth="1"/>
    <col min="1546" max="1792" width="9" style="99" customWidth="1"/>
    <col min="1793" max="1793" width="5" style="99" customWidth="1"/>
    <col min="1794" max="1794" width="24.875" style="99" customWidth="1"/>
    <col min="1795" max="1800" width="7.125" style="99" customWidth="1"/>
    <col min="1801" max="1801" width="11.875" style="99" customWidth="1"/>
    <col min="1802" max="2048" width="9" style="99" customWidth="1"/>
    <col min="2049" max="2049" width="5" style="99" customWidth="1"/>
    <col min="2050" max="2050" width="24.875" style="99" customWidth="1"/>
    <col min="2051" max="2056" width="7.125" style="99" customWidth="1"/>
    <col min="2057" max="2057" width="11.875" style="99" customWidth="1"/>
    <col min="2058" max="2304" width="9" style="99" customWidth="1"/>
    <col min="2305" max="2305" width="5" style="99" customWidth="1"/>
    <col min="2306" max="2306" width="24.875" style="99" customWidth="1"/>
    <col min="2307" max="2312" width="7.125" style="99" customWidth="1"/>
    <col min="2313" max="2313" width="11.875" style="99" customWidth="1"/>
    <col min="2314" max="2560" width="9" style="99" customWidth="1"/>
    <col min="2561" max="2561" width="5" style="99" customWidth="1"/>
    <col min="2562" max="2562" width="24.875" style="99" customWidth="1"/>
    <col min="2563" max="2568" width="7.125" style="99" customWidth="1"/>
    <col min="2569" max="2569" width="11.875" style="99" customWidth="1"/>
    <col min="2570" max="2816" width="9" style="99" customWidth="1"/>
    <col min="2817" max="2817" width="5" style="99" customWidth="1"/>
    <col min="2818" max="2818" width="24.875" style="99" customWidth="1"/>
    <col min="2819" max="2824" width="7.125" style="99" customWidth="1"/>
    <col min="2825" max="2825" width="11.875" style="99" customWidth="1"/>
    <col min="2826" max="3072" width="9" style="99" customWidth="1"/>
    <col min="3073" max="3073" width="5" style="99" customWidth="1"/>
    <col min="3074" max="3074" width="24.875" style="99" customWidth="1"/>
    <col min="3075" max="3080" width="7.125" style="99" customWidth="1"/>
    <col min="3081" max="3081" width="11.875" style="99" customWidth="1"/>
    <col min="3082" max="3328" width="9" style="99" customWidth="1"/>
    <col min="3329" max="3329" width="5" style="99" customWidth="1"/>
    <col min="3330" max="3330" width="24.875" style="99" customWidth="1"/>
    <col min="3331" max="3336" width="7.125" style="99" customWidth="1"/>
    <col min="3337" max="3337" width="11.875" style="99" customWidth="1"/>
    <col min="3338" max="3584" width="9" style="99" customWidth="1"/>
    <col min="3585" max="3585" width="5" style="99" customWidth="1"/>
    <col min="3586" max="3586" width="24.875" style="99" customWidth="1"/>
    <col min="3587" max="3592" width="7.125" style="99" customWidth="1"/>
    <col min="3593" max="3593" width="11.875" style="99" customWidth="1"/>
    <col min="3594" max="3840" width="9" style="99" customWidth="1"/>
    <col min="3841" max="3841" width="5" style="99" customWidth="1"/>
    <col min="3842" max="3842" width="24.875" style="99" customWidth="1"/>
    <col min="3843" max="3848" width="7.125" style="99" customWidth="1"/>
    <col min="3849" max="3849" width="11.875" style="99" customWidth="1"/>
    <col min="3850" max="4096" width="9" style="99" customWidth="1"/>
    <col min="4097" max="4097" width="5" style="99" customWidth="1"/>
    <col min="4098" max="4098" width="24.875" style="99" customWidth="1"/>
    <col min="4099" max="4104" width="7.125" style="99" customWidth="1"/>
    <col min="4105" max="4105" width="11.875" style="99" customWidth="1"/>
    <col min="4106" max="4352" width="9" style="99" customWidth="1"/>
    <col min="4353" max="4353" width="5" style="99" customWidth="1"/>
    <col min="4354" max="4354" width="24.875" style="99" customWidth="1"/>
    <col min="4355" max="4360" width="7.125" style="99" customWidth="1"/>
    <col min="4361" max="4361" width="11.875" style="99" customWidth="1"/>
    <col min="4362" max="4608" width="9" style="99" customWidth="1"/>
    <col min="4609" max="4609" width="5" style="99" customWidth="1"/>
    <col min="4610" max="4610" width="24.875" style="99" customWidth="1"/>
    <col min="4611" max="4616" width="7.125" style="99" customWidth="1"/>
    <col min="4617" max="4617" width="11.875" style="99" customWidth="1"/>
    <col min="4618" max="4864" width="9" style="99" customWidth="1"/>
    <col min="4865" max="4865" width="5" style="99" customWidth="1"/>
    <col min="4866" max="4866" width="24.875" style="99" customWidth="1"/>
    <col min="4867" max="4872" width="7.125" style="99" customWidth="1"/>
    <col min="4873" max="4873" width="11.875" style="99" customWidth="1"/>
    <col min="4874" max="5120" width="9" style="99" customWidth="1"/>
    <col min="5121" max="5121" width="5" style="99" customWidth="1"/>
    <col min="5122" max="5122" width="24.875" style="99" customWidth="1"/>
    <col min="5123" max="5128" width="7.125" style="99" customWidth="1"/>
    <col min="5129" max="5129" width="11.875" style="99" customWidth="1"/>
    <col min="5130" max="5376" width="9" style="99" customWidth="1"/>
    <col min="5377" max="5377" width="5" style="99" customWidth="1"/>
    <col min="5378" max="5378" width="24.875" style="99" customWidth="1"/>
    <col min="5379" max="5384" width="7.125" style="99" customWidth="1"/>
    <col min="5385" max="5385" width="11.875" style="99" customWidth="1"/>
    <col min="5386" max="5632" width="9" style="99" customWidth="1"/>
    <col min="5633" max="5633" width="5" style="99" customWidth="1"/>
    <col min="5634" max="5634" width="24.875" style="99" customWidth="1"/>
    <col min="5635" max="5640" width="7.125" style="99" customWidth="1"/>
    <col min="5641" max="5641" width="11.875" style="99" customWidth="1"/>
    <col min="5642" max="5888" width="9" style="99" customWidth="1"/>
    <col min="5889" max="5889" width="5" style="99" customWidth="1"/>
    <col min="5890" max="5890" width="24.875" style="99" customWidth="1"/>
    <col min="5891" max="5896" width="7.125" style="99" customWidth="1"/>
    <col min="5897" max="5897" width="11.875" style="99" customWidth="1"/>
    <col min="5898" max="6144" width="9" style="99" customWidth="1"/>
    <col min="6145" max="6145" width="5" style="99" customWidth="1"/>
    <col min="6146" max="6146" width="24.875" style="99" customWidth="1"/>
    <col min="6147" max="6152" width="7.125" style="99" customWidth="1"/>
    <col min="6153" max="6153" width="11.875" style="99" customWidth="1"/>
    <col min="6154" max="6400" width="9" style="99" customWidth="1"/>
    <col min="6401" max="6401" width="5" style="99" customWidth="1"/>
    <col min="6402" max="6402" width="24.875" style="99" customWidth="1"/>
    <col min="6403" max="6408" width="7.125" style="99" customWidth="1"/>
    <col min="6409" max="6409" width="11.875" style="99" customWidth="1"/>
    <col min="6410" max="6656" width="9" style="99" customWidth="1"/>
    <col min="6657" max="6657" width="5" style="99" customWidth="1"/>
    <col min="6658" max="6658" width="24.875" style="99" customWidth="1"/>
    <col min="6659" max="6664" width="7.125" style="99" customWidth="1"/>
    <col min="6665" max="6665" width="11.875" style="99" customWidth="1"/>
    <col min="6666" max="6912" width="9" style="99" customWidth="1"/>
    <col min="6913" max="6913" width="5" style="99" customWidth="1"/>
    <col min="6914" max="6914" width="24.875" style="99" customWidth="1"/>
    <col min="6915" max="6920" width="7.125" style="99" customWidth="1"/>
    <col min="6921" max="6921" width="11.875" style="99" customWidth="1"/>
    <col min="6922" max="7168" width="9" style="99" customWidth="1"/>
    <col min="7169" max="7169" width="5" style="99" customWidth="1"/>
    <col min="7170" max="7170" width="24.875" style="99" customWidth="1"/>
    <col min="7171" max="7176" width="7.125" style="99" customWidth="1"/>
    <col min="7177" max="7177" width="11.875" style="99" customWidth="1"/>
    <col min="7178" max="7424" width="9" style="99" customWidth="1"/>
    <col min="7425" max="7425" width="5" style="99" customWidth="1"/>
    <col min="7426" max="7426" width="24.875" style="99" customWidth="1"/>
    <col min="7427" max="7432" width="7.125" style="99" customWidth="1"/>
    <col min="7433" max="7433" width="11.875" style="99" customWidth="1"/>
    <col min="7434" max="7680" width="9" style="99" customWidth="1"/>
    <col min="7681" max="7681" width="5" style="99" customWidth="1"/>
    <col min="7682" max="7682" width="24.875" style="99" customWidth="1"/>
    <col min="7683" max="7688" width="7.125" style="99" customWidth="1"/>
    <col min="7689" max="7689" width="11.875" style="99" customWidth="1"/>
    <col min="7690" max="7936" width="9" style="99" customWidth="1"/>
    <col min="7937" max="7937" width="5" style="99" customWidth="1"/>
    <col min="7938" max="7938" width="24.875" style="99" customWidth="1"/>
    <col min="7939" max="7944" width="7.125" style="99" customWidth="1"/>
    <col min="7945" max="7945" width="11.875" style="99" customWidth="1"/>
    <col min="7946" max="8192" width="9" style="99" customWidth="1"/>
    <col min="8193" max="8193" width="5" style="99" customWidth="1"/>
    <col min="8194" max="8194" width="24.875" style="99" customWidth="1"/>
    <col min="8195" max="8200" width="7.125" style="99" customWidth="1"/>
    <col min="8201" max="8201" width="11.875" style="99" customWidth="1"/>
    <col min="8202" max="8448" width="9" style="99" customWidth="1"/>
    <col min="8449" max="8449" width="5" style="99" customWidth="1"/>
    <col min="8450" max="8450" width="24.875" style="99" customWidth="1"/>
    <col min="8451" max="8456" width="7.125" style="99" customWidth="1"/>
    <col min="8457" max="8457" width="11.875" style="99" customWidth="1"/>
    <col min="8458" max="8704" width="9" style="99" customWidth="1"/>
    <col min="8705" max="8705" width="5" style="99" customWidth="1"/>
    <col min="8706" max="8706" width="24.875" style="99" customWidth="1"/>
    <col min="8707" max="8712" width="7.125" style="99" customWidth="1"/>
    <col min="8713" max="8713" width="11.875" style="99" customWidth="1"/>
    <col min="8714" max="8960" width="9" style="99" customWidth="1"/>
    <col min="8961" max="8961" width="5" style="99" customWidth="1"/>
    <col min="8962" max="8962" width="24.875" style="99" customWidth="1"/>
    <col min="8963" max="8968" width="7.125" style="99" customWidth="1"/>
    <col min="8969" max="8969" width="11.875" style="99" customWidth="1"/>
    <col min="8970" max="9216" width="9" style="99" customWidth="1"/>
    <col min="9217" max="9217" width="5" style="99" customWidth="1"/>
    <col min="9218" max="9218" width="24.875" style="99" customWidth="1"/>
    <col min="9219" max="9224" width="7.125" style="99" customWidth="1"/>
    <col min="9225" max="9225" width="11.875" style="99" customWidth="1"/>
    <col min="9226" max="9472" width="9" style="99" customWidth="1"/>
    <col min="9473" max="9473" width="5" style="99" customWidth="1"/>
    <col min="9474" max="9474" width="24.875" style="99" customWidth="1"/>
    <col min="9475" max="9480" width="7.125" style="99" customWidth="1"/>
    <col min="9481" max="9481" width="11.875" style="99" customWidth="1"/>
    <col min="9482" max="9728" width="9" style="99" customWidth="1"/>
    <col min="9729" max="9729" width="5" style="99" customWidth="1"/>
    <col min="9730" max="9730" width="24.875" style="99" customWidth="1"/>
    <col min="9731" max="9736" width="7.125" style="99" customWidth="1"/>
    <col min="9737" max="9737" width="11.875" style="99" customWidth="1"/>
    <col min="9738" max="9984" width="9" style="99" customWidth="1"/>
    <col min="9985" max="9985" width="5" style="99" customWidth="1"/>
    <col min="9986" max="9986" width="24.875" style="99" customWidth="1"/>
    <col min="9987" max="9992" width="7.125" style="99" customWidth="1"/>
    <col min="9993" max="9993" width="11.875" style="99" customWidth="1"/>
    <col min="9994" max="10240" width="9" style="99" customWidth="1"/>
    <col min="10241" max="10241" width="5" style="99" customWidth="1"/>
    <col min="10242" max="10242" width="24.875" style="99" customWidth="1"/>
    <col min="10243" max="10248" width="7.125" style="99" customWidth="1"/>
    <col min="10249" max="10249" width="11.875" style="99" customWidth="1"/>
    <col min="10250" max="10496" width="9" style="99" customWidth="1"/>
    <col min="10497" max="10497" width="5" style="99" customWidth="1"/>
    <col min="10498" max="10498" width="24.875" style="99" customWidth="1"/>
    <col min="10499" max="10504" width="7.125" style="99" customWidth="1"/>
    <col min="10505" max="10505" width="11.875" style="99" customWidth="1"/>
    <col min="10506" max="10752" width="9" style="99" customWidth="1"/>
    <col min="10753" max="10753" width="5" style="99" customWidth="1"/>
    <col min="10754" max="10754" width="24.875" style="99" customWidth="1"/>
    <col min="10755" max="10760" width="7.125" style="99" customWidth="1"/>
    <col min="10761" max="10761" width="11.875" style="99" customWidth="1"/>
    <col min="10762" max="11008" width="9" style="99" customWidth="1"/>
    <col min="11009" max="11009" width="5" style="99" customWidth="1"/>
    <col min="11010" max="11010" width="24.875" style="99" customWidth="1"/>
    <col min="11011" max="11016" width="7.125" style="99" customWidth="1"/>
    <col min="11017" max="11017" width="11.875" style="99" customWidth="1"/>
    <col min="11018" max="11264" width="9" style="99" customWidth="1"/>
    <col min="11265" max="11265" width="5" style="99" customWidth="1"/>
    <col min="11266" max="11266" width="24.875" style="99" customWidth="1"/>
    <col min="11267" max="11272" width="7.125" style="99" customWidth="1"/>
    <col min="11273" max="11273" width="11.875" style="99" customWidth="1"/>
    <col min="11274" max="11520" width="9" style="99" customWidth="1"/>
    <col min="11521" max="11521" width="5" style="99" customWidth="1"/>
    <col min="11522" max="11522" width="24.875" style="99" customWidth="1"/>
    <col min="11523" max="11528" width="7.125" style="99" customWidth="1"/>
    <col min="11529" max="11529" width="11.875" style="99" customWidth="1"/>
    <col min="11530" max="11776" width="9" style="99" customWidth="1"/>
    <col min="11777" max="11777" width="5" style="99" customWidth="1"/>
    <col min="11778" max="11778" width="24.875" style="99" customWidth="1"/>
    <col min="11779" max="11784" width="7.125" style="99" customWidth="1"/>
    <col min="11785" max="11785" width="11.875" style="99" customWidth="1"/>
    <col min="11786" max="12032" width="9" style="99" customWidth="1"/>
    <col min="12033" max="12033" width="5" style="99" customWidth="1"/>
    <col min="12034" max="12034" width="24.875" style="99" customWidth="1"/>
    <col min="12035" max="12040" width="7.125" style="99" customWidth="1"/>
    <col min="12041" max="12041" width="11.875" style="99" customWidth="1"/>
    <col min="12042" max="12288" width="9" style="99" customWidth="1"/>
    <col min="12289" max="12289" width="5" style="99" customWidth="1"/>
    <col min="12290" max="12290" width="24.875" style="99" customWidth="1"/>
    <col min="12291" max="12296" width="7.125" style="99" customWidth="1"/>
    <col min="12297" max="12297" width="11.875" style="99" customWidth="1"/>
    <col min="12298" max="12544" width="9" style="99" customWidth="1"/>
    <col min="12545" max="12545" width="5" style="99" customWidth="1"/>
    <col min="12546" max="12546" width="24.875" style="99" customWidth="1"/>
    <col min="12547" max="12552" width="7.125" style="99" customWidth="1"/>
    <col min="12553" max="12553" width="11.875" style="99" customWidth="1"/>
    <col min="12554" max="12800" width="9" style="99" customWidth="1"/>
    <col min="12801" max="12801" width="5" style="99" customWidth="1"/>
    <col min="12802" max="12802" width="24.875" style="99" customWidth="1"/>
    <col min="12803" max="12808" width="7.125" style="99" customWidth="1"/>
    <col min="12809" max="12809" width="11.875" style="99" customWidth="1"/>
    <col min="12810" max="13056" width="9" style="99" customWidth="1"/>
    <col min="13057" max="13057" width="5" style="99" customWidth="1"/>
    <col min="13058" max="13058" width="24.875" style="99" customWidth="1"/>
    <col min="13059" max="13064" width="7.125" style="99" customWidth="1"/>
    <col min="13065" max="13065" width="11.875" style="99" customWidth="1"/>
    <col min="13066" max="13312" width="9" style="99" customWidth="1"/>
    <col min="13313" max="13313" width="5" style="99" customWidth="1"/>
    <col min="13314" max="13314" width="24.875" style="99" customWidth="1"/>
    <col min="13315" max="13320" width="7.125" style="99" customWidth="1"/>
    <col min="13321" max="13321" width="11.875" style="99" customWidth="1"/>
    <col min="13322" max="13568" width="9" style="99" customWidth="1"/>
    <col min="13569" max="13569" width="5" style="99" customWidth="1"/>
    <col min="13570" max="13570" width="24.875" style="99" customWidth="1"/>
    <col min="13571" max="13576" width="7.125" style="99" customWidth="1"/>
    <col min="13577" max="13577" width="11.875" style="99" customWidth="1"/>
    <col min="13578" max="13824" width="9" style="99" customWidth="1"/>
    <col min="13825" max="13825" width="5" style="99" customWidth="1"/>
    <col min="13826" max="13826" width="24.875" style="99" customWidth="1"/>
    <col min="13827" max="13832" width="7.125" style="99" customWidth="1"/>
    <col min="13833" max="13833" width="11.875" style="99" customWidth="1"/>
    <col min="13834" max="14080" width="9" style="99" customWidth="1"/>
    <col min="14081" max="14081" width="5" style="99" customWidth="1"/>
    <col min="14082" max="14082" width="24.875" style="99" customWidth="1"/>
    <col min="14083" max="14088" width="7.125" style="99" customWidth="1"/>
    <col min="14089" max="14089" width="11.875" style="99" customWidth="1"/>
    <col min="14090" max="14336" width="9" style="99" customWidth="1"/>
    <col min="14337" max="14337" width="5" style="99" customWidth="1"/>
    <col min="14338" max="14338" width="24.875" style="99" customWidth="1"/>
    <col min="14339" max="14344" width="7.125" style="99" customWidth="1"/>
    <col min="14345" max="14345" width="11.875" style="99" customWidth="1"/>
    <col min="14346" max="14592" width="9" style="99" customWidth="1"/>
    <col min="14593" max="14593" width="5" style="99" customWidth="1"/>
    <col min="14594" max="14594" width="24.875" style="99" customWidth="1"/>
    <col min="14595" max="14600" width="7.125" style="99" customWidth="1"/>
    <col min="14601" max="14601" width="11.875" style="99" customWidth="1"/>
    <col min="14602" max="14848" width="9" style="99" customWidth="1"/>
    <col min="14849" max="14849" width="5" style="99" customWidth="1"/>
    <col min="14850" max="14850" width="24.875" style="99" customWidth="1"/>
    <col min="14851" max="14856" width="7.125" style="99" customWidth="1"/>
    <col min="14857" max="14857" width="11.875" style="99" customWidth="1"/>
    <col min="14858" max="15104" width="9" style="99" customWidth="1"/>
    <col min="15105" max="15105" width="5" style="99" customWidth="1"/>
    <col min="15106" max="15106" width="24.875" style="99" customWidth="1"/>
    <col min="15107" max="15112" width="7.125" style="99" customWidth="1"/>
    <col min="15113" max="15113" width="11.875" style="99" customWidth="1"/>
    <col min="15114" max="15360" width="9" style="99" customWidth="1"/>
    <col min="15361" max="15361" width="5" style="99" customWidth="1"/>
    <col min="15362" max="15362" width="24.875" style="99" customWidth="1"/>
    <col min="15363" max="15368" width="7.125" style="99" customWidth="1"/>
    <col min="15369" max="15369" width="11.875" style="99" customWidth="1"/>
    <col min="15370" max="15616" width="9" style="99" customWidth="1"/>
    <col min="15617" max="15617" width="5" style="99" customWidth="1"/>
    <col min="15618" max="15618" width="24.875" style="99" customWidth="1"/>
    <col min="15619" max="15624" width="7.125" style="99" customWidth="1"/>
    <col min="15625" max="15625" width="11.875" style="99" customWidth="1"/>
    <col min="15626" max="15872" width="9" style="99" customWidth="1"/>
    <col min="15873" max="15873" width="5" style="99" customWidth="1"/>
    <col min="15874" max="15874" width="24.875" style="99" customWidth="1"/>
    <col min="15875" max="15880" width="7.125" style="99" customWidth="1"/>
    <col min="15881" max="15881" width="11.875" style="99" customWidth="1"/>
    <col min="15882" max="16128" width="9" style="99" customWidth="1"/>
    <col min="16129" max="16129" width="5" style="99" customWidth="1"/>
    <col min="16130" max="16130" width="24.875" style="99" customWidth="1"/>
    <col min="16131" max="16136" width="7.125" style="99" customWidth="1"/>
    <col min="16137" max="16137" width="11.875" style="99" customWidth="1"/>
    <col min="16138" max="16384" width="9" style="99" customWidth="1"/>
  </cols>
  <sheetData>
    <row r="1" spans="1:8" s="199" customFormat="1" ht="20.100000000000001" customHeight="1">
      <c r="A1" s="200" t="s">
        <v>365</v>
      </c>
      <c r="B1" s="207"/>
      <c r="C1" s="207"/>
      <c r="D1" s="207"/>
      <c r="E1" s="232"/>
      <c r="F1" s="242"/>
      <c r="G1" s="245"/>
      <c r="H1" s="249" t="s">
        <v>504</v>
      </c>
    </row>
    <row r="2" spans="1:8" s="100" customFormat="1" ht="12" customHeight="1">
      <c r="A2" s="105" t="s">
        <v>84</v>
      </c>
      <c r="B2" s="118"/>
      <c r="C2" s="156" t="s">
        <v>33</v>
      </c>
      <c r="D2" s="131"/>
      <c r="E2" s="145"/>
      <c r="F2" s="243" t="s">
        <v>86</v>
      </c>
      <c r="G2" s="246"/>
      <c r="H2" s="250"/>
    </row>
    <row r="3" spans="1:8" s="100" customFormat="1" ht="12" customHeight="1">
      <c r="A3" s="106"/>
      <c r="B3" s="119"/>
      <c r="C3" s="131" t="s">
        <v>76</v>
      </c>
      <c r="D3" s="156" t="s">
        <v>88</v>
      </c>
      <c r="E3" s="197" t="s">
        <v>56</v>
      </c>
      <c r="F3" s="131" t="s">
        <v>76</v>
      </c>
      <c r="G3" s="156" t="s">
        <v>88</v>
      </c>
      <c r="H3" s="197" t="s">
        <v>56</v>
      </c>
    </row>
    <row r="4" spans="1:8" s="100" customFormat="1" ht="12" customHeight="1">
      <c r="A4" s="112"/>
      <c r="B4" s="208" t="s">
        <v>494</v>
      </c>
      <c r="C4" s="215">
        <v>3</v>
      </c>
      <c r="D4" s="130">
        <v>2</v>
      </c>
      <c r="E4" s="233">
        <v>1</v>
      </c>
      <c r="F4" s="215">
        <v>2488</v>
      </c>
      <c r="G4" s="215">
        <v>824</v>
      </c>
      <c r="H4" s="233">
        <v>1664</v>
      </c>
    </row>
    <row r="5" spans="1:8" s="100" customFormat="1" ht="12" customHeight="1">
      <c r="A5" s="112"/>
      <c r="B5" s="208" t="s">
        <v>466</v>
      </c>
      <c r="C5" s="215">
        <v>7</v>
      </c>
      <c r="D5" s="130">
        <v>5</v>
      </c>
      <c r="E5" s="233">
        <v>2</v>
      </c>
      <c r="F5" s="215">
        <v>2395</v>
      </c>
      <c r="G5" s="215">
        <v>830</v>
      </c>
      <c r="H5" s="233">
        <v>1565</v>
      </c>
    </row>
    <row r="6" spans="1:8" s="100" customFormat="1" ht="12" customHeight="1">
      <c r="A6" s="112"/>
      <c r="B6" s="208" t="s">
        <v>685</v>
      </c>
      <c r="C6" s="216">
        <v>4</v>
      </c>
      <c r="D6" s="116">
        <v>0</v>
      </c>
      <c r="E6" s="233">
        <v>4</v>
      </c>
      <c r="F6" s="216">
        <v>2057</v>
      </c>
      <c r="G6" s="216">
        <v>564</v>
      </c>
      <c r="H6" s="233">
        <v>1493</v>
      </c>
    </row>
    <row r="7" spans="1:8" s="101" customFormat="1" ht="12" customHeight="1">
      <c r="A7" s="201"/>
      <c r="B7" s="209" t="s">
        <v>653</v>
      </c>
      <c r="C7" s="217">
        <v>5</v>
      </c>
      <c r="D7" s="226">
        <v>1</v>
      </c>
      <c r="E7" s="234">
        <v>4</v>
      </c>
      <c r="F7" s="217">
        <v>1939</v>
      </c>
      <c r="G7" s="217">
        <v>469</v>
      </c>
      <c r="H7" s="234">
        <f t="shared" ref="H7:H21" si="0">F7-G7</f>
        <v>1470</v>
      </c>
    </row>
    <row r="8" spans="1:8" s="100" customFormat="1" ht="12" customHeight="1">
      <c r="A8" s="202" t="s">
        <v>79</v>
      </c>
      <c r="B8" s="210" t="s">
        <v>32</v>
      </c>
      <c r="C8" s="179" t="s">
        <v>28</v>
      </c>
      <c r="D8" s="189" t="s">
        <v>28</v>
      </c>
      <c r="E8" s="193" t="s">
        <v>28</v>
      </c>
      <c r="F8" s="215">
        <v>39</v>
      </c>
      <c r="G8" s="215">
        <v>3</v>
      </c>
      <c r="H8" s="251">
        <f t="shared" si="0"/>
        <v>36</v>
      </c>
    </row>
    <row r="9" spans="1:8" s="100" customFormat="1" ht="12" customHeight="1">
      <c r="A9" s="203"/>
      <c r="B9" s="211" t="s">
        <v>507</v>
      </c>
      <c r="C9" s="218"/>
      <c r="D9" s="188"/>
      <c r="E9" s="154"/>
      <c r="F9" s="217">
        <v>2</v>
      </c>
      <c r="G9" s="226">
        <v>1</v>
      </c>
      <c r="H9" s="234">
        <f t="shared" si="0"/>
        <v>1</v>
      </c>
    </row>
    <row r="10" spans="1:8" s="100" customFormat="1" ht="12" customHeight="1">
      <c r="A10" s="204" t="s">
        <v>405</v>
      </c>
      <c r="B10" s="210" t="s">
        <v>89</v>
      </c>
      <c r="C10" s="219">
        <v>1</v>
      </c>
      <c r="D10" s="227"/>
      <c r="E10" s="235"/>
      <c r="F10" s="215">
        <v>6</v>
      </c>
      <c r="G10" s="247">
        <v>0</v>
      </c>
      <c r="H10" s="251">
        <f t="shared" si="0"/>
        <v>6</v>
      </c>
    </row>
    <row r="11" spans="1:8" s="100" customFormat="1" ht="12" customHeight="1">
      <c r="A11" s="202"/>
      <c r="B11" s="210" t="s">
        <v>508</v>
      </c>
      <c r="C11" s="220"/>
      <c r="D11" s="139">
        <v>1</v>
      </c>
      <c r="E11" s="151" t="s">
        <v>28</v>
      </c>
      <c r="F11" s="215">
        <v>248</v>
      </c>
      <c r="G11" s="215">
        <v>55</v>
      </c>
      <c r="H11" s="233">
        <f t="shared" si="0"/>
        <v>193</v>
      </c>
    </row>
    <row r="12" spans="1:8" s="100" customFormat="1" ht="12" customHeight="1">
      <c r="A12" s="203"/>
      <c r="B12" s="211" t="s">
        <v>456</v>
      </c>
      <c r="C12" s="221"/>
      <c r="D12" s="228"/>
      <c r="E12" s="236"/>
      <c r="F12" s="217">
        <v>648</v>
      </c>
      <c r="G12" s="217">
        <v>99</v>
      </c>
      <c r="H12" s="234">
        <f t="shared" si="0"/>
        <v>549</v>
      </c>
    </row>
    <row r="13" spans="1:8" s="100" customFormat="1" ht="12" customHeight="1">
      <c r="A13" s="205"/>
      <c r="B13" s="210" t="s">
        <v>26</v>
      </c>
      <c r="C13" s="222">
        <v>3</v>
      </c>
      <c r="D13" s="227"/>
      <c r="E13" s="237"/>
      <c r="F13" s="215">
        <v>52</v>
      </c>
      <c r="G13" s="215">
        <v>23</v>
      </c>
      <c r="H13" s="233">
        <f t="shared" si="0"/>
        <v>29</v>
      </c>
    </row>
    <row r="14" spans="1:8" s="100" customFormat="1" ht="12" customHeight="1">
      <c r="A14" s="202" t="s">
        <v>407</v>
      </c>
      <c r="B14" s="210" t="s">
        <v>23</v>
      </c>
      <c r="C14" s="223"/>
      <c r="D14" s="130"/>
      <c r="E14" s="238"/>
      <c r="F14" s="215">
        <v>25</v>
      </c>
      <c r="G14" s="215">
        <v>18</v>
      </c>
      <c r="H14" s="233">
        <f t="shared" si="0"/>
        <v>7</v>
      </c>
    </row>
    <row r="15" spans="1:8" s="100" customFormat="1" ht="12" customHeight="1">
      <c r="A15" s="202"/>
      <c r="B15" s="210" t="s">
        <v>93</v>
      </c>
      <c r="C15" s="223"/>
      <c r="D15" s="130"/>
      <c r="E15" s="238"/>
      <c r="F15" s="215">
        <v>73</v>
      </c>
      <c r="G15" s="215">
        <v>26</v>
      </c>
      <c r="H15" s="233">
        <f t="shared" si="0"/>
        <v>47</v>
      </c>
    </row>
    <row r="16" spans="1:8" s="100" customFormat="1" ht="12" customHeight="1">
      <c r="A16" s="202"/>
      <c r="B16" s="210" t="s">
        <v>16</v>
      </c>
      <c r="C16" s="223"/>
      <c r="D16" s="130"/>
      <c r="E16" s="238"/>
      <c r="F16" s="215">
        <v>165</v>
      </c>
      <c r="G16" s="215">
        <v>41</v>
      </c>
      <c r="H16" s="233">
        <f t="shared" si="0"/>
        <v>124</v>
      </c>
    </row>
    <row r="17" spans="1:15" s="100" customFormat="1" ht="12" customHeight="1">
      <c r="A17" s="202"/>
      <c r="B17" s="210" t="s">
        <v>94</v>
      </c>
      <c r="C17" s="223"/>
      <c r="D17" s="130"/>
      <c r="E17" s="238"/>
      <c r="F17" s="215">
        <v>10</v>
      </c>
      <c r="G17" s="215">
        <v>2</v>
      </c>
      <c r="H17" s="233">
        <f t="shared" si="0"/>
        <v>8</v>
      </c>
    </row>
    <row r="18" spans="1:15" s="100" customFormat="1" ht="12" customHeight="1">
      <c r="A18" s="202"/>
      <c r="B18" s="210" t="s">
        <v>50</v>
      </c>
      <c r="C18" s="223"/>
      <c r="D18" s="130"/>
      <c r="E18" s="238"/>
      <c r="F18" s="215">
        <v>10</v>
      </c>
      <c r="G18" s="215">
        <v>3</v>
      </c>
      <c r="H18" s="233">
        <f t="shared" si="0"/>
        <v>7</v>
      </c>
    </row>
    <row r="19" spans="1:15" s="100" customFormat="1" ht="12" customHeight="1">
      <c r="A19" s="202"/>
      <c r="B19" s="210" t="s">
        <v>95</v>
      </c>
      <c r="C19" s="223"/>
      <c r="D19" s="229" t="s">
        <v>28</v>
      </c>
      <c r="E19" s="239">
        <v>3</v>
      </c>
      <c r="F19" s="215">
        <v>21</v>
      </c>
      <c r="G19" s="215">
        <v>8</v>
      </c>
      <c r="H19" s="233">
        <f t="shared" si="0"/>
        <v>13</v>
      </c>
    </row>
    <row r="20" spans="1:15" s="100" customFormat="1" ht="12" customHeight="1">
      <c r="A20" s="202"/>
      <c r="B20" s="210" t="s">
        <v>100</v>
      </c>
      <c r="C20" s="223"/>
      <c r="D20" s="229"/>
      <c r="E20" s="239"/>
      <c r="F20" s="215">
        <v>52</v>
      </c>
      <c r="G20" s="215">
        <v>14</v>
      </c>
      <c r="H20" s="233">
        <f t="shared" si="0"/>
        <v>38</v>
      </c>
    </row>
    <row r="21" spans="1:15" s="100" customFormat="1" ht="12" customHeight="1">
      <c r="A21" s="202"/>
      <c r="B21" s="210" t="s">
        <v>70</v>
      </c>
      <c r="C21" s="223"/>
      <c r="D21" s="130"/>
      <c r="E21" s="238"/>
      <c r="F21" s="215">
        <v>44</v>
      </c>
      <c r="G21" s="215">
        <v>17</v>
      </c>
      <c r="H21" s="233">
        <f t="shared" si="0"/>
        <v>27</v>
      </c>
    </row>
    <row r="22" spans="1:15" s="100" customFormat="1" ht="12" customHeight="1">
      <c r="A22" s="202"/>
      <c r="B22" s="210" t="s">
        <v>102</v>
      </c>
      <c r="C22" s="223"/>
      <c r="D22" s="130"/>
      <c r="E22" s="238"/>
      <c r="F22" s="215">
        <v>2</v>
      </c>
      <c r="G22" s="248" t="s">
        <v>28</v>
      </c>
      <c r="H22" s="233">
        <v>2</v>
      </c>
    </row>
    <row r="23" spans="1:15" s="100" customFormat="1" ht="12" customHeight="1">
      <c r="A23" s="202"/>
      <c r="B23" s="210" t="s">
        <v>92</v>
      </c>
      <c r="C23" s="223"/>
      <c r="D23" s="130"/>
      <c r="E23" s="238"/>
      <c r="F23" s="215">
        <v>115</v>
      </c>
      <c r="G23" s="215">
        <v>6</v>
      </c>
      <c r="H23" s="233">
        <f>F23-G23</f>
        <v>109</v>
      </c>
    </row>
    <row r="24" spans="1:15" s="100" customFormat="1" ht="12" customHeight="1">
      <c r="A24" s="202"/>
      <c r="B24" s="210" t="s">
        <v>105</v>
      </c>
      <c r="C24" s="223"/>
      <c r="D24" s="130"/>
      <c r="E24" s="238"/>
      <c r="F24" s="215">
        <v>30</v>
      </c>
      <c r="G24" s="215">
        <v>3</v>
      </c>
      <c r="H24" s="233">
        <f>F24-G24</f>
        <v>27</v>
      </c>
    </row>
    <row r="25" spans="1:15" s="100" customFormat="1" ht="12" customHeight="1">
      <c r="A25" s="202"/>
      <c r="B25" s="210" t="s">
        <v>8</v>
      </c>
      <c r="C25" s="223"/>
      <c r="D25" s="130"/>
      <c r="E25" s="238"/>
      <c r="F25" s="215">
        <v>113</v>
      </c>
      <c r="G25" s="215">
        <v>20</v>
      </c>
      <c r="H25" s="233">
        <f>F25-G25</f>
        <v>93</v>
      </c>
    </row>
    <row r="26" spans="1:15" s="100" customFormat="1" ht="12" customHeight="1">
      <c r="A26" s="206"/>
      <c r="B26" s="212" t="s">
        <v>82</v>
      </c>
      <c r="C26" s="224"/>
      <c r="D26" s="230"/>
      <c r="E26" s="240"/>
      <c r="F26" s="217">
        <v>276</v>
      </c>
      <c r="G26" s="217">
        <v>124</v>
      </c>
      <c r="H26" s="234">
        <f>F26-G26</f>
        <v>152</v>
      </c>
    </row>
    <row r="27" spans="1:15" s="100" customFormat="1" ht="12" customHeight="1">
      <c r="A27" s="114"/>
      <c r="B27" s="213" t="s">
        <v>38</v>
      </c>
      <c r="C27" s="225">
        <v>1</v>
      </c>
      <c r="D27" s="231" t="s">
        <v>28</v>
      </c>
      <c r="E27" s="241">
        <v>1</v>
      </c>
      <c r="F27" s="244">
        <v>8</v>
      </c>
      <c r="G27" s="244">
        <v>6</v>
      </c>
      <c r="H27" s="252">
        <f>F27-G27</f>
        <v>2</v>
      </c>
    </row>
    <row r="28" spans="1:15" s="102" customFormat="1" ht="12" customHeight="1">
      <c r="A28" s="20" t="s">
        <v>288</v>
      </c>
      <c r="B28" s="214"/>
      <c r="C28" s="43"/>
      <c r="D28" s="43"/>
      <c r="E28" s="43"/>
      <c r="F28" s="43"/>
      <c r="G28" s="43"/>
      <c r="H28" s="43"/>
      <c r="I28" s="55"/>
      <c r="J28" s="55"/>
      <c r="K28" s="55"/>
      <c r="L28" s="55"/>
      <c r="M28" s="56"/>
      <c r="N28" s="56"/>
      <c r="O28" s="56"/>
    </row>
    <row r="29" spans="1:15" s="100" customFormat="1" ht="12" customHeight="1">
      <c r="A29" s="170" t="s">
        <v>432</v>
      </c>
      <c r="B29" s="103"/>
      <c r="C29" s="130"/>
      <c r="D29" s="130"/>
      <c r="E29" s="130"/>
      <c r="F29" s="215"/>
      <c r="G29" s="215"/>
      <c r="H29" s="215"/>
      <c r="I29" s="56"/>
      <c r="J29" s="56"/>
      <c r="K29" s="56"/>
      <c r="L29" s="56"/>
    </row>
  </sheetData>
  <mergeCells count="13">
    <mergeCell ref="C2:E2"/>
    <mergeCell ref="F2:H2"/>
    <mergeCell ref="A2:B3"/>
    <mergeCell ref="A8:A9"/>
    <mergeCell ref="C8:C9"/>
    <mergeCell ref="D8:D9"/>
    <mergeCell ref="E8:E9"/>
    <mergeCell ref="A10:A12"/>
    <mergeCell ref="C10:C12"/>
    <mergeCell ref="D19:D20"/>
    <mergeCell ref="E19:E20"/>
    <mergeCell ref="C13:C26"/>
    <mergeCell ref="A14:A26"/>
  </mergeCells>
  <phoneticPr fontId="6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K33"/>
  <sheetViews>
    <sheetView showGridLines="0" zoomScaleSheetLayoutView="100" workbookViewId="0">
      <selection activeCell="E24" sqref="E24"/>
    </sheetView>
  </sheetViews>
  <sheetFormatPr defaultRowHeight="18" customHeight="1"/>
  <cols>
    <col min="1" max="1" width="2.875" style="99" customWidth="1"/>
    <col min="2" max="2" width="9.625" style="99" customWidth="1"/>
    <col min="3" max="11" width="7.625" style="99" customWidth="1"/>
    <col min="12" max="251" width="9" style="99" customWidth="1"/>
    <col min="252" max="252" width="2.875" style="99" customWidth="1"/>
    <col min="253" max="253" width="5.125" style="99" customWidth="1"/>
    <col min="254" max="254" width="4.5" style="99" customWidth="1"/>
    <col min="255" max="266" width="5.625" style="99" customWidth="1"/>
    <col min="267" max="507" width="9" style="99" customWidth="1"/>
    <col min="508" max="508" width="2.875" style="99" customWidth="1"/>
    <col min="509" max="509" width="5.125" style="99" customWidth="1"/>
    <col min="510" max="510" width="4.5" style="99" customWidth="1"/>
    <col min="511" max="522" width="5.625" style="99" customWidth="1"/>
    <col min="523" max="763" width="9" style="99" customWidth="1"/>
    <col min="764" max="764" width="2.875" style="99" customWidth="1"/>
    <col min="765" max="765" width="5.125" style="99" customWidth="1"/>
    <col min="766" max="766" width="4.5" style="99" customWidth="1"/>
    <col min="767" max="778" width="5.625" style="99" customWidth="1"/>
    <col min="779" max="1019" width="9" style="99" customWidth="1"/>
    <col min="1020" max="1020" width="2.875" style="99" customWidth="1"/>
    <col min="1021" max="1021" width="5.125" style="99" customWidth="1"/>
    <col min="1022" max="1022" width="4.5" style="99" customWidth="1"/>
    <col min="1023" max="1034" width="5.625" style="99" customWidth="1"/>
    <col min="1035" max="1275" width="9" style="99" customWidth="1"/>
    <col min="1276" max="1276" width="2.875" style="99" customWidth="1"/>
    <col min="1277" max="1277" width="5.125" style="99" customWidth="1"/>
    <col min="1278" max="1278" width="4.5" style="99" customWidth="1"/>
    <col min="1279" max="1290" width="5.625" style="99" customWidth="1"/>
    <col min="1291" max="1531" width="9" style="99" customWidth="1"/>
    <col min="1532" max="1532" width="2.875" style="99" customWidth="1"/>
    <col min="1533" max="1533" width="5.125" style="99" customWidth="1"/>
    <col min="1534" max="1534" width="4.5" style="99" customWidth="1"/>
    <col min="1535" max="1546" width="5.625" style="99" customWidth="1"/>
    <col min="1547" max="1787" width="9" style="99" customWidth="1"/>
    <col min="1788" max="1788" width="2.875" style="99" customWidth="1"/>
    <col min="1789" max="1789" width="5.125" style="99" customWidth="1"/>
    <col min="1790" max="1790" width="4.5" style="99" customWidth="1"/>
    <col min="1791" max="1802" width="5.625" style="99" customWidth="1"/>
    <col min="1803" max="2043" width="9" style="99" customWidth="1"/>
    <col min="2044" max="2044" width="2.875" style="99" customWidth="1"/>
    <col min="2045" max="2045" width="5.125" style="99" customWidth="1"/>
    <col min="2046" max="2046" width="4.5" style="99" customWidth="1"/>
    <col min="2047" max="2058" width="5.625" style="99" customWidth="1"/>
    <col min="2059" max="2299" width="9" style="99" customWidth="1"/>
    <col min="2300" max="2300" width="2.875" style="99" customWidth="1"/>
    <col min="2301" max="2301" width="5.125" style="99" customWidth="1"/>
    <col min="2302" max="2302" width="4.5" style="99" customWidth="1"/>
    <col min="2303" max="2314" width="5.625" style="99" customWidth="1"/>
    <col min="2315" max="2555" width="9" style="99" customWidth="1"/>
    <col min="2556" max="2556" width="2.875" style="99" customWidth="1"/>
    <col min="2557" max="2557" width="5.125" style="99" customWidth="1"/>
    <col min="2558" max="2558" width="4.5" style="99" customWidth="1"/>
    <col min="2559" max="2570" width="5.625" style="99" customWidth="1"/>
    <col min="2571" max="2811" width="9" style="99" customWidth="1"/>
    <col min="2812" max="2812" width="2.875" style="99" customWidth="1"/>
    <col min="2813" max="2813" width="5.125" style="99" customWidth="1"/>
    <col min="2814" max="2814" width="4.5" style="99" customWidth="1"/>
    <col min="2815" max="2826" width="5.625" style="99" customWidth="1"/>
    <col min="2827" max="3067" width="9" style="99" customWidth="1"/>
    <col min="3068" max="3068" width="2.875" style="99" customWidth="1"/>
    <col min="3069" max="3069" width="5.125" style="99" customWidth="1"/>
    <col min="3070" max="3070" width="4.5" style="99" customWidth="1"/>
    <col min="3071" max="3082" width="5.625" style="99" customWidth="1"/>
    <col min="3083" max="3323" width="9" style="99" customWidth="1"/>
    <col min="3324" max="3324" width="2.875" style="99" customWidth="1"/>
    <col min="3325" max="3325" width="5.125" style="99" customWidth="1"/>
    <col min="3326" max="3326" width="4.5" style="99" customWidth="1"/>
    <col min="3327" max="3338" width="5.625" style="99" customWidth="1"/>
    <col min="3339" max="3579" width="9" style="99" customWidth="1"/>
    <col min="3580" max="3580" width="2.875" style="99" customWidth="1"/>
    <col min="3581" max="3581" width="5.125" style="99" customWidth="1"/>
    <col min="3582" max="3582" width="4.5" style="99" customWidth="1"/>
    <col min="3583" max="3594" width="5.625" style="99" customWidth="1"/>
    <col min="3595" max="3835" width="9" style="99" customWidth="1"/>
    <col min="3836" max="3836" width="2.875" style="99" customWidth="1"/>
    <col min="3837" max="3837" width="5.125" style="99" customWidth="1"/>
    <col min="3838" max="3838" width="4.5" style="99" customWidth="1"/>
    <col min="3839" max="3850" width="5.625" style="99" customWidth="1"/>
    <col min="3851" max="4091" width="9" style="99" customWidth="1"/>
    <col min="4092" max="4092" width="2.875" style="99" customWidth="1"/>
    <col min="4093" max="4093" width="5.125" style="99" customWidth="1"/>
    <col min="4094" max="4094" width="4.5" style="99" customWidth="1"/>
    <col min="4095" max="4106" width="5.625" style="99" customWidth="1"/>
    <col min="4107" max="4347" width="9" style="99" customWidth="1"/>
    <col min="4348" max="4348" width="2.875" style="99" customWidth="1"/>
    <col min="4349" max="4349" width="5.125" style="99" customWidth="1"/>
    <col min="4350" max="4350" width="4.5" style="99" customWidth="1"/>
    <col min="4351" max="4362" width="5.625" style="99" customWidth="1"/>
    <col min="4363" max="4603" width="9" style="99" customWidth="1"/>
    <col min="4604" max="4604" width="2.875" style="99" customWidth="1"/>
    <col min="4605" max="4605" width="5.125" style="99" customWidth="1"/>
    <col min="4606" max="4606" width="4.5" style="99" customWidth="1"/>
    <col min="4607" max="4618" width="5.625" style="99" customWidth="1"/>
    <col min="4619" max="4859" width="9" style="99" customWidth="1"/>
    <col min="4860" max="4860" width="2.875" style="99" customWidth="1"/>
    <col min="4861" max="4861" width="5.125" style="99" customWidth="1"/>
    <col min="4862" max="4862" width="4.5" style="99" customWidth="1"/>
    <col min="4863" max="4874" width="5.625" style="99" customWidth="1"/>
    <col min="4875" max="5115" width="9" style="99" customWidth="1"/>
    <col min="5116" max="5116" width="2.875" style="99" customWidth="1"/>
    <col min="5117" max="5117" width="5.125" style="99" customWidth="1"/>
    <col min="5118" max="5118" width="4.5" style="99" customWidth="1"/>
    <col min="5119" max="5130" width="5.625" style="99" customWidth="1"/>
    <col min="5131" max="5371" width="9" style="99" customWidth="1"/>
    <col min="5372" max="5372" width="2.875" style="99" customWidth="1"/>
    <col min="5373" max="5373" width="5.125" style="99" customWidth="1"/>
    <col min="5374" max="5374" width="4.5" style="99" customWidth="1"/>
    <col min="5375" max="5386" width="5.625" style="99" customWidth="1"/>
    <col min="5387" max="5627" width="9" style="99" customWidth="1"/>
    <col min="5628" max="5628" width="2.875" style="99" customWidth="1"/>
    <col min="5629" max="5629" width="5.125" style="99" customWidth="1"/>
    <col min="5630" max="5630" width="4.5" style="99" customWidth="1"/>
    <col min="5631" max="5642" width="5.625" style="99" customWidth="1"/>
    <col min="5643" max="5883" width="9" style="99" customWidth="1"/>
    <col min="5884" max="5884" width="2.875" style="99" customWidth="1"/>
    <col min="5885" max="5885" width="5.125" style="99" customWidth="1"/>
    <col min="5886" max="5886" width="4.5" style="99" customWidth="1"/>
    <col min="5887" max="5898" width="5.625" style="99" customWidth="1"/>
    <col min="5899" max="6139" width="9" style="99" customWidth="1"/>
    <col min="6140" max="6140" width="2.875" style="99" customWidth="1"/>
    <col min="6141" max="6141" width="5.125" style="99" customWidth="1"/>
    <col min="6142" max="6142" width="4.5" style="99" customWidth="1"/>
    <col min="6143" max="6154" width="5.625" style="99" customWidth="1"/>
    <col min="6155" max="6395" width="9" style="99" customWidth="1"/>
    <col min="6396" max="6396" width="2.875" style="99" customWidth="1"/>
    <col min="6397" max="6397" width="5.125" style="99" customWidth="1"/>
    <col min="6398" max="6398" width="4.5" style="99" customWidth="1"/>
    <col min="6399" max="6410" width="5.625" style="99" customWidth="1"/>
    <col min="6411" max="6651" width="9" style="99" customWidth="1"/>
    <col min="6652" max="6652" width="2.875" style="99" customWidth="1"/>
    <col min="6653" max="6653" width="5.125" style="99" customWidth="1"/>
    <col min="6654" max="6654" width="4.5" style="99" customWidth="1"/>
    <col min="6655" max="6666" width="5.625" style="99" customWidth="1"/>
    <col min="6667" max="6907" width="9" style="99" customWidth="1"/>
    <col min="6908" max="6908" width="2.875" style="99" customWidth="1"/>
    <col min="6909" max="6909" width="5.125" style="99" customWidth="1"/>
    <col min="6910" max="6910" width="4.5" style="99" customWidth="1"/>
    <col min="6911" max="6922" width="5.625" style="99" customWidth="1"/>
    <col min="6923" max="7163" width="9" style="99" customWidth="1"/>
    <col min="7164" max="7164" width="2.875" style="99" customWidth="1"/>
    <col min="7165" max="7165" width="5.125" style="99" customWidth="1"/>
    <col min="7166" max="7166" width="4.5" style="99" customWidth="1"/>
    <col min="7167" max="7178" width="5.625" style="99" customWidth="1"/>
    <col min="7179" max="7419" width="9" style="99" customWidth="1"/>
    <col min="7420" max="7420" width="2.875" style="99" customWidth="1"/>
    <col min="7421" max="7421" width="5.125" style="99" customWidth="1"/>
    <col min="7422" max="7422" width="4.5" style="99" customWidth="1"/>
    <col min="7423" max="7434" width="5.625" style="99" customWidth="1"/>
    <col min="7435" max="7675" width="9" style="99" customWidth="1"/>
    <col min="7676" max="7676" width="2.875" style="99" customWidth="1"/>
    <col min="7677" max="7677" width="5.125" style="99" customWidth="1"/>
    <col min="7678" max="7678" width="4.5" style="99" customWidth="1"/>
    <col min="7679" max="7690" width="5.625" style="99" customWidth="1"/>
    <col min="7691" max="7931" width="9" style="99" customWidth="1"/>
    <col min="7932" max="7932" width="2.875" style="99" customWidth="1"/>
    <col min="7933" max="7933" width="5.125" style="99" customWidth="1"/>
    <col min="7934" max="7934" width="4.5" style="99" customWidth="1"/>
    <col min="7935" max="7946" width="5.625" style="99" customWidth="1"/>
    <col min="7947" max="8187" width="9" style="99" customWidth="1"/>
    <col min="8188" max="8188" width="2.875" style="99" customWidth="1"/>
    <col min="8189" max="8189" width="5.125" style="99" customWidth="1"/>
    <col min="8190" max="8190" width="4.5" style="99" customWidth="1"/>
    <col min="8191" max="8202" width="5.625" style="99" customWidth="1"/>
    <col min="8203" max="8443" width="9" style="99" customWidth="1"/>
    <col min="8444" max="8444" width="2.875" style="99" customWidth="1"/>
    <col min="8445" max="8445" width="5.125" style="99" customWidth="1"/>
    <col min="8446" max="8446" width="4.5" style="99" customWidth="1"/>
    <col min="8447" max="8458" width="5.625" style="99" customWidth="1"/>
    <col min="8459" max="8699" width="9" style="99" customWidth="1"/>
    <col min="8700" max="8700" width="2.875" style="99" customWidth="1"/>
    <col min="8701" max="8701" width="5.125" style="99" customWidth="1"/>
    <col min="8702" max="8702" width="4.5" style="99" customWidth="1"/>
    <col min="8703" max="8714" width="5.625" style="99" customWidth="1"/>
    <col min="8715" max="8955" width="9" style="99" customWidth="1"/>
    <col min="8956" max="8956" width="2.875" style="99" customWidth="1"/>
    <col min="8957" max="8957" width="5.125" style="99" customWidth="1"/>
    <col min="8958" max="8958" width="4.5" style="99" customWidth="1"/>
    <col min="8959" max="8970" width="5.625" style="99" customWidth="1"/>
    <col min="8971" max="9211" width="9" style="99" customWidth="1"/>
    <col min="9212" max="9212" width="2.875" style="99" customWidth="1"/>
    <col min="9213" max="9213" width="5.125" style="99" customWidth="1"/>
    <col min="9214" max="9214" width="4.5" style="99" customWidth="1"/>
    <col min="9215" max="9226" width="5.625" style="99" customWidth="1"/>
    <col min="9227" max="9467" width="9" style="99" customWidth="1"/>
    <col min="9468" max="9468" width="2.875" style="99" customWidth="1"/>
    <col min="9469" max="9469" width="5.125" style="99" customWidth="1"/>
    <col min="9470" max="9470" width="4.5" style="99" customWidth="1"/>
    <col min="9471" max="9482" width="5.625" style="99" customWidth="1"/>
    <col min="9483" max="9723" width="9" style="99" customWidth="1"/>
    <col min="9724" max="9724" width="2.875" style="99" customWidth="1"/>
    <col min="9725" max="9725" width="5.125" style="99" customWidth="1"/>
    <col min="9726" max="9726" width="4.5" style="99" customWidth="1"/>
    <col min="9727" max="9738" width="5.625" style="99" customWidth="1"/>
    <col min="9739" max="9979" width="9" style="99" customWidth="1"/>
    <col min="9980" max="9980" width="2.875" style="99" customWidth="1"/>
    <col min="9981" max="9981" width="5.125" style="99" customWidth="1"/>
    <col min="9982" max="9982" width="4.5" style="99" customWidth="1"/>
    <col min="9983" max="9994" width="5.625" style="99" customWidth="1"/>
    <col min="9995" max="10235" width="9" style="99" customWidth="1"/>
    <col min="10236" max="10236" width="2.875" style="99" customWidth="1"/>
    <col min="10237" max="10237" width="5.125" style="99" customWidth="1"/>
    <col min="10238" max="10238" width="4.5" style="99" customWidth="1"/>
    <col min="10239" max="10250" width="5.625" style="99" customWidth="1"/>
    <col min="10251" max="10491" width="9" style="99" customWidth="1"/>
    <col min="10492" max="10492" width="2.875" style="99" customWidth="1"/>
    <col min="10493" max="10493" width="5.125" style="99" customWidth="1"/>
    <col min="10494" max="10494" width="4.5" style="99" customWidth="1"/>
    <col min="10495" max="10506" width="5.625" style="99" customWidth="1"/>
    <col min="10507" max="10747" width="9" style="99" customWidth="1"/>
    <col min="10748" max="10748" width="2.875" style="99" customWidth="1"/>
    <col min="10749" max="10749" width="5.125" style="99" customWidth="1"/>
    <col min="10750" max="10750" width="4.5" style="99" customWidth="1"/>
    <col min="10751" max="10762" width="5.625" style="99" customWidth="1"/>
    <col min="10763" max="11003" width="9" style="99" customWidth="1"/>
    <col min="11004" max="11004" width="2.875" style="99" customWidth="1"/>
    <col min="11005" max="11005" width="5.125" style="99" customWidth="1"/>
    <col min="11006" max="11006" width="4.5" style="99" customWidth="1"/>
    <col min="11007" max="11018" width="5.625" style="99" customWidth="1"/>
    <col min="11019" max="11259" width="9" style="99" customWidth="1"/>
    <col min="11260" max="11260" width="2.875" style="99" customWidth="1"/>
    <col min="11261" max="11261" width="5.125" style="99" customWidth="1"/>
    <col min="11262" max="11262" width="4.5" style="99" customWidth="1"/>
    <col min="11263" max="11274" width="5.625" style="99" customWidth="1"/>
    <col min="11275" max="11515" width="9" style="99" customWidth="1"/>
    <col min="11516" max="11516" width="2.875" style="99" customWidth="1"/>
    <col min="11517" max="11517" width="5.125" style="99" customWidth="1"/>
    <col min="11518" max="11518" width="4.5" style="99" customWidth="1"/>
    <col min="11519" max="11530" width="5.625" style="99" customWidth="1"/>
    <col min="11531" max="11771" width="9" style="99" customWidth="1"/>
    <col min="11772" max="11772" width="2.875" style="99" customWidth="1"/>
    <col min="11773" max="11773" width="5.125" style="99" customWidth="1"/>
    <col min="11774" max="11774" width="4.5" style="99" customWidth="1"/>
    <col min="11775" max="11786" width="5.625" style="99" customWidth="1"/>
    <col min="11787" max="12027" width="9" style="99" customWidth="1"/>
    <col min="12028" max="12028" width="2.875" style="99" customWidth="1"/>
    <col min="12029" max="12029" width="5.125" style="99" customWidth="1"/>
    <col min="12030" max="12030" width="4.5" style="99" customWidth="1"/>
    <col min="12031" max="12042" width="5.625" style="99" customWidth="1"/>
    <col min="12043" max="12283" width="9" style="99" customWidth="1"/>
    <col min="12284" max="12284" width="2.875" style="99" customWidth="1"/>
    <col min="12285" max="12285" width="5.125" style="99" customWidth="1"/>
    <col min="12286" max="12286" width="4.5" style="99" customWidth="1"/>
    <col min="12287" max="12298" width="5.625" style="99" customWidth="1"/>
    <col min="12299" max="12539" width="9" style="99" customWidth="1"/>
    <col min="12540" max="12540" width="2.875" style="99" customWidth="1"/>
    <col min="12541" max="12541" width="5.125" style="99" customWidth="1"/>
    <col min="12542" max="12542" width="4.5" style="99" customWidth="1"/>
    <col min="12543" max="12554" width="5.625" style="99" customWidth="1"/>
    <col min="12555" max="12795" width="9" style="99" customWidth="1"/>
    <col min="12796" max="12796" width="2.875" style="99" customWidth="1"/>
    <col min="12797" max="12797" width="5.125" style="99" customWidth="1"/>
    <col min="12798" max="12798" width="4.5" style="99" customWidth="1"/>
    <col min="12799" max="12810" width="5.625" style="99" customWidth="1"/>
    <col min="12811" max="13051" width="9" style="99" customWidth="1"/>
    <col min="13052" max="13052" width="2.875" style="99" customWidth="1"/>
    <col min="13053" max="13053" width="5.125" style="99" customWidth="1"/>
    <col min="13054" max="13054" width="4.5" style="99" customWidth="1"/>
    <col min="13055" max="13066" width="5.625" style="99" customWidth="1"/>
    <col min="13067" max="13307" width="9" style="99" customWidth="1"/>
    <col min="13308" max="13308" width="2.875" style="99" customWidth="1"/>
    <col min="13309" max="13309" width="5.125" style="99" customWidth="1"/>
    <col min="13310" max="13310" width="4.5" style="99" customWidth="1"/>
    <col min="13311" max="13322" width="5.625" style="99" customWidth="1"/>
    <col min="13323" max="13563" width="9" style="99" customWidth="1"/>
    <col min="13564" max="13564" width="2.875" style="99" customWidth="1"/>
    <col min="13565" max="13565" width="5.125" style="99" customWidth="1"/>
    <col min="13566" max="13566" width="4.5" style="99" customWidth="1"/>
    <col min="13567" max="13578" width="5.625" style="99" customWidth="1"/>
    <col min="13579" max="13819" width="9" style="99" customWidth="1"/>
    <col min="13820" max="13820" width="2.875" style="99" customWidth="1"/>
    <col min="13821" max="13821" width="5.125" style="99" customWidth="1"/>
    <col min="13822" max="13822" width="4.5" style="99" customWidth="1"/>
    <col min="13823" max="13834" width="5.625" style="99" customWidth="1"/>
    <col min="13835" max="14075" width="9" style="99" customWidth="1"/>
    <col min="14076" max="14076" width="2.875" style="99" customWidth="1"/>
    <col min="14077" max="14077" width="5.125" style="99" customWidth="1"/>
    <col min="14078" max="14078" width="4.5" style="99" customWidth="1"/>
    <col min="14079" max="14090" width="5.625" style="99" customWidth="1"/>
    <col min="14091" max="14331" width="9" style="99" customWidth="1"/>
    <col min="14332" max="14332" width="2.875" style="99" customWidth="1"/>
    <col min="14333" max="14333" width="5.125" style="99" customWidth="1"/>
    <col min="14334" max="14334" width="4.5" style="99" customWidth="1"/>
    <col min="14335" max="14346" width="5.625" style="99" customWidth="1"/>
    <col min="14347" max="14587" width="9" style="99" customWidth="1"/>
    <col min="14588" max="14588" width="2.875" style="99" customWidth="1"/>
    <col min="14589" max="14589" width="5.125" style="99" customWidth="1"/>
    <col min="14590" max="14590" width="4.5" style="99" customWidth="1"/>
    <col min="14591" max="14602" width="5.625" style="99" customWidth="1"/>
    <col min="14603" max="14843" width="9" style="99" customWidth="1"/>
    <col min="14844" max="14844" width="2.875" style="99" customWidth="1"/>
    <col min="14845" max="14845" width="5.125" style="99" customWidth="1"/>
    <col min="14846" max="14846" width="4.5" style="99" customWidth="1"/>
    <col min="14847" max="14858" width="5.625" style="99" customWidth="1"/>
    <col min="14859" max="15099" width="9" style="99" customWidth="1"/>
    <col min="15100" max="15100" width="2.875" style="99" customWidth="1"/>
    <col min="15101" max="15101" width="5.125" style="99" customWidth="1"/>
    <col min="15102" max="15102" width="4.5" style="99" customWidth="1"/>
    <col min="15103" max="15114" width="5.625" style="99" customWidth="1"/>
    <col min="15115" max="15355" width="9" style="99" customWidth="1"/>
    <col min="15356" max="15356" width="2.875" style="99" customWidth="1"/>
    <col min="15357" max="15357" width="5.125" style="99" customWidth="1"/>
    <col min="15358" max="15358" width="4.5" style="99" customWidth="1"/>
    <col min="15359" max="15370" width="5.625" style="99" customWidth="1"/>
    <col min="15371" max="15611" width="9" style="99" customWidth="1"/>
    <col min="15612" max="15612" width="2.875" style="99" customWidth="1"/>
    <col min="15613" max="15613" width="5.125" style="99" customWidth="1"/>
    <col min="15614" max="15614" width="4.5" style="99" customWidth="1"/>
    <col min="15615" max="15626" width="5.625" style="99" customWidth="1"/>
    <col min="15627" max="15867" width="9" style="99" customWidth="1"/>
    <col min="15868" max="15868" width="2.875" style="99" customWidth="1"/>
    <col min="15869" max="15869" width="5.125" style="99" customWidth="1"/>
    <col min="15870" max="15870" width="4.5" style="99" customWidth="1"/>
    <col min="15871" max="15882" width="5.625" style="99" customWidth="1"/>
    <col min="15883" max="16123" width="9" style="99" customWidth="1"/>
    <col min="16124" max="16124" width="2.875" style="99" customWidth="1"/>
    <col min="16125" max="16125" width="5.125" style="99" customWidth="1"/>
    <col min="16126" max="16126" width="4.5" style="99" customWidth="1"/>
    <col min="16127" max="16138" width="5.625" style="99" customWidth="1"/>
    <col min="16139" max="16384" width="9" style="99" customWidth="1"/>
  </cols>
  <sheetData>
    <row r="1" spans="1:11" ht="20.100000000000001" customHeight="1">
      <c r="A1" s="104" t="s">
        <v>34</v>
      </c>
      <c r="B1" s="172"/>
      <c r="C1" s="181"/>
    </row>
    <row r="2" spans="1:11" s="100" customFormat="1" ht="12" customHeight="1">
      <c r="A2" s="253" t="s">
        <v>39</v>
      </c>
      <c r="B2" s="105" t="s">
        <v>106</v>
      </c>
      <c r="C2" s="256" t="s">
        <v>3</v>
      </c>
      <c r="D2" s="131" t="s">
        <v>635</v>
      </c>
      <c r="E2" s="131"/>
      <c r="F2" s="131"/>
      <c r="G2" s="145"/>
      <c r="H2" s="131" t="s">
        <v>395</v>
      </c>
      <c r="I2" s="131"/>
      <c r="J2" s="131"/>
      <c r="K2" s="145"/>
    </row>
    <row r="3" spans="1:11" s="100" customFormat="1" ht="12" customHeight="1">
      <c r="A3" s="254"/>
      <c r="B3" s="259"/>
      <c r="C3" s="265"/>
      <c r="D3" s="156" t="s">
        <v>690</v>
      </c>
      <c r="E3" s="145"/>
      <c r="F3" s="156" t="s">
        <v>694</v>
      </c>
      <c r="G3" s="145"/>
      <c r="H3" s="156" t="s">
        <v>690</v>
      </c>
      <c r="I3" s="145"/>
      <c r="J3" s="156" t="s">
        <v>694</v>
      </c>
      <c r="K3" s="145"/>
    </row>
    <row r="4" spans="1:11" s="100" customFormat="1" ht="12" customHeight="1">
      <c r="A4" s="255"/>
      <c r="B4" s="106"/>
      <c r="C4" s="142"/>
      <c r="D4" s="156" t="s">
        <v>107</v>
      </c>
      <c r="E4" s="156" t="s">
        <v>98</v>
      </c>
      <c r="F4" s="156" t="s">
        <v>107</v>
      </c>
      <c r="G4" s="197" t="s">
        <v>98</v>
      </c>
      <c r="H4" s="156" t="s">
        <v>107</v>
      </c>
      <c r="I4" s="156" t="s">
        <v>98</v>
      </c>
      <c r="J4" s="156" t="s">
        <v>107</v>
      </c>
      <c r="K4" s="197" t="s">
        <v>98</v>
      </c>
    </row>
    <row r="5" spans="1:11" s="101" customFormat="1" ht="12" customHeight="1">
      <c r="A5" s="256"/>
      <c r="B5" s="260" t="s">
        <v>109</v>
      </c>
      <c r="C5" s="266" t="s">
        <v>83</v>
      </c>
      <c r="D5" s="270">
        <v>112</v>
      </c>
      <c r="E5" s="270">
        <v>111.6</v>
      </c>
      <c r="F5" s="270">
        <v>112.3</v>
      </c>
      <c r="G5" s="275">
        <v>111</v>
      </c>
      <c r="H5" s="270">
        <v>19.8</v>
      </c>
      <c r="I5" s="270">
        <v>19.399999999999999</v>
      </c>
      <c r="J5" s="270">
        <v>19.899999999999999</v>
      </c>
      <c r="K5" s="275">
        <v>19.3</v>
      </c>
    </row>
    <row r="6" spans="1:11" s="101" customFormat="1" ht="12" customHeight="1">
      <c r="A6" s="257"/>
      <c r="B6" s="261" t="s">
        <v>47</v>
      </c>
      <c r="C6" s="267" t="s">
        <v>101</v>
      </c>
      <c r="D6" s="271">
        <v>117.7</v>
      </c>
      <c r="E6" s="271">
        <v>117.5</v>
      </c>
      <c r="F6" s="271">
        <v>117.8</v>
      </c>
      <c r="G6" s="276">
        <v>116.7</v>
      </c>
      <c r="H6" s="271">
        <v>22.4</v>
      </c>
      <c r="I6" s="271">
        <v>22</v>
      </c>
      <c r="J6" s="271">
        <v>22.4</v>
      </c>
      <c r="K6" s="276">
        <v>21.7</v>
      </c>
    </row>
    <row r="7" spans="1:11" s="101" customFormat="1" ht="12" customHeight="1">
      <c r="A7" s="257"/>
      <c r="B7" s="261"/>
      <c r="C7" s="267" t="s">
        <v>483</v>
      </c>
      <c r="D7" s="271">
        <v>123.7</v>
      </c>
      <c r="E7" s="271">
        <v>123.5</v>
      </c>
      <c r="F7" s="271">
        <v>123.6</v>
      </c>
      <c r="G7" s="276">
        <v>122.6</v>
      </c>
      <c r="H7" s="271">
        <v>25.5</v>
      </c>
      <c r="I7" s="271">
        <v>24.9</v>
      </c>
      <c r="J7" s="271">
        <v>25.3</v>
      </c>
      <c r="K7" s="276">
        <v>24.5</v>
      </c>
    </row>
    <row r="8" spans="1:11" s="101" customFormat="1" ht="12" customHeight="1">
      <c r="A8" s="257"/>
      <c r="B8" s="261"/>
      <c r="C8" s="267" t="s">
        <v>141</v>
      </c>
      <c r="D8" s="271">
        <v>129.69999999999999</v>
      </c>
      <c r="E8" s="271">
        <v>129.1</v>
      </c>
      <c r="F8" s="271">
        <v>129.6</v>
      </c>
      <c r="G8" s="276">
        <v>128.30000000000001</v>
      </c>
      <c r="H8" s="271">
        <v>29</v>
      </c>
      <c r="I8" s="271">
        <v>28.4</v>
      </c>
      <c r="J8" s="271">
        <v>29.1</v>
      </c>
      <c r="K8" s="276">
        <v>27.7</v>
      </c>
    </row>
    <row r="9" spans="1:11" s="101" customFormat="1" ht="12" customHeight="1">
      <c r="A9" s="257"/>
      <c r="B9" s="261"/>
      <c r="C9" s="267" t="s">
        <v>462</v>
      </c>
      <c r="D9" s="271">
        <v>134.9</v>
      </c>
      <c r="E9" s="271">
        <v>134.5</v>
      </c>
      <c r="F9" s="271">
        <v>135.19999999999999</v>
      </c>
      <c r="G9" s="276">
        <v>133.80000000000001</v>
      </c>
      <c r="H9" s="271">
        <v>33</v>
      </c>
      <c r="I9" s="271">
        <v>32</v>
      </c>
      <c r="J9" s="271">
        <v>33.1</v>
      </c>
      <c r="K9" s="276">
        <v>31.3</v>
      </c>
    </row>
    <row r="10" spans="1:11" s="101" customFormat="1" ht="12" customHeight="1">
      <c r="A10" s="257"/>
      <c r="B10" s="261"/>
      <c r="C10" s="267" t="s">
        <v>63</v>
      </c>
      <c r="D10" s="271">
        <v>140.4</v>
      </c>
      <c r="E10" s="271">
        <v>140.1</v>
      </c>
      <c r="F10" s="271">
        <v>140.5</v>
      </c>
      <c r="G10" s="276">
        <v>139.30000000000001</v>
      </c>
      <c r="H10" s="271">
        <v>37.1</v>
      </c>
      <c r="I10" s="271">
        <v>35.9</v>
      </c>
      <c r="J10" s="271">
        <v>36.799999999999997</v>
      </c>
      <c r="K10" s="276">
        <v>35.1</v>
      </c>
    </row>
    <row r="11" spans="1:11" s="101" customFormat="1" ht="12" customHeight="1">
      <c r="A11" s="257" t="s">
        <v>66</v>
      </c>
      <c r="B11" s="262"/>
      <c r="C11" s="268" t="s">
        <v>113</v>
      </c>
      <c r="D11" s="272">
        <v>147.19999999999999</v>
      </c>
      <c r="E11" s="272">
        <v>146.6</v>
      </c>
      <c r="F11" s="272">
        <v>147.5</v>
      </c>
      <c r="G11" s="277">
        <v>145.9</v>
      </c>
      <c r="H11" s="272">
        <v>41.4</v>
      </c>
      <c r="I11" s="272">
        <v>40.4</v>
      </c>
      <c r="J11" s="272">
        <v>41.6</v>
      </c>
      <c r="K11" s="277">
        <v>39.6</v>
      </c>
    </row>
    <row r="12" spans="1:11" s="101" customFormat="1" ht="12" customHeight="1">
      <c r="A12" s="257"/>
      <c r="B12" s="261" t="s">
        <v>112</v>
      </c>
      <c r="C12" s="267" t="s">
        <v>115</v>
      </c>
      <c r="D12" s="271">
        <v>155.1</v>
      </c>
      <c r="E12" s="271">
        <v>154.30000000000001</v>
      </c>
      <c r="F12" s="271">
        <v>155.1</v>
      </c>
      <c r="G12" s="276">
        <v>153.6</v>
      </c>
      <c r="H12" s="271">
        <v>47.2</v>
      </c>
      <c r="I12" s="271">
        <v>45.8</v>
      </c>
      <c r="J12" s="271">
        <v>47.3</v>
      </c>
      <c r="K12" s="276">
        <v>45.2</v>
      </c>
    </row>
    <row r="13" spans="1:11" s="101" customFormat="1" ht="12" customHeight="1">
      <c r="A13" s="257"/>
      <c r="B13" s="261"/>
      <c r="C13" s="267" t="s">
        <v>118</v>
      </c>
      <c r="D13" s="271">
        <v>162.1</v>
      </c>
      <c r="E13" s="271">
        <v>161.4</v>
      </c>
      <c r="F13" s="271">
        <v>162.69999999999999</v>
      </c>
      <c r="G13" s="276">
        <v>160.6</v>
      </c>
      <c r="H13" s="271">
        <v>52.9</v>
      </c>
      <c r="I13" s="271">
        <v>50.9</v>
      </c>
      <c r="J13" s="271">
        <v>52.9</v>
      </c>
      <c r="K13" s="276">
        <v>50</v>
      </c>
    </row>
    <row r="14" spans="1:11" s="101" customFormat="1" ht="12" customHeight="1">
      <c r="A14" s="257"/>
      <c r="B14" s="262"/>
      <c r="C14" s="268" t="s">
        <v>120</v>
      </c>
      <c r="D14" s="272">
        <v>166.9</v>
      </c>
      <c r="E14" s="272">
        <v>166.1</v>
      </c>
      <c r="F14" s="272">
        <v>167.3</v>
      </c>
      <c r="G14" s="277">
        <v>165.7</v>
      </c>
      <c r="H14" s="272">
        <v>56.9</v>
      </c>
      <c r="I14" s="272">
        <v>55.2</v>
      </c>
      <c r="J14" s="272">
        <v>57.3</v>
      </c>
      <c r="K14" s="277">
        <v>54.7</v>
      </c>
    </row>
    <row r="15" spans="1:11" s="101" customFormat="1" ht="12" customHeight="1">
      <c r="A15" s="257"/>
      <c r="B15" s="263" t="s">
        <v>44</v>
      </c>
      <c r="C15" s="267" t="s">
        <v>122</v>
      </c>
      <c r="D15" s="271">
        <v>169</v>
      </c>
      <c r="E15" s="271">
        <v>168.8</v>
      </c>
      <c r="F15" s="271">
        <v>169.6</v>
      </c>
      <c r="G15" s="276">
        <v>168.6</v>
      </c>
      <c r="H15" s="271">
        <v>62.4</v>
      </c>
      <c r="I15" s="271">
        <v>58.9</v>
      </c>
      <c r="J15" s="271">
        <v>61</v>
      </c>
      <c r="K15" s="276">
        <v>59</v>
      </c>
    </row>
    <row r="16" spans="1:11" s="101" customFormat="1" ht="12" customHeight="1">
      <c r="A16" s="257"/>
      <c r="B16" s="261"/>
      <c r="C16" s="267" t="s">
        <v>123</v>
      </c>
      <c r="D16" s="271">
        <v>170.7</v>
      </c>
      <c r="E16" s="271">
        <v>170.2</v>
      </c>
      <c r="F16" s="271">
        <v>170.7</v>
      </c>
      <c r="G16" s="276">
        <v>169.8</v>
      </c>
      <c r="H16" s="271">
        <v>63.6</v>
      </c>
      <c r="I16" s="271">
        <v>60.9</v>
      </c>
      <c r="J16" s="271">
        <v>63.1</v>
      </c>
      <c r="K16" s="276">
        <v>60.5</v>
      </c>
    </row>
    <row r="17" spans="1:11" s="101" customFormat="1" ht="12" customHeight="1">
      <c r="A17" s="258"/>
      <c r="B17" s="264"/>
      <c r="C17" s="269" t="s">
        <v>125</v>
      </c>
      <c r="D17" s="273">
        <v>171.3</v>
      </c>
      <c r="E17" s="273">
        <v>170.7</v>
      </c>
      <c r="F17" s="273">
        <v>171.9</v>
      </c>
      <c r="G17" s="278">
        <v>170.8</v>
      </c>
      <c r="H17" s="273">
        <v>65.8</v>
      </c>
      <c r="I17" s="273">
        <v>62.6</v>
      </c>
      <c r="J17" s="273">
        <v>65.900000000000006</v>
      </c>
      <c r="K17" s="278">
        <v>62.4</v>
      </c>
    </row>
    <row r="18" spans="1:11" s="101" customFormat="1" ht="12" customHeight="1">
      <c r="A18" s="256"/>
      <c r="B18" s="260" t="s">
        <v>109</v>
      </c>
      <c r="C18" s="268" t="s">
        <v>83</v>
      </c>
      <c r="D18" s="272">
        <v>111.2</v>
      </c>
      <c r="E18" s="272">
        <v>110.6</v>
      </c>
      <c r="F18" s="272">
        <v>111.9</v>
      </c>
      <c r="G18" s="277">
        <v>110.1</v>
      </c>
      <c r="H18" s="272">
        <v>19.399999999999999</v>
      </c>
      <c r="I18" s="272">
        <v>19</v>
      </c>
      <c r="J18" s="272">
        <v>19.600000000000001</v>
      </c>
      <c r="K18" s="277">
        <v>19</v>
      </c>
    </row>
    <row r="19" spans="1:11" s="101" customFormat="1" ht="12" customHeight="1">
      <c r="A19" s="257"/>
      <c r="B19" s="261" t="s">
        <v>47</v>
      </c>
      <c r="C19" s="267" t="s">
        <v>101</v>
      </c>
      <c r="D19" s="271">
        <v>117</v>
      </c>
      <c r="E19" s="271">
        <v>116.7</v>
      </c>
      <c r="F19" s="271">
        <v>116.9</v>
      </c>
      <c r="G19" s="276">
        <v>115.8</v>
      </c>
      <c r="H19" s="271">
        <v>21.9</v>
      </c>
      <c r="I19" s="271">
        <v>21.5</v>
      </c>
      <c r="J19" s="271">
        <v>21.8</v>
      </c>
      <c r="K19" s="276">
        <v>21.2</v>
      </c>
    </row>
    <row r="20" spans="1:11" s="101" customFormat="1" ht="12" customHeight="1">
      <c r="A20" s="257"/>
      <c r="B20" s="261"/>
      <c r="C20" s="267" t="s">
        <v>483</v>
      </c>
      <c r="D20" s="271">
        <v>123</v>
      </c>
      <c r="E20" s="271">
        <v>122.6</v>
      </c>
      <c r="F20" s="271">
        <v>123.1</v>
      </c>
      <c r="G20" s="276">
        <v>121.8</v>
      </c>
      <c r="H20" s="271">
        <v>24.7</v>
      </c>
      <c r="I20" s="271">
        <v>24.3</v>
      </c>
      <c r="J20" s="271">
        <v>24.8</v>
      </c>
      <c r="K20" s="276">
        <v>23.9</v>
      </c>
    </row>
    <row r="21" spans="1:11" s="101" customFormat="1" ht="12" customHeight="1">
      <c r="A21" s="257"/>
      <c r="B21" s="261"/>
      <c r="C21" s="267" t="s">
        <v>141</v>
      </c>
      <c r="D21" s="271">
        <v>128.30000000000001</v>
      </c>
      <c r="E21" s="271">
        <v>128.5</v>
      </c>
      <c r="F21" s="271">
        <v>129.4</v>
      </c>
      <c r="G21" s="276">
        <v>127.6</v>
      </c>
      <c r="H21" s="271">
        <v>27.9</v>
      </c>
      <c r="I21" s="271">
        <v>27.4</v>
      </c>
      <c r="J21" s="271">
        <v>28.3</v>
      </c>
      <c r="K21" s="276">
        <v>27</v>
      </c>
    </row>
    <row r="22" spans="1:11" s="101" customFormat="1" ht="12" customHeight="1">
      <c r="A22" s="257"/>
      <c r="B22" s="261"/>
      <c r="C22" s="267" t="s">
        <v>462</v>
      </c>
      <c r="D22" s="271">
        <v>134.69999999999999</v>
      </c>
      <c r="E22" s="271">
        <v>134.80000000000001</v>
      </c>
      <c r="F22" s="271">
        <v>135.4</v>
      </c>
      <c r="G22" s="276">
        <v>134.1</v>
      </c>
      <c r="H22" s="271">
        <v>31.4</v>
      </c>
      <c r="I22" s="271">
        <v>31.1</v>
      </c>
      <c r="J22" s="271">
        <v>32</v>
      </c>
      <c r="K22" s="276">
        <v>30.6</v>
      </c>
    </row>
    <row r="23" spans="1:11" s="101" customFormat="1" ht="12" customHeight="1">
      <c r="A23" s="257"/>
      <c r="B23" s="261"/>
      <c r="C23" s="267" t="s">
        <v>63</v>
      </c>
      <c r="D23" s="271">
        <v>142.19999999999999</v>
      </c>
      <c r="E23" s="271">
        <v>141.5</v>
      </c>
      <c r="F23" s="271">
        <v>143.19999999999999</v>
      </c>
      <c r="G23" s="276">
        <v>140.9</v>
      </c>
      <c r="H23" s="271">
        <v>36.200000000000003</v>
      </c>
      <c r="I23" s="271">
        <v>35.4</v>
      </c>
      <c r="J23" s="271">
        <v>37.1</v>
      </c>
      <c r="K23" s="276">
        <v>35</v>
      </c>
    </row>
    <row r="24" spans="1:11" s="101" customFormat="1" ht="12" customHeight="1">
      <c r="A24" s="257" t="s">
        <v>127</v>
      </c>
      <c r="B24" s="262"/>
      <c r="C24" s="268" t="s">
        <v>113</v>
      </c>
      <c r="D24" s="272">
        <v>148.80000000000001</v>
      </c>
      <c r="E24" s="272">
        <v>148</v>
      </c>
      <c r="F24" s="272">
        <v>148.5</v>
      </c>
      <c r="G24" s="277">
        <v>147.30000000000001</v>
      </c>
      <c r="H24" s="272">
        <v>42</v>
      </c>
      <c r="I24" s="272">
        <v>40.299999999999997</v>
      </c>
      <c r="J24" s="272">
        <v>41.3</v>
      </c>
      <c r="K24" s="277">
        <v>39.799999999999997</v>
      </c>
    </row>
    <row r="25" spans="1:11" s="101" customFormat="1" ht="12" customHeight="1">
      <c r="A25" s="257"/>
      <c r="B25" s="261" t="s">
        <v>112</v>
      </c>
      <c r="C25" s="267" t="s">
        <v>115</v>
      </c>
      <c r="D25" s="271">
        <v>152.9</v>
      </c>
      <c r="E25" s="271">
        <v>152.6</v>
      </c>
      <c r="F25" s="271">
        <v>153.19999999999999</v>
      </c>
      <c r="G25" s="276">
        <v>152.1</v>
      </c>
      <c r="H25" s="271">
        <v>45.2</v>
      </c>
      <c r="I25" s="271">
        <v>44.5</v>
      </c>
      <c r="J25" s="271">
        <v>46.3</v>
      </c>
      <c r="K25" s="276">
        <v>44.4</v>
      </c>
    </row>
    <row r="26" spans="1:11" s="101" customFormat="1" ht="12" customHeight="1">
      <c r="A26" s="257"/>
      <c r="B26" s="261"/>
      <c r="C26" s="267" t="s">
        <v>118</v>
      </c>
      <c r="D26" s="271">
        <v>155.69999999999999</v>
      </c>
      <c r="E26" s="271">
        <v>155.19999999999999</v>
      </c>
      <c r="F26" s="271">
        <v>156.1</v>
      </c>
      <c r="G26" s="276">
        <v>155</v>
      </c>
      <c r="H26" s="271">
        <v>49</v>
      </c>
      <c r="I26" s="271">
        <v>47.9</v>
      </c>
      <c r="J26" s="271">
        <v>49</v>
      </c>
      <c r="K26" s="276">
        <v>47.6</v>
      </c>
    </row>
    <row r="27" spans="1:11" s="101" customFormat="1" ht="12" customHeight="1">
      <c r="A27" s="257"/>
      <c r="B27" s="262"/>
      <c r="C27" s="268" t="s">
        <v>120</v>
      </c>
      <c r="D27" s="272">
        <v>157.1</v>
      </c>
      <c r="E27" s="272">
        <v>156.69999999999999</v>
      </c>
      <c r="F27" s="272">
        <v>156.9</v>
      </c>
      <c r="G27" s="277">
        <v>156.5</v>
      </c>
      <c r="H27" s="272">
        <v>51.2</v>
      </c>
      <c r="I27" s="272">
        <v>50.2</v>
      </c>
      <c r="J27" s="272">
        <v>51.1</v>
      </c>
      <c r="K27" s="277">
        <v>50</v>
      </c>
    </row>
    <row r="28" spans="1:11" s="101" customFormat="1" ht="12" customHeight="1">
      <c r="A28" s="257"/>
      <c r="B28" s="263" t="s">
        <v>44</v>
      </c>
      <c r="C28" s="267" t="s">
        <v>122</v>
      </c>
      <c r="D28" s="271">
        <v>157.9</v>
      </c>
      <c r="E28" s="271">
        <v>157.30000000000001</v>
      </c>
      <c r="F28" s="271">
        <v>157.80000000000001</v>
      </c>
      <c r="G28" s="276">
        <v>157.30000000000001</v>
      </c>
      <c r="H28" s="271">
        <v>53.7</v>
      </c>
      <c r="I28" s="271">
        <v>51.2</v>
      </c>
      <c r="J28" s="271">
        <v>52.8</v>
      </c>
      <c r="K28" s="276">
        <v>51.3</v>
      </c>
    </row>
    <row r="29" spans="1:11" s="101" customFormat="1" ht="12" customHeight="1">
      <c r="A29" s="257"/>
      <c r="B29" s="261"/>
      <c r="C29" s="267" t="s">
        <v>123</v>
      </c>
      <c r="D29" s="271">
        <v>157.9</v>
      </c>
      <c r="E29" s="271">
        <v>157.69999999999999</v>
      </c>
      <c r="F29" s="271">
        <v>158.19999999999999</v>
      </c>
      <c r="G29" s="276">
        <v>157.69999999999999</v>
      </c>
      <c r="H29" s="271">
        <v>53.6</v>
      </c>
      <c r="I29" s="271">
        <v>51.9</v>
      </c>
      <c r="J29" s="271">
        <v>53</v>
      </c>
      <c r="K29" s="276">
        <v>52.3</v>
      </c>
    </row>
    <row r="30" spans="1:11" s="101" customFormat="1" ht="12" customHeight="1">
      <c r="A30" s="258"/>
      <c r="B30" s="264"/>
      <c r="C30" s="269" t="s">
        <v>125</v>
      </c>
      <c r="D30" s="273">
        <v>158.9</v>
      </c>
      <c r="E30" s="273">
        <v>157.9</v>
      </c>
      <c r="F30" s="273">
        <v>157.69999999999999</v>
      </c>
      <c r="G30" s="278">
        <v>158</v>
      </c>
      <c r="H30" s="273">
        <v>55.3</v>
      </c>
      <c r="I30" s="273">
        <v>52.3</v>
      </c>
      <c r="J30" s="273">
        <v>53.1</v>
      </c>
      <c r="K30" s="278">
        <v>52.5</v>
      </c>
    </row>
    <row r="31" spans="1:11" s="101" customFormat="1" ht="12" customHeight="1">
      <c r="A31" s="103" t="s">
        <v>51</v>
      </c>
      <c r="B31" s="103"/>
      <c r="C31" s="103"/>
      <c r="D31" s="103"/>
      <c r="E31" s="103"/>
      <c r="F31" s="103"/>
      <c r="G31" s="103"/>
      <c r="H31" s="103"/>
      <c r="I31" s="103"/>
      <c r="J31" s="103"/>
    </row>
    <row r="32" spans="1:11" s="101" customFormat="1" ht="12" customHeight="1">
      <c r="A32" s="116" t="s">
        <v>459</v>
      </c>
      <c r="B32" s="116"/>
      <c r="C32" s="116"/>
      <c r="D32" s="274"/>
      <c r="E32" s="274"/>
      <c r="F32" s="274"/>
      <c r="G32" s="274"/>
      <c r="H32" s="274"/>
      <c r="I32" s="274"/>
      <c r="J32" s="274"/>
      <c r="K32" s="274"/>
    </row>
    <row r="33" spans="1:11" s="101" customFormat="1" ht="12" customHeight="1">
      <c r="A33" s="116" t="s">
        <v>419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</row>
    <row r="34" spans="1:11" ht="15.75" customHeight="1"/>
    <row r="35" spans="1:11" ht="15.75" customHeight="1"/>
    <row r="36" spans="1:11" ht="15.75" customHeight="1"/>
    <row r="37" spans="1:11" ht="15.75" customHeight="1"/>
    <row r="38" spans="1:11" ht="15.75" customHeight="1"/>
    <row r="39" spans="1:11" ht="15.75" customHeight="1"/>
    <row r="40" spans="1:11" ht="15.75" customHeight="1"/>
    <row r="41" spans="1:11" ht="15.75" customHeight="1"/>
    <row r="42" spans="1:11" ht="15.75" customHeight="1"/>
    <row r="43" spans="1:11" ht="15.75" customHeight="1"/>
    <row r="44" spans="1:11" ht="15.75" customHeight="1"/>
    <row r="45" spans="1:11" ht="15.75" customHeight="1"/>
    <row r="46" spans="1:11" ht="15.75" customHeight="1"/>
    <row r="47" spans="1:11" ht="15.75" customHeight="1"/>
    <row r="48" spans="1:1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</sheetData>
  <mergeCells count="15">
    <mergeCell ref="D2:G2"/>
    <mergeCell ref="H2:K2"/>
    <mergeCell ref="D3:E3"/>
    <mergeCell ref="F3:G3"/>
    <mergeCell ref="H3:I3"/>
    <mergeCell ref="J3:K3"/>
    <mergeCell ref="A2:A4"/>
    <mergeCell ref="B2:B4"/>
    <mergeCell ref="C2:C4"/>
    <mergeCell ref="B6:B11"/>
    <mergeCell ref="B12:B14"/>
    <mergeCell ref="B15:B17"/>
    <mergeCell ref="B19:B24"/>
    <mergeCell ref="B25:B27"/>
    <mergeCell ref="B28:B30"/>
  </mergeCells>
  <phoneticPr fontId="6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H18"/>
  <sheetViews>
    <sheetView showGridLines="0" zoomScaleSheetLayoutView="50" workbookViewId="0">
      <selection activeCell="E24" sqref="E24"/>
    </sheetView>
  </sheetViews>
  <sheetFormatPr defaultRowHeight="18" customHeight="1"/>
  <cols>
    <col min="1" max="1" width="1.625" style="99" customWidth="1"/>
    <col min="2" max="2" width="13.625" style="99" customWidth="1"/>
    <col min="3" max="8" width="12.125" style="99" customWidth="1"/>
    <col min="9" max="16384" width="9" style="99" customWidth="1"/>
  </cols>
  <sheetData>
    <row r="1" spans="1:8" ht="20" customHeight="1">
      <c r="A1" s="104" t="s">
        <v>671</v>
      </c>
      <c r="B1" s="172"/>
      <c r="C1" s="181"/>
      <c r="H1" s="161" t="s">
        <v>128</v>
      </c>
    </row>
    <row r="2" spans="1:8" ht="13.5" customHeight="1">
      <c r="A2" s="280" t="s">
        <v>638</v>
      </c>
      <c r="B2" s="288"/>
      <c r="C2" s="280" t="s">
        <v>156</v>
      </c>
      <c r="D2" s="280" t="s">
        <v>695</v>
      </c>
      <c r="E2" s="309" t="s">
        <v>291</v>
      </c>
      <c r="F2" s="314"/>
      <c r="G2" s="314"/>
      <c r="H2" s="316"/>
    </row>
    <row r="3" spans="1:8" ht="13.5" customHeight="1">
      <c r="A3" s="281"/>
      <c r="B3" s="289"/>
      <c r="C3" s="281"/>
      <c r="D3" s="281"/>
      <c r="E3" s="281" t="s">
        <v>48</v>
      </c>
      <c r="F3" s="309" t="s">
        <v>411</v>
      </c>
      <c r="G3" s="309" t="s">
        <v>413</v>
      </c>
      <c r="H3" s="317" t="s">
        <v>399</v>
      </c>
    </row>
    <row r="4" spans="1:8" s="279" customFormat="1" ht="27" customHeight="1">
      <c r="A4" s="282" t="s">
        <v>130</v>
      </c>
      <c r="B4" s="290"/>
      <c r="C4" s="297">
        <v>155317501</v>
      </c>
      <c r="D4" s="304">
        <v>163321269</v>
      </c>
      <c r="E4" s="304">
        <f t="shared" ref="E4:E10" si="0">SUM(F4:H4)</f>
        <v>174218123</v>
      </c>
      <c r="F4" s="315">
        <v>144050046</v>
      </c>
      <c r="G4" s="297">
        <v>17400484</v>
      </c>
      <c r="H4" s="315">
        <v>12767593</v>
      </c>
    </row>
    <row r="5" spans="1:8" s="279" customFormat="1" ht="27" customHeight="1">
      <c r="A5" s="283" t="s">
        <v>662</v>
      </c>
      <c r="B5" s="291"/>
      <c r="C5" s="298">
        <v>148820540</v>
      </c>
      <c r="D5" s="305">
        <v>151408807</v>
      </c>
      <c r="E5" s="310">
        <f t="shared" si="0"/>
        <v>160018409</v>
      </c>
      <c r="F5" s="311">
        <v>133256896</v>
      </c>
      <c r="G5" s="310">
        <v>15035020</v>
      </c>
      <c r="H5" s="318">
        <v>11726493</v>
      </c>
    </row>
    <row r="6" spans="1:8" s="279" customFormat="1" ht="27" customHeight="1">
      <c r="A6" s="284"/>
      <c r="B6" s="292" t="s">
        <v>131</v>
      </c>
      <c r="C6" s="299">
        <v>15613713</v>
      </c>
      <c r="D6" s="306">
        <v>16638988</v>
      </c>
      <c r="E6" s="310">
        <f t="shared" si="0"/>
        <v>23277899</v>
      </c>
      <c r="F6" s="310">
        <v>22271722</v>
      </c>
      <c r="G6" s="310">
        <v>655434</v>
      </c>
      <c r="H6" s="319">
        <v>350743</v>
      </c>
    </row>
    <row r="7" spans="1:8" s="279" customFormat="1" ht="27" customHeight="1">
      <c r="A7" s="284"/>
      <c r="B7" s="293" t="s">
        <v>512</v>
      </c>
      <c r="C7" s="298">
        <v>86498377</v>
      </c>
      <c r="D7" s="305">
        <v>86743098</v>
      </c>
      <c r="E7" s="311">
        <f t="shared" si="0"/>
        <v>86586968</v>
      </c>
      <c r="F7" s="311">
        <v>79743853</v>
      </c>
      <c r="G7" s="311">
        <v>2323327</v>
      </c>
      <c r="H7" s="318">
        <v>4519788</v>
      </c>
    </row>
    <row r="8" spans="1:8" s="279" customFormat="1" ht="27" customHeight="1">
      <c r="A8" s="284"/>
      <c r="B8" s="293" t="s">
        <v>513</v>
      </c>
      <c r="C8" s="298">
        <v>46708450</v>
      </c>
      <c r="D8" s="305">
        <v>48026721</v>
      </c>
      <c r="E8" s="311">
        <f t="shared" si="0"/>
        <v>50153542</v>
      </c>
      <c r="F8" s="311">
        <v>31241321</v>
      </c>
      <c r="G8" s="311">
        <v>12056259</v>
      </c>
      <c r="H8" s="318">
        <v>6855962</v>
      </c>
    </row>
    <row r="9" spans="1:8" s="279" customFormat="1" ht="27" customHeight="1">
      <c r="A9" s="285"/>
      <c r="B9" s="294" t="s">
        <v>514</v>
      </c>
      <c r="C9" s="300">
        <v>6467551</v>
      </c>
      <c r="D9" s="307">
        <v>11872820</v>
      </c>
      <c r="E9" s="312">
        <f t="shared" si="0"/>
        <v>13853290</v>
      </c>
      <c r="F9" s="312">
        <v>10758600</v>
      </c>
      <c r="G9" s="312">
        <v>2053590</v>
      </c>
      <c r="H9" s="320">
        <v>1041100</v>
      </c>
    </row>
    <row r="10" spans="1:8" s="279" customFormat="1" ht="27" customHeight="1">
      <c r="A10" s="286" t="s">
        <v>515</v>
      </c>
      <c r="B10" s="295"/>
      <c r="C10" s="301">
        <v>29410</v>
      </c>
      <c r="D10" s="308">
        <v>39642</v>
      </c>
      <c r="E10" s="312">
        <f t="shared" si="0"/>
        <v>346424</v>
      </c>
      <c r="F10" s="312">
        <v>34550</v>
      </c>
      <c r="G10" s="307">
        <v>311874</v>
      </c>
      <c r="H10" s="321" t="s">
        <v>28</v>
      </c>
    </row>
    <row r="11" spans="1:8" s="279" customFormat="1" ht="27" customHeight="1">
      <c r="A11" s="287" t="s">
        <v>663</v>
      </c>
      <c r="B11" s="296"/>
      <c r="C11" s="302" t="s">
        <v>28</v>
      </c>
      <c r="D11" s="302" t="s">
        <v>28</v>
      </c>
      <c r="E11" s="302" t="s">
        <v>28</v>
      </c>
      <c r="F11" s="302" t="s">
        <v>28</v>
      </c>
      <c r="G11" s="302" t="s">
        <v>28</v>
      </c>
      <c r="H11" s="322" t="s">
        <v>28</v>
      </c>
    </row>
    <row r="12" spans="1:8" ht="13.5" customHeight="1">
      <c r="A12" s="116" t="s">
        <v>378</v>
      </c>
      <c r="B12" s="181"/>
      <c r="E12" s="313"/>
    </row>
    <row r="13" spans="1:8" ht="13.5" customHeight="1">
      <c r="A13" s="103" t="s">
        <v>134</v>
      </c>
      <c r="C13" s="303"/>
      <c r="D13" s="303"/>
      <c r="E13" s="303"/>
      <c r="F13" s="303"/>
      <c r="G13" s="303"/>
      <c r="H13" s="303"/>
    </row>
    <row r="14" spans="1:8" s="103" customFormat="1" ht="13.5" customHeight="1">
      <c r="A14" s="103" t="s">
        <v>460</v>
      </c>
    </row>
    <row r="15" spans="1:8" s="103" customFormat="1" ht="13.5" customHeight="1">
      <c r="A15" s="103" t="s">
        <v>664</v>
      </c>
    </row>
    <row r="16" spans="1:8" s="103" customFormat="1" ht="13.5" customHeight="1">
      <c r="A16" s="103" t="s">
        <v>665</v>
      </c>
    </row>
    <row r="17" spans="1:1" s="103" customFormat="1" ht="13.5" customHeight="1">
      <c r="A17" s="103" t="s">
        <v>666</v>
      </c>
    </row>
    <row r="18" spans="1:1" s="103" customFormat="1" ht="13.5" customHeight="1">
      <c r="A18" s="103" t="s">
        <v>667</v>
      </c>
    </row>
  </sheetData>
  <mergeCells count="8">
    <mergeCell ref="E2:H2"/>
    <mergeCell ref="A4:B4"/>
    <mergeCell ref="A5:B5"/>
    <mergeCell ref="A10:B10"/>
    <mergeCell ref="A11:B11"/>
    <mergeCell ref="A2:B3"/>
    <mergeCell ref="C2:C3"/>
    <mergeCell ref="D2:D3"/>
  </mergeCells>
  <phoneticPr fontId="6"/>
  <printOptions horizontalCentered="1"/>
  <pageMargins left="0.78740157480314943" right="0.78740157480314943" top="0.78740157480314943" bottom="0.39370078740157483" header="0.31496062992125984" footer="0.31496062992125984"/>
  <pageSetup paperSize="9" scale="99" fitToWidth="1" fitToHeight="1" orientation="portrait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N31"/>
  <sheetViews>
    <sheetView showGridLines="0" workbookViewId="0">
      <selection activeCell="E24" sqref="E24"/>
    </sheetView>
  </sheetViews>
  <sheetFormatPr defaultRowHeight="18" customHeight="1"/>
  <cols>
    <col min="1" max="1" width="4.375" style="99" customWidth="1"/>
    <col min="2" max="3" width="3.25" style="99" customWidth="1"/>
    <col min="4" max="4" width="4.75" style="99" customWidth="1"/>
    <col min="5" max="5" width="25.625" style="99" customWidth="1"/>
    <col min="6" max="6" width="13.625" style="99" customWidth="1"/>
    <col min="7" max="7" width="1.125" style="99" customWidth="1"/>
    <col min="8" max="8" width="19" style="99" customWidth="1"/>
    <col min="9" max="9" width="16.21875" style="99" bestFit="1" customWidth="1"/>
    <col min="10" max="10" width="15.125" style="99" customWidth="1"/>
    <col min="11" max="11" width="11.5" style="323" customWidth="1"/>
    <col min="12" max="12" width="11.5" style="99" customWidth="1"/>
    <col min="13" max="18" width="9" style="99" customWidth="1"/>
    <col min="19" max="23" width="7" style="99" customWidth="1"/>
    <col min="24" max="24" width="11.25" style="99" bestFit="1" customWidth="1"/>
    <col min="25" max="258" width="9" style="99" customWidth="1"/>
    <col min="259" max="259" width="3.25" style="99" customWidth="1"/>
    <col min="260" max="260" width="4.75" style="99" customWidth="1"/>
    <col min="261" max="261" width="19.625" style="99" customWidth="1"/>
    <col min="262" max="262" width="11.875" style="99" customWidth="1"/>
    <col min="263" max="263" width="1.125" style="99" customWidth="1"/>
    <col min="264" max="264" width="14.375" style="99" customWidth="1"/>
    <col min="265" max="265" width="10.125" style="99" customWidth="1"/>
    <col min="266" max="266" width="15.125" style="99" customWidth="1"/>
    <col min="267" max="268" width="11.5" style="99" customWidth="1"/>
    <col min="269" max="274" width="9" style="99" customWidth="1"/>
    <col min="275" max="279" width="7" style="99" customWidth="1"/>
    <col min="280" max="280" width="11.25" style="99" bestFit="1" customWidth="1"/>
    <col min="281" max="514" width="9" style="99" customWidth="1"/>
    <col min="515" max="515" width="3.25" style="99" customWidth="1"/>
    <col min="516" max="516" width="4.75" style="99" customWidth="1"/>
    <col min="517" max="517" width="19.625" style="99" customWidth="1"/>
    <col min="518" max="518" width="11.875" style="99" customWidth="1"/>
    <col min="519" max="519" width="1.125" style="99" customWidth="1"/>
    <col min="520" max="520" width="14.375" style="99" customWidth="1"/>
    <col min="521" max="521" width="10.125" style="99" customWidth="1"/>
    <col min="522" max="522" width="15.125" style="99" customWidth="1"/>
    <col min="523" max="524" width="11.5" style="99" customWidth="1"/>
    <col min="525" max="530" width="9" style="99" customWidth="1"/>
    <col min="531" max="535" width="7" style="99" customWidth="1"/>
    <col min="536" max="536" width="11.25" style="99" bestFit="1" customWidth="1"/>
    <col min="537" max="770" width="9" style="99" customWidth="1"/>
    <col min="771" max="771" width="3.25" style="99" customWidth="1"/>
    <col min="772" max="772" width="4.75" style="99" customWidth="1"/>
    <col min="773" max="773" width="19.625" style="99" customWidth="1"/>
    <col min="774" max="774" width="11.875" style="99" customWidth="1"/>
    <col min="775" max="775" width="1.125" style="99" customWidth="1"/>
    <col min="776" max="776" width="14.375" style="99" customWidth="1"/>
    <col min="777" max="777" width="10.125" style="99" customWidth="1"/>
    <col min="778" max="778" width="15.125" style="99" customWidth="1"/>
    <col min="779" max="780" width="11.5" style="99" customWidth="1"/>
    <col min="781" max="786" width="9" style="99" customWidth="1"/>
    <col min="787" max="791" width="7" style="99" customWidth="1"/>
    <col min="792" max="792" width="11.25" style="99" bestFit="1" customWidth="1"/>
    <col min="793" max="1026" width="9" style="99" customWidth="1"/>
    <col min="1027" max="1027" width="3.25" style="99" customWidth="1"/>
    <col min="1028" max="1028" width="4.75" style="99" customWidth="1"/>
    <col min="1029" max="1029" width="19.625" style="99" customWidth="1"/>
    <col min="1030" max="1030" width="11.875" style="99" customWidth="1"/>
    <col min="1031" max="1031" width="1.125" style="99" customWidth="1"/>
    <col min="1032" max="1032" width="14.375" style="99" customWidth="1"/>
    <col min="1033" max="1033" width="10.125" style="99" customWidth="1"/>
    <col min="1034" max="1034" width="15.125" style="99" customWidth="1"/>
    <col min="1035" max="1036" width="11.5" style="99" customWidth="1"/>
    <col min="1037" max="1042" width="9" style="99" customWidth="1"/>
    <col min="1043" max="1047" width="7" style="99" customWidth="1"/>
    <col min="1048" max="1048" width="11.25" style="99" bestFit="1" customWidth="1"/>
    <col min="1049" max="1282" width="9" style="99" customWidth="1"/>
    <col min="1283" max="1283" width="3.25" style="99" customWidth="1"/>
    <col min="1284" max="1284" width="4.75" style="99" customWidth="1"/>
    <col min="1285" max="1285" width="19.625" style="99" customWidth="1"/>
    <col min="1286" max="1286" width="11.875" style="99" customWidth="1"/>
    <col min="1287" max="1287" width="1.125" style="99" customWidth="1"/>
    <col min="1288" max="1288" width="14.375" style="99" customWidth="1"/>
    <col min="1289" max="1289" width="10.125" style="99" customWidth="1"/>
    <col min="1290" max="1290" width="15.125" style="99" customWidth="1"/>
    <col min="1291" max="1292" width="11.5" style="99" customWidth="1"/>
    <col min="1293" max="1298" width="9" style="99" customWidth="1"/>
    <col min="1299" max="1303" width="7" style="99" customWidth="1"/>
    <col min="1304" max="1304" width="11.25" style="99" bestFit="1" customWidth="1"/>
    <col min="1305" max="1538" width="9" style="99" customWidth="1"/>
    <col min="1539" max="1539" width="3.25" style="99" customWidth="1"/>
    <col min="1540" max="1540" width="4.75" style="99" customWidth="1"/>
    <col min="1541" max="1541" width="19.625" style="99" customWidth="1"/>
    <col min="1542" max="1542" width="11.875" style="99" customWidth="1"/>
    <col min="1543" max="1543" width="1.125" style="99" customWidth="1"/>
    <col min="1544" max="1544" width="14.375" style="99" customWidth="1"/>
    <col min="1545" max="1545" width="10.125" style="99" customWidth="1"/>
    <col min="1546" max="1546" width="15.125" style="99" customWidth="1"/>
    <col min="1547" max="1548" width="11.5" style="99" customWidth="1"/>
    <col min="1549" max="1554" width="9" style="99" customWidth="1"/>
    <col min="1555" max="1559" width="7" style="99" customWidth="1"/>
    <col min="1560" max="1560" width="11.25" style="99" bestFit="1" customWidth="1"/>
    <col min="1561" max="1794" width="9" style="99" customWidth="1"/>
    <col min="1795" max="1795" width="3.25" style="99" customWidth="1"/>
    <col min="1796" max="1796" width="4.75" style="99" customWidth="1"/>
    <col min="1797" max="1797" width="19.625" style="99" customWidth="1"/>
    <col min="1798" max="1798" width="11.875" style="99" customWidth="1"/>
    <col min="1799" max="1799" width="1.125" style="99" customWidth="1"/>
    <col min="1800" max="1800" width="14.375" style="99" customWidth="1"/>
    <col min="1801" max="1801" width="10.125" style="99" customWidth="1"/>
    <col min="1802" max="1802" width="15.125" style="99" customWidth="1"/>
    <col min="1803" max="1804" width="11.5" style="99" customWidth="1"/>
    <col min="1805" max="1810" width="9" style="99" customWidth="1"/>
    <col min="1811" max="1815" width="7" style="99" customWidth="1"/>
    <col min="1816" max="1816" width="11.25" style="99" bestFit="1" customWidth="1"/>
    <col min="1817" max="2050" width="9" style="99" customWidth="1"/>
    <col min="2051" max="2051" width="3.25" style="99" customWidth="1"/>
    <col min="2052" max="2052" width="4.75" style="99" customWidth="1"/>
    <col min="2053" max="2053" width="19.625" style="99" customWidth="1"/>
    <col min="2054" max="2054" width="11.875" style="99" customWidth="1"/>
    <col min="2055" max="2055" width="1.125" style="99" customWidth="1"/>
    <col min="2056" max="2056" width="14.375" style="99" customWidth="1"/>
    <col min="2057" max="2057" width="10.125" style="99" customWidth="1"/>
    <col min="2058" max="2058" width="15.125" style="99" customWidth="1"/>
    <col min="2059" max="2060" width="11.5" style="99" customWidth="1"/>
    <col min="2061" max="2066" width="9" style="99" customWidth="1"/>
    <col min="2067" max="2071" width="7" style="99" customWidth="1"/>
    <col min="2072" max="2072" width="11.25" style="99" bestFit="1" customWidth="1"/>
    <col min="2073" max="2306" width="9" style="99" customWidth="1"/>
    <col min="2307" max="2307" width="3.25" style="99" customWidth="1"/>
    <col min="2308" max="2308" width="4.75" style="99" customWidth="1"/>
    <col min="2309" max="2309" width="19.625" style="99" customWidth="1"/>
    <col min="2310" max="2310" width="11.875" style="99" customWidth="1"/>
    <col min="2311" max="2311" width="1.125" style="99" customWidth="1"/>
    <col min="2312" max="2312" width="14.375" style="99" customWidth="1"/>
    <col min="2313" max="2313" width="10.125" style="99" customWidth="1"/>
    <col min="2314" max="2314" width="15.125" style="99" customWidth="1"/>
    <col min="2315" max="2316" width="11.5" style="99" customWidth="1"/>
    <col min="2317" max="2322" width="9" style="99" customWidth="1"/>
    <col min="2323" max="2327" width="7" style="99" customWidth="1"/>
    <col min="2328" max="2328" width="11.25" style="99" bestFit="1" customWidth="1"/>
    <col min="2329" max="2562" width="9" style="99" customWidth="1"/>
    <col min="2563" max="2563" width="3.25" style="99" customWidth="1"/>
    <col min="2564" max="2564" width="4.75" style="99" customWidth="1"/>
    <col min="2565" max="2565" width="19.625" style="99" customWidth="1"/>
    <col min="2566" max="2566" width="11.875" style="99" customWidth="1"/>
    <col min="2567" max="2567" width="1.125" style="99" customWidth="1"/>
    <col min="2568" max="2568" width="14.375" style="99" customWidth="1"/>
    <col min="2569" max="2569" width="10.125" style="99" customWidth="1"/>
    <col min="2570" max="2570" width="15.125" style="99" customWidth="1"/>
    <col min="2571" max="2572" width="11.5" style="99" customWidth="1"/>
    <col min="2573" max="2578" width="9" style="99" customWidth="1"/>
    <col min="2579" max="2583" width="7" style="99" customWidth="1"/>
    <col min="2584" max="2584" width="11.25" style="99" bestFit="1" customWidth="1"/>
    <col min="2585" max="2818" width="9" style="99" customWidth="1"/>
    <col min="2819" max="2819" width="3.25" style="99" customWidth="1"/>
    <col min="2820" max="2820" width="4.75" style="99" customWidth="1"/>
    <col min="2821" max="2821" width="19.625" style="99" customWidth="1"/>
    <col min="2822" max="2822" width="11.875" style="99" customWidth="1"/>
    <col min="2823" max="2823" width="1.125" style="99" customWidth="1"/>
    <col min="2824" max="2824" width="14.375" style="99" customWidth="1"/>
    <col min="2825" max="2825" width="10.125" style="99" customWidth="1"/>
    <col min="2826" max="2826" width="15.125" style="99" customWidth="1"/>
    <col min="2827" max="2828" width="11.5" style="99" customWidth="1"/>
    <col min="2829" max="2834" width="9" style="99" customWidth="1"/>
    <col min="2835" max="2839" width="7" style="99" customWidth="1"/>
    <col min="2840" max="2840" width="11.25" style="99" bestFit="1" customWidth="1"/>
    <col min="2841" max="3074" width="9" style="99" customWidth="1"/>
    <col min="3075" max="3075" width="3.25" style="99" customWidth="1"/>
    <col min="3076" max="3076" width="4.75" style="99" customWidth="1"/>
    <col min="3077" max="3077" width="19.625" style="99" customWidth="1"/>
    <col min="3078" max="3078" width="11.875" style="99" customWidth="1"/>
    <col min="3079" max="3079" width="1.125" style="99" customWidth="1"/>
    <col min="3080" max="3080" width="14.375" style="99" customWidth="1"/>
    <col min="3081" max="3081" width="10.125" style="99" customWidth="1"/>
    <col min="3082" max="3082" width="15.125" style="99" customWidth="1"/>
    <col min="3083" max="3084" width="11.5" style="99" customWidth="1"/>
    <col min="3085" max="3090" width="9" style="99" customWidth="1"/>
    <col min="3091" max="3095" width="7" style="99" customWidth="1"/>
    <col min="3096" max="3096" width="11.25" style="99" bestFit="1" customWidth="1"/>
    <col min="3097" max="3330" width="9" style="99" customWidth="1"/>
    <col min="3331" max="3331" width="3.25" style="99" customWidth="1"/>
    <col min="3332" max="3332" width="4.75" style="99" customWidth="1"/>
    <col min="3333" max="3333" width="19.625" style="99" customWidth="1"/>
    <col min="3334" max="3334" width="11.875" style="99" customWidth="1"/>
    <col min="3335" max="3335" width="1.125" style="99" customWidth="1"/>
    <col min="3336" max="3336" width="14.375" style="99" customWidth="1"/>
    <col min="3337" max="3337" width="10.125" style="99" customWidth="1"/>
    <col min="3338" max="3338" width="15.125" style="99" customWidth="1"/>
    <col min="3339" max="3340" width="11.5" style="99" customWidth="1"/>
    <col min="3341" max="3346" width="9" style="99" customWidth="1"/>
    <col min="3347" max="3351" width="7" style="99" customWidth="1"/>
    <col min="3352" max="3352" width="11.25" style="99" bestFit="1" customWidth="1"/>
    <col min="3353" max="3586" width="9" style="99" customWidth="1"/>
    <col min="3587" max="3587" width="3.25" style="99" customWidth="1"/>
    <col min="3588" max="3588" width="4.75" style="99" customWidth="1"/>
    <col min="3589" max="3589" width="19.625" style="99" customWidth="1"/>
    <col min="3590" max="3590" width="11.875" style="99" customWidth="1"/>
    <col min="3591" max="3591" width="1.125" style="99" customWidth="1"/>
    <col min="3592" max="3592" width="14.375" style="99" customWidth="1"/>
    <col min="3593" max="3593" width="10.125" style="99" customWidth="1"/>
    <col min="3594" max="3594" width="15.125" style="99" customWidth="1"/>
    <col min="3595" max="3596" width="11.5" style="99" customWidth="1"/>
    <col min="3597" max="3602" width="9" style="99" customWidth="1"/>
    <col min="3603" max="3607" width="7" style="99" customWidth="1"/>
    <col min="3608" max="3608" width="11.25" style="99" bestFit="1" customWidth="1"/>
    <col min="3609" max="3842" width="9" style="99" customWidth="1"/>
    <col min="3843" max="3843" width="3.25" style="99" customWidth="1"/>
    <col min="3844" max="3844" width="4.75" style="99" customWidth="1"/>
    <col min="3845" max="3845" width="19.625" style="99" customWidth="1"/>
    <col min="3846" max="3846" width="11.875" style="99" customWidth="1"/>
    <col min="3847" max="3847" width="1.125" style="99" customWidth="1"/>
    <col min="3848" max="3848" width="14.375" style="99" customWidth="1"/>
    <col min="3849" max="3849" width="10.125" style="99" customWidth="1"/>
    <col min="3850" max="3850" width="15.125" style="99" customWidth="1"/>
    <col min="3851" max="3852" width="11.5" style="99" customWidth="1"/>
    <col min="3853" max="3858" width="9" style="99" customWidth="1"/>
    <col min="3859" max="3863" width="7" style="99" customWidth="1"/>
    <col min="3864" max="3864" width="11.25" style="99" bestFit="1" customWidth="1"/>
    <col min="3865" max="4098" width="9" style="99" customWidth="1"/>
    <col min="4099" max="4099" width="3.25" style="99" customWidth="1"/>
    <col min="4100" max="4100" width="4.75" style="99" customWidth="1"/>
    <col min="4101" max="4101" width="19.625" style="99" customWidth="1"/>
    <col min="4102" max="4102" width="11.875" style="99" customWidth="1"/>
    <col min="4103" max="4103" width="1.125" style="99" customWidth="1"/>
    <col min="4104" max="4104" width="14.375" style="99" customWidth="1"/>
    <col min="4105" max="4105" width="10.125" style="99" customWidth="1"/>
    <col min="4106" max="4106" width="15.125" style="99" customWidth="1"/>
    <col min="4107" max="4108" width="11.5" style="99" customWidth="1"/>
    <col min="4109" max="4114" width="9" style="99" customWidth="1"/>
    <col min="4115" max="4119" width="7" style="99" customWidth="1"/>
    <col min="4120" max="4120" width="11.25" style="99" bestFit="1" customWidth="1"/>
    <col min="4121" max="4354" width="9" style="99" customWidth="1"/>
    <col min="4355" max="4355" width="3.25" style="99" customWidth="1"/>
    <col min="4356" max="4356" width="4.75" style="99" customWidth="1"/>
    <col min="4357" max="4357" width="19.625" style="99" customWidth="1"/>
    <col min="4358" max="4358" width="11.875" style="99" customWidth="1"/>
    <col min="4359" max="4359" width="1.125" style="99" customWidth="1"/>
    <col min="4360" max="4360" width="14.375" style="99" customWidth="1"/>
    <col min="4361" max="4361" width="10.125" style="99" customWidth="1"/>
    <col min="4362" max="4362" width="15.125" style="99" customWidth="1"/>
    <col min="4363" max="4364" width="11.5" style="99" customWidth="1"/>
    <col min="4365" max="4370" width="9" style="99" customWidth="1"/>
    <col min="4371" max="4375" width="7" style="99" customWidth="1"/>
    <col min="4376" max="4376" width="11.25" style="99" bestFit="1" customWidth="1"/>
    <col min="4377" max="4610" width="9" style="99" customWidth="1"/>
    <col min="4611" max="4611" width="3.25" style="99" customWidth="1"/>
    <col min="4612" max="4612" width="4.75" style="99" customWidth="1"/>
    <col min="4613" max="4613" width="19.625" style="99" customWidth="1"/>
    <col min="4614" max="4614" width="11.875" style="99" customWidth="1"/>
    <col min="4615" max="4615" width="1.125" style="99" customWidth="1"/>
    <col min="4616" max="4616" width="14.375" style="99" customWidth="1"/>
    <col min="4617" max="4617" width="10.125" style="99" customWidth="1"/>
    <col min="4618" max="4618" width="15.125" style="99" customWidth="1"/>
    <col min="4619" max="4620" width="11.5" style="99" customWidth="1"/>
    <col min="4621" max="4626" width="9" style="99" customWidth="1"/>
    <col min="4627" max="4631" width="7" style="99" customWidth="1"/>
    <col min="4632" max="4632" width="11.25" style="99" bestFit="1" customWidth="1"/>
    <col min="4633" max="4866" width="9" style="99" customWidth="1"/>
    <col min="4867" max="4867" width="3.25" style="99" customWidth="1"/>
    <col min="4868" max="4868" width="4.75" style="99" customWidth="1"/>
    <col min="4869" max="4869" width="19.625" style="99" customWidth="1"/>
    <col min="4870" max="4870" width="11.875" style="99" customWidth="1"/>
    <col min="4871" max="4871" width="1.125" style="99" customWidth="1"/>
    <col min="4872" max="4872" width="14.375" style="99" customWidth="1"/>
    <col min="4873" max="4873" width="10.125" style="99" customWidth="1"/>
    <col min="4874" max="4874" width="15.125" style="99" customWidth="1"/>
    <col min="4875" max="4876" width="11.5" style="99" customWidth="1"/>
    <col min="4877" max="4882" width="9" style="99" customWidth="1"/>
    <col min="4883" max="4887" width="7" style="99" customWidth="1"/>
    <col min="4888" max="4888" width="11.25" style="99" bestFit="1" customWidth="1"/>
    <col min="4889" max="5122" width="9" style="99" customWidth="1"/>
    <col min="5123" max="5123" width="3.25" style="99" customWidth="1"/>
    <col min="5124" max="5124" width="4.75" style="99" customWidth="1"/>
    <col min="5125" max="5125" width="19.625" style="99" customWidth="1"/>
    <col min="5126" max="5126" width="11.875" style="99" customWidth="1"/>
    <col min="5127" max="5127" width="1.125" style="99" customWidth="1"/>
    <col min="5128" max="5128" width="14.375" style="99" customWidth="1"/>
    <col min="5129" max="5129" width="10.125" style="99" customWidth="1"/>
    <col min="5130" max="5130" width="15.125" style="99" customWidth="1"/>
    <col min="5131" max="5132" width="11.5" style="99" customWidth="1"/>
    <col min="5133" max="5138" width="9" style="99" customWidth="1"/>
    <col min="5139" max="5143" width="7" style="99" customWidth="1"/>
    <col min="5144" max="5144" width="11.25" style="99" bestFit="1" customWidth="1"/>
    <col min="5145" max="5378" width="9" style="99" customWidth="1"/>
    <col min="5379" max="5379" width="3.25" style="99" customWidth="1"/>
    <col min="5380" max="5380" width="4.75" style="99" customWidth="1"/>
    <col min="5381" max="5381" width="19.625" style="99" customWidth="1"/>
    <col min="5382" max="5382" width="11.875" style="99" customWidth="1"/>
    <col min="5383" max="5383" width="1.125" style="99" customWidth="1"/>
    <col min="5384" max="5384" width="14.375" style="99" customWidth="1"/>
    <col min="5385" max="5385" width="10.125" style="99" customWidth="1"/>
    <col min="5386" max="5386" width="15.125" style="99" customWidth="1"/>
    <col min="5387" max="5388" width="11.5" style="99" customWidth="1"/>
    <col min="5389" max="5394" width="9" style="99" customWidth="1"/>
    <col min="5395" max="5399" width="7" style="99" customWidth="1"/>
    <col min="5400" max="5400" width="11.25" style="99" bestFit="1" customWidth="1"/>
    <col min="5401" max="5634" width="9" style="99" customWidth="1"/>
    <col min="5635" max="5635" width="3.25" style="99" customWidth="1"/>
    <col min="5636" max="5636" width="4.75" style="99" customWidth="1"/>
    <col min="5637" max="5637" width="19.625" style="99" customWidth="1"/>
    <col min="5638" max="5638" width="11.875" style="99" customWidth="1"/>
    <col min="5639" max="5639" width="1.125" style="99" customWidth="1"/>
    <col min="5640" max="5640" width="14.375" style="99" customWidth="1"/>
    <col min="5641" max="5641" width="10.125" style="99" customWidth="1"/>
    <col min="5642" max="5642" width="15.125" style="99" customWidth="1"/>
    <col min="5643" max="5644" width="11.5" style="99" customWidth="1"/>
    <col min="5645" max="5650" width="9" style="99" customWidth="1"/>
    <col min="5651" max="5655" width="7" style="99" customWidth="1"/>
    <col min="5656" max="5656" width="11.25" style="99" bestFit="1" customWidth="1"/>
    <col min="5657" max="5890" width="9" style="99" customWidth="1"/>
    <col min="5891" max="5891" width="3.25" style="99" customWidth="1"/>
    <col min="5892" max="5892" width="4.75" style="99" customWidth="1"/>
    <col min="5893" max="5893" width="19.625" style="99" customWidth="1"/>
    <col min="5894" max="5894" width="11.875" style="99" customWidth="1"/>
    <col min="5895" max="5895" width="1.125" style="99" customWidth="1"/>
    <col min="5896" max="5896" width="14.375" style="99" customWidth="1"/>
    <col min="5897" max="5897" width="10.125" style="99" customWidth="1"/>
    <col min="5898" max="5898" width="15.125" style="99" customWidth="1"/>
    <col min="5899" max="5900" width="11.5" style="99" customWidth="1"/>
    <col min="5901" max="5906" width="9" style="99" customWidth="1"/>
    <col min="5907" max="5911" width="7" style="99" customWidth="1"/>
    <col min="5912" max="5912" width="11.25" style="99" bestFit="1" customWidth="1"/>
    <col min="5913" max="6146" width="9" style="99" customWidth="1"/>
    <col min="6147" max="6147" width="3.25" style="99" customWidth="1"/>
    <col min="6148" max="6148" width="4.75" style="99" customWidth="1"/>
    <col min="6149" max="6149" width="19.625" style="99" customWidth="1"/>
    <col min="6150" max="6150" width="11.875" style="99" customWidth="1"/>
    <col min="6151" max="6151" width="1.125" style="99" customWidth="1"/>
    <col min="6152" max="6152" width="14.375" style="99" customWidth="1"/>
    <col min="6153" max="6153" width="10.125" style="99" customWidth="1"/>
    <col min="6154" max="6154" width="15.125" style="99" customWidth="1"/>
    <col min="6155" max="6156" width="11.5" style="99" customWidth="1"/>
    <col min="6157" max="6162" width="9" style="99" customWidth="1"/>
    <col min="6163" max="6167" width="7" style="99" customWidth="1"/>
    <col min="6168" max="6168" width="11.25" style="99" bestFit="1" customWidth="1"/>
    <col min="6169" max="6402" width="9" style="99" customWidth="1"/>
    <col min="6403" max="6403" width="3.25" style="99" customWidth="1"/>
    <col min="6404" max="6404" width="4.75" style="99" customWidth="1"/>
    <col min="6405" max="6405" width="19.625" style="99" customWidth="1"/>
    <col min="6406" max="6406" width="11.875" style="99" customWidth="1"/>
    <col min="6407" max="6407" width="1.125" style="99" customWidth="1"/>
    <col min="6408" max="6408" width="14.375" style="99" customWidth="1"/>
    <col min="6409" max="6409" width="10.125" style="99" customWidth="1"/>
    <col min="6410" max="6410" width="15.125" style="99" customWidth="1"/>
    <col min="6411" max="6412" width="11.5" style="99" customWidth="1"/>
    <col min="6413" max="6418" width="9" style="99" customWidth="1"/>
    <col min="6419" max="6423" width="7" style="99" customWidth="1"/>
    <col min="6424" max="6424" width="11.25" style="99" bestFit="1" customWidth="1"/>
    <col min="6425" max="6658" width="9" style="99" customWidth="1"/>
    <col min="6659" max="6659" width="3.25" style="99" customWidth="1"/>
    <col min="6660" max="6660" width="4.75" style="99" customWidth="1"/>
    <col min="6661" max="6661" width="19.625" style="99" customWidth="1"/>
    <col min="6662" max="6662" width="11.875" style="99" customWidth="1"/>
    <col min="6663" max="6663" width="1.125" style="99" customWidth="1"/>
    <col min="6664" max="6664" width="14.375" style="99" customWidth="1"/>
    <col min="6665" max="6665" width="10.125" style="99" customWidth="1"/>
    <col min="6666" max="6666" width="15.125" style="99" customWidth="1"/>
    <col min="6667" max="6668" width="11.5" style="99" customWidth="1"/>
    <col min="6669" max="6674" width="9" style="99" customWidth="1"/>
    <col min="6675" max="6679" width="7" style="99" customWidth="1"/>
    <col min="6680" max="6680" width="11.25" style="99" bestFit="1" customWidth="1"/>
    <col min="6681" max="6914" width="9" style="99" customWidth="1"/>
    <col min="6915" max="6915" width="3.25" style="99" customWidth="1"/>
    <col min="6916" max="6916" width="4.75" style="99" customWidth="1"/>
    <col min="6917" max="6917" width="19.625" style="99" customWidth="1"/>
    <col min="6918" max="6918" width="11.875" style="99" customWidth="1"/>
    <col min="6919" max="6919" width="1.125" style="99" customWidth="1"/>
    <col min="6920" max="6920" width="14.375" style="99" customWidth="1"/>
    <col min="6921" max="6921" width="10.125" style="99" customWidth="1"/>
    <col min="6922" max="6922" width="15.125" style="99" customWidth="1"/>
    <col min="6923" max="6924" width="11.5" style="99" customWidth="1"/>
    <col min="6925" max="6930" width="9" style="99" customWidth="1"/>
    <col min="6931" max="6935" width="7" style="99" customWidth="1"/>
    <col min="6936" max="6936" width="11.25" style="99" bestFit="1" customWidth="1"/>
    <col min="6937" max="7170" width="9" style="99" customWidth="1"/>
    <col min="7171" max="7171" width="3.25" style="99" customWidth="1"/>
    <col min="7172" max="7172" width="4.75" style="99" customWidth="1"/>
    <col min="7173" max="7173" width="19.625" style="99" customWidth="1"/>
    <col min="7174" max="7174" width="11.875" style="99" customWidth="1"/>
    <col min="7175" max="7175" width="1.125" style="99" customWidth="1"/>
    <col min="7176" max="7176" width="14.375" style="99" customWidth="1"/>
    <col min="7177" max="7177" width="10.125" style="99" customWidth="1"/>
    <col min="7178" max="7178" width="15.125" style="99" customWidth="1"/>
    <col min="7179" max="7180" width="11.5" style="99" customWidth="1"/>
    <col min="7181" max="7186" width="9" style="99" customWidth="1"/>
    <col min="7187" max="7191" width="7" style="99" customWidth="1"/>
    <col min="7192" max="7192" width="11.25" style="99" bestFit="1" customWidth="1"/>
    <col min="7193" max="7426" width="9" style="99" customWidth="1"/>
    <col min="7427" max="7427" width="3.25" style="99" customWidth="1"/>
    <col min="7428" max="7428" width="4.75" style="99" customWidth="1"/>
    <col min="7429" max="7429" width="19.625" style="99" customWidth="1"/>
    <col min="7430" max="7430" width="11.875" style="99" customWidth="1"/>
    <col min="7431" max="7431" width="1.125" style="99" customWidth="1"/>
    <col min="7432" max="7432" width="14.375" style="99" customWidth="1"/>
    <col min="7433" max="7433" width="10.125" style="99" customWidth="1"/>
    <col min="7434" max="7434" width="15.125" style="99" customWidth="1"/>
    <col min="7435" max="7436" width="11.5" style="99" customWidth="1"/>
    <col min="7437" max="7442" width="9" style="99" customWidth="1"/>
    <col min="7443" max="7447" width="7" style="99" customWidth="1"/>
    <col min="7448" max="7448" width="11.25" style="99" bestFit="1" customWidth="1"/>
    <col min="7449" max="7682" width="9" style="99" customWidth="1"/>
    <col min="7683" max="7683" width="3.25" style="99" customWidth="1"/>
    <col min="7684" max="7684" width="4.75" style="99" customWidth="1"/>
    <col min="7685" max="7685" width="19.625" style="99" customWidth="1"/>
    <col min="7686" max="7686" width="11.875" style="99" customWidth="1"/>
    <col min="7687" max="7687" width="1.125" style="99" customWidth="1"/>
    <col min="7688" max="7688" width="14.375" style="99" customWidth="1"/>
    <col min="7689" max="7689" width="10.125" style="99" customWidth="1"/>
    <col min="7690" max="7690" width="15.125" style="99" customWidth="1"/>
    <col min="7691" max="7692" width="11.5" style="99" customWidth="1"/>
    <col min="7693" max="7698" width="9" style="99" customWidth="1"/>
    <col min="7699" max="7703" width="7" style="99" customWidth="1"/>
    <col min="7704" max="7704" width="11.25" style="99" bestFit="1" customWidth="1"/>
    <col min="7705" max="7938" width="9" style="99" customWidth="1"/>
    <col min="7939" max="7939" width="3.25" style="99" customWidth="1"/>
    <col min="7940" max="7940" width="4.75" style="99" customWidth="1"/>
    <col min="7941" max="7941" width="19.625" style="99" customWidth="1"/>
    <col min="7942" max="7942" width="11.875" style="99" customWidth="1"/>
    <col min="7943" max="7943" width="1.125" style="99" customWidth="1"/>
    <col min="7944" max="7944" width="14.375" style="99" customWidth="1"/>
    <col min="7945" max="7945" width="10.125" style="99" customWidth="1"/>
    <col min="7946" max="7946" width="15.125" style="99" customWidth="1"/>
    <col min="7947" max="7948" width="11.5" style="99" customWidth="1"/>
    <col min="7949" max="7954" width="9" style="99" customWidth="1"/>
    <col min="7955" max="7959" width="7" style="99" customWidth="1"/>
    <col min="7960" max="7960" width="11.25" style="99" bestFit="1" customWidth="1"/>
    <col min="7961" max="8194" width="9" style="99" customWidth="1"/>
    <col min="8195" max="8195" width="3.25" style="99" customWidth="1"/>
    <col min="8196" max="8196" width="4.75" style="99" customWidth="1"/>
    <col min="8197" max="8197" width="19.625" style="99" customWidth="1"/>
    <col min="8198" max="8198" width="11.875" style="99" customWidth="1"/>
    <col min="8199" max="8199" width="1.125" style="99" customWidth="1"/>
    <col min="8200" max="8200" width="14.375" style="99" customWidth="1"/>
    <col min="8201" max="8201" width="10.125" style="99" customWidth="1"/>
    <col min="8202" max="8202" width="15.125" style="99" customWidth="1"/>
    <col min="8203" max="8204" width="11.5" style="99" customWidth="1"/>
    <col min="8205" max="8210" width="9" style="99" customWidth="1"/>
    <col min="8211" max="8215" width="7" style="99" customWidth="1"/>
    <col min="8216" max="8216" width="11.25" style="99" bestFit="1" customWidth="1"/>
    <col min="8217" max="8450" width="9" style="99" customWidth="1"/>
    <col min="8451" max="8451" width="3.25" style="99" customWidth="1"/>
    <col min="8452" max="8452" width="4.75" style="99" customWidth="1"/>
    <col min="8453" max="8453" width="19.625" style="99" customWidth="1"/>
    <col min="8454" max="8454" width="11.875" style="99" customWidth="1"/>
    <col min="8455" max="8455" width="1.125" style="99" customWidth="1"/>
    <col min="8456" max="8456" width="14.375" style="99" customWidth="1"/>
    <col min="8457" max="8457" width="10.125" style="99" customWidth="1"/>
    <col min="8458" max="8458" width="15.125" style="99" customWidth="1"/>
    <col min="8459" max="8460" width="11.5" style="99" customWidth="1"/>
    <col min="8461" max="8466" width="9" style="99" customWidth="1"/>
    <col min="8467" max="8471" width="7" style="99" customWidth="1"/>
    <col min="8472" max="8472" width="11.25" style="99" bestFit="1" customWidth="1"/>
    <col min="8473" max="8706" width="9" style="99" customWidth="1"/>
    <col min="8707" max="8707" width="3.25" style="99" customWidth="1"/>
    <col min="8708" max="8708" width="4.75" style="99" customWidth="1"/>
    <col min="8709" max="8709" width="19.625" style="99" customWidth="1"/>
    <col min="8710" max="8710" width="11.875" style="99" customWidth="1"/>
    <col min="8711" max="8711" width="1.125" style="99" customWidth="1"/>
    <col min="8712" max="8712" width="14.375" style="99" customWidth="1"/>
    <col min="8713" max="8713" width="10.125" style="99" customWidth="1"/>
    <col min="8714" max="8714" width="15.125" style="99" customWidth="1"/>
    <col min="8715" max="8716" width="11.5" style="99" customWidth="1"/>
    <col min="8717" max="8722" width="9" style="99" customWidth="1"/>
    <col min="8723" max="8727" width="7" style="99" customWidth="1"/>
    <col min="8728" max="8728" width="11.25" style="99" bestFit="1" customWidth="1"/>
    <col min="8729" max="8962" width="9" style="99" customWidth="1"/>
    <col min="8963" max="8963" width="3.25" style="99" customWidth="1"/>
    <col min="8964" max="8964" width="4.75" style="99" customWidth="1"/>
    <col min="8965" max="8965" width="19.625" style="99" customWidth="1"/>
    <col min="8966" max="8966" width="11.875" style="99" customWidth="1"/>
    <col min="8967" max="8967" width="1.125" style="99" customWidth="1"/>
    <col min="8968" max="8968" width="14.375" style="99" customWidth="1"/>
    <col min="8969" max="8969" width="10.125" style="99" customWidth="1"/>
    <col min="8970" max="8970" width="15.125" style="99" customWidth="1"/>
    <col min="8971" max="8972" width="11.5" style="99" customWidth="1"/>
    <col min="8973" max="8978" width="9" style="99" customWidth="1"/>
    <col min="8979" max="8983" width="7" style="99" customWidth="1"/>
    <col min="8984" max="8984" width="11.25" style="99" bestFit="1" customWidth="1"/>
    <col min="8985" max="9218" width="9" style="99" customWidth="1"/>
    <col min="9219" max="9219" width="3.25" style="99" customWidth="1"/>
    <col min="9220" max="9220" width="4.75" style="99" customWidth="1"/>
    <col min="9221" max="9221" width="19.625" style="99" customWidth="1"/>
    <col min="9222" max="9222" width="11.875" style="99" customWidth="1"/>
    <col min="9223" max="9223" width="1.125" style="99" customWidth="1"/>
    <col min="9224" max="9224" width="14.375" style="99" customWidth="1"/>
    <col min="9225" max="9225" width="10.125" style="99" customWidth="1"/>
    <col min="9226" max="9226" width="15.125" style="99" customWidth="1"/>
    <col min="9227" max="9228" width="11.5" style="99" customWidth="1"/>
    <col min="9229" max="9234" width="9" style="99" customWidth="1"/>
    <col min="9235" max="9239" width="7" style="99" customWidth="1"/>
    <col min="9240" max="9240" width="11.25" style="99" bestFit="1" customWidth="1"/>
    <col min="9241" max="9474" width="9" style="99" customWidth="1"/>
    <col min="9475" max="9475" width="3.25" style="99" customWidth="1"/>
    <col min="9476" max="9476" width="4.75" style="99" customWidth="1"/>
    <col min="9477" max="9477" width="19.625" style="99" customWidth="1"/>
    <col min="9478" max="9478" width="11.875" style="99" customWidth="1"/>
    <col min="9479" max="9479" width="1.125" style="99" customWidth="1"/>
    <col min="9480" max="9480" width="14.375" style="99" customWidth="1"/>
    <col min="9481" max="9481" width="10.125" style="99" customWidth="1"/>
    <col min="9482" max="9482" width="15.125" style="99" customWidth="1"/>
    <col min="9483" max="9484" width="11.5" style="99" customWidth="1"/>
    <col min="9485" max="9490" width="9" style="99" customWidth="1"/>
    <col min="9491" max="9495" width="7" style="99" customWidth="1"/>
    <col min="9496" max="9496" width="11.25" style="99" bestFit="1" customWidth="1"/>
    <col min="9497" max="9730" width="9" style="99" customWidth="1"/>
    <col min="9731" max="9731" width="3.25" style="99" customWidth="1"/>
    <col min="9732" max="9732" width="4.75" style="99" customWidth="1"/>
    <col min="9733" max="9733" width="19.625" style="99" customWidth="1"/>
    <col min="9734" max="9734" width="11.875" style="99" customWidth="1"/>
    <col min="9735" max="9735" width="1.125" style="99" customWidth="1"/>
    <col min="9736" max="9736" width="14.375" style="99" customWidth="1"/>
    <col min="9737" max="9737" width="10.125" style="99" customWidth="1"/>
    <col min="9738" max="9738" width="15.125" style="99" customWidth="1"/>
    <col min="9739" max="9740" width="11.5" style="99" customWidth="1"/>
    <col min="9741" max="9746" width="9" style="99" customWidth="1"/>
    <col min="9747" max="9751" width="7" style="99" customWidth="1"/>
    <col min="9752" max="9752" width="11.25" style="99" bestFit="1" customWidth="1"/>
    <col min="9753" max="9986" width="9" style="99" customWidth="1"/>
    <col min="9987" max="9987" width="3.25" style="99" customWidth="1"/>
    <col min="9988" max="9988" width="4.75" style="99" customWidth="1"/>
    <col min="9989" max="9989" width="19.625" style="99" customWidth="1"/>
    <col min="9990" max="9990" width="11.875" style="99" customWidth="1"/>
    <col min="9991" max="9991" width="1.125" style="99" customWidth="1"/>
    <col min="9992" max="9992" width="14.375" style="99" customWidth="1"/>
    <col min="9993" max="9993" width="10.125" style="99" customWidth="1"/>
    <col min="9994" max="9994" width="15.125" style="99" customWidth="1"/>
    <col min="9995" max="9996" width="11.5" style="99" customWidth="1"/>
    <col min="9997" max="10002" width="9" style="99" customWidth="1"/>
    <col min="10003" max="10007" width="7" style="99" customWidth="1"/>
    <col min="10008" max="10008" width="11.25" style="99" bestFit="1" customWidth="1"/>
    <col min="10009" max="10242" width="9" style="99" customWidth="1"/>
    <col min="10243" max="10243" width="3.25" style="99" customWidth="1"/>
    <col min="10244" max="10244" width="4.75" style="99" customWidth="1"/>
    <col min="10245" max="10245" width="19.625" style="99" customWidth="1"/>
    <col min="10246" max="10246" width="11.875" style="99" customWidth="1"/>
    <col min="10247" max="10247" width="1.125" style="99" customWidth="1"/>
    <col min="10248" max="10248" width="14.375" style="99" customWidth="1"/>
    <col min="10249" max="10249" width="10.125" style="99" customWidth="1"/>
    <col min="10250" max="10250" width="15.125" style="99" customWidth="1"/>
    <col min="10251" max="10252" width="11.5" style="99" customWidth="1"/>
    <col min="10253" max="10258" width="9" style="99" customWidth="1"/>
    <col min="10259" max="10263" width="7" style="99" customWidth="1"/>
    <col min="10264" max="10264" width="11.25" style="99" bestFit="1" customWidth="1"/>
    <col min="10265" max="10498" width="9" style="99" customWidth="1"/>
    <col min="10499" max="10499" width="3.25" style="99" customWidth="1"/>
    <col min="10500" max="10500" width="4.75" style="99" customWidth="1"/>
    <col min="10501" max="10501" width="19.625" style="99" customWidth="1"/>
    <col min="10502" max="10502" width="11.875" style="99" customWidth="1"/>
    <col min="10503" max="10503" width="1.125" style="99" customWidth="1"/>
    <col min="10504" max="10504" width="14.375" style="99" customWidth="1"/>
    <col min="10505" max="10505" width="10.125" style="99" customWidth="1"/>
    <col min="10506" max="10506" width="15.125" style="99" customWidth="1"/>
    <col min="10507" max="10508" width="11.5" style="99" customWidth="1"/>
    <col min="10509" max="10514" width="9" style="99" customWidth="1"/>
    <col min="10515" max="10519" width="7" style="99" customWidth="1"/>
    <col min="10520" max="10520" width="11.25" style="99" bestFit="1" customWidth="1"/>
    <col min="10521" max="10754" width="9" style="99" customWidth="1"/>
    <col min="10755" max="10755" width="3.25" style="99" customWidth="1"/>
    <col min="10756" max="10756" width="4.75" style="99" customWidth="1"/>
    <col min="10757" max="10757" width="19.625" style="99" customWidth="1"/>
    <col min="10758" max="10758" width="11.875" style="99" customWidth="1"/>
    <col min="10759" max="10759" width="1.125" style="99" customWidth="1"/>
    <col min="10760" max="10760" width="14.375" style="99" customWidth="1"/>
    <col min="10761" max="10761" width="10.125" style="99" customWidth="1"/>
    <col min="10762" max="10762" width="15.125" style="99" customWidth="1"/>
    <col min="10763" max="10764" width="11.5" style="99" customWidth="1"/>
    <col min="10765" max="10770" width="9" style="99" customWidth="1"/>
    <col min="10771" max="10775" width="7" style="99" customWidth="1"/>
    <col min="10776" max="10776" width="11.25" style="99" bestFit="1" customWidth="1"/>
    <col min="10777" max="11010" width="9" style="99" customWidth="1"/>
    <col min="11011" max="11011" width="3.25" style="99" customWidth="1"/>
    <col min="11012" max="11012" width="4.75" style="99" customWidth="1"/>
    <col min="11013" max="11013" width="19.625" style="99" customWidth="1"/>
    <col min="11014" max="11014" width="11.875" style="99" customWidth="1"/>
    <col min="11015" max="11015" width="1.125" style="99" customWidth="1"/>
    <col min="11016" max="11016" width="14.375" style="99" customWidth="1"/>
    <col min="11017" max="11017" width="10.125" style="99" customWidth="1"/>
    <col min="11018" max="11018" width="15.125" style="99" customWidth="1"/>
    <col min="11019" max="11020" width="11.5" style="99" customWidth="1"/>
    <col min="11021" max="11026" width="9" style="99" customWidth="1"/>
    <col min="11027" max="11031" width="7" style="99" customWidth="1"/>
    <col min="11032" max="11032" width="11.25" style="99" bestFit="1" customWidth="1"/>
    <col min="11033" max="11266" width="9" style="99" customWidth="1"/>
    <col min="11267" max="11267" width="3.25" style="99" customWidth="1"/>
    <col min="11268" max="11268" width="4.75" style="99" customWidth="1"/>
    <col min="11269" max="11269" width="19.625" style="99" customWidth="1"/>
    <col min="11270" max="11270" width="11.875" style="99" customWidth="1"/>
    <col min="11271" max="11271" width="1.125" style="99" customWidth="1"/>
    <col min="11272" max="11272" width="14.375" style="99" customWidth="1"/>
    <col min="11273" max="11273" width="10.125" style="99" customWidth="1"/>
    <col min="11274" max="11274" width="15.125" style="99" customWidth="1"/>
    <col min="11275" max="11276" width="11.5" style="99" customWidth="1"/>
    <col min="11277" max="11282" width="9" style="99" customWidth="1"/>
    <col min="11283" max="11287" width="7" style="99" customWidth="1"/>
    <col min="11288" max="11288" width="11.25" style="99" bestFit="1" customWidth="1"/>
    <col min="11289" max="11522" width="9" style="99" customWidth="1"/>
    <col min="11523" max="11523" width="3.25" style="99" customWidth="1"/>
    <col min="11524" max="11524" width="4.75" style="99" customWidth="1"/>
    <col min="11525" max="11525" width="19.625" style="99" customWidth="1"/>
    <col min="11526" max="11526" width="11.875" style="99" customWidth="1"/>
    <col min="11527" max="11527" width="1.125" style="99" customWidth="1"/>
    <col min="11528" max="11528" width="14.375" style="99" customWidth="1"/>
    <col min="11529" max="11529" width="10.125" style="99" customWidth="1"/>
    <col min="11530" max="11530" width="15.125" style="99" customWidth="1"/>
    <col min="11531" max="11532" width="11.5" style="99" customWidth="1"/>
    <col min="11533" max="11538" width="9" style="99" customWidth="1"/>
    <col min="11539" max="11543" width="7" style="99" customWidth="1"/>
    <col min="11544" max="11544" width="11.25" style="99" bestFit="1" customWidth="1"/>
    <col min="11545" max="11778" width="9" style="99" customWidth="1"/>
    <col min="11779" max="11779" width="3.25" style="99" customWidth="1"/>
    <col min="11780" max="11780" width="4.75" style="99" customWidth="1"/>
    <col min="11781" max="11781" width="19.625" style="99" customWidth="1"/>
    <col min="11782" max="11782" width="11.875" style="99" customWidth="1"/>
    <col min="11783" max="11783" width="1.125" style="99" customWidth="1"/>
    <col min="11784" max="11784" width="14.375" style="99" customWidth="1"/>
    <col min="11785" max="11785" width="10.125" style="99" customWidth="1"/>
    <col min="11786" max="11786" width="15.125" style="99" customWidth="1"/>
    <col min="11787" max="11788" width="11.5" style="99" customWidth="1"/>
    <col min="11789" max="11794" width="9" style="99" customWidth="1"/>
    <col min="11795" max="11799" width="7" style="99" customWidth="1"/>
    <col min="11800" max="11800" width="11.25" style="99" bestFit="1" customWidth="1"/>
    <col min="11801" max="12034" width="9" style="99" customWidth="1"/>
    <col min="12035" max="12035" width="3.25" style="99" customWidth="1"/>
    <col min="12036" max="12036" width="4.75" style="99" customWidth="1"/>
    <col min="12037" max="12037" width="19.625" style="99" customWidth="1"/>
    <col min="12038" max="12038" width="11.875" style="99" customWidth="1"/>
    <col min="12039" max="12039" width="1.125" style="99" customWidth="1"/>
    <col min="12040" max="12040" width="14.375" style="99" customWidth="1"/>
    <col min="12041" max="12041" width="10.125" style="99" customWidth="1"/>
    <col min="12042" max="12042" width="15.125" style="99" customWidth="1"/>
    <col min="12043" max="12044" width="11.5" style="99" customWidth="1"/>
    <col min="12045" max="12050" width="9" style="99" customWidth="1"/>
    <col min="12051" max="12055" width="7" style="99" customWidth="1"/>
    <col min="12056" max="12056" width="11.25" style="99" bestFit="1" customWidth="1"/>
    <col min="12057" max="12290" width="9" style="99" customWidth="1"/>
    <col min="12291" max="12291" width="3.25" style="99" customWidth="1"/>
    <col min="12292" max="12292" width="4.75" style="99" customWidth="1"/>
    <col min="12293" max="12293" width="19.625" style="99" customWidth="1"/>
    <col min="12294" max="12294" width="11.875" style="99" customWidth="1"/>
    <col min="12295" max="12295" width="1.125" style="99" customWidth="1"/>
    <col min="12296" max="12296" width="14.375" style="99" customWidth="1"/>
    <col min="12297" max="12297" width="10.125" style="99" customWidth="1"/>
    <col min="12298" max="12298" width="15.125" style="99" customWidth="1"/>
    <col min="12299" max="12300" width="11.5" style="99" customWidth="1"/>
    <col min="12301" max="12306" width="9" style="99" customWidth="1"/>
    <col min="12307" max="12311" width="7" style="99" customWidth="1"/>
    <col min="12312" max="12312" width="11.25" style="99" bestFit="1" customWidth="1"/>
    <col min="12313" max="12546" width="9" style="99" customWidth="1"/>
    <col min="12547" max="12547" width="3.25" style="99" customWidth="1"/>
    <col min="12548" max="12548" width="4.75" style="99" customWidth="1"/>
    <col min="12549" max="12549" width="19.625" style="99" customWidth="1"/>
    <col min="12550" max="12550" width="11.875" style="99" customWidth="1"/>
    <col min="12551" max="12551" width="1.125" style="99" customWidth="1"/>
    <col min="12552" max="12552" width="14.375" style="99" customWidth="1"/>
    <col min="12553" max="12553" width="10.125" style="99" customWidth="1"/>
    <col min="12554" max="12554" width="15.125" style="99" customWidth="1"/>
    <col min="12555" max="12556" width="11.5" style="99" customWidth="1"/>
    <col min="12557" max="12562" width="9" style="99" customWidth="1"/>
    <col min="12563" max="12567" width="7" style="99" customWidth="1"/>
    <col min="12568" max="12568" width="11.25" style="99" bestFit="1" customWidth="1"/>
    <col min="12569" max="12802" width="9" style="99" customWidth="1"/>
    <col min="12803" max="12803" width="3.25" style="99" customWidth="1"/>
    <col min="12804" max="12804" width="4.75" style="99" customWidth="1"/>
    <col min="12805" max="12805" width="19.625" style="99" customWidth="1"/>
    <col min="12806" max="12806" width="11.875" style="99" customWidth="1"/>
    <col min="12807" max="12807" width="1.125" style="99" customWidth="1"/>
    <col min="12808" max="12808" width="14.375" style="99" customWidth="1"/>
    <col min="12809" max="12809" width="10.125" style="99" customWidth="1"/>
    <col min="12810" max="12810" width="15.125" style="99" customWidth="1"/>
    <col min="12811" max="12812" width="11.5" style="99" customWidth="1"/>
    <col min="12813" max="12818" width="9" style="99" customWidth="1"/>
    <col min="12819" max="12823" width="7" style="99" customWidth="1"/>
    <col min="12824" max="12824" width="11.25" style="99" bestFit="1" customWidth="1"/>
    <col min="12825" max="13058" width="9" style="99" customWidth="1"/>
    <col min="13059" max="13059" width="3.25" style="99" customWidth="1"/>
    <col min="13060" max="13060" width="4.75" style="99" customWidth="1"/>
    <col min="13061" max="13061" width="19.625" style="99" customWidth="1"/>
    <col min="13062" max="13062" width="11.875" style="99" customWidth="1"/>
    <col min="13063" max="13063" width="1.125" style="99" customWidth="1"/>
    <col min="13064" max="13064" width="14.375" style="99" customWidth="1"/>
    <col min="13065" max="13065" width="10.125" style="99" customWidth="1"/>
    <col min="13066" max="13066" width="15.125" style="99" customWidth="1"/>
    <col min="13067" max="13068" width="11.5" style="99" customWidth="1"/>
    <col min="13069" max="13074" width="9" style="99" customWidth="1"/>
    <col min="13075" max="13079" width="7" style="99" customWidth="1"/>
    <col min="13080" max="13080" width="11.25" style="99" bestFit="1" customWidth="1"/>
    <col min="13081" max="13314" width="9" style="99" customWidth="1"/>
    <col min="13315" max="13315" width="3.25" style="99" customWidth="1"/>
    <col min="13316" max="13316" width="4.75" style="99" customWidth="1"/>
    <col min="13317" max="13317" width="19.625" style="99" customWidth="1"/>
    <col min="13318" max="13318" width="11.875" style="99" customWidth="1"/>
    <col min="13319" max="13319" width="1.125" style="99" customWidth="1"/>
    <col min="13320" max="13320" width="14.375" style="99" customWidth="1"/>
    <col min="13321" max="13321" width="10.125" style="99" customWidth="1"/>
    <col min="13322" max="13322" width="15.125" style="99" customWidth="1"/>
    <col min="13323" max="13324" width="11.5" style="99" customWidth="1"/>
    <col min="13325" max="13330" width="9" style="99" customWidth="1"/>
    <col min="13331" max="13335" width="7" style="99" customWidth="1"/>
    <col min="13336" max="13336" width="11.25" style="99" bestFit="1" customWidth="1"/>
    <col min="13337" max="13570" width="9" style="99" customWidth="1"/>
    <col min="13571" max="13571" width="3.25" style="99" customWidth="1"/>
    <col min="13572" max="13572" width="4.75" style="99" customWidth="1"/>
    <col min="13573" max="13573" width="19.625" style="99" customWidth="1"/>
    <col min="13574" max="13574" width="11.875" style="99" customWidth="1"/>
    <col min="13575" max="13575" width="1.125" style="99" customWidth="1"/>
    <col min="13576" max="13576" width="14.375" style="99" customWidth="1"/>
    <col min="13577" max="13577" width="10.125" style="99" customWidth="1"/>
    <col min="13578" max="13578" width="15.125" style="99" customWidth="1"/>
    <col min="13579" max="13580" width="11.5" style="99" customWidth="1"/>
    <col min="13581" max="13586" width="9" style="99" customWidth="1"/>
    <col min="13587" max="13591" width="7" style="99" customWidth="1"/>
    <col min="13592" max="13592" width="11.25" style="99" bestFit="1" customWidth="1"/>
    <col min="13593" max="13826" width="9" style="99" customWidth="1"/>
    <col min="13827" max="13827" width="3.25" style="99" customWidth="1"/>
    <col min="13828" max="13828" width="4.75" style="99" customWidth="1"/>
    <col min="13829" max="13829" width="19.625" style="99" customWidth="1"/>
    <col min="13830" max="13830" width="11.875" style="99" customWidth="1"/>
    <col min="13831" max="13831" width="1.125" style="99" customWidth="1"/>
    <col min="13832" max="13832" width="14.375" style="99" customWidth="1"/>
    <col min="13833" max="13833" width="10.125" style="99" customWidth="1"/>
    <col min="13834" max="13834" width="15.125" style="99" customWidth="1"/>
    <col min="13835" max="13836" width="11.5" style="99" customWidth="1"/>
    <col min="13837" max="13842" width="9" style="99" customWidth="1"/>
    <col min="13843" max="13847" width="7" style="99" customWidth="1"/>
    <col min="13848" max="13848" width="11.25" style="99" bestFit="1" customWidth="1"/>
    <col min="13849" max="14082" width="9" style="99" customWidth="1"/>
    <col min="14083" max="14083" width="3.25" style="99" customWidth="1"/>
    <col min="14084" max="14084" width="4.75" style="99" customWidth="1"/>
    <col min="14085" max="14085" width="19.625" style="99" customWidth="1"/>
    <col min="14086" max="14086" width="11.875" style="99" customWidth="1"/>
    <col min="14087" max="14087" width="1.125" style="99" customWidth="1"/>
    <col min="14088" max="14088" width="14.375" style="99" customWidth="1"/>
    <col min="14089" max="14089" width="10.125" style="99" customWidth="1"/>
    <col min="14090" max="14090" width="15.125" style="99" customWidth="1"/>
    <col min="14091" max="14092" width="11.5" style="99" customWidth="1"/>
    <col min="14093" max="14098" width="9" style="99" customWidth="1"/>
    <col min="14099" max="14103" width="7" style="99" customWidth="1"/>
    <col min="14104" max="14104" width="11.25" style="99" bestFit="1" customWidth="1"/>
    <col min="14105" max="14338" width="9" style="99" customWidth="1"/>
    <col min="14339" max="14339" width="3.25" style="99" customWidth="1"/>
    <col min="14340" max="14340" width="4.75" style="99" customWidth="1"/>
    <col min="14341" max="14341" width="19.625" style="99" customWidth="1"/>
    <col min="14342" max="14342" width="11.875" style="99" customWidth="1"/>
    <col min="14343" max="14343" width="1.125" style="99" customWidth="1"/>
    <col min="14344" max="14344" width="14.375" style="99" customWidth="1"/>
    <col min="14345" max="14345" width="10.125" style="99" customWidth="1"/>
    <col min="14346" max="14346" width="15.125" style="99" customWidth="1"/>
    <col min="14347" max="14348" width="11.5" style="99" customWidth="1"/>
    <col min="14349" max="14354" width="9" style="99" customWidth="1"/>
    <col min="14355" max="14359" width="7" style="99" customWidth="1"/>
    <col min="14360" max="14360" width="11.25" style="99" bestFit="1" customWidth="1"/>
    <col min="14361" max="14594" width="9" style="99" customWidth="1"/>
    <col min="14595" max="14595" width="3.25" style="99" customWidth="1"/>
    <col min="14596" max="14596" width="4.75" style="99" customWidth="1"/>
    <col min="14597" max="14597" width="19.625" style="99" customWidth="1"/>
    <col min="14598" max="14598" width="11.875" style="99" customWidth="1"/>
    <col min="14599" max="14599" width="1.125" style="99" customWidth="1"/>
    <col min="14600" max="14600" width="14.375" style="99" customWidth="1"/>
    <col min="14601" max="14601" width="10.125" style="99" customWidth="1"/>
    <col min="14602" max="14602" width="15.125" style="99" customWidth="1"/>
    <col min="14603" max="14604" width="11.5" style="99" customWidth="1"/>
    <col min="14605" max="14610" width="9" style="99" customWidth="1"/>
    <col min="14611" max="14615" width="7" style="99" customWidth="1"/>
    <col min="14616" max="14616" width="11.25" style="99" bestFit="1" customWidth="1"/>
    <col min="14617" max="14850" width="9" style="99" customWidth="1"/>
    <col min="14851" max="14851" width="3.25" style="99" customWidth="1"/>
    <col min="14852" max="14852" width="4.75" style="99" customWidth="1"/>
    <col min="14853" max="14853" width="19.625" style="99" customWidth="1"/>
    <col min="14854" max="14854" width="11.875" style="99" customWidth="1"/>
    <col min="14855" max="14855" width="1.125" style="99" customWidth="1"/>
    <col min="14856" max="14856" width="14.375" style="99" customWidth="1"/>
    <col min="14857" max="14857" width="10.125" style="99" customWidth="1"/>
    <col min="14858" max="14858" width="15.125" style="99" customWidth="1"/>
    <col min="14859" max="14860" width="11.5" style="99" customWidth="1"/>
    <col min="14861" max="14866" width="9" style="99" customWidth="1"/>
    <col min="14867" max="14871" width="7" style="99" customWidth="1"/>
    <col min="14872" max="14872" width="11.25" style="99" bestFit="1" customWidth="1"/>
    <col min="14873" max="15106" width="9" style="99" customWidth="1"/>
    <col min="15107" max="15107" width="3.25" style="99" customWidth="1"/>
    <col min="15108" max="15108" width="4.75" style="99" customWidth="1"/>
    <col min="15109" max="15109" width="19.625" style="99" customWidth="1"/>
    <col min="15110" max="15110" width="11.875" style="99" customWidth="1"/>
    <col min="15111" max="15111" width="1.125" style="99" customWidth="1"/>
    <col min="15112" max="15112" width="14.375" style="99" customWidth="1"/>
    <col min="15113" max="15113" width="10.125" style="99" customWidth="1"/>
    <col min="15114" max="15114" width="15.125" style="99" customWidth="1"/>
    <col min="15115" max="15116" width="11.5" style="99" customWidth="1"/>
    <col min="15117" max="15122" width="9" style="99" customWidth="1"/>
    <col min="15123" max="15127" width="7" style="99" customWidth="1"/>
    <col min="15128" max="15128" width="11.25" style="99" bestFit="1" customWidth="1"/>
    <col min="15129" max="15362" width="9" style="99" customWidth="1"/>
    <col min="15363" max="15363" width="3.25" style="99" customWidth="1"/>
    <col min="15364" max="15364" width="4.75" style="99" customWidth="1"/>
    <col min="15365" max="15365" width="19.625" style="99" customWidth="1"/>
    <col min="15366" max="15366" width="11.875" style="99" customWidth="1"/>
    <col min="15367" max="15367" width="1.125" style="99" customWidth="1"/>
    <col min="15368" max="15368" width="14.375" style="99" customWidth="1"/>
    <col min="15369" max="15369" width="10.125" style="99" customWidth="1"/>
    <col min="15370" max="15370" width="15.125" style="99" customWidth="1"/>
    <col min="15371" max="15372" width="11.5" style="99" customWidth="1"/>
    <col min="15373" max="15378" width="9" style="99" customWidth="1"/>
    <col min="15379" max="15383" width="7" style="99" customWidth="1"/>
    <col min="15384" max="15384" width="11.25" style="99" bestFit="1" customWidth="1"/>
    <col min="15385" max="15618" width="9" style="99" customWidth="1"/>
    <col min="15619" max="15619" width="3.25" style="99" customWidth="1"/>
    <col min="15620" max="15620" width="4.75" style="99" customWidth="1"/>
    <col min="15621" max="15621" width="19.625" style="99" customWidth="1"/>
    <col min="15622" max="15622" width="11.875" style="99" customWidth="1"/>
    <col min="15623" max="15623" width="1.125" style="99" customWidth="1"/>
    <col min="15624" max="15624" width="14.375" style="99" customWidth="1"/>
    <col min="15625" max="15625" width="10.125" style="99" customWidth="1"/>
    <col min="15626" max="15626" width="15.125" style="99" customWidth="1"/>
    <col min="15627" max="15628" width="11.5" style="99" customWidth="1"/>
    <col min="15629" max="15634" width="9" style="99" customWidth="1"/>
    <col min="15635" max="15639" width="7" style="99" customWidth="1"/>
    <col min="15640" max="15640" width="11.25" style="99" bestFit="1" customWidth="1"/>
    <col min="15641" max="15874" width="9" style="99" customWidth="1"/>
    <col min="15875" max="15875" width="3.25" style="99" customWidth="1"/>
    <col min="15876" max="15876" width="4.75" style="99" customWidth="1"/>
    <col min="15877" max="15877" width="19.625" style="99" customWidth="1"/>
    <col min="15878" max="15878" width="11.875" style="99" customWidth="1"/>
    <col min="15879" max="15879" width="1.125" style="99" customWidth="1"/>
    <col min="15880" max="15880" width="14.375" style="99" customWidth="1"/>
    <col min="15881" max="15881" width="10.125" style="99" customWidth="1"/>
    <col min="15882" max="15882" width="15.125" style="99" customWidth="1"/>
    <col min="15883" max="15884" width="11.5" style="99" customWidth="1"/>
    <col min="15885" max="15890" width="9" style="99" customWidth="1"/>
    <col min="15891" max="15895" width="7" style="99" customWidth="1"/>
    <col min="15896" max="15896" width="11.25" style="99" bestFit="1" customWidth="1"/>
    <col min="15897" max="16130" width="9" style="99" customWidth="1"/>
    <col min="16131" max="16131" width="3.25" style="99" customWidth="1"/>
    <col min="16132" max="16132" width="4.75" style="99" customWidth="1"/>
    <col min="16133" max="16133" width="19.625" style="99" customWidth="1"/>
    <col min="16134" max="16134" width="11.875" style="99" customWidth="1"/>
    <col min="16135" max="16135" width="1.125" style="99" customWidth="1"/>
    <col min="16136" max="16136" width="14.375" style="99" customWidth="1"/>
    <col min="16137" max="16137" width="10.125" style="99" customWidth="1"/>
    <col min="16138" max="16138" width="15.125" style="99" customWidth="1"/>
    <col min="16139" max="16140" width="11.5" style="99" customWidth="1"/>
    <col min="16141" max="16146" width="9" style="99" customWidth="1"/>
    <col min="16147" max="16151" width="7" style="99" customWidth="1"/>
    <col min="16152" max="16152" width="11.25" style="99" bestFit="1" customWidth="1"/>
    <col min="16153" max="16384" width="9" style="99" customWidth="1"/>
  </cols>
  <sheetData>
    <row r="1" spans="1:14" ht="20" customHeight="1">
      <c r="A1" s="163" t="s">
        <v>632</v>
      </c>
      <c r="B1" s="163"/>
      <c r="C1" s="163"/>
      <c r="D1" s="163"/>
      <c r="E1" s="163"/>
      <c r="F1" s="163"/>
      <c r="G1" s="163"/>
      <c r="H1" s="163"/>
      <c r="I1" s="161" t="s">
        <v>474</v>
      </c>
      <c r="J1" s="144"/>
      <c r="L1" s="181"/>
    </row>
    <row r="2" spans="1:14" ht="13.5" customHeight="1">
      <c r="A2" s="324" t="s">
        <v>91</v>
      </c>
      <c r="B2" s="328"/>
      <c r="C2" s="328"/>
      <c r="D2" s="328"/>
      <c r="E2" s="340"/>
      <c r="F2" s="348" t="s">
        <v>642</v>
      </c>
      <c r="G2" s="355" t="s">
        <v>182</v>
      </c>
      <c r="H2" s="361"/>
      <c r="I2" s="370"/>
      <c r="K2" s="99"/>
    </row>
    <row r="3" spans="1:14" ht="13.5" customHeight="1">
      <c r="A3" s="325" t="s">
        <v>516</v>
      </c>
      <c r="B3" s="329"/>
      <c r="C3" s="329"/>
      <c r="D3" s="329"/>
      <c r="E3" s="341"/>
      <c r="F3" s="349">
        <f>F4+F18+F29</f>
        <v>174218123</v>
      </c>
      <c r="G3" s="356"/>
      <c r="H3" s="362"/>
      <c r="I3" s="371"/>
      <c r="K3" s="99"/>
    </row>
    <row r="4" spans="1:14" ht="13.5" customHeight="1">
      <c r="A4" s="326"/>
      <c r="B4" s="325" t="s">
        <v>303</v>
      </c>
      <c r="C4" s="329"/>
      <c r="D4" s="329"/>
      <c r="E4" s="341"/>
      <c r="F4" s="349">
        <f>SUM(F5:F17)</f>
        <v>144050046</v>
      </c>
      <c r="G4" s="357"/>
      <c r="H4" s="363"/>
      <c r="I4" s="372"/>
      <c r="K4" s="99"/>
    </row>
    <row r="5" spans="1:14" s="279" customFormat="1" ht="13.5" customHeight="1">
      <c r="A5" s="326"/>
      <c r="B5" s="330"/>
      <c r="C5" s="330" t="s">
        <v>302</v>
      </c>
      <c r="D5" s="333" t="s">
        <v>214</v>
      </c>
      <c r="E5" s="342"/>
      <c r="F5" s="350">
        <v>175851</v>
      </c>
      <c r="G5" s="333"/>
      <c r="H5" s="342" t="s">
        <v>414</v>
      </c>
      <c r="I5" s="350">
        <v>1570098</v>
      </c>
      <c r="K5" s="99"/>
    </row>
    <row r="6" spans="1:14" s="279" customFormat="1" ht="13.5" customHeight="1">
      <c r="A6" s="326"/>
      <c r="B6" s="330"/>
      <c r="C6" s="330"/>
      <c r="D6" s="334" t="s">
        <v>458</v>
      </c>
      <c r="E6" s="343"/>
      <c r="F6" s="351">
        <v>2382838</v>
      </c>
      <c r="G6" s="333"/>
      <c r="H6" s="364" t="s">
        <v>414</v>
      </c>
      <c r="I6" s="350">
        <v>1810667</v>
      </c>
      <c r="K6" s="99"/>
    </row>
    <row r="7" spans="1:14" s="279" customFormat="1" ht="13.5" customHeight="1">
      <c r="A7" s="326"/>
      <c r="B7" s="330"/>
      <c r="C7" s="330"/>
      <c r="D7" s="335" t="s">
        <v>417</v>
      </c>
      <c r="E7" s="344"/>
      <c r="F7" s="351">
        <v>59301545</v>
      </c>
      <c r="G7" s="335"/>
      <c r="H7" s="344" t="s">
        <v>517</v>
      </c>
      <c r="I7" s="351">
        <v>1496116</v>
      </c>
      <c r="K7" s="99"/>
    </row>
    <row r="8" spans="1:14" s="279" customFormat="1" ht="13.5" customHeight="1">
      <c r="A8" s="326"/>
      <c r="B8" s="330"/>
      <c r="C8" s="330"/>
      <c r="D8" s="335" t="s">
        <v>133</v>
      </c>
      <c r="E8" s="344"/>
      <c r="F8" s="351">
        <v>33815774</v>
      </c>
      <c r="G8" s="335"/>
      <c r="H8" s="344" t="s">
        <v>518</v>
      </c>
      <c r="I8" s="351">
        <v>1554748</v>
      </c>
      <c r="K8" s="99"/>
    </row>
    <row r="9" spans="1:14" s="279" customFormat="1" ht="13.5" customHeight="1">
      <c r="A9" s="326"/>
      <c r="B9" s="330"/>
      <c r="C9" s="330"/>
      <c r="D9" s="335" t="s">
        <v>0</v>
      </c>
      <c r="E9" s="344"/>
      <c r="F9" s="351">
        <v>386942</v>
      </c>
      <c r="G9" s="335"/>
      <c r="H9" s="365" t="s">
        <v>637</v>
      </c>
      <c r="I9" s="352">
        <v>1579355</v>
      </c>
      <c r="K9" s="99"/>
    </row>
    <row r="10" spans="1:14" s="279" customFormat="1" ht="13.5" customHeight="1">
      <c r="A10" s="326"/>
      <c r="B10" s="330"/>
      <c r="C10" s="330"/>
      <c r="D10" s="335" t="s">
        <v>418</v>
      </c>
      <c r="E10" s="344"/>
      <c r="F10" s="351">
        <v>10304907</v>
      </c>
      <c r="G10" s="335"/>
      <c r="H10" s="366" t="s">
        <v>153</v>
      </c>
      <c r="I10" s="351">
        <v>8337303</v>
      </c>
      <c r="K10" s="99"/>
    </row>
    <row r="11" spans="1:14" s="279" customFormat="1" ht="13.5" customHeight="1">
      <c r="A11" s="326"/>
      <c r="B11" s="330"/>
      <c r="C11" s="330"/>
      <c r="D11" s="336" t="s">
        <v>422</v>
      </c>
      <c r="E11" s="344" t="s">
        <v>423</v>
      </c>
      <c r="F11" s="351">
        <v>35415543</v>
      </c>
      <c r="G11" s="335"/>
      <c r="H11" s="344" t="s">
        <v>518</v>
      </c>
      <c r="I11" s="351">
        <v>1822537</v>
      </c>
      <c r="K11" s="99"/>
    </row>
    <row r="12" spans="1:14" s="279" customFormat="1" ht="13.5" customHeight="1">
      <c r="A12" s="326"/>
      <c r="B12" s="330"/>
      <c r="C12" s="330"/>
      <c r="D12" s="336"/>
      <c r="E12" s="344" t="s">
        <v>289</v>
      </c>
      <c r="F12" s="351">
        <v>1440736</v>
      </c>
      <c r="G12" s="335"/>
      <c r="H12" s="366" t="s">
        <v>153</v>
      </c>
      <c r="I12" s="351">
        <v>2209718</v>
      </c>
      <c r="K12" s="99"/>
    </row>
    <row r="13" spans="1:14" s="279" customFormat="1" ht="13.5" customHeight="1">
      <c r="A13" s="326"/>
      <c r="B13" s="330"/>
      <c r="C13" s="330"/>
      <c r="D13" s="336"/>
      <c r="E13" s="344" t="s">
        <v>277</v>
      </c>
      <c r="F13" s="351">
        <v>277458</v>
      </c>
      <c r="G13" s="335"/>
      <c r="H13" s="366" t="s">
        <v>153</v>
      </c>
      <c r="I13" s="351">
        <v>636372</v>
      </c>
      <c r="K13" s="99"/>
      <c r="N13" s="181"/>
    </row>
    <row r="14" spans="1:14" s="279" customFormat="1" ht="13.5" customHeight="1">
      <c r="A14" s="326"/>
      <c r="B14" s="330"/>
      <c r="C14" s="330"/>
      <c r="D14" s="335" t="s">
        <v>333</v>
      </c>
      <c r="E14" s="344"/>
      <c r="F14" s="352" t="s">
        <v>28</v>
      </c>
      <c r="G14" s="358"/>
      <c r="H14" s="366" t="s">
        <v>153</v>
      </c>
      <c r="I14" s="352" t="s">
        <v>28</v>
      </c>
      <c r="K14" s="99"/>
    </row>
    <row r="15" spans="1:14" s="279" customFormat="1" ht="13.5" customHeight="1">
      <c r="A15" s="326"/>
      <c r="B15" s="330"/>
      <c r="C15" s="330"/>
      <c r="D15" s="335" t="s">
        <v>373</v>
      </c>
      <c r="E15" s="344"/>
      <c r="F15" s="352">
        <v>548452</v>
      </c>
      <c r="G15" s="358"/>
      <c r="H15" s="366" t="s">
        <v>153</v>
      </c>
      <c r="I15" s="352">
        <v>2426779</v>
      </c>
      <c r="K15" s="99"/>
    </row>
    <row r="16" spans="1:14" s="279" customFormat="1" ht="13.5" customHeight="1">
      <c r="A16" s="326"/>
      <c r="B16" s="330"/>
      <c r="C16" s="330"/>
      <c r="D16" s="335" t="s">
        <v>219</v>
      </c>
      <c r="E16" s="344"/>
      <c r="F16" s="352" t="s">
        <v>28</v>
      </c>
      <c r="G16" s="358"/>
      <c r="H16" s="366" t="s">
        <v>153</v>
      </c>
      <c r="I16" s="352" t="s">
        <v>28</v>
      </c>
      <c r="K16" s="99"/>
    </row>
    <row r="17" spans="1:11" s="279" customFormat="1" ht="13.5" customHeight="1">
      <c r="A17" s="326"/>
      <c r="B17" s="331"/>
      <c r="C17" s="331"/>
      <c r="D17" s="337" t="s">
        <v>256</v>
      </c>
      <c r="E17" s="345"/>
      <c r="F17" s="353" t="s">
        <v>28</v>
      </c>
      <c r="G17" s="359"/>
      <c r="H17" s="366" t="s">
        <v>153</v>
      </c>
      <c r="I17" s="353" t="s">
        <v>28</v>
      </c>
      <c r="K17" s="99"/>
    </row>
    <row r="18" spans="1:11" s="279" customFormat="1" ht="13.5" customHeight="1">
      <c r="A18" s="326"/>
      <c r="B18" s="325" t="s">
        <v>447</v>
      </c>
      <c r="C18" s="329"/>
      <c r="D18" s="329"/>
      <c r="E18" s="341"/>
      <c r="F18" s="349">
        <f>SUM(F19:F28)</f>
        <v>17400484</v>
      </c>
      <c r="G18" s="360"/>
      <c r="H18" s="367" t="s">
        <v>636</v>
      </c>
      <c r="I18" s="349">
        <v>17909</v>
      </c>
      <c r="K18" s="99"/>
    </row>
    <row r="19" spans="1:11" s="279" customFormat="1" ht="13.5" customHeight="1">
      <c r="A19" s="326"/>
      <c r="B19" s="330"/>
      <c r="C19" s="330" t="s">
        <v>424</v>
      </c>
      <c r="D19" s="333" t="s">
        <v>390</v>
      </c>
      <c r="E19" s="342"/>
      <c r="F19" s="350">
        <v>3180924</v>
      </c>
      <c r="G19" s="333"/>
      <c r="H19" s="368" t="s">
        <v>153</v>
      </c>
      <c r="I19" s="350">
        <v>3274</v>
      </c>
      <c r="K19" s="99"/>
    </row>
    <row r="20" spans="1:11" s="279" customFormat="1" ht="13.5" customHeight="1">
      <c r="A20" s="326"/>
      <c r="B20" s="330"/>
      <c r="C20" s="330"/>
      <c r="D20" s="335" t="s">
        <v>389</v>
      </c>
      <c r="E20" s="344"/>
      <c r="F20" s="351">
        <v>1864927</v>
      </c>
      <c r="G20" s="335"/>
      <c r="H20" s="366" t="s">
        <v>153</v>
      </c>
      <c r="I20" s="351">
        <v>1919</v>
      </c>
      <c r="K20" s="99"/>
    </row>
    <row r="21" spans="1:11" s="279" customFormat="1" ht="13.5" customHeight="1">
      <c r="A21" s="326"/>
      <c r="B21" s="330"/>
      <c r="C21" s="330"/>
      <c r="D21" s="335" t="s">
        <v>425</v>
      </c>
      <c r="E21" s="344"/>
      <c r="F21" s="351">
        <v>1869570</v>
      </c>
      <c r="G21" s="335"/>
      <c r="H21" s="366" t="s">
        <v>153</v>
      </c>
      <c r="I21" s="351">
        <v>1924</v>
      </c>
      <c r="K21" s="99"/>
    </row>
    <row r="22" spans="1:11" s="279" customFormat="1" ht="13.5" customHeight="1">
      <c r="A22" s="326"/>
      <c r="B22" s="330"/>
      <c r="C22" s="330"/>
      <c r="D22" s="335" t="s">
        <v>409</v>
      </c>
      <c r="E22" s="344"/>
      <c r="F22" s="351">
        <v>4903937</v>
      </c>
      <c r="G22" s="335"/>
      <c r="H22" s="366" t="s">
        <v>153</v>
      </c>
      <c r="I22" s="351">
        <v>5047</v>
      </c>
      <c r="K22" s="99"/>
    </row>
    <row r="23" spans="1:11" s="279" customFormat="1" ht="13.5" customHeight="1">
      <c r="A23" s="326"/>
      <c r="B23" s="330"/>
      <c r="C23" s="330"/>
      <c r="D23" s="335" t="s">
        <v>426</v>
      </c>
      <c r="E23" s="344"/>
      <c r="F23" s="351">
        <v>622653</v>
      </c>
      <c r="G23" s="335"/>
      <c r="H23" s="366" t="s">
        <v>153</v>
      </c>
      <c r="I23" s="351">
        <v>641</v>
      </c>
      <c r="K23" s="99"/>
    </row>
    <row r="24" spans="1:11" s="279" customFormat="1" ht="13.5" customHeight="1">
      <c r="A24" s="326"/>
      <c r="B24" s="330"/>
      <c r="C24" s="330"/>
      <c r="D24" s="335" t="s">
        <v>262</v>
      </c>
      <c r="E24" s="344"/>
      <c r="F24" s="351">
        <v>26348</v>
      </c>
      <c r="G24" s="335"/>
      <c r="H24" s="366" t="s">
        <v>153</v>
      </c>
      <c r="I24" s="351">
        <v>27</v>
      </c>
      <c r="K24" s="99"/>
    </row>
    <row r="25" spans="1:11" s="279" customFormat="1" ht="13.5" customHeight="1">
      <c r="A25" s="326"/>
      <c r="B25" s="330"/>
      <c r="C25" s="330"/>
      <c r="D25" s="335" t="s">
        <v>427</v>
      </c>
      <c r="E25" s="344"/>
      <c r="F25" s="351">
        <v>1210303</v>
      </c>
      <c r="G25" s="335"/>
      <c r="H25" s="366" t="s">
        <v>153</v>
      </c>
      <c r="I25" s="351">
        <v>1246</v>
      </c>
      <c r="K25" s="99"/>
    </row>
    <row r="26" spans="1:11" s="279" customFormat="1" ht="13.5" customHeight="1">
      <c r="A26" s="326"/>
      <c r="B26" s="330"/>
      <c r="C26" s="330"/>
      <c r="D26" s="334" t="s">
        <v>428</v>
      </c>
      <c r="E26" s="343"/>
      <c r="F26" s="351">
        <v>1170665</v>
      </c>
      <c r="G26" s="335"/>
      <c r="H26" s="366" t="s">
        <v>153</v>
      </c>
      <c r="I26" s="351">
        <v>1205</v>
      </c>
      <c r="K26" s="99"/>
    </row>
    <row r="27" spans="1:11" s="279" customFormat="1" ht="13.5" customHeight="1">
      <c r="A27" s="326"/>
      <c r="B27" s="330"/>
      <c r="C27" s="330"/>
      <c r="D27" s="338" t="s">
        <v>429</v>
      </c>
      <c r="E27" s="346"/>
      <c r="F27" s="351">
        <v>1480530</v>
      </c>
      <c r="G27" s="335"/>
      <c r="H27" s="366" t="s">
        <v>153</v>
      </c>
      <c r="I27" s="351">
        <v>1524</v>
      </c>
      <c r="K27" s="99"/>
    </row>
    <row r="28" spans="1:11" s="279" customFormat="1" ht="13.5" customHeight="1">
      <c r="A28" s="326"/>
      <c r="B28" s="331"/>
      <c r="C28" s="331"/>
      <c r="D28" s="339" t="s">
        <v>430</v>
      </c>
      <c r="E28" s="347"/>
      <c r="F28" s="354">
        <v>1070627</v>
      </c>
      <c r="G28" s="339"/>
      <c r="H28" s="369" t="s">
        <v>153</v>
      </c>
      <c r="I28" s="354">
        <v>1102</v>
      </c>
      <c r="K28" s="99"/>
    </row>
    <row r="29" spans="1:11" s="279" customFormat="1" ht="13.5" customHeight="1">
      <c r="A29" s="327"/>
      <c r="B29" s="332" t="s">
        <v>519</v>
      </c>
      <c r="C29" s="329"/>
      <c r="D29" s="329"/>
      <c r="E29" s="341"/>
      <c r="F29" s="349">
        <v>12767593</v>
      </c>
      <c r="G29" s="360"/>
      <c r="H29" s="367" t="s">
        <v>153</v>
      </c>
      <c r="I29" s="349">
        <v>13141</v>
      </c>
      <c r="K29" s="99"/>
    </row>
    <row r="30" spans="1:11" ht="13.5" customHeight="1">
      <c r="A30" s="116" t="s">
        <v>378</v>
      </c>
      <c r="C30" s="181"/>
      <c r="D30" s="181"/>
      <c r="E30" s="181"/>
      <c r="F30" s="313"/>
      <c r="K30" s="99"/>
    </row>
    <row r="31" spans="1:11" ht="13.5" customHeight="1">
      <c r="A31" s="103" t="s">
        <v>134</v>
      </c>
    </row>
  </sheetData>
  <mergeCells count="13">
    <mergeCell ref="A1:H1"/>
    <mergeCell ref="A2:E2"/>
    <mergeCell ref="A3:E3"/>
    <mergeCell ref="B4:E4"/>
    <mergeCell ref="D6:E6"/>
    <mergeCell ref="B18:E18"/>
    <mergeCell ref="D26:E26"/>
    <mergeCell ref="D27:E27"/>
    <mergeCell ref="B29:E29"/>
    <mergeCell ref="G2:I4"/>
    <mergeCell ref="D11:D13"/>
    <mergeCell ref="C5:C17"/>
    <mergeCell ref="C19:C28"/>
  </mergeCells>
  <phoneticPr fontId="6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Y28"/>
  <sheetViews>
    <sheetView showGridLines="0" zoomScaleSheetLayoutView="100" workbookViewId="0">
      <selection activeCell="E24" sqref="E24"/>
    </sheetView>
  </sheetViews>
  <sheetFormatPr defaultColWidth="8.625" defaultRowHeight="15" customHeight="1"/>
  <cols>
    <col min="1" max="1" width="3.75" style="99" customWidth="1"/>
    <col min="2" max="2" width="20.625" style="99" customWidth="1"/>
    <col min="3" max="3" width="22.625" style="99" customWidth="1"/>
    <col min="4" max="4" width="4.625" style="99" bestFit="1" customWidth="1"/>
    <col min="5" max="5" width="7" style="99" customWidth="1"/>
    <col min="6" max="6" width="16.25" style="99" bestFit="1" customWidth="1"/>
    <col min="7" max="7" width="5.5" style="99" bestFit="1" customWidth="1"/>
    <col min="8" max="12" width="7.625" style="99" customWidth="1"/>
    <col min="13" max="21" width="8.625" style="99"/>
    <col min="22" max="22" width="31.125" style="99" customWidth="1"/>
    <col min="23" max="23" width="11.625" style="99" bestFit="1" customWidth="1"/>
    <col min="24" max="25" width="8.625" style="99"/>
    <col min="26" max="26" width="17.375" style="99" bestFit="1" customWidth="1"/>
    <col min="27" max="256" width="8.625" style="99"/>
    <col min="257" max="266" width="6.875" style="99" customWidth="1"/>
    <col min="267" max="512" width="8.625" style="99"/>
    <col min="513" max="522" width="6.875" style="99" customWidth="1"/>
    <col min="523" max="768" width="8.625" style="99"/>
    <col min="769" max="778" width="6.875" style="99" customWidth="1"/>
    <col min="779" max="1024" width="8.625" style="99"/>
    <col min="1025" max="1034" width="6.875" style="99" customWidth="1"/>
    <col min="1035" max="1280" width="8.625" style="99"/>
    <col min="1281" max="1290" width="6.875" style="99" customWidth="1"/>
    <col min="1291" max="1536" width="8.625" style="99"/>
    <col min="1537" max="1546" width="6.875" style="99" customWidth="1"/>
    <col min="1547" max="1792" width="8.625" style="99"/>
    <col min="1793" max="1802" width="6.875" style="99" customWidth="1"/>
    <col min="1803" max="2048" width="8.625" style="99"/>
    <col min="2049" max="2058" width="6.875" style="99" customWidth="1"/>
    <col min="2059" max="2304" width="8.625" style="99"/>
    <col min="2305" max="2314" width="6.875" style="99" customWidth="1"/>
    <col min="2315" max="2560" width="8.625" style="99"/>
    <col min="2561" max="2570" width="6.875" style="99" customWidth="1"/>
    <col min="2571" max="2816" width="8.625" style="99"/>
    <col min="2817" max="2826" width="6.875" style="99" customWidth="1"/>
    <col min="2827" max="3072" width="8.625" style="99"/>
    <col min="3073" max="3082" width="6.875" style="99" customWidth="1"/>
    <col min="3083" max="3328" width="8.625" style="99"/>
    <col min="3329" max="3338" width="6.875" style="99" customWidth="1"/>
    <col min="3339" max="3584" width="8.625" style="99"/>
    <col min="3585" max="3594" width="6.875" style="99" customWidth="1"/>
    <col min="3595" max="3840" width="8.625" style="99"/>
    <col min="3841" max="3850" width="6.875" style="99" customWidth="1"/>
    <col min="3851" max="4096" width="8.625" style="99"/>
    <col min="4097" max="4106" width="6.875" style="99" customWidth="1"/>
    <col min="4107" max="4352" width="8.625" style="99"/>
    <col min="4353" max="4362" width="6.875" style="99" customWidth="1"/>
    <col min="4363" max="4608" width="8.625" style="99"/>
    <col min="4609" max="4618" width="6.875" style="99" customWidth="1"/>
    <col min="4619" max="4864" width="8.625" style="99"/>
    <col min="4865" max="4874" width="6.875" style="99" customWidth="1"/>
    <col min="4875" max="5120" width="8.625" style="99"/>
    <col min="5121" max="5130" width="6.875" style="99" customWidth="1"/>
    <col min="5131" max="5376" width="8.625" style="99"/>
    <col min="5377" max="5386" width="6.875" style="99" customWidth="1"/>
    <col min="5387" max="5632" width="8.625" style="99"/>
    <col min="5633" max="5642" width="6.875" style="99" customWidth="1"/>
    <col min="5643" max="5888" width="8.625" style="99"/>
    <col min="5889" max="5898" width="6.875" style="99" customWidth="1"/>
    <col min="5899" max="6144" width="8.625" style="99"/>
    <col min="6145" max="6154" width="6.875" style="99" customWidth="1"/>
    <col min="6155" max="6400" width="8.625" style="99"/>
    <col min="6401" max="6410" width="6.875" style="99" customWidth="1"/>
    <col min="6411" max="6656" width="8.625" style="99"/>
    <col min="6657" max="6666" width="6.875" style="99" customWidth="1"/>
    <col min="6667" max="6912" width="8.625" style="99"/>
    <col min="6913" max="6922" width="6.875" style="99" customWidth="1"/>
    <col min="6923" max="7168" width="8.625" style="99"/>
    <col min="7169" max="7178" width="6.875" style="99" customWidth="1"/>
    <col min="7179" max="7424" width="8.625" style="99"/>
    <col min="7425" max="7434" width="6.875" style="99" customWidth="1"/>
    <col min="7435" max="7680" width="8.625" style="99"/>
    <col min="7681" max="7690" width="6.875" style="99" customWidth="1"/>
    <col min="7691" max="7936" width="8.625" style="99"/>
    <col min="7937" max="7946" width="6.875" style="99" customWidth="1"/>
    <col min="7947" max="8192" width="8.625" style="99"/>
    <col min="8193" max="8202" width="6.875" style="99" customWidth="1"/>
    <col min="8203" max="8448" width="8.625" style="99"/>
    <col min="8449" max="8458" width="6.875" style="99" customWidth="1"/>
    <col min="8459" max="8704" width="8.625" style="99"/>
    <col min="8705" max="8714" width="6.875" style="99" customWidth="1"/>
    <col min="8715" max="8960" width="8.625" style="99"/>
    <col min="8961" max="8970" width="6.875" style="99" customWidth="1"/>
    <col min="8971" max="9216" width="8.625" style="99"/>
    <col min="9217" max="9226" width="6.875" style="99" customWidth="1"/>
    <col min="9227" max="9472" width="8.625" style="99"/>
    <col min="9473" max="9482" width="6.875" style="99" customWidth="1"/>
    <col min="9483" max="9728" width="8.625" style="99"/>
    <col min="9729" max="9738" width="6.875" style="99" customWidth="1"/>
    <col min="9739" max="9984" width="8.625" style="99"/>
    <col min="9985" max="9994" width="6.875" style="99" customWidth="1"/>
    <col min="9995" max="10240" width="8.625" style="99"/>
    <col min="10241" max="10250" width="6.875" style="99" customWidth="1"/>
    <col min="10251" max="10496" width="8.625" style="99"/>
    <col min="10497" max="10506" width="6.875" style="99" customWidth="1"/>
    <col min="10507" max="10752" width="8.625" style="99"/>
    <col min="10753" max="10762" width="6.875" style="99" customWidth="1"/>
    <col min="10763" max="11008" width="8.625" style="99"/>
    <col min="11009" max="11018" width="6.875" style="99" customWidth="1"/>
    <col min="11019" max="11264" width="8.625" style="99"/>
    <col min="11265" max="11274" width="6.875" style="99" customWidth="1"/>
    <col min="11275" max="11520" width="8.625" style="99"/>
    <col min="11521" max="11530" width="6.875" style="99" customWidth="1"/>
    <col min="11531" max="11776" width="8.625" style="99"/>
    <col min="11777" max="11786" width="6.875" style="99" customWidth="1"/>
    <col min="11787" max="12032" width="8.625" style="99"/>
    <col min="12033" max="12042" width="6.875" style="99" customWidth="1"/>
    <col min="12043" max="12288" width="8.625" style="99"/>
    <col min="12289" max="12298" width="6.875" style="99" customWidth="1"/>
    <col min="12299" max="12544" width="8.625" style="99"/>
    <col min="12545" max="12554" width="6.875" style="99" customWidth="1"/>
    <col min="12555" max="12800" width="8.625" style="99"/>
    <col min="12801" max="12810" width="6.875" style="99" customWidth="1"/>
    <col min="12811" max="13056" width="8.625" style="99"/>
    <col min="13057" max="13066" width="6.875" style="99" customWidth="1"/>
    <col min="13067" max="13312" width="8.625" style="99"/>
    <col min="13313" max="13322" width="6.875" style="99" customWidth="1"/>
    <col min="13323" max="13568" width="8.625" style="99"/>
    <col min="13569" max="13578" width="6.875" style="99" customWidth="1"/>
    <col min="13579" max="13824" width="8.625" style="99"/>
    <col min="13825" max="13834" width="6.875" style="99" customWidth="1"/>
    <col min="13835" max="14080" width="8.625" style="99"/>
    <col min="14081" max="14090" width="6.875" style="99" customWidth="1"/>
    <col min="14091" max="14336" width="8.625" style="99"/>
    <col min="14337" max="14346" width="6.875" style="99" customWidth="1"/>
    <col min="14347" max="14592" width="8.625" style="99"/>
    <col min="14593" max="14602" width="6.875" style="99" customWidth="1"/>
    <col min="14603" max="14848" width="8.625" style="99"/>
    <col min="14849" max="14858" width="6.875" style="99" customWidth="1"/>
    <col min="14859" max="15104" width="8.625" style="99"/>
    <col min="15105" max="15114" width="6.875" style="99" customWidth="1"/>
    <col min="15115" max="15360" width="8.625" style="99"/>
    <col min="15361" max="15370" width="6.875" style="99" customWidth="1"/>
    <col min="15371" max="15616" width="8.625" style="99"/>
    <col min="15617" max="15626" width="6.875" style="99" customWidth="1"/>
    <col min="15627" max="15872" width="8.625" style="99"/>
    <col min="15873" max="15882" width="6.875" style="99" customWidth="1"/>
    <col min="15883" max="16128" width="8.625" style="99"/>
    <col min="16129" max="16138" width="6.875" style="99" customWidth="1"/>
    <col min="16139" max="16384" width="8.625" style="99"/>
  </cols>
  <sheetData>
    <row r="1" spans="1:25" s="99" customFormat="1" ht="20" customHeight="1">
      <c r="A1" s="104" t="s">
        <v>294</v>
      </c>
      <c r="C1" s="172"/>
      <c r="D1" s="181"/>
      <c r="E1" s="181"/>
      <c r="F1" s="408"/>
      <c r="G1" s="419" t="s">
        <v>699</v>
      </c>
      <c r="N1" s="424"/>
      <c r="O1" s="424"/>
      <c r="P1" s="424"/>
      <c r="Q1" s="424"/>
      <c r="R1" s="424"/>
      <c r="S1" s="424"/>
      <c r="T1" s="424"/>
      <c r="U1" s="424"/>
      <c r="V1" s="424"/>
      <c r="W1" s="424"/>
      <c r="X1" s="424"/>
      <c r="Y1" s="424"/>
    </row>
    <row r="2" spans="1:25" s="199" customFormat="1" ht="18" customHeight="1">
      <c r="A2" s="309" t="s">
        <v>520</v>
      </c>
      <c r="B2" s="316"/>
      <c r="C2" s="385" t="s">
        <v>18</v>
      </c>
      <c r="D2" s="394"/>
      <c r="E2" s="399" t="s">
        <v>137</v>
      </c>
      <c r="F2" s="409" t="s">
        <v>138</v>
      </c>
      <c r="G2" s="394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</row>
    <row r="3" spans="1:25" s="99" customFormat="1" ht="18" customHeight="1">
      <c r="A3" s="373" t="s">
        <v>521</v>
      </c>
      <c r="B3" s="378" t="s">
        <v>491</v>
      </c>
      <c r="C3" s="386" t="s">
        <v>178</v>
      </c>
      <c r="D3" s="395">
        <v>27</v>
      </c>
      <c r="E3" s="400">
        <v>25</v>
      </c>
      <c r="F3" s="410"/>
      <c r="G3" s="420">
        <v>206</v>
      </c>
    </row>
    <row r="4" spans="1:25" s="99" customFormat="1" ht="18" customHeight="1">
      <c r="A4" s="373"/>
      <c r="B4" s="378" t="s">
        <v>403</v>
      </c>
      <c r="C4" s="387" t="s">
        <v>178</v>
      </c>
      <c r="D4" s="396">
        <v>4</v>
      </c>
      <c r="E4" s="312">
        <v>31</v>
      </c>
      <c r="F4" s="301"/>
      <c r="G4" s="320" t="s">
        <v>28</v>
      </c>
    </row>
    <row r="5" spans="1:25" s="99" customFormat="1" ht="18" customHeight="1">
      <c r="A5" s="373"/>
      <c r="B5" s="378" t="s">
        <v>49</v>
      </c>
      <c r="C5" s="387" t="s">
        <v>178</v>
      </c>
      <c r="D5" s="396">
        <v>1</v>
      </c>
      <c r="E5" s="312">
        <v>54</v>
      </c>
      <c r="F5" s="301"/>
      <c r="G5" s="320" t="s">
        <v>28</v>
      </c>
    </row>
    <row r="6" spans="1:25" s="99" customFormat="1" ht="18" customHeight="1">
      <c r="A6" s="373"/>
      <c r="B6" s="378" t="s">
        <v>420</v>
      </c>
      <c r="C6" s="387" t="s">
        <v>46</v>
      </c>
      <c r="D6" s="396">
        <v>1</v>
      </c>
      <c r="E6" s="401">
        <v>65</v>
      </c>
      <c r="F6" s="411"/>
      <c r="G6" s="421" t="s">
        <v>28</v>
      </c>
    </row>
    <row r="7" spans="1:25" s="99" customFormat="1" ht="18" customHeight="1">
      <c r="A7" s="373"/>
      <c r="B7" s="378"/>
      <c r="C7" s="387" t="s">
        <v>178</v>
      </c>
      <c r="D7" s="396">
        <v>1</v>
      </c>
      <c r="E7" s="402"/>
      <c r="F7" s="412"/>
      <c r="G7" s="422"/>
    </row>
    <row r="8" spans="1:25" s="99" customFormat="1" ht="18" customHeight="1">
      <c r="A8" s="373"/>
      <c r="B8" s="378" t="s">
        <v>132</v>
      </c>
      <c r="C8" s="387" t="s">
        <v>178</v>
      </c>
      <c r="D8" s="396">
        <v>1</v>
      </c>
      <c r="E8" s="312">
        <v>18</v>
      </c>
      <c r="F8" s="301"/>
      <c r="G8" s="320" t="s">
        <v>28</v>
      </c>
    </row>
    <row r="9" spans="1:25" s="99" customFormat="1" ht="18" customHeight="1">
      <c r="A9" s="373"/>
      <c r="B9" s="378" t="s">
        <v>135</v>
      </c>
      <c r="C9" s="387" t="s">
        <v>178</v>
      </c>
      <c r="D9" s="320">
        <v>0</v>
      </c>
      <c r="E9" s="312">
        <v>15</v>
      </c>
      <c r="F9" s="301"/>
      <c r="G9" s="320" t="s">
        <v>28</v>
      </c>
    </row>
    <row r="10" spans="1:25" s="99" customFormat="1" ht="18" customHeight="1">
      <c r="A10" s="373"/>
      <c r="B10" s="378" t="s">
        <v>522</v>
      </c>
      <c r="C10" s="387" t="s">
        <v>178</v>
      </c>
      <c r="D10" s="396">
        <v>3</v>
      </c>
      <c r="E10" s="312">
        <v>58</v>
      </c>
      <c r="F10" s="301"/>
      <c r="G10" s="320" t="s">
        <v>28</v>
      </c>
    </row>
    <row r="11" spans="1:25" s="99" customFormat="1" ht="18" customHeight="1">
      <c r="A11" s="373"/>
      <c r="B11" s="378" t="s">
        <v>97</v>
      </c>
      <c r="C11" s="387" t="s">
        <v>178</v>
      </c>
      <c r="D11" s="396">
        <v>1</v>
      </c>
      <c r="E11" s="312">
        <v>22</v>
      </c>
      <c r="F11" s="301"/>
      <c r="G11" s="320" t="s">
        <v>28</v>
      </c>
    </row>
    <row r="12" spans="1:25" s="99" customFormat="1" ht="18" customHeight="1">
      <c r="A12" s="374" t="s">
        <v>241</v>
      </c>
      <c r="B12" s="379"/>
      <c r="C12" s="387" t="s">
        <v>523</v>
      </c>
      <c r="D12" s="320">
        <v>0</v>
      </c>
      <c r="E12" s="321">
        <v>0</v>
      </c>
      <c r="F12" s="413"/>
      <c r="G12" s="320" t="s">
        <v>28</v>
      </c>
    </row>
    <row r="13" spans="1:25" s="99" customFormat="1" ht="18" customHeight="1">
      <c r="A13" s="373" t="s">
        <v>209</v>
      </c>
      <c r="B13" s="378" t="s">
        <v>524</v>
      </c>
      <c r="C13" s="387" t="s">
        <v>610</v>
      </c>
      <c r="D13" s="396">
        <v>6</v>
      </c>
      <c r="E13" s="312">
        <v>14</v>
      </c>
      <c r="F13" s="301" t="s">
        <v>679</v>
      </c>
      <c r="G13" s="320">
        <v>1</v>
      </c>
    </row>
    <row r="14" spans="1:25" s="99" customFormat="1" ht="18" customHeight="1">
      <c r="A14" s="373"/>
      <c r="B14" s="378" t="s">
        <v>486</v>
      </c>
      <c r="C14" s="387" t="s">
        <v>344</v>
      </c>
      <c r="D14" s="396">
        <v>17</v>
      </c>
      <c r="E14" s="312">
        <v>47</v>
      </c>
      <c r="F14" s="301"/>
      <c r="G14" s="320" t="s">
        <v>28</v>
      </c>
    </row>
    <row r="15" spans="1:25" s="99" customFormat="1" ht="18" customHeight="1">
      <c r="A15" s="373" t="s">
        <v>87</v>
      </c>
      <c r="B15" s="378" t="s">
        <v>437</v>
      </c>
      <c r="C15" s="387" t="s">
        <v>477</v>
      </c>
      <c r="D15" s="396">
        <v>1</v>
      </c>
      <c r="E15" s="401">
        <v>40</v>
      </c>
      <c r="F15" s="414"/>
      <c r="G15" s="421" t="s">
        <v>28</v>
      </c>
    </row>
    <row r="16" spans="1:25" s="99" customFormat="1" ht="18" customHeight="1">
      <c r="A16" s="373"/>
      <c r="B16" s="378"/>
      <c r="C16" s="387" t="s">
        <v>611</v>
      </c>
      <c r="D16" s="396">
        <v>12</v>
      </c>
      <c r="E16" s="402"/>
      <c r="F16" s="415"/>
      <c r="G16" s="422"/>
    </row>
    <row r="17" spans="1:25" s="99" customFormat="1" ht="18" customHeight="1">
      <c r="A17" s="373"/>
      <c r="B17" s="378" t="s">
        <v>438</v>
      </c>
      <c r="C17" s="387" t="s">
        <v>525</v>
      </c>
      <c r="D17" s="396">
        <v>5</v>
      </c>
      <c r="E17" s="321">
        <v>1</v>
      </c>
      <c r="F17" s="413"/>
      <c r="G17" s="320" t="s">
        <v>28</v>
      </c>
    </row>
    <row r="18" spans="1:25" s="99" customFormat="1" ht="18" customHeight="1">
      <c r="A18" s="373"/>
      <c r="B18" s="380" t="s">
        <v>25</v>
      </c>
      <c r="C18" s="388" t="s">
        <v>526</v>
      </c>
      <c r="D18" s="396">
        <v>1</v>
      </c>
      <c r="E18" s="321">
        <v>0</v>
      </c>
      <c r="F18" s="301"/>
      <c r="G18" s="320" t="s">
        <v>28</v>
      </c>
    </row>
    <row r="19" spans="1:25" s="99" customFormat="1" ht="18" customHeight="1">
      <c r="A19" s="373"/>
      <c r="B19" s="381"/>
      <c r="C19" s="387" t="s">
        <v>527</v>
      </c>
      <c r="D19" s="320">
        <v>0</v>
      </c>
      <c r="E19" s="312">
        <v>2</v>
      </c>
      <c r="F19" s="301"/>
      <c r="G19" s="320" t="s">
        <v>28</v>
      </c>
    </row>
    <row r="20" spans="1:25" s="99" customFormat="1" ht="18" customHeight="1">
      <c r="A20" s="373"/>
      <c r="B20" s="378" t="s">
        <v>529</v>
      </c>
      <c r="C20" s="387" t="s">
        <v>612</v>
      </c>
      <c r="D20" s="396">
        <v>2</v>
      </c>
      <c r="E20" s="401">
        <v>40</v>
      </c>
      <c r="F20" s="416" t="s">
        <v>169</v>
      </c>
      <c r="G20" s="421">
        <v>1</v>
      </c>
    </row>
    <row r="21" spans="1:25" s="99" customFormat="1" ht="18" customHeight="1">
      <c r="A21" s="373"/>
      <c r="B21" s="378"/>
      <c r="C21" s="387" t="s">
        <v>367</v>
      </c>
      <c r="D21" s="396">
        <v>25</v>
      </c>
      <c r="E21" s="402"/>
      <c r="F21" s="410"/>
      <c r="G21" s="422"/>
    </row>
    <row r="22" spans="1:25" s="99" customFormat="1" ht="36" customHeight="1">
      <c r="A22" s="375" t="s">
        <v>530</v>
      </c>
      <c r="B22" s="382"/>
      <c r="C22" s="389" t="s">
        <v>53</v>
      </c>
      <c r="D22" s="319">
        <v>2</v>
      </c>
      <c r="E22" s="401">
        <v>0</v>
      </c>
      <c r="F22" s="414"/>
      <c r="G22" s="421" t="s">
        <v>28</v>
      </c>
    </row>
    <row r="23" spans="1:25" s="99" customFormat="1" ht="18" customHeight="1">
      <c r="A23" s="309" t="s">
        <v>439</v>
      </c>
      <c r="B23" s="316"/>
      <c r="C23" s="390"/>
      <c r="D23" s="397">
        <v>110</v>
      </c>
      <c r="E23" s="403">
        <v>432</v>
      </c>
      <c r="F23" s="417"/>
      <c r="G23" s="423">
        <v>208</v>
      </c>
    </row>
    <row r="24" spans="1:25" s="199" customFormat="1" ht="18" customHeight="1">
      <c r="A24" s="232"/>
      <c r="B24" s="232"/>
      <c r="C24" s="391"/>
      <c r="D24" s="298"/>
      <c r="E24" s="404"/>
      <c r="F24" s="404"/>
      <c r="G24" s="404"/>
      <c r="H24" s="242"/>
      <c r="I24" s="242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</row>
    <row r="25" spans="1:25" s="199" customFormat="1" ht="18" customHeight="1">
      <c r="A25" s="309" t="s">
        <v>520</v>
      </c>
      <c r="B25" s="316"/>
      <c r="C25" s="385" t="s">
        <v>441</v>
      </c>
      <c r="D25" s="394"/>
      <c r="E25" s="405" t="s">
        <v>443</v>
      </c>
      <c r="F25" s="418"/>
      <c r="G25" s="418"/>
      <c r="H25" s="242"/>
      <c r="I25" s="242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</row>
    <row r="26" spans="1:25" s="99" customFormat="1" ht="18" customHeight="1">
      <c r="A26" s="376" t="s">
        <v>444</v>
      </c>
      <c r="B26" s="381"/>
      <c r="C26" s="392"/>
      <c r="D26" s="395">
        <v>3</v>
      </c>
      <c r="E26" s="406">
        <v>0</v>
      </c>
      <c r="F26" s="404"/>
      <c r="G26" s="404"/>
    </row>
    <row r="27" spans="1:25" s="99" customFormat="1" ht="18" customHeight="1">
      <c r="A27" s="377" t="s">
        <v>272</v>
      </c>
      <c r="B27" s="383"/>
      <c r="C27" s="393"/>
      <c r="D27" s="398">
        <v>22</v>
      </c>
      <c r="E27" s="407">
        <v>12</v>
      </c>
      <c r="F27" s="404"/>
      <c r="G27" s="404"/>
    </row>
    <row r="28" spans="1:25" s="99" customFormat="1" ht="18" customHeight="1">
      <c r="A28" s="117" t="s">
        <v>355</v>
      </c>
      <c r="B28" s="384"/>
      <c r="C28" s="384"/>
      <c r="D28" s="384"/>
      <c r="E28" s="384"/>
      <c r="F28" s="384"/>
      <c r="G28" s="384"/>
    </row>
  </sheetData>
  <mergeCells count="26">
    <mergeCell ref="A2:B2"/>
    <mergeCell ref="C2:D2"/>
    <mergeCell ref="F2:G2"/>
    <mergeCell ref="A22:B22"/>
    <mergeCell ref="A23:B23"/>
    <mergeCell ref="A25:B25"/>
    <mergeCell ref="C25:D25"/>
    <mergeCell ref="F25:G25"/>
    <mergeCell ref="A26:B26"/>
    <mergeCell ref="A27:B27"/>
    <mergeCell ref="B6:B7"/>
    <mergeCell ref="E6:E7"/>
    <mergeCell ref="F6:F7"/>
    <mergeCell ref="G6:G7"/>
    <mergeCell ref="A13:A14"/>
    <mergeCell ref="B15:B16"/>
    <mergeCell ref="E15:E16"/>
    <mergeCell ref="F15:F16"/>
    <mergeCell ref="G15:G16"/>
    <mergeCell ref="B18:B19"/>
    <mergeCell ref="B20:B21"/>
    <mergeCell ref="E20:E21"/>
    <mergeCell ref="F20:F21"/>
    <mergeCell ref="G20:G21"/>
    <mergeCell ref="A3:A11"/>
    <mergeCell ref="A15:A21"/>
  </mergeCells>
  <phoneticPr fontId="6"/>
  <printOptions horizontalCentered="1"/>
  <pageMargins left="0.78740157480314943" right="0.78740157480314943" top="0.78740157480314943" bottom="0.39370078740157483" header="0.31496062992125984" footer="0.31496062992125984"/>
  <pageSetup paperSize="9" fitToWidth="1" fitToHeight="1" orientation="portrait" usePrinterDefaults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theme="0"/>
    <pageSetUpPr fitToPage="1"/>
  </sheetPr>
  <dimension ref="A1:K58"/>
  <sheetViews>
    <sheetView showGridLines="0" topLeftCell="A11" zoomScaleSheetLayoutView="70" workbookViewId="0">
      <selection activeCell="D24" sqref="D24:E24"/>
    </sheetView>
  </sheetViews>
  <sheetFormatPr defaultRowHeight="15" customHeight="1"/>
  <cols>
    <col min="1" max="1" width="0.875" style="99" customWidth="1"/>
    <col min="2" max="2" width="42.88671875" style="162" customWidth="1"/>
    <col min="3" max="3" width="7.625" style="425" customWidth="1"/>
    <col min="4" max="4" width="2.625" style="425" customWidth="1"/>
    <col min="5" max="5" width="8.625" style="99" customWidth="1"/>
    <col min="6" max="6" width="30.625" style="99" customWidth="1"/>
    <col min="7" max="7" width="6.125" style="99" customWidth="1"/>
    <col min="8" max="255" width="9" style="99" customWidth="1"/>
    <col min="256" max="256" width="0.875" style="99" customWidth="1"/>
    <col min="257" max="257" width="24" style="99" customWidth="1"/>
    <col min="258" max="258" width="0.75" style="99" customWidth="1"/>
    <col min="259" max="259" width="6.75" style="99" bestFit="1" customWidth="1"/>
    <col min="260" max="260" width="3" style="99" bestFit="1" customWidth="1"/>
    <col min="261" max="261" width="9" style="99" bestFit="1" customWidth="1"/>
    <col min="262" max="262" width="35" style="99" customWidth="1"/>
    <col min="263" max="263" width="6.125" style="99" customWidth="1"/>
    <col min="264" max="511" width="9" style="99" customWidth="1"/>
    <col min="512" max="512" width="0.875" style="99" customWidth="1"/>
    <col min="513" max="513" width="24" style="99" customWidth="1"/>
    <col min="514" max="514" width="0.75" style="99" customWidth="1"/>
    <col min="515" max="515" width="6.75" style="99" bestFit="1" customWidth="1"/>
    <col min="516" max="516" width="3" style="99" bestFit="1" customWidth="1"/>
    <col min="517" max="517" width="9" style="99" bestFit="1" customWidth="1"/>
    <col min="518" max="518" width="35" style="99" customWidth="1"/>
    <col min="519" max="519" width="6.125" style="99" customWidth="1"/>
    <col min="520" max="767" width="9" style="99" customWidth="1"/>
    <col min="768" max="768" width="0.875" style="99" customWidth="1"/>
    <col min="769" max="769" width="24" style="99" customWidth="1"/>
    <col min="770" max="770" width="0.75" style="99" customWidth="1"/>
    <col min="771" max="771" width="6.75" style="99" bestFit="1" customWidth="1"/>
    <col min="772" max="772" width="3" style="99" bestFit="1" customWidth="1"/>
    <col min="773" max="773" width="9" style="99" bestFit="1" customWidth="1"/>
    <col min="774" max="774" width="35" style="99" customWidth="1"/>
    <col min="775" max="775" width="6.125" style="99" customWidth="1"/>
    <col min="776" max="1023" width="9" style="99" customWidth="1"/>
    <col min="1024" max="1024" width="0.875" style="99" customWidth="1"/>
    <col min="1025" max="1025" width="24" style="99" customWidth="1"/>
    <col min="1026" max="1026" width="0.75" style="99" customWidth="1"/>
    <col min="1027" max="1027" width="6.75" style="99" bestFit="1" customWidth="1"/>
    <col min="1028" max="1028" width="3" style="99" bestFit="1" customWidth="1"/>
    <col min="1029" max="1029" width="9" style="99" bestFit="1" customWidth="1"/>
    <col min="1030" max="1030" width="35" style="99" customWidth="1"/>
    <col min="1031" max="1031" width="6.125" style="99" customWidth="1"/>
    <col min="1032" max="1279" width="9" style="99" customWidth="1"/>
    <col min="1280" max="1280" width="0.875" style="99" customWidth="1"/>
    <col min="1281" max="1281" width="24" style="99" customWidth="1"/>
    <col min="1282" max="1282" width="0.75" style="99" customWidth="1"/>
    <col min="1283" max="1283" width="6.75" style="99" bestFit="1" customWidth="1"/>
    <col min="1284" max="1284" width="3" style="99" bestFit="1" customWidth="1"/>
    <col min="1285" max="1285" width="9" style="99" bestFit="1" customWidth="1"/>
    <col min="1286" max="1286" width="35" style="99" customWidth="1"/>
    <col min="1287" max="1287" width="6.125" style="99" customWidth="1"/>
    <col min="1288" max="1535" width="9" style="99" customWidth="1"/>
    <col min="1536" max="1536" width="0.875" style="99" customWidth="1"/>
    <col min="1537" max="1537" width="24" style="99" customWidth="1"/>
    <col min="1538" max="1538" width="0.75" style="99" customWidth="1"/>
    <col min="1539" max="1539" width="6.75" style="99" bestFit="1" customWidth="1"/>
    <col min="1540" max="1540" width="3" style="99" bestFit="1" customWidth="1"/>
    <col min="1541" max="1541" width="9" style="99" bestFit="1" customWidth="1"/>
    <col min="1542" max="1542" width="35" style="99" customWidth="1"/>
    <col min="1543" max="1543" width="6.125" style="99" customWidth="1"/>
    <col min="1544" max="1791" width="9" style="99" customWidth="1"/>
    <col min="1792" max="1792" width="0.875" style="99" customWidth="1"/>
    <col min="1793" max="1793" width="24" style="99" customWidth="1"/>
    <col min="1794" max="1794" width="0.75" style="99" customWidth="1"/>
    <col min="1795" max="1795" width="6.75" style="99" bestFit="1" customWidth="1"/>
    <col min="1796" max="1796" width="3" style="99" bestFit="1" customWidth="1"/>
    <col min="1797" max="1797" width="9" style="99" bestFit="1" customWidth="1"/>
    <col min="1798" max="1798" width="35" style="99" customWidth="1"/>
    <col min="1799" max="1799" width="6.125" style="99" customWidth="1"/>
    <col min="1800" max="2047" width="9" style="99" customWidth="1"/>
    <col min="2048" max="2048" width="0.875" style="99" customWidth="1"/>
    <col min="2049" max="2049" width="24" style="99" customWidth="1"/>
    <col min="2050" max="2050" width="0.75" style="99" customWidth="1"/>
    <col min="2051" max="2051" width="6.75" style="99" bestFit="1" customWidth="1"/>
    <col min="2052" max="2052" width="3" style="99" bestFit="1" customWidth="1"/>
    <col min="2053" max="2053" width="9" style="99" bestFit="1" customWidth="1"/>
    <col min="2054" max="2054" width="35" style="99" customWidth="1"/>
    <col min="2055" max="2055" width="6.125" style="99" customWidth="1"/>
    <col min="2056" max="2303" width="9" style="99" customWidth="1"/>
    <col min="2304" max="2304" width="0.875" style="99" customWidth="1"/>
    <col min="2305" max="2305" width="24" style="99" customWidth="1"/>
    <col min="2306" max="2306" width="0.75" style="99" customWidth="1"/>
    <col min="2307" max="2307" width="6.75" style="99" bestFit="1" customWidth="1"/>
    <col min="2308" max="2308" width="3" style="99" bestFit="1" customWidth="1"/>
    <col min="2309" max="2309" width="9" style="99" bestFit="1" customWidth="1"/>
    <col min="2310" max="2310" width="35" style="99" customWidth="1"/>
    <col min="2311" max="2311" width="6.125" style="99" customWidth="1"/>
    <col min="2312" max="2559" width="9" style="99" customWidth="1"/>
    <col min="2560" max="2560" width="0.875" style="99" customWidth="1"/>
    <col min="2561" max="2561" width="24" style="99" customWidth="1"/>
    <col min="2562" max="2562" width="0.75" style="99" customWidth="1"/>
    <col min="2563" max="2563" width="6.75" style="99" bestFit="1" customWidth="1"/>
    <col min="2564" max="2564" width="3" style="99" bestFit="1" customWidth="1"/>
    <col min="2565" max="2565" width="9" style="99" bestFit="1" customWidth="1"/>
    <col min="2566" max="2566" width="35" style="99" customWidth="1"/>
    <col min="2567" max="2567" width="6.125" style="99" customWidth="1"/>
    <col min="2568" max="2815" width="9" style="99" customWidth="1"/>
    <col min="2816" max="2816" width="0.875" style="99" customWidth="1"/>
    <col min="2817" max="2817" width="24" style="99" customWidth="1"/>
    <col min="2818" max="2818" width="0.75" style="99" customWidth="1"/>
    <col min="2819" max="2819" width="6.75" style="99" bestFit="1" customWidth="1"/>
    <col min="2820" max="2820" width="3" style="99" bestFit="1" customWidth="1"/>
    <col min="2821" max="2821" width="9" style="99" bestFit="1" customWidth="1"/>
    <col min="2822" max="2822" width="35" style="99" customWidth="1"/>
    <col min="2823" max="2823" width="6.125" style="99" customWidth="1"/>
    <col min="2824" max="3071" width="9" style="99" customWidth="1"/>
    <col min="3072" max="3072" width="0.875" style="99" customWidth="1"/>
    <col min="3073" max="3073" width="24" style="99" customWidth="1"/>
    <col min="3074" max="3074" width="0.75" style="99" customWidth="1"/>
    <col min="3075" max="3075" width="6.75" style="99" bestFit="1" customWidth="1"/>
    <col min="3076" max="3076" width="3" style="99" bestFit="1" customWidth="1"/>
    <col min="3077" max="3077" width="9" style="99" bestFit="1" customWidth="1"/>
    <col min="3078" max="3078" width="35" style="99" customWidth="1"/>
    <col min="3079" max="3079" width="6.125" style="99" customWidth="1"/>
    <col min="3080" max="3327" width="9" style="99" customWidth="1"/>
    <col min="3328" max="3328" width="0.875" style="99" customWidth="1"/>
    <col min="3329" max="3329" width="24" style="99" customWidth="1"/>
    <col min="3330" max="3330" width="0.75" style="99" customWidth="1"/>
    <col min="3331" max="3331" width="6.75" style="99" bestFit="1" customWidth="1"/>
    <col min="3332" max="3332" width="3" style="99" bestFit="1" customWidth="1"/>
    <col min="3333" max="3333" width="9" style="99" bestFit="1" customWidth="1"/>
    <col min="3334" max="3334" width="35" style="99" customWidth="1"/>
    <col min="3335" max="3335" width="6.125" style="99" customWidth="1"/>
    <col min="3336" max="3583" width="9" style="99" customWidth="1"/>
    <col min="3584" max="3584" width="0.875" style="99" customWidth="1"/>
    <col min="3585" max="3585" width="24" style="99" customWidth="1"/>
    <col min="3586" max="3586" width="0.75" style="99" customWidth="1"/>
    <col min="3587" max="3587" width="6.75" style="99" bestFit="1" customWidth="1"/>
    <col min="3588" max="3588" width="3" style="99" bestFit="1" customWidth="1"/>
    <col min="3589" max="3589" width="9" style="99" bestFit="1" customWidth="1"/>
    <col min="3590" max="3590" width="35" style="99" customWidth="1"/>
    <col min="3591" max="3591" width="6.125" style="99" customWidth="1"/>
    <col min="3592" max="3839" width="9" style="99" customWidth="1"/>
    <col min="3840" max="3840" width="0.875" style="99" customWidth="1"/>
    <col min="3841" max="3841" width="24" style="99" customWidth="1"/>
    <col min="3842" max="3842" width="0.75" style="99" customWidth="1"/>
    <col min="3843" max="3843" width="6.75" style="99" bestFit="1" customWidth="1"/>
    <col min="3844" max="3844" width="3" style="99" bestFit="1" customWidth="1"/>
    <col min="3845" max="3845" width="9" style="99" bestFit="1" customWidth="1"/>
    <col min="3846" max="3846" width="35" style="99" customWidth="1"/>
    <col min="3847" max="3847" width="6.125" style="99" customWidth="1"/>
    <col min="3848" max="4095" width="9" style="99" customWidth="1"/>
    <col min="4096" max="4096" width="0.875" style="99" customWidth="1"/>
    <col min="4097" max="4097" width="24" style="99" customWidth="1"/>
    <col min="4098" max="4098" width="0.75" style="99" customWidth="1"/>
    <col min="4099" max="4099" width="6.75" style="99" bestFit="1" customWidth="1"/>
    <col min="4100" max="4100" width="3" style="99" bestFit="1" customWidth="1"/>
    <col min="4101" max="4101" width="9" style="99" bestFit="1" customWidth="1"/>
    <col min="4102" max="4102" width="35" style="99" customWidth="1"/>
    <col min="4103" max="4103" width="6.125" style="99" customWidth="1"/>
    <col min="4104" max="4351" width="9" style="99" customWidth="1"/>
    <col min="4352" max="4352" width="0.875" style="99" customWidth="1"/>
    <col min="4353" max="4353" width="24" style="99" customWidth="1"/>
    <col min="4354" max="4354" width="0.75" style="99" customWidth="1"/>
    <col min="4355" max="4355" width="6.75" style="99" bestFit="1" customWidth="1"/>
    <col min="4356" max="4356" width="3" style="99" bestFit="1" customWidth="1"/>
    <col min="4357" max="4357" width="9" style="99" bestFit="1" customWidth="1"/>
    <col min="4358" max="4358" width="35" style="99" customWidth="1"/>
    <col min="4359" max="4359" width="6.125" style="99" customWidth="1"/>
    <col min="4360" max="4607" width="9" style="99" customWidth="1"/>
    <col min="4608" max="4608" width="0.875" style="99" customWidth="1"/>
    <col min="4609" max="4609" width="24" style="99" customWidth="1"/>
    <col min="4610" max="4610" width="0.75" style="99" customWidth="1"/>
    <col min="4611" max="4611" width="6.75" style="99" bestFit="1" customWidth="1"/>
    <col min="4612" max="4612" width="3" style="99" bestFit="1" customWidth="1"/>
    <col min="4613" max="4613" width="9" style="99" bestFit="1" customWidth="1"/>
    <col min="4614" max="4614" width="35" style="99" customWidth="1"/>
    <col min="4615" max="4615" width="6.125" style="99" customWidth="1"/>
    <col min="4616" max="4863" width="9" style="99" customWidth="1"/>
    <col min="4864" max="4864" width="0.875" style="99" customWidth="1"/>
    <col min="4865" max="4865" width="24" style="99" customWidth="1"/>
    <col min="4866" max="4866" width="0.75" style="99" customWidth="1"/>
    <col min="4867" max="4867" width="6.75" style="99" bestFit="1" customWidth="1"/>
    <col min="4868" max="4868" width="3" style="99" bestFit="1" customWidth="1"/>
    <col min="4869" max="4869" width="9" style="99" bestFit="1" customWidth="1"/>
    <col min="4870" max="4870" width="35" style="99" customWidth="1"/>
    <col min="4871" max="4871" width="6.125" style="99" customWidth="1"/>
    <col min="4872" max="5119" width="9" style="99" customWidth="1"/>
    <col min="5120" max="5120" width="0.875" style="99" customWidth="1"/>
    <col min="5121" max="5121" width="24" style="99" customWidth="1"/>
    <col min="5122" max="5122" width="0.75" style="99" customWidth="1"/>
    <col min="5123" max="5123" width="6.75" style="99" bestFit="1" customWidth="1"/>
    <col min="5124" max="5124" width="3" style="99" bestFit="1" customWidth="1"/>
    <col min="5125" max="5125" width="9" style="99" bestFit="1" customWidth="1"/>
    <col min="5126" max="5126" width="35" style="99" customWidth="1"/>
    <col min="5127" max="5127" width="6.125" style="99" customWidth="1"/>
    <col min="5128" max="5375" width="9" style="99" customWidth="1"/>
    <col min="5376" max="5376" width="0.875" style="99" customWidth="1"/>
    <col min="5377" max="5377" width="24" style="99" customWidth="1"/>
    <col min="5378" max="5378" width="0.75" style="99" customWidth="1"/>
    <col min="5379" max="5379" width="6.75" style="99" bestFit="1" customWidth="1"/>
    <col min="5380" max="5380" width="3" style="99" bestFit="1" customWidth="1"/>
    <col min="5381" max="5381" width="9" style="99" bestFit="1" customWidth="1"/>
    <col min="5382" max="5382" width="35" style="99" customWidth="1"/>
    <col min="5383" max="5383" width="6.125" style="99" customWidth="1"/>
    <col min="5384" max="5631" width="9" style="99" customWidth="1"/>
    <col min="5632" max="5632" width="0.875" style="99" customWidth="1"/>
    <col min="5633" max="5633" width="24" style="99" customWidth="1"/>
    <col min="5634" max="5634" width="0.75" style="99" customWidth="1"/>
    <col min="5635" max="5635" width="6.75" style="99" bestFit="1" customWidth="1"/>
    <col min="5636" max="5636" width="3" style="99" bestFit="1" customWidth="1"/>
    <col min="5637" max="5637" width="9" style="99" bestFit="1" customWidth="1"/>
    <col min="5638" max="5638" width="35" style="99" customWidth="1"/>
    <col min="5639" max="5639" width="6.125" style="99" customWidth="1"/>
    <col min="5640" max="5887" width="9" style="99" customWidth="1"/>
    <col min="5888" max="5888" width="0.875" style="99" customWidth="1"/>
    <col min="5889" max="5889" width="24" style="99" customWidth="1"/>
    <col min="5890" max="5890" width="0.75" style="99" customWidth="1"/>
    <col min="5891" max="5891" width="6.75" style="99" bestFit="1" customWidth="1"/>
    <col min="5892" max="5892" width="3" style="99" bestFit="1" customWidth="1"/>
    <col min="5893" max="5893" width="9" style="99" bestFit="1" customWidth="1"/>
    <col min="5894" max="5894" width="35" style="99" customWidth="1"/>
    <col min="5895" max="5895" width="6.125" style="99" customWidth="1"/>
    <col min="5896" max="6143" width="9" style="99" customWidth="1"/>
    <col min="6144" max="6144" width="0.875" style="99" customWidth="1"/>
    <col min="6145" max="6145" width="24" style="99" customWidth="1"/>
    <col min="6146" max="6146" width="0.75" style="99" customWidth="1"/>
    <col min="6147" max="6147" width="6.75" style="99" bestFit="1" customWidth="1"/>
    <col min="6148" max="6148" width="3" style="99" bestFit="1" customWidth="1"/>
    <col min="6149" max="6149" width="9" style="99" bestFit="1" customWidth="1"/>
    <col min="6150" max="6150" width="35" style="99" customWidth="1"/>
    <col min="6151" max="6151" width="6.125" style="99" customWidth="1"/>
    <col min="6152" max="6399" width="9" style="99" customWidth="1"/>
    <col min="6400" max="6400" width="0.875" style="99" customWidth="1"/>
    <col min="6401" max="6401" width="24" style="99" customWidth="1"/>
    <col min="6402" max="6402" width="0.75" style="99" customWidth="1"/>
    <col min="6403" max="6403" width="6.75" style="99" bestFit="1" customWidth="1"/>
    <col min="6404" max="6404" width="3" style="99" bestFit="1" customWidth="1"/>
    <col min="6405" max="6405" width="9" style="99" bestFit="1" customWidth="1"/>
    <col min="6406" max="6406" width="35" style="99" customWidth="1"/>
    <col min="6407" max="6407" width="6.125" style="99" customWidth="1"/>
    <col min="6408" max="6655" width="9" style="99" customWidth="1"/>
    <col min="6656" max="6656" width="0.875" style="99" customWidth="1"/>
    <col min="6657" max="6657" width="24" style="99" customWidth="1"/>
    <col min="6658" max="6658" width="0.75" style="99" customWidth="1"/>
    <col min="6659" max="6659" width="6.75" style="99" bestFit="1" customWidth="1"/>
    <col min="6660" max="6660" width="3" style="99" bestFit="1" customWidth="1"/>
    <col min="6661" max="6661" width="9" style="99" bestFit="1" customWidth="1"/>
    <col min="6662" max="6662" width="35" style="99" customWidth="1"/>
    <col min="6663" max="6663" width="6.125" style="99" customWidth="1"/>
    <col min="6664" max="6911" width="9" style="99" customWidth="1"/>
    <col min="6912" max="6912" width="0.875" style="99" customWidth="1"/>
    <col min="6913" max="6913" width="24" style="99" customWidth="1"/>
    <col min="6914" max="6914" width="0.75" style="99" customWidth="1"/>
    <col min="6915" max="6915" width="6.75" style="99" bestFit="1" customWidth="1"/>
    <col min="6916" max="6916" width="3" style="99" bestFit="1" customWidth="1"/>
    <col min="6917" max="6917" width="9" style="99" bestFit="1" customWidth="1"/>
    <col min="6918" max="6918" width="35" style="99" customWidth="1"/>
    <col min="6919" max="6919" width="6.125" style="99" customWidth="1"/>
    <col min="6920" max="7167" width="9" style="99" customWidth="1"/>
    <col min="7168" max="7168" width="0.875" style="99" customWidth="1"/>
    <col min="7169" max="7169" width="24" style="99" customWidth="1"/>
    <col min="7170" max="7170" width="0.75" style="99" customWidth="1"/>
    <col min="7171" max="7171" width="6.75" style="99" bestFit="1" customWidth="1"/>
    <col min="7172" max="7172" width="3" style="99" bestFit="1" customWidth="1"/>
    <col min="7173" max="7173" width="9" style="99" bestFit="1" customWidth="1"/>
    <col min="7174" max="7174" width="35" style="99" customWidth="1"/>
    <col min="7175" max="7175" width="6.125" style="99" customWidth="1"/>
    <col min="7176" max="7423" width="9" style="99" customWidth="1"/>
    <col min="7424" max="7424" width="0.875" style="99" customWidth="1"/>
    <col min="7425" max="7425" width="24" style="99" customWidth="1"/>
    <col min="7426" max="7426" width="0.75" style="99" customWidth="1"/>
    <col min="7427" max="7427" width="6.75" style="99" bestFit="1" customWidth="1"/>
    <col min="7428" max="7428" width="3" style="99" bestFit="1" customWidth="1"/>
    <col min="7429" max="7429" width="9" style="99" bestFit="1" customWidth="1"/>
    <col min="7430" max="7430" width="35" style="99" customWidth="1"/>
    <col min="7431" max="7431" width="6.125" style="99" customWidth="1"/>
    <col min="7432" max="7679" width="9" style="99" customWidth="1"/>
    <col min="7680" max="7680" width="0.875" style="99" customWidth="1"/>
    <col min="7681" max="7681" width="24" style="99" customWidth="1"/>
    <col min="7682" max="7682" width="0.75" style="99" customWidth="1"/>
    <col min="7683" max="7683" width="6.75" style="99" bestFit="1" customWidth="1"/>
    <col min="7684" max="7684" width="3" style="99" bestFit="1" customWidth="1"/>
    <col min="7685" max="7685" width="9" style="99" bestFit="1" customWidth="1"/>
    <col min="7686" max="7686" width="35" style="99" customWidth="1"/>
    <col min="7687" max="7687" width="6.125" style="99" customWidth="1"/>
    <col min="7688" max="7935" width="9" style="99" customWidth="1"/>
    <col min="7936" max="7936" width="0.875" style="99" customWidth="1"/>
    <col min="7937" max="7937" width="24" style="99" customWidth="1"/>
    <col min="7938" max="7938" width="0.75" style="99" customWidth="1"/>
    <col min="7939" max="7939" width="6.75" style="99" bestFit="1" customWidth="1"/>
    <col min="7940" max="7940" width="3" style="99" bestFit="1" customWidth="1"/>
    <col min="7941" max="7941" width="9" style="99" bestFit="1" customWidth="1"/>
    <col min="7942" max="7942" width="35" style="99" customWidth="1"/>
    <col min="7943" max="7943" width="6.125" style="99" customWidth="1"/>
    <col min="7944" max="8191" width="9" style="99" customWidth="1"/>
    <col min="8192" max="8192" width="0.875" style="99" customWidth="1"/>
    <col min="8193" max="8193" width="24" style="99" customWidth="1"/>
    <col min="8194" max="8194" width="0.75" style="99" customWidth="1"/>
    <col min="8195" max="8195" width="6.75" style="99" bestFit="1" customWidth="1"/>
    <col min="8196" max="8196" width="3" style="99" bestFit="1" customWidth="1"/>
    <col min="8197" max="8197" width="9" style="99" bestFit="1" customWidth="1"/>
    <col min="8198" max="8198" width="35" style="99" customWidth="1"/>
    <col min="8199" max="8199" width="6.125" style="99" customWidth="1"/>
    <col min="8200" max="8447" width="9" style="99" customWidth="1"/>
    <col min="8448" max="8448" width="0.875" style="99" customWidth="1"/>
    <col min="8449" max="8449" width="24" style="99" customWidth="1"/>
    <col min="8450" max="8450" width="0.75" style="99" customWidth="1"/>
    <col min="8451" max="8451" width="6.75" style="99" bestFit="1" customWidth="1"/>
    <col min="8452" max="8452" width="3" style="99" bestFit="1" customWidth="1"/>
    <col min="8453" max="8453" width="9" style="99" bestFit="1" customWidth="1"/>
    <col min="8454" max="8454" width="35" style="99" customWidth="1"/>
    <col min="8455" max="8455" width="6.125" style="99" customWidth="1"/>
    <col min="8456" max="8703" width="9" style="99" customWidth="1"/>
    <col min="8704" max="8704" width="0.875" style="99" customWidth="1"/>
    <col min="8705" max="8705" width="24" style="99" customWidth="1"/>
    <col min="8706" max="8706" width="0.75" style="99" customWidth="1"/>
    <col min="8707" max="8707" width="6.75" style="99" bestFit="1" customWidth="1"/>
    <col min="8708" max="8708" width="3" style="99" bestFit="1" customWidth="1"/>
    <col min="8709" max="8709" width="9" style="99" bestFit="1" customWidth="1"/>
    <col min="8710" max="8710" width="35" style="99" customWidth="1"/>
    <col min="8711" max="8711" width="6.125" style="99" customWidth="1"/>
    <col min="8712" max="8959" width="9" style="99" customWidth="1"/>
    <col min="8960" max="8960" width="0.875" style="99" customWidth="1"/>
    <col min="8961" max="8961" width="24" style="99" customWidth="1"/>
    <col min="8962" max="8962" width="0.75" style="99" customWidth="1"/>
    <col min="8963" max="8963" width="6.75" style="99" bestFit="1" customWidth="1"/>
    <col min="8964" max="8964" width="3" style="99" bestFit="1" customWidth="1"/>
    <col min="8965" max="8965" width="9" style="99" bestFit="1" customWidth="1"/>
    <col min="8966" max="8966" width="35" style="99" customWidth="1"/>
    <col min="8967" max="8967" width="6.125" style="99" customWidth="1"/>
    <col min="8968" max="9215" width="9" style="99" customWidth="1"/>
    <col min="9216" max="9216" width="0.875" style="99" customWidth="1"/>
    <col min="9217" max="9217" width="24" style="99" customWidth="1"/>
    <col min="9218" max="9218" width="0.75" style="99" customWidth="1"/>
    <col min="9219" max="9219" width="6.75" style="99" bestFit="1" customWidth="1"/>
    <col min="9220" max="9220" width="3" style="99" bestFit="1" customWidth="1"/>
    <col min="9221" max="9221" width="9" style="99" bestFit="1" customWidth="1"/>
    <col min="9222" max="9222" width="35" style="99" customWidth="1"/>
    <col min="9223" max="9223" width="6.125" style="99" customWidth="1"/>
    <col min="9224" max="9471" width="9" style="99" customWidth="1"/>
    <col min="9472" max="9472" width="0.875" style="99" customWidth="1"/>
    <col min="9473" max="9473" width="24" style="99" customWidth="1"/>
    <col min="9474" max="9474" width="0.75" style="99" customWidth="1"/>
    <col min="9475" max="9475" width="6.75" style="99" bestFit="1" customWidth="1"/>
    <col min="9476" max="9476" width="3" style="99" bestFit="1" customWidth="1"/>
    <col min="9477" max="9477" width="9" style="99" bestFit="1" customWidth="1"/>
    <col min="9478" max="9478" width="35" style="99" customWidth="1"/>
    <col min="9479" max="9479" width="6.125" style="99" customWidth="1"/>
    <col min="9480" max="9727" width="9" style="99" customWidth="1"/>
    <col min="9728" max="9728" width="0.875" style="99" customWidth="1"/>
    <col min="9729" max="9729" width="24" style="99" customWidth="1"/>
    <col min="9730" max="9730" width="0.75" style="99" customWidth="1"/>
    <col min="9731" max="9731" width="6.75" style="99" bestFit="1" customWidth="1"/>
    <col min="9732" max="9732" width="3" style="99" bestFit="1" customWidth="1"/>
    <col min="9733" max="9733" width="9" style="99" bestFit="1" customWidth="1"/>
    <col min="9734" max="9734" width="35" style="99" customWidth="1"/>
    <col min="9735" max="9735" width="6.125" style="99" customWidth="1"/>
    <col min="9736" max="9983" width="9" style="99" customWidth="1"/>
    <col min="9984" max="9984" width="0.875" style="99" customWidth="1"/>
    <col min="9985" max="9985" width="24" style="99" customWidth="1"/>
    <col min="9986" max="9986" width="0.75" style="99" customWidth="1"/>
    <col min="9987" max="9987" width="6.75" style="99" bestFit="1" customWidth="1"/>
    <col min="9988" max="9988" width="3" style="99" bestFit="1" customWidth="1"/>
    <col min="9989" max="9989" width="9" style="99" bestFit="1" customWidth="1"/>
    <col min="9990" max="9990" width="35" style="99" customWidth="1"/>
    <col min="9991" max="9991" width="6.125" style="99" customWidth="1"/>
    <col min="9992" max="10239" width="9" style="99" customWidth="1"/>
    <col min="10240" max="10240" width="0.875" style="99" customWidth="1"/>
    <col min="10241" max="10241" width="24" style="99" customWidth="1"/>
    <col min="10242" max="10242" width="0.75" style="99" customWidth="1"/>
    <col min="10243" max="10243" width="6.75" style="99" bestFit="1" customWidth="1"/>
    <col min="10244" max="10244" width="3" style="99" bestFit="1" customWidth="1"/>
    <col min="10245" max="10245" width="9" style="99" bestFit="1" customWidth="1"/>
    <col min="10246" max="10246" width="35" style="99" customWidth="1"/>
    <col min="10247" max="10247" width="6.125" style="99" customWidth="1"/>
    <col min="10248" max="10495" width="9" style="99" customWidth="1"/>
    <col min="10496" max="10496" width="0.875" style="99" customWidth="1"/>
    <col min="10497" max="10497" width="24" style="99" customWidth="1"/>
    <col min="10498" max="10498" width="0.75" style="99" customWidth="1"/>
    <col min="10499" max="10499" width="6.75" style="99" bestFit="1" customWidth="1"/>
    <col min="10500" max="10500" width="3" style="99" bestFit="1" customWidth="1"/>
    <col min="10501" max="10501" width="9" style="99" bestFit="1" customWidth="1"/>
    <col min="10502" max="10502" width="35" style="99" customWidth="1"/>
    <col min="10503" max="10503" width="6.125" style="99" customWidth="1"/>
    <col min="10504" max="10751" width="9" style="99" customWidth="1"/>
    <col min="10752" max="10752" width="0.875" style="99" customWidth="1"/>
    <col min="10753" max="10753" width="24" style="99" customWidth="1"/>
    <col min="10754" max="10754" width="0.75" style="99" customWidth="1"/>
    <col min="10755" max="10755" width="6.75" style="99" bestFit="1" customWidth="1"/>
    <col min="10756" max="10756" width="3" style="99" bestFit="1" customWidth="1"/>
    <col min="10757" max="10757" width="9" style="99" bestFit="1" customWidth="1"/>
    <col min="10758" max="10758" width="35" style="99" customWidth="1"/>
    <col min="10759" max="10759" width="6.125" style="99" customWidth="1"/>
    <col min="10760" max="11007" width="9" style="99" customWidth="1"/>
    <col min="11008" max="11008" width="0.875" style="99" customWidth="1"/>
    <col min="11009" max="11009" width="24" style="99" customWidth="1"/>
    <col min="11010" max="11010" width="0.75" style="99" customWidth="1"/>
    <col min="11011" max="11011" width="6.75" style="99" bestFit="1" customWidth="1"/>
    <col min="11012" max="11012" width="3" style="99" bestFit="1" customWidth="1"/>
    <col min="11013" max="11013" width="9" style="99" bestFit="1" customWidth="1"/>
    <col min="11014" max="11014" width="35" style="99" customWidth="1"/>
    <col min="11015" max="11015" width="6.125" style="99" customWidth="1"/>
    <col min="11016" max="11263" width="9" style="99" customWidth="1"/>
    <col min="11264" max="11264" width="0.875" style="99" customWidth="1"/>
    <col min="11265" max="11265" width="24" style="99" customWidth="1"/>
    <col min="11266" max="11266" width="0.75" style="99" customWidth="1"/>
    <col min="11267" max="11267" width="6.75" style="99" bestFit="1" customWidth="1"/>
    <col min="11268" max="11268" width="3" style="99" bestFit="1" customWidth="1"/>
    <col min="11269" max="11269" width="9" style="99" bestFit="1" customWidth="1"/>
    <col min="11270" max="11270" width="35" style="99" customWidth="1"/>
    <col min="11271" max="11271" width="6.125" style="99" customWidth="1"/>
    <col min="11272" max="11519" width="9" style="99" customWidth="1"/>
    <col min="11520" max="11520" width="0.875" style="99" customWidth="1"/>
    <col min="11521" max="11521" width="24" style="99" customWidth="1"/>
    <col min="11522" max="11522" width="0.75" style="99" customWidth="1"/>
    <col min="11523" max="11523" width="6.75" style="99" bestFit="1" customWidth="1"/>
    <col min="11524" max="11524" width="3" style="99" bestFit="1" customWidth="1"/>
    <col min="11525" max="11525" width="9" style="99" bestFit="1" customWidth="1"/>
    <col min="11526" max="11526" width="35" style="99" customWidth="1"/>
    <col min="11527" max="11527" width="6.125" style="99" customWidth="1"/>
    <col min="11528" max="11775" width="9" style="99" customWidth="1"/>
    <col min="11776" max="11776" width="0.875" style="99" customWidth="1"/>
    <col min="11777" max="11777" width="24" style="99" customWidth="1"/>
    <col min="11778" max="11778" width="0.75" style="99" customWidth="1"/>
    <col min="11779" max="11779" width="6.75" style="99" bestFit="1" customWidth="1"/>
    <col min="11780" max="11780" width="3" style="99" bestFit="1" customWidth="1"/>
    <col min="11781" max="11781" width="9" style="99" bestFit="1" customWidth="1"/>
    <col min="11782" max="11782" width="35" style="99" customWidth="1"/>
    <col min="11783" max="11783" width="6.125" style="99" customWidth="1"/>
    <col min="11784" max="12031" width="9" style="99" customWidth="1"/>
    <col min="12032" max="12032" width="0.875" style="99" customWidth="1"/>
    <col min="12033" max="12033" width="24" style="99" customWidth="1"/>
    <col min="12034" max="12034" width="0.75" style="99" customWidth="1"/>
    <col min="12035" max="12035" width="6.75" style="99" bestFit="1" customWidth="1"/>
    <col min="12036" max="12036" width="3" style="99" bestFit="1" customWidth="1"/>
    <col min="12037" max="12037" width="9" style="99" bestFit="1" customWidth="1"/>
    <col min="12038" max="12038" width="35" style="99" customWidth="1"/>
    <col min="12039" max="12039" width="6.125" style="99" customWidth="1"/>
    <col min="12040" max="12287" width="9" style="99" customWidth="1"/>
    <col min="12288" max="12288" width="0.875" style="99" customWidth="1"/>
    <col min="12289" max="12289" width="24" style="99" customWidth="1"/>
    <col min="12290" max="12290" width="0.75" style="99" customWidth="1"/>
    <col min="12291" max="12291" width="6.75" style="99" bestFit="1" customWidth="1"/>
    <col min="12292" max="12292" width="3" style="99" bestFit="1" customWidth="1"/>
    <col min="12293" max="12293" width="9" style="99" bestFit="1" customWidth="1"/>
    <col min="12294" max="12294" width="35" style="99" customWidth="1"/>
    <col min="12295" max="12295" width="6.125" style="99" customWidth="1"/>
    <col min="12296" max="12543" width="9" style="99" customWidth="1"/>
    <col min="12544" max="12544" width="0.875" style="99" customWidth="1"/>
    <col min="12545" max="12545" width="24" style="99" customWidth="1"/>
    <col min="12546" max="12546" width="0.75" style="99" customWidth="1"/>
    <col min="12547" max="12547" width="6.75" style="99" bestFit="1" customWidth="1"/>
    <col min="12548" max="12548" width="3" style="99" bestFit="1" customWidth="1"/>
    <col min="12549" max="12549" width="9" style="99" bestFit="1" customWidth="1"/>
    <col min="12550" max="12550" width="35" style="99" customWidth="1"/>
    <col min="12551" max="12551" width="6.125" style="99" customWidth="1"/>
    <col min="12552" max="12799" width="9" style="99" customWidth="1"/>
    <col min="12800" max="12800" width="0.875" style="99" customWidth="1"/>
    <col min="12801" max="12801" width="24" style="99" customWidth="1"/>
    <col min="12802" max="12802" width="0.75" style="99" customWidth="1"/>
    <col min="12803" max="12803" width="6.75" style="99" bestFit="1" customWidth="1"/>
    <col min="12804" max="12804" width="3" style="99" bestFit="1" customWidth="1"/>
    <col min="12805" max="12805" width="9" style="99" bestFit="1" customWidth="1"/>
    <col min="12806" max="12806" width="35" style="99" customWidth="1"/>
    <col min="12807" max="12807" width="6.125" style="99" customWidth="1"/>
    <col min="12808" max="13055" width="9" style="99" customWidth="1"/>
    <col min="13056" max="13056" width="0.875" style="99" customWidth="1"/>
    <col min="13057" max="13057" width="24" style="99" customWidth="1"/>
    <col min="13058" max="13058" width="0.75" style="99" customWidth="1"/>
    <col min="13059" max="13059" width="6.75" style="99" bestFit="1" customWidth="1"/>
    <col min="13060" max="13060" width="3" style="99" bestFit="1" customWidth="1"/>
    <col min="13061" max="13061" width="9" style="99" bestFit="1" customWidth="1"/>
    <col min="13062" max="13062" width="35" style="99" customWidth="1"/>
    <col min="13063" max="13063" width="6.125" style="99" customWidth="1"/>
    <col min="13064" max="13311" width="9" style="99" customWidth="1"/>
    <col min="13312" max="13312" width="0.875" style="99" customWidth="1"/>
    <col min="13313" max="13313" width="24" style="99" customWidth="1"/>
    <col min="13314" max="13314" width="0.75" style="99" customWidth="1"/>
    <col min="13315" max="13315" width="6.75" style="99" bestFit="1" customWidth="1"/>
    <col min="13316" max="13316" width="3" style="99" bestFit="1" customWidth="1"/>
    <col min="13317" max="13317" width="9" style="99" bestFit="1" customWidth="1"/>
    <col min="13318" max="13318" width="35" style="99" customWidth="1"/>
    <col min="13319" max="13319" width="6.125" style="99" customWidth="1"/>
    <col min="13320" max="13567" width="9" style="99" customWidth="1"/>
    <col min="13568" max="13568" width="0.875" style="99" customWidth="1"/>
    <col min="13569" max="13569" width="24" style="99" customWidth="1"/>
    <col min="13570" max="13570" width="0.75" style="99" customWidth="1"/>
    <col min="13571" max="13571" width="6.75" style="99" bestFit="1" customWidth="1"/>
    <col min="13572" max="13572" width="3" style="99" bestFit="1" customWidth="1"/>
    <col min="13573" max="13573" width="9" style="99" bestFit="1" customWidth="1"/>
    <col min="13574" max="13574" width="35" style="99" customWidth="1"/>
    <col min="13575" max="13575" width="6.125" style="99" customWidth="1"/>
    <col min="13576" max="13823" width="9" style="99" customWidth="1"/>
    <col min="13824" max="13824" width="0.875" style="99" customWidth="1"/>
    <col min="13825" max="13825" width="24" style="99" customWidth="1"/>
    <col min="13826" max="13826" width="0.75" style="99" customWidth="1"/>
    <col min="13827" max="13827" width="6.75" style="99" bestFit="1" customWidth="1"/>
    <col min="13828" max="13828" width="3" style="99" bestFit="1" customWidth="1"/>
    <col min="13829" max="13829" width="9" style="99" bestFit="1" customWidth="1"/>
    <col min="13830" max="13830" width="35" style="99" customWidth="1"/>
    <col min="13831" max="13831" width="6.125" style="99" customWidth="1"/>
    <col min="13832" max="14079" width="9" style="99" customWidth="1"/>
    <col min="14080" max="14080" width="0.875" style="99" customWidth="1"/>
    <col min="14081" max="14081" width="24" style="99" customWidth="1"/>
    <col min="14082" max="14082" width="0.75" style="99" customWidth="1"/>
    <col min="14083" max="14083" width="6.75" style="99" bestFit="1" customWidth="1"/>
    <col min="14084" max="14084" width="3" style="99" bestFit="1" customWidth="1"/>
    <col min="14085" max="14085" width="9" style="99" bestFit="1" customWidth="1"/>
    <col min="14086" max="14086" width="35" style="99" customWidth="1"/>
    <col min="14087" max="14087" width="6.125" style="99" customWidth="1"/>
    <col min="14088" max="14335" width="9" style="99" customWidth="1"/>
    <col min="14336" max="14336" width="0.875" style="99" customWidth="1"/>
    <col min="14337" max="14337" width="24" style="99" customWidth="1"/>
    <col min="14338" max="14338" width="0.75" style="99" customWidth="1"/>
    <col min="14339" max="14339" width="6.75" style="99" bestFit="1" customWidth="1"/>
    <col min="14340" max="14340" width="3" style="99" bestFit="1" customWidth="1"/>
    <col min="14341" max="14341" width="9" style="99" bestFit="1" customWidth="1"/>
    <col min="14342" max="14342" width="35" style="99" customWidth="1"/>
    <col min="14343" max="14343" width="6.125" style="99" customWidth="1"/>
    <col min="14344" max="14591" width="9" style="99" customWidth="1"/>
    <col min="14592" max="14592" width="0.875" style="99" customWidth="1"/>
    <col min="14593" max="14593" width="24" style="99" customWidth="1"/>
    <col min="14594" max="14594" width="0.75" style="99" customWidth="1"/>
    <col min="14595" max="14595" width="6.75" style="99" bestFit="1" customWidth="1"/>
    <col min="14596" max="14596" width="3" style="99" bestFit="1" customWidth="1"/>
    <col min="14597" max="14597" width="9" style="99" bestFit="1" customWidth="1"/>
    <col min="14598" max="14598" width="35" style="99" customWidth="1"/>
    <col min="14599" max="14599" width="6.125" style="99" customWidth="1"/>
    <col min="14600" max="14847" width="9" style="99" customWidth="1"/>
    <col min="14848" max="14848" width="0.875" style="99" customWidth="1"/>
    <col min="14849" max="14849" width="24" style="99" customWidth="1"/>
    <col min="14850" max="14850" width="0.75" style="99" customWidth="1"/>
    <col min="14851" max="14851" width="6.75" style="99" bestFit="1" customWidth="1"/>
    <col min="14852" max="14852" width="3" style="99" bestFit="1" customWidth="1"/>
    <col min="14853" max="14853" width="9" style="99" bestFit="1" customWidth="1"/>
    <col min="14854" max="14854" width="35" style="99" customWidth="1"/>
    <col min="14855" max="14855" width="6.125" style="99" customWidth="1"/>
    <col min="14856" max="15103" width="9" style="99" customWidth="1"/>
    <col min="15104" max="15104" width="0.875" style="99" customWidth="1"/>
    <col min="15105" max="15105" width="24" style="99" customWidth="1"/>
    <col min="15106" max="15106" width="0.75" style="99" customWidth="1"/>
    <col min="15107" max="15107" width="6.75" style="99" bestFit="1" customWidth="1"/>
    <col min="15108" max="15108" width="3" style="99" bestFit="1" customWidth="1"/>
    <col min="15109" max="15109" width="9" style="99" bestFit="1" customWidth="1"/>
    <col min="15110" max="15110" width="35" style="99" customWidth="1"/>
    <col min="15111" max="15111" width="6.125" style="99" customWidth="1"/>
    <col min="15112" max="15359" width="9" style="99" customWidth="1"/>
    <col min="15360" max="15360" width="0.875" style="99" customWidth="1"/>
    <col min="15361" max="15361" width="24" style="99" customWidth="1"/>
    <col min="15362" max="15362" width="0.75" style="99" customWidth="1"/>
    <col min="15363" max="15363" width="6.75" style="99" bestFit="1" customWidth="1"/>
    <col min="15364" max="15364" width="3" style="99" bestFit="1" customWidth="1"/>
    <col min="15365" max="15365" width="9" style="99" bestFit="1" customWidth="1"/>
    <col min="15366" max="15366" width="35" style="99" customWidth="1"/>
    <col min="15367" max="15367" width="6.125" style="99" customWidth="1"/>
    <col min="15368" max="15615" width="9" style="99" customWidth="1"/>
    <col min="15616" max="15616" width="0.875" style="99" customWidth="1"/>
    <col min="15617" max="15617" width="24" style="99" customWidth="1"/>
    <col min="15618" max="15618" width="0.75" style="99" customWidth="1"/>
    <col min="15619" max="15619" width="6.75" style="99" bestFit="1" customWidth="1"/>
    <col min="15620" max="15620" width="3" style="99" bestFit="1" customWidth="1"/>
    <col min="15621" max="15621" width="9" style="99" bestFit="1" customWidth="1"/>
    <col min="15622" max="15622" width="35" style="99" customWidth="1"/>
    <col min="15623" max="15623" width="6.125" style="99" customWidth="1"/>
    <col min="15624" max="15871" width="9" style="99" customWidth="1"/>
    <col min="15872" max="15872" width="0.875" style="99" customWidth="1"/>
    <col min="15873" max="15873" width="24" style="99" customWidth="1"/>
    <col min="15874" max="15874" width="0.75" style="99" customWidth="1"/>
    <col min="15875" max="15875" width="6.75" style="99" bestFit="1" customWidth="1"/>
    <col min="15876" max="15876" width="3" style="99" bestFit="1" customWidth="1"/>
    <col min="15877" max="15877" width="9" style="99" bestFit="1" customWidth="1"/>
    <col min="15878" max="15878" width="35" style="99" customWidth="1"/>
    <col min="15879" max="15879" width="6.125" style="99" customWidth="1"/>
    <col min="15880" max="16127" width="9" style="99" customWidth="1"/>
    <col min="16128" max="16128" width="0.875" style="99" customWidth="1"/>
    <col min="16129" max="16129" width="24" style="99" customWidth="1"/>
    <col min="16130" max="16130" width="0.75" style="99" customWidth="1"/>
    <col min="16131" max="16131" width="6.75" style="99" bestFit="1" customWidth="1"/>
    <col min="16132" max="16132" width="3" style="99" bestFit="1" customWidth="1"/>
    <col min="16133" max="16133" width="9" style="99" bestFit="1" customWidth="1"/>
    <col min="16134" max="16134" width="35" style="99" customWidth="1"/>
    <col min="16135" max="16135" width="6.125" style="99" customWidth="1"/>
    <col min="16136" max="16384" width="9" style="99" customWidth="1"/>
  </cols>
  <sheetData>
    <row r="1" spans="1:11" ht="20" customHeight="1">
      <c r="A1" s="104" t="s">
        <v>531</v>
      </c>
      <c r="B1" s="428"/>
      <c r="C1" s="181"/>
      <c r="D1" s="181"/>
      <c r="F1" s="419" t="s">
        <v>699</v>
      </c>
      <c r="K1" s="427"/>
    </row>
    <row r="2" spans="1:11" s="100" customFormat="1" ht="30" customHeight="1">
      <c r="A2" s="156" t="s">
        <v>532</v>
      </c>
      <c r="B2" s="145"/>
      <c r="C2" s="256" t="s">
        <v>140</v>
      </c>
      <c r="D2" s="156" t="s">
        <v>72</v>
      </c>
      <c r="E2" s="439"/>
      <c r="F2" s="190" t="s">
        <v>313</v>
      </c>
    </row>
    <row r="3" spans="1:11" s="101" customFormat="1" ht="20" customHeight="1">
      <c r="A3" s="426" t="s">
        <v>314</v>
      </c>
      <c r="B3" s="429"/>
      <c r="C3" s="438"/>
      <c r="D3" s="438"/>
      <c r="E3" s="438"/>
      <c r="F3" s="445"/>
    </row>
    <row r="4" spans="1:11" s="101" customFormat="1" ht="12.5" customHeight="1">
      <c r="A4" s="112"/>
      <c r="B4" s="430" t="s">
        <v>186</v>
      </c>
      <c r="C4" s="256" t="s">
        <v>158</v>
      </c>
      <c r="D4" s="105" t="s">
        <v>315</v>
      </c>
      <c r="E4" s="440" t="s">
        <v>533</v>
      </c>
      <c r="F4" s="446" t="s">
        <v>57</v>
      </c>
    </row>
    <row r="5" spans="1:11" s="101" customFormat="1" ht="12.5" customHeight="1">
      <c r="A5" s="112"/>
      <c r="B5" s="431" t="s">
        <v>202</v>
      </c>
      <c r="C5" s="257" t="s">
        <v>158</v>
      </c>
      <c r="D5" s="165" t="s">
        <v>316</v>
      </c>
      <c r="E5" s="238" t="s">
        <v>298</v>
      </c>
      <c r="F5" s="447" t="s">
        <v>317</v>
      </c>
    </row>
    <row r="6" spans="1:11" s="101" customFormat="1" ht="12.5" customHeight="1">
      <c r="A6" s="112"/>
      <c r="B6" s="432" t="s">
        <v>318</v>
      </c>
      <c r="C6" s="257" t="s">
        <v>162</v>
      </c>
      <c r="D6" s="165"/>
      <c r="E6" s="238" t="s">
        <v>534</v>
      </c>
      <c r="F6" s="447" t="s">
        <v>61</v>
      </c>
    </row>
    <row r="7" spans="1:11" s="101" customFormat="1" ht="25" customHeight="1">
      <c r="A7" s="112"/>
      <c r="B7" s="431" t="s">
        <v>536</v>
      </c>
      <c r="C7" s="257" t="s">
        <v>158</v>
      </c>
      <c r="D7" s="165"/>
      <c r="E7" s="238" t="s">
        <v>537</v>
      </c>
      <c r="F7" s="448" t="s">
        <v>596</v>
      </c>
    </row>
    <row r="8" spans="1:11" s="101" customFormat="1" ht="12.5" customHeight="1">
      <c r="A8" s="112"/>
      <c r="B8" s="432" t="s">
        <v>538</v>
      </c>
      <c r="C8" s="257" t="s">
        <v>239</v>
      </c>
      <c r="D8" s="165"/>
      <c r="E8" s="238" t="s">
        <v>539</v>
      </c>
      <c r="F8" s="447" t="s">
        <v>189</v>
      </c>
      <c r="G8" s="116"/>
    </row>
    <row r="9" spans="1:11" s="101" customFormat="1" ht="12.5" customHeight="1">
      <c r="A9" s="112"/>
      <c r="B9" s="431" t="s">
        <v>461</v>
      </c>
      <c r="C9" s="257" t="s">
        <v>162</v>
      </c>
      <c r="D9" s="165"/>
      <c r="E9" s="238" t="s">
        <v>541</v>
      </c>
      <c r="F9" s="447" t="s">
        <v>322</v>
      </c>
      <c r="G9" s="116"/>
    </row>
    <row r="10" spans="1:11" s="101" customFormat="1" ht="12.5" customHeight="1">
      <c r="A10" s="112"/>
      <c r="B10" s="431" t="s">
        <v>543</v>
      </c>
      <c r="C10" s="257" t="s">
        <v>158</v>
      </c>
      <c r="D10" s="165" t="s">
        <v>153</v>
      </c>
      <c r="E10" s="441"/>
      <c r="F10" s="447" t="s">
        <v>15</v>
      </c>
    </row>
    <row r="11" spans="1:11" s="101" customFormat="1" ht="12.5" customHeight="1">
      <c r="A11" s="112"/>
      <c r="B11" s="431" t="s">
        <v>324</v>
      </c>
      <c r="C11" s="257" t="s">
        <v>158</v>
      </c>
      <c r="D11" s="165" t="s">
        <v>153</v>
      </c>
      <c r="E11" s="441"/>
      <c r="F11" s="447" t="s">
        <v>325</v>
      </c>
    </row>
    <row r="12" spans="1:11" s="101" customFormat="1" ht="12.5" customHeight="1">
      <c r="A12" s="112"/>
      <c r="B12" s="431" t="s">
        <v>463</v>
      </c>
      <c r="C12" s="257" t="s">
        <v>162</v>
      </c>
      <c r="D12" s="165" t="s">
        <v>153</v>
      </c>
      <c r="E12" s="441"/>
      <c r="F12" s="447" t="s">
        <v>36</v>
      </c>
    </row>
    <row r="13" spans="1:11" s="101" customFormat="1" ht="12.5" customHeight="1">
      <c r="A13" s="112"/>
      <c r="B13" s="431" t="s">
        <v>250</v>
      </c>
      <c r="C13" s="257" t="s">
        <v>162</v>
      </c>
      <c r="D13" s="165"/>
      <c r="E13" s="238" t="s">
        <v>545</v>
      </c>
      <c r="F13" s="447" t="s">
        <v>327</v>
      </c>
    </row>
    <row r="14" spans="1:11" s="101" customFormat="1" ht="12.5" customHeight="1">
      <c r="A14" s="112"/>
      <c r="B14" s="431" t="s">
        <v>237</v>
      </c>
      <c r="C14" s="257" t="s">
        <v>158</v>
      </c>
      <c r="D14" s="165"/>
      <c r="E14" s="238" t="s">
        <v>37</v>
      </c>
      <c r="F14" s="447" t="s">
        <v>160</v>
      </c>
    </row>
    <row r="15" spans="1:11" s="101" customFormat="1" ht="12.5" customHeight="1">
      <c r="A15" s="112"/>
      <c r="B15" s="433" t="s">
        <v>654</v>
      </c>
      <c r="C15" s="257" t="s">
        <v>145</v>
      </c>
      <c r="D15" s="165" t="s">
        <v>151</v>
      </c>
      <c r="E15" s="238" t="s">
        <v>547</v>
      </c>
      <c r="F15" s="448" t="s">
        <v>20</v>
      </c>
      <c r="G15" s="116"/>
    </row>
    <row r="16" spans="1:11" s="101" customFormat="1" ht="12.5" customHeight="1">
      <c r="A16" s="112"/>
      <c r="B16" s="431" t="s">
        <v>328</v>
      </c>
      <c r="C16" s="257" t="s">
        <v>222</v>
      </c>
      <c r="D16" s="165"/>
      <c r="E16" s="238" t="s">
        <v>540</v>
      </c>
      <c r="F16" s="447" t="s">
        <v>329</v>
      </c>
    </row>
    <row r="17" spans="1:7" s="101" customFormat="1" ht="12.5" customHeight="1">
      <c r="A17" s="112"/>
      <c r="B17" s="431" t="s">
        <v>121</v>
      </c>
      <c r="C17" s="257" t="s">
        <v>158</v>
      </c>
      <c r="D17" s="165" t="s">
        <v>153</v>
      </c>
      <c r="E17" s="441"/>
      <c r="F17" s="447" t="s">
        <v>329</v>
      </c>
    </row>
    <row r="18" spans="1:7" s="101" customFormat="1" ht="12.5" customHeight="1">
      <c r="A18" s="112"/>
      <c r="B18" s="434" t="s">
        <v>655</v>
      </c>
      <c r="C18" s="257" t="s">
        <v>162</v>
      </c>
      <c r="D18" s="165" t="s">
        <v>153</v>
      </c>
      <c r="E18" s="441"/>
      <c r="F18" s="447" t="s">
        <v>332</v>
      </c>
    </row>
    <row r="19" spans="1:7" s="101" customFormat="1" ht="25" customHeight="1">
      <c r="A19" s="112"/>
      <c r="B19" s="434" t="s">
        <v>235</v>
      </c>
      <c r="C19" s="257" t="s">
        <v>145</v>
      </c>
      <c r="D19" s="165" t="s">
        <v>153</v>
      </c>
      <c r="E19" s="441"/>
      <c r="F19" s="447" t="s">
        <v>189</v>
      </c>
      <c r="G19" s="116"/>
    </row>
    <row r="20" spans="1:7" s="101" customFormat="1" ht="12.5" customHeight="1">
      <c r="A20" s="112"/>
      <c r="B20" s="431" t="s">
        <v>331</v>
      </c>
      <c r="C20" s="257" t="s">
        <v>158</v>
      </c>
      <c r="D20" s="165" t="s">
        <v>153</v>
      </c>
      <c r="E20" s="441"/>
      <c r="F20" s="447" t="s">
        <v>279</v>
      </c>
    </row>
    <row r="21" spans="1:7" s="101" customFormat="1" ht="12.5" customHeight="1">
      <c r="A21" s="112"/>
      <c r="B21" s="431" t="s">
        <v>330</v>
      </c>
      <c r="C21" s="257" t="s">
        <v>310</v>
      </c>
      <c r="D21" s="165"/>
      <c r="E21" s="238" t="s">
        <v>408</v>
      </c>
      <c r="F21" s="447" t="s">
        <v>337</v>
      </c>
    </row>
    <row r="22" spans="1:7" s="101" customFormat="1" ht="12.5" customHeight="1">
      <c r="A22" s="112"/>
      <c r="B22" s="431" t="s">
        <v>339</v>
      </c>
      <c r="C22" s="257" t="s">
        <v>158</v>
      </c>
      <c r="D22" s="165"/>
      <c r="E22" s="238" t="s">
        <v>548</v>
      </c>
      <c r="F22" s="448" t="s">
        <v>111</v>
      </c>
    </row>
    <row r="23" spans="1:7" s="101" customFormat="1" ht="12.5" customHeight="1">
      <c r="A23" s="112"/>
      <c r="B23" s="431" t="s">
        <v>342</v>
      </c>
      <c r="C23" s="257" t="s">
        <v>158</v>
      </c>
      <c r="D23" s="165"/>
      <c r="E23" s="238" t="s">
        <v>359</v>
      </c>
      <c r="F23" s="447" t="s">
        <v>345</v>
      </c>
    </row>
    <row r="24" spans="1:7" s="101" customFormat="1" ht="12.5" customHeight="1">
      <c r="A24" s="112"/>
      <c r="B24" s="431" t="s">
        <v>311</v>
      </c>
      <c r="C24" s="257" t="s">
        <v>158</v>
      </c>
      <c r="D24" s="165" t="s">
        <v>153</v>
      </c>
      <c r="E24" s="441"/>
      <c r="F24" s="447" t="s">
        <v>346</v>
      </c>
    </row>
    <row r="25" spans="1:7" s="101" customFormat="1" ht="36">
      <c r="A25" s="112"/>
      <c r="B25" s="434" t="s">
        <v>656</v>
      </c>
      <c r="C25" s="257" t="s">
        <v>347</v>
      </c>
      <c r="D25" s="165"/>
      <c r="E25" s="238" t="s">
        <v>550</v>
      </c>
      <c r="F25" s="447" t="s">
        <v>348</v>
      </c>
    </row>
    <row r="26" spans="1:7" s="101" customFormat="1" ht="12.5" customHeight="1">
      <c r="A26" s="112"/>
      <c r="B26" s="431" t="s">
        <v>465</v>
      </c>
      <c r="C26" s="265" t="s">
        <v>222</v>
      </c>
      <c r="D26" s="259"/>
      <c r="E26" s="442" t="s">
        <v>551</v>
      </c>
      <c r="F26" s="121" t="s">
        <v>349</v>
      </c>
    </row>
    <row r="27" spans="1:7" s="101" customFormat="1" ht="12.5" customHeight="1">
      <c r="A27" s="112"/>
      <c r="B27" s="431" t="s">
        <v>467</v>
      </c>
      <c r="C27" s="265" t="s">
        <v>222</v>
      </c>
      <c r="D27" s="165" t="s">
        <v>153</v>
      </c>
      <c r="E27" s="441"/>
      <c r="F27" s="447" t="s">
        <v>6</v>
      </c>
    </row>
    <row r="28" spans="1:7" s="101" customFormat="1" ht="12.5" customHeight="1">
      <c r="A28" s="112"/>
      <c r="B28" s="431" t="s">
        <v>449</v>
      </c>
      <c r="C28" s="265" t="s">
        <v>162</v>
      </c>
      <c r="D28" s="223" t="s">
        <v>621</v>
      </c>
      <c r="E28" s="121" t="s">
        <v>552</v>
      </c>
      <c r="F28" s="447" t="s">
        <v>450</v>
      </c>
    </row>
    <row r="29" spans="1:7" s="101" customFormat="1" ht="12.5" customHeight="1">
      <c r="A29" s="112"/>
      <c r="B29" s="431" t="s">
        <v>80</v>
      </c>
      <c r="C29" s="265" t="s">
        <v>152</v>
      </c>
      <c r="D29" s="165" t="s">
        <v>153</v>
      </c>
      <c r="E29" s="441"/>
      <c r="F29" s="447" t="s">
        <v>451</v>
      </c>
    </row>
    <row r="30" spans="1:7" s="101" customFormat="1" ht="12.5" customHeight="1">
      <c r="A30" s="114"/>
      <c r="B30" s="435" t="s">
        <v>553</v>
      </c>
      <c r="C30" s="142" t="s">
        <v>158</v>
      </c>
      <c r="D30" s="173"/>
      <c r="E30" s="443" t="s">
        <v>431</v>
      </c>
      <c r="F30" s="449" t="s">
        <v>104</v>
      </c>
    </row>
    <row r="31" spans="1:7" s="101" customFormat="1" ht="20" customHeight="1">
      <c r="A31" s="426" t="s">
        <v>285</v>
      </c>
      <c r="B31" s="436"/>
      <c r="C31" s="438"/>
      <c r="D31" s="438"/>
      <c r="E31" s="438"/>
      <c r="F31" s="445"/>
    </row>
    <row r="32" spans="1:7" s="101" customFormat="1" ht="12.5" customHeight="1">
      <c r="A32" s="112"/>
      <c r="B32" s="430" t="s">
        <v>554</v>
      </c>
      <c r="C32" s="256" t="s">
        <v>162</v>
      </c>
      <c r="D32" s="105" t="s">
        <v>316</v>
      </c>
      <c r="E32" s="440" t="s">
        <v>555</v>
      </c>
      <c r="F32" s="446" t="s">
        <v>350</v>
      </c>
    </row>
    <row r="33" spans="1:7" s="101" customFormat="1" ht="12.5" customHeight="1">
      <c r="A33" s="112"/>
      <c r="B33" s="431" t="s">
        <v>352</v>
      </c>
      <c r="C33" s="257" t="s">
        <v>158</v>
      </c>
      <c r="D33" s="165" t="s">
        <v>153</v>
      </c>
      <c r="E33" s="441"/>
      <c r="F33" s="447" t="s">
        <v>353</v>
      </c>
    </row>
    <row r="34" spans="1:7" s="101" customFormat="1" ht="12.5" customHeight="1">
      <c r="A34" s="112"/>
      <c r="B34" s="431" t="s">
        <v>702</v>
      </c>
      <c r="C34" s="257" t="s">
        <v>162</v>
      </c>
      <c r="D34" s="165"/>
      <c r="E34" s="238" t="s">
        <v>535</v>
      </c>
      <c r="F34" s="447" t="s">
        <v>354</v>
      </c>
    </row>
    <row r="35" spans="1:7" s="101" customFormat="1" ht="12.5" customHeight="1">
      <c r="A35" s="112"/>
      <c r="B35" s="431" t="s">
        <v>357</v>
      </c>
      <c r="C35" s="257" t="s">
        <v>239</v>
      </c>
      <c r="D35" s="165"/>
      <c r="E35" s="238" t="s">
        <v>475</v>
      </c>
      <c r="F35" s="447" t="s">
        <v>358</v>
      </c>
    </row>
    <row r="36" spans="1:7" s="101" customFormat="1" ht="12.5" customHeight="1">
      <c r="A36" s="112"/>
      <c r="B36" s="431" t="s">
        <v>360</v>
      </c>
      <c r="C36" s="257" t="s">
        <v>239</v>
      </c>
      <c r="D36" s="165"/>
      <c r="E36" s="238" t="s">
        <v>21</v>
      </c>
      <c r="F36" s="447" t="s">
        <v>164</v>
      </c>
      <c r="G36" s="116"/>
    </row>
    <row r="37" spans="1:7" s="101" customFormat="1" ht="12.5" customHeight="1">
      <c r="A37" s="112"/>
      <c r="B37" s="431" t="s">
        <v>362</v>
      </c>
      <c r="C37" s="257" t="s">
        <v>158</v>
      </c>
      <c r="D37" s="165"/>
      <c r="E37" s="238" t="s">
        <v>400</v>
      </c>
      <c r="F37" s="447" t="s">
        <v>363</v>
      </c>
    </row>
    <row r="38" spans="1:7" s="101" customFormat="1" ht="12.5" customHeight="1">
      <c r="A38" s="112"/>
      <c r="B38" s="431" t="s">
        <v>54</v>
      </c>
      <c r="C38" s="257" t="s">
        <v>158</v>
      </c>
      <c r="D38" s="165"/>
      <c r="E38" s="238" t="s">
        <v>556</v>
      </c>
      <c r="F38" s="447" t="s">
        <v>253</v>
      </c>
    </row>
    <row r="39" spans="1:7" s="101" customFormat="1" ht="12.5" customHeight="1">
      <c r="A39" s="112"/>
      <c r="B39" s="431" t="s">
        <v>40</v>
      </c>
      <c r="C39" s="257" t="s">
        <v>158</v>
      </c>
      <c r="D39" s="165"/>
      <c r="E39" s="238" t="s">
        <v>557</v>
      </c>
      <c r="F39" s="447" t="s">
        <v>185</v>
      </c>
    </row>
    <row r="40" spans="1:7" s="101" customFormat="1" ht="12.5" customHeight="1">
      <c r="A40" s="112"/>
      <c r="B40" s="431" t="s">
        <v>244</v>
      </c>
      <c r="C40" s="257" t="s">
        <v>158</v>
      </c>
      <c r="D40" s="165"/>
      <c r="E40" s="238" t="s">
        <v>412</v>
      </c>
      <c r="F40" s="447" t="s">
        <v>364</v>
      </c>
    </row>
    <row r="41" spans="1:7" s="101" customFormat="1" ht="25" customHeight="1">
      <c r="A41" s="112"/>
      <c r="B41" s="431" t="s">
        <v>549</v>
      </c>
      <c r="C41" s="257" t="s">
        <v>239</v>
      </c>
      <c r="D41" s="165"/>
      <c r="E41" s="238" t="s">
        <v>559</v>
      </c>
      <c r="F41" s="450" t="s">
        <v>421</v>
      </c>
    </row>
    <row r="42" spans="1:7" s="101" customFormat="1" ht="12.5" customHeight="1">
      <c r="A42" s="112"/>
      <c r="B42" s="431" t="s">
        <v>77</v>
      </c>
      <c r="C42" s="257" t="s">
        <v>158</v>
      </c>
      <c r="D42" s="165"/>
      <c r="E42" s="238" t="s">
        <v>560</v>
      </c>
      <c r="F42" s="447" t="s">
        <v>12</v>
      </c>
    </row>
    <row r="43" spans="1:7" s="101" customFormat="1" ht="12.5" customHeight="1">
      <c r="A43" s="112"/>
      <c r="B43" s="431" t="s">
        <v>366</v>
      </c>
      <c r="C43" s="257" t="s">
        <v>187</v>
      </c>
      <c r="D43" s="165"/>
      <c r="E43" s="238" t="s">
        <v>85</v>
      </c>
      <c r="F43" s="447" t="s">
        <v>368</v>
      </c>
    </row>
    <row r="44" spans="1:7" s="101" customFormat="1" ht="12.5" customHeight="1">
      <c r="A44" s="112"/>
      <c r="B44" s="431" t="s">
        <v>369</v>
      </c>
      <c r="C44" s="257" t="s">
        <v>162</v>
      </c>
      <c r="D44" s="165" t="s">
        <v>153</v>
      </c>
      <c r="E44" s="441"/>
      <c r="F44" s="447" t="s">
        <v>370</v>
      </c>
    </row>
    <row r="45" spans="1:7" s="101" customFormat="1" ht="12.5" customHeight="1">
      <c r="A45" s="112"/>
      <c r="B45" s="431" t="s">
        <v>371</v>
      </c>
      <c r="C45" s="257" t="s">
        <v>158</v>
      </c>
      <c r="D45" s="165"/>
      <c r="E45" s="238" t="s">
        <v>435</v>
      </c>
      <c r="F45" s="447" t="s">
        <v>374</v>
      </c>
    </row>
    <row r="46" spans="1:7" s="101" customFormat="1" ht="12.5" customHeight="1">
      <c r="A46" s="112"/>
      <c r="B46" s="431" t="s">
        <v>254</v>
      </c>
      <c r="C46" s="257" t="s">
        <v>239</v>
      </c>
      <c r="D46" s="165" t="s">
        <v>153</v>
      </c>
      <c r="E46" s="441"/>
      <c r="F46" s="447" t="s">
        <v>375</v>
      </c>
    </row>
    <row r="47" spans="1:7" s="101" customFormat="1" ht="12.5" customHeight="1">
      <c r="A47" s="112"/>
      <c r="B47" s="431" t="s">
        <v>376</v>
      </c>
      <c r="C47" s="257" t="s">
        <v>152</v>
      </c>
      <c r="D47" s="165" t="s">
        <v>151</v>
      </c>
      <c r="E47" s="208" t="s">
        <v>452</v>
      </c>
      <c r="F47" s="447" t="s">
        <v>379</v>
      </c>
    </row>
    <row r="48" spans="1:7" s="101" customFormat="1" ht="12.5" customHeight="1">
      <c r="A48" s="112"/>
      <c r="B48" s="431" t="s">
        <v>380</v>
      </c>
      <c r="C48" s="257" t="s">
        <v>158</v>
      </c>
      <c r="D48" s="165"/>
      <c r="E48" s="238" t="s">
        <v>561</v>
      </c>
      <c r="F48" s="447" t="s">
        <v>17</v>
      </c>
    </row>
    <row r="49" spans="1:6" s="101" customFormat="1" ht="12.5" customHeight="1">
      <c r="A49" s="112"/>
      <c r="B49" s="431" t="s">
        <v>382</v>
      </c>
      <c r="C49" s="257" t="s">
        <v>158</v>
      </c>
      <c r="D49" s="165"/>
      <c r="E49" s="238" t="s">
        <v>562</v>
      </c>
      <c r="F49" s="447" t="s">
        <v>340</v>
      </c>
    </row>
    <row r="50" spans="1:6" s="101" customFormat="1" ht="12.5" customHeight="1">
      <c r="A50" s="112"/>
      <c r="B50" s="431" t="s">
        <v>22</v>
      </c>
      <c r="C50" s="257" t="s">
        <v>239</v>
      </c>
      <c r="D50" s="165"/>
      <c r="E50" s="238" t="s">
        <v>563</v>
      </c>
      <c r="F50" s="447" t="s">
        <v>384</v>
      </c>
    </row>
    <row r="51" spans="1:6" s="101" customFormat="1" ht="25" customHeight="1">
      <c r="A51" s="112"/>
      <c r="B51" s="431" t="s">
        <v>305</v>
      </c>
      <c r="C51" s="257" t="s">
        <v>341</v>
      </c>
      <c r="D51" s="165"/>
      <c r="E51" s="238" t="s">
        <v>565</v>
      </c>
      <c r="F51" s="450" t="s">
        <v>643</v>
      </c>
    </row>
    <row r="52" spans="1:6" s="101" customFormat="1" ht="12.5" customHeight="1">
      <c r="A52" s="112"/>
      <c r="B52" s="431" t="s">
        <v>377</v>
      </c>
      <c r="C52" s="257" t="s">
        <v>347</v>
      </c>
      <c r="D52" s="165"/>
      <c r="E52" s="238" t="s">
        <v>566</v>
      </c>
      <c r="F52" s="447" t="s">
        <v>146</v>
      </c>
    </row>
    <row r="53" spans="1:6" s="101" customFormat="1" ht="12.5" customHeight="1">
      <c r="A53" s="112"/>
      <c r="B53" s="431" t="s">
        <v>385</v>
      </c>
      <c r="C53" s="257" t="s">
        <v>158</v>
      </c>
      <c r="D53" s="165"/>
      <c r="E53" s="238" t="s">
        <v>568</v>
      </c>
      <c r="F53" s="447" t="s">
        <v>386</v>
      </c>
    </row>
    <row r="54" spans="1:6" s="101" customFormat="1" ht="12.5" customHeight="1">
      <c r="A54" s="112"/>
      <c r="B54" s="431" t="s">
        <v>387</v>
      </c>
      <c r="C54" s="257" t="s">
        <v>147</v>
      </c>
      <c r="D54" s="165"/>
      <c r="E54" s="238" t="s">
        <v>569</v>
      </c>
      <c r="F54" s="447" t="s">
        <v>220</v>
      </c>
    </row>
    <row r="55" spans="1:6" s="101" customFormat="1" ht="12.5" customHeight="1">
      <c r="A55" s="112"/>
      <c r="B55" s="437" t="s">
        <v>618</v>
      </c>
      <c r="C55" s="257" t="s">
        <v>619</v>
      </c>
      <c r="D55" s="165"/>
      <c r="E55" s="238" t="s">
        <v>570</v>
      </c>
      <c r="F55" s="447" t="s">
        <v>614</v>
      </c>
    </row>
    <row r="56" spans="1:6" s="101" customFormat="1" ht="12.5" customHeight="1">
      <c r="A56" s="114"/>
      <c r="B56" s="435" t="s">
        <v>613</v>
      </c>
      <c r="C56" s="258" t="s">
        <v>158</v>
      </c>
      <c r="D56" s="173"/>
      <c r="E56" s="444" t="s">
        <v>464</v>
      </c>
      <c r="F56" s="449" t="s">
        <v>615</v>
      </c>
    </row>
    <row r="57" spans="1:6" s="101" customFormat="1" ht="12.5" customHeight="1">
      <c r="A57" s="103" t="s">
        <v>355</v>
      </c>
      <c r="B57" s="103"/>
      <c r="C57" s="103"/>
      <c r="D57" s="103"/>
      <c r="E57" s="103"/>
    </row>
    <row r="58" spans="1:6" ht="15" customHeight="1">
      <c r="A58" s="427"/>
      <c r="B58" s="99"/>
      <c r="C58" s="99"/>
      <c r="D58" s="99"/>
      <c r="E58" s="162"/>
    </row>
  </sheetData>
  <mergeCells count="15">
    <mergeCell ref="A2:B2"/>
    <mergeCell ref="D2:E2"/>
    <mergeCell ref="D10:E10"/>
    <mergeCell ref="D11:E11"/>
    <mergeCell ref="D12:E12"/>
    <mergeCell ref="D17:E17"/>
    <mergeCell ref="D18:E18"/>
    <mergeCell ref="D19:E19"/>
    <mergeCell ref="D20:E20"/>
    <mergeCell ref="D24:E24"/>
    <mergeCell ref="D27:E27"/>
    <mergeCell ref="D29:E29"/>
    <mergeCell ref="D33:E33"/>
    <mergeCell ref="D44:E44"/>
    <mergeCell ref="D46:E46"/>
  </mergeCells>
  <phoneticPr fontId="6"/>
  <printOptions horizontalCentered="1"/>
  <pageMargins left="0.78740157480314943" right="0.78740157480314943" top="0.78740157480314943" bottom="0.39370078740157483" header="0.31496062992125984" footer="0.31496062992125984"/>
  <pageSetup paperSize="9" scale="95" fitToWidth="1" fitToHeight="1" orientation="portrait" usePrinterDefaults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25</vt:i4>
      </vt:variant>
    </vt:vector>
  </HeadingPairs>
  <TitlesOfParts>
    <vt:vector size="25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Ⅰ県勢編　18教育・文化</vt:lpstr>
      <vt:lpstr>1 (2)</vt:lpstr>
      <vt:lpstr>2 (2)</vt:lpstr>
      <vt:lpstr>3 (2)</vt:lpstr>
      <vt:lpstr>4 (2)</vt:lpstr>
      <vt:lpstr>5 (2)</vt:lpstr>
      <vt:lpstr>6 (2)</vt:lpstr>
      <vt:lpstr>7 (2)</vt:lpstr>
      <vt:lpstr>8 (2)</vt:lpstr>
      <vt:lpstr>9 (2)</vt:lpstr>
      <vt:lpstr>10 (2)</vt:lpstr>
      <vt:lpstr>11 (2)</vt:lpstr>
      <vt:lpstr>12 (2)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熊谷　政広</cp:lastModifiedBy>
  <cp:lastPrinted>2019-04-23T10:32:37Z</cp:lastPrinted>
  <dcterms:created xsi:type="dcterms:W3CDTF">2017-10-11T06:12:13Z</dcterms:created>
  <dcterms:modified xsi:type="dcterms:W3CDTF">2023-04-11T06:55:14Z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3.1.2.0</vt:lpwstr>
      <vt:lpwstr>3.1.3.0</vt:lpwstr>
      <vt:lpwstr>3.1.4.0</vt:lpwstr>
      <vt:lpwstr>3.1.5.0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2023-04-11T06:55:14Z</vt:filetime>
  </property>
</Properties>
</file>