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480" yWindow="15" windowWidth="16020" windowHeight="6975" activeTab="6"/>
  </bookViews>
  <sheets>
    <sheet name="1" sheetId="2" r:id="rId1"/>
    <sheet name="2" sheetId="3" r:id="rId2"/>
    <sheet name="3" sheetId="4" r:id="rId3"/>
    <sheet name="4" sheetId="6" r:id="rId4"/>
    <sheet name="5" sheetId="8" r:id="rId5"/>
    <sheet name="6" sheetId="9" r:id="rId6"/>
    <sheet name="Ⅰ県勢編　電気・ガス・水道" sheetId="1" r:id="rId7"/>
    <sheet name="1 (2)" sheetId="10" state="hidden" r:id="rId8"/>
    <sheet name="2 (2)" sheetId="11" state="hidden" r:id="rId9"/>
    <sheet name="3 (2)" sheetId="12" state="hidden" r:id="rId10"/>
    <sheet name="4 (2)" sheetId="13" state="hidden" r:id="rId11"/>
    <sheet name="5 (2)" sheetId="14" state="hidden" r:id="rId12"/>
    <sheet name="6 (2)" sheetId="15" state="hidden" r:id="rId13"/>
  </sheets>
  <definedNames>
    <definedName name="_Key1"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1" hidden="1">#REF!</definedName>
    <definedName name="_Order1" hidden="1">0</definedName>
    <definedName name="_xlnm.Print_Area" localSheetId="0">'1'!$A$1:$J$15</definedName>
    <definedName name="_xlnm.Print_Area" localSheetId="1">'2'!$A$1:$F$16</definedName>
    <definedName name="_xlnm.Print_Area" localSheetId="7">'1 (2)'!$A$1:$J$15</definedName>
    <definedName name="_xlnm.Print_Area" localSheetId="8">'2 (2)'!$A$1:$F$16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<sst xmlns="http://schemas.openxmlformats.org/spreadsheetml/2006/main" xmlns:r="http://schemas.openxmlformats.org/officeDocument/2006/relationships" count="101" uniqueCount="101">
  <si>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　 による世帯数(翌年1月1日現在)で除した数値である。</t>
  </si>
  <si>
    <t>専用水道</t>
  </si>
  <si>
    <t>農業集落排水等</t>
    <rPh sb="0" eb="2">
      <t>ノウギョウ</t>
    </rPh>
    <rPh sb="2" eb="4">
      <t>シュウラク</t>
    </rPh>
    <rPh sb="6" eb="7">
      <t>ナド</t>
    </rPh>
    <phoneticPr fontId="19"/>
  </si>
  <si>
    <t>資料：県下水道マネジメント推進課「あきたの下水道【資料編】」</t>
    <rPh sb="13" eb="15">
      <t>スイシン</t>
    </rPh>
    <rPh sb="21" eb="24">
      <t>ゲスイドウ</t>
    </rPh>
    <rPh sb="25" eb="28">
      <t>シリョウヘン</t>
    </rPh>
    <phoneticPr fontId="19"/>
  </si>
  <si>
    <t>資料：県生活衛生課「秋田県水道施設現況調査」</t>
    <rPh sb="4" eb="6">
      <t>セイカツ</t>
    </rPh>
    <rPh sb="10" eb="13">
      <t>アキタケン</t>
    </rPh>
    <rPh sb="13" eb="15">
      <t>スイドウ</t>
    </rPh>
    <rPh sb="15" eb="17">
      <t>シセツ</t>
    </rPh>
    <rPh sb="17" eb="19">
      <t>ゲンキョウ</t>
    </rPh>
    <rPh sb="19" eb="21">
      <t>チョウサ</t>
    </rPh>
    <phoneticPr fontId="19"/>
  </si>
  <si>
    <t>年　次</t>
  </si>
  <si>
    <t>給水人口(人)</t>
  </si>
  <si>
    <t>注1 火力発電所で２種類以上の燃料を混焼している場合は主要な燃料欄に計上。</t>
    <rPh sb="0" eb="1">
      <t>チュウ</t>
    </rPh>
    <phoneticPr fontId="5"/>
  </si>
  <si>
    <t>需要総量</t>
  </si>
  <si>
    <t>低圧</t>
    <rPh sb="0" eb="2">
      <t>テイアツ</t>
    </rPh>
    <phoneticPr fontId="5"/>
  </si>
  <si>
    <t>使用家庭数</t>
  </si>
  <si>
    <t>普及率</t>
  </si>
  <si>
    <t>令和３年度</t>
    <rPh sb="0" eb="2">
      <t>レイワ</t>
    </rPh>
    <rPh sb="3" eb="5">
      <t>ネンド</t>
    </rPh>
    <phoneticPr fontId="19"/>
  </si>
  <si>
    <t>(各年度末)</t>
    <rPh sb="3" eb="4">
      <t>ド</t>
    </rPh>
    <phoneticPr fontId="5"/>
  </si>
  <si>
    <t>（ｔ）</t>
  </si>
  <si>
    <t>区　　　　　分</t>
  </si>
  <si>
    <t>太陽光</t>
    <rPh sb="0" eb="3">
      <t>タイヨウコウ</t>
    </rPh>
    <phoneticPr fontId="20"/>
  </si>
  <si>
    <t>上水道</t>
  </si>
  <si>
    <r>
      <t>資料：資源エネルギー庁「</t>
    </r>
    <r>
      <rPr>
        <sz val="10"/>
        <color auto="1"/>
        <rFont val="ＭＳ ゴシック"/>
      </rPr>
      <t>電力調査統計」</t>
    </r>
    <rPh sb="3" eb="5">
      <t>シゲン</t>
    </rPh>
    <rPh sb="10" eb="11">
      <t>チョウ</t>
    </rPh>
    <rPh sb="12" eb="14">
      <t>デンリョク</t>
    </rPh>
    <rPh sb="14" eb="16">
      <t>チョウサ</t>
    </rPh>
    <rPh sb="16" eb="18">
      <t>トウケイ</t>
    </rPh>
    <phoneticPr fontId="19"/>
  </si>
  <si>
    <t>風力</t>
    <rPh sb="0" eb="2">
      <t>フウリョク</t>
    </rPh>
    <phoneticPr fontId="20"/>
  </si>
  <si>
    <t>簡易水道</t>
  </si>
  <si>
    <t>普及率(％)</t>
  </si>
  <si>
    <t>公共下水道</t>
    <rPh sb="0" eb="2">
      <t>コウキョウ</t>
    </rPh>
    <phoneticPr fontId="19"/>
  </si>
  <si>
    <t>区　　　　　分</t>
    <rPh sb="0" eb="1">
      <t>ク</t>
    </rPh>
    <rPh sb="6" eb="7">
      <t>ブン</t>
    </rPh>
    <phoneticPr fontId="19"/>
  </si>
  <si>
    <t>処理人口(人)</t>
    <rPh sb="0" eb="2">
      <t>ショリ</t>
    </rPh>
    <rPh sb="2" eb="4">
      <t>ジンコウ</t>
    </rPh>
    <rPh sb="5" eb="6">
      <t>ニン</t>
    </rPh>
    <phoneticPr fontId="19"/>
  </si>
  <si>
    <t>住民基本台帳人口(人)</t>
    <rPh sb="0" eb="2">
      <t>ジュウミン</t>
    </rPh>
    <rPh sb="2" eb="4">
      <t>キホン</t>
    </rPh>
    <rPh sb="4" eb="6">
      <t>ダイチョウ</t>
    </rPh>
    <rPh sb="6" eb="8">
      <t>ジンコウ</t>
    </rPh>
    <rPh sb="9" eb="10">
      <t>ニン</t>
    </rPh>
    <phoneticPr fontId="19"/>
  </si>
  <si>
    <t>注 「汚水処理人口普及率」は､下水道､農業集落排水施設等､合併処理浄化槽､コミュニティ</t>
    <rPh sb="0" eb="1">
      <t>チュウ</t>
    </rPh>
    <phoneticPr fontId="19"/>
  </si>
  <si>
    <t>普及率(%)</t>
    <rPh sb="0" eb="3">
      <t>フキュウリツ</t>
    </rPh>
    <phoneticPr fontId="19"/>
  </si>
  <si>
    <t>令和元年度</t>
    <rPh sb="0" eb="2">
      <t>レイワ</t>
    </rPh>
    <rPh sb="2" eb="5">
      <t>ガンネンド</t>
    </rPh>
    <phoneticPr fontId="19"/>
  </si>
  <si>
    <t>汚水処理合計</t>
    <rPh sb="0" eb="2">
      <t>オスイ</t>
    </rPh>
    <rPh sb="2" eb="4">
      <t>ショリ</t>
    </rPh>
    <phoneticPr fontId="19"/>
  </si>
  <si>
    <t>漁•林•簡易•小規模</t>
  </si>
  <si>
    <t>合併処理浄化槽</t>
    <rPh sb="0" eb="2">
      <t>ガッペイ</t>
    </rPh>
    <rPh sb="2" eb="4">
      <t>ショリ</t>
    </rPh>
    <phoneticPr fontId="19"/>
  </si>
  <si>
    <t>平成29年度</t>
    <rPh sb="0" eb="2">
      <t>ヘイセイ</t>
    </rPh>
    <rPh sb="4" eb="5">
      <t>ネン</t>
    </rPh>
    <rPh sb="5" eb="6">
      <t>ド</t>
    </rPh>
    <phoneticPr fontId="19"/>
  </si>
  <si>
    <t>水力発電所</t>
    <rPh sb="0" eb="2">
      <t>スイリョク</t>
    </rPh>
    <rPh sb="2" eb="5">
      <t>ハツデンショ</t>
    </rPh>
    <phoneticPr fontId="20"/>
  </si>
  <si>
    <t>平成28年</t>
    <rPh sb="0" eb="2">
      <t>ヘイセイ</t>
    </rPh>
    <rPh sb="4" eb="5">
      <t>ネン</t>
    </rPh>
    <phoneticPr fontId="19"/>
  </si>
  <si>
    <t>（戸）</t>
    <rPh sb="1" eb="2">
      <t>ト</t>
    </rPh>
    <phoneticPr fontId="5"/>
  </si>
  <si>
    <t xml:space="preserve">液化石油ガス
販売事業所数 </t>
    <rPh sb="0" eb="2">
      <t>エキカ</t>
    </rPh>
    <rPh sb="2" eb="4">
      <t>セキユ</t>
    </rPh>
    <rPh sb="7" eb="9">
      <t>ハンバイ</t>
    </rPh>
    <rPh sb="9" eb="12">
      <t>ジギョウショ</t>
    </rPh>
    <rPh sb="12" eb="13">
      <t>カズ</t>
    </rPh>
    <phoneticPr fontId="19"/>
  </si>
  <si>
    <t>小規模水道</t>
    <rPh sb="3" eb="5">
      <t>スイドウ</t>
    </rPh>
    <phoneticPr fontId="19"/>
  </si>
  <si>
    <t>平成29年</t>
    <rPh sb="0" eb="2">
      <t>ヘイセイ</t>
    </rPh>
    <rPh sb="4" eb="5">
      <t>ネン</t>
    </rPh>
    <phoneticPr fontId="19"/>
  </si>
  <si>
    <t>(各年12月末)</t>
  </si>
  <si>
    <t>（％）</t>
  </si>
  <si>
    <t>注1　需要総量は家庭業務用と工業用の計である。</t>
  </si>
  <si>
    <t>資料：資源エネルギー庁「電力調査統計」</t>
    <rPh sb="0" eb="2">
      <t>シリョウ</t>
    </rPh>
    <rPh sb="3" eb="5">
      <t>シゲン</t>
    </rPh>
    <rPh sb="10" eb="11">
      <t>チョウ</t>
    </rPh>
    <rPh sb="12" eb="14">
      <t>デンリョク</t>
    </rPh>
    <rPh sb="14" eb="16">
      <t>チョウサ</t>
    </rPh>
    <rPh sb="16" eb="18">
      <t>トウケイ</t>
    </rPh>
    <phoneticPr fontId="5"/>
  </si>
  <si>
    <t>施設数(カ所)</t>
  </si>
  <si>
    <t>地熱</t>
    <rPh sb="0" eb="2">
      <t>チネツ</t>
    </rPh>
    <phoneticPr fontId="20"/>
  </si>
  <si>
    <t>合計</t>
    <rPh sb="0" eb="2">
      <t>ゴウケイ</t>
    </rPh>
    <phoneticPr fontId="5"/>
  </si>
  <si>
    <t>総計</t>
    <rPh sb="0" eb="2">
      <t>ソウケイ</t>
    </rPh>
    <phoneticPr fontId="5"/>
  </si>
  <si>
    <t>11-5 上水道の普及状況</t>
    <rPh sb="5" eb="8">
      <t>ジョウスイドウ</t>
    </rPh>
    <rPh sb="9" eb="11">
      <t>フキュウ</t>
    </rPh>
    <rPh sb="11" eb="13">
      <t>ジョウキョウ</t>
    </rPh>
    <phoneticPr fontId="19"/>
  </si>
  <si>
    <t>注2　液化石油ガス販売事業所数は、液化石油ガス法に基づく登録事業所数である。</t>
    <rPh sb="0" eb="1">
      <t>チュウ</t>
    </rPh>
    <rPh sb="3" eb="5">
      <t>エキカ</t>
    </rPh>
    <rPh sb="5" eb="7">
      <t>セキユ</t>
    </rPh>
    <rPh sb="17" eb="19">
      <t>エキカ</t>
    </rPh>
    <rPh sb="19" eb="21">
      <t>セキユ</t>
    </rPh>
    <rPh sb="23" eb="24">
      <t>ホウ</t>
    </rPh>
    <rPh sb="25" eb="26">
      <t>モト</t>
    </rPh>
    <rPh sb="28" eb="30">
      <t>トウロク</t>
    </rPh>
    <phoneticPr fontId="19"/>
  </si>
  <si>
    <t>注1 バイオマスまたは廃棄物の欄には、専ら又は主として使用する燃料がバイオマス又は廃棄物の</t>
    <rPh sb="0" eb="1">
      <t>チュウ</t>
    </rPh>
    <phoneticPr fontId="5"/>
  </si>
  <si>
    <t>注3　普及率は、使用家庭数を、県調査統計課「秋田県の人口と世帯(月報)」</t>
    <rPh sb="0" eb="1">
      <t>チュウ</t>
    </rPh>
    <rPh sb="3" eb="6">
      <t>フキュウリツ</t>
    </rPh>
    <rPh sb="8" eb="10">
      <t>シヨウ</t>
    </rPh>
    <rPh sb="10" eb="12">
      <t>カテイ</t>
    </rPh>
    <rPh sb="12" eb="13">
      <t>スウ</t>
    </rPh>
    <rPh sb="15" eb="16">
      <t>ケン</t>
    </rPh>
    <rPh sb="16" eb="18">
      <t>チョウサ</t>
    </rPh>
    <rPh sb="18" eb="21">
      <t>トウケイカ</t>
    </rPh>
    <rPh sb="22" eb="25">
      <t>アキタケン</t>
    </rPh>
    <rPh sb="26" eb="28">
      <t>ジンコウ</t>
    </rPh>
    <rPh sb="29" eb="31">
      <t>セタイ</t>
    </rPh>
    <rPh sb="32" eb="34">
      <t>ゲッポウ</t>
    </rPh>
    <phoneticPr fontId="19"/>
  </si>
  <si>
    <t>11-4 液化石油ガス（ＬＰガス）の状況</t>
    <rPh sb="5" eb="7">
      <t>エキカ</t>
    </rPh>
    <rPh sb="7" eb="9">
      <t>セキユ</t>
    </rPh>
    <rPh sb="18" eb="20">
      <t>ジョウキョウ</t>
    </rPh>
    <phoneticPr fontId="19"/>
  </si>
  <si>
    <t>11-6 下水道等の普及状況</t>
    <rPh sb="5" eb="8">
      <t>ゲスイドウ</t>
    </rPh>
    <rPh sb="8" eb="9">
      <t>トウ</t>
    </rPh>
    <rPh sb="10" eb="12">
      <t>フキュウ</t>
    </rPh>
    <rPh sb="12" eb="14">
      <t>ジョウキョウ</t>
    </rPh>
    <phoneticPr fontId="19"/>
  </si>
  <si>
    <t>総人口（人）</t>
  </si>
  <si>
    <t>総数</t>
  </si>
  <si>
    <t>合計</t>
    <rPh sb="0" eb="2">
      <t>ゴウケイ</t>
    </rPh>
    <phoneticPr fontId="20"/>
  </si>
  <si>
    <t>(単位：千kWh)</t>
  </si>
  <si>
    <t>　　プラントの汚水処理施設による整備人口の総人口に対する割合である。</t>
  </si>
  <si>
    <t>高圧</t>
    <rPh sb="0" eb="2">
      <t>コウアツ</t>
    </rPh>
    <phoneticPr fontId="5"/>
  </si>
  <si>
    <t>平成30年</t>
    <rPh sb="0" eb="2">
      <t>ヘイセイ</t>
    </rPh>
    <rPh sb="4" eb="5">
      <t>ネン</t>
    </rPh>
    <phoneticPr fontId="19"/>
  </si>
  <si>
    <t>区分</t>
    <rPh sb="0" eb="2">
      <t>クブン</t>
    </rPh>
    <phoneticPr fontId="5"/>
  </si>
  <si>
    <t>平成30年度</t>
    <rPh sb="0" eb="2">
      <t>ヘイセイ</t>
    </rPh>
    <rPh sb="4" eb="5">
      <t>ネン</t>
    </rPh>
    <rPh sb="5" eb="6">
      <t>ド</t>
    </rPh>
    <phoneticPr fontId="19"/>
  </si>
  <si>
    <t>火力発電所</t>
    <rPh sb="0" eb="2">
      <t>カリョク</t>
    </rPh>
    <rPh sb="2" eb="5">
      <t>ハツデンショ</t>
    </rPh>
    <phoneticPr fontId="20"/>
  </si>
  <si>
    <r>
      <t xml:space="preserve">11-3 </t>
    </r>
    <r>
      <rPr>
        <b/>
        <sz val="12"/>
        <color auto="1"/>
        <rFont val="ＭＳ ゴシック"/>
      </rPr>
      <t>電力需要量</t>
    </r>
    <rPh sb="7" eb="9">
      <t>ジュヨウ</t>
    </rPh>
    <phoneticPr fontId="5"/>
  </si>
  <si>
    <t>資料：秋田県LPガス協会</t>
  </si>
  <si>
    <t>特別高圧</t>
    <rPh sb="0" eb="2">
      <t>トクベツ</t>
    </rPh>
    <rPh sb="2" eb="4">
      <t>コウアツ</t>
    </rPh>
    <phoneticPr fontId="5"/>
  </si>
  <si>
    <t>発電
所数</t>
    <rPh sb="0" eb="2">
      <t>ハツデン</t>
    </rPh>
    <rPh sb="3" eb="4">
      <t>トコロ</t>
    </rPh>
    <rPh sb="4" eb="5">
      <t>スウ</t>
    </rPh>
    <phoneticPr fontId="20"/>
  </si>
  <si>
    <t>最大
出力計</t>
    <rPh sb="0" eb="2">
      <t>サイダイ</t>
    </rPh>
    <rPh sb="3" eb="5">
      <t>シュツリョク</t>
    </rPh>
    <rPh sb="5" eb="6">
      <t>ケイ</t>
    </rPh>
    <phoneticPr fontId="20"/>
  </si>
  <si>
    <t>新エネルギー等発電所内訳</t>
    <rPh sb="0" eb="1">
      <t>シン</t>
    </rPh>
    <rPh sb="6" eb="7">
      <t>トウ</t>
    </rPh>
    <rPh sb="7" eb="10">
      <t>ハツデンショ</t>
    </rPh>
    <rPh sb="10" eb="12">
      <t>ウチワケ</t>
    </rPh>
    <phoneticPr fontId="20"/>
  </si>
  <si>
    <t>11-1 発電所数、出力数</t>
    <rPh sb="5" eb="8">
      <t>ハツデンショ</t>
    </rPh>
    <rPh sb="8" eb="9">
      <t>スウ</t>
    </rPh>
    <rPh sb="10" eb="12">
      <t>シュツリョク</t>
    </rPh>
    <rPh sb="12" eb="13">
      <t>スウ</t>
    </rPh>
    <phoneticPr fontId="19"/>
  </si>
  <si>
    <t>11-2 発電実績</t>
    <rPh sb="5" eb="7">
      <t>ハツデン</t>
    </rPh>
    <rPh sb="7" eb="9">
      <t>ジッセキ</t>
    </rPh>
    <phoneticPr fontId="19"/>
  </si>
  <si>
    <t>令和元年度</t>
    <rPh sb="0" eb="2">
      <t>レイワ</t>
    </rPh>
    <rPh sb="2" eb="5">
      <t>ガンネンド</t>
    </rPh>
    <phoneticPr fontId="5"/>
  </si>
  <si>
    <t>(単位：千kw)</t>
    <rPh sb="1" eb="3">
      <t>タンイ</t>
    </rPh>
    <rPh sb="4" eb="5">
      <t>セン</t>
    </rPh>
    <phoneticPr fontId="5"/>
  </si>
  <si>
    <t>新エネルギー等
発電所</t>
    <rPh sb="0" eb="1">
      <t>シン</t>
    </rPh>
    <rPh sb="6" eb="7">
      <t>トウ</t>
    </rPh>
    <rPh sb="8" eb="11">
      <t>ハツデンショ</t>
    </rPh>
    <phoneticPr fontId="20"/>
  </si>
  <si>
    <t>水力
発電所</t>
    <rPh sb="0" eb="2">
      <t>スイリョク</t>
    </rPh>
    <rPh sb="3" eb="6">
      <t>ハツデンショ</t>
    </rPh>
    <phoneticPr fontId="20"/>
  </si>
  <si>
    <t>火力
発電所</t>
    <rPh sb="0" eb="2">
      <t>カリョク</t>
    </rPh>
    <rPh sb="3" eb="6">
      <t>ハツデンショ</t>
    </rPh>
    <phoneticPr fontId="20"/>
  </si>
  <si>
    <t>新エネルギー
等発電所</t>
    <rPh sb="0" eb="1">
      <t>シン</t>
    </rPh>
    <rPh sb="7" eb="8">
      <t>トウ</t>
    </rPh>
    <rPh sb="8" eb="11">
      <t>ハツデンショ</t>
    </rPh>
    <phoneticPr fontId="20"/>
  </si>
  <si>
    <t>注2 バイオマスまたは廃棄物の欄には、専ら又は主として使用する燃料がバイオマス</t>
    <rPh sb="0" eb="1">
      <t>チュウ</t>
    </rPh>
    <rPh sb="15" eb="16">
      <t>ラン</t>
    </rPh>
    <rPh sb="19" eb="20">
      <t>モッパ</t>
    </rPh>
    <rPh sb="21" eb="22">
      <t>マタ</t>
    </rPh>
    <rPh sb="23" eb="24">
      <t>シュ</t>
    </rPh>
    <rPh sb="27" eb="29">
      <t>シヨウ</t>
    </rPh>
    <rPh sb="31" eb="33">
      <t>ネンリョウ</t>
    </rPh>
    <phoneticPr fontId="20"/>
  </si>
  <si>
    <t>　又は廃棄物の場合には、火力発電所の欄に記載する電力量のうち、バイオマス及び</t>
  </si>
  <si>
    <t>　廃棄物に係る電力量を[ ]を付して再掲。</t>
  </si>
  <si>
    <r>
      <t>※　平成29年</t>
    </r>
    <r>
      <rPr>
        <sz val="10"/>
        <color auto="1"/>
        <rFont val="ＭＳ ゴシック"/>
      </rPr>
      <t>以降は、法令改正により「液化石油ガス販売事業所数」として集計</t>
    </r>
    <rPh sb="7" eb="9">
      <t>イコウ</t>
    </rPh>
    <rPh sb="11" eb="13">
      <t>ホウレイ</t>
    </rPh>
    <rPh sb="13" eb="15">
      <t>カイセイ</t>
    </rPh>
    <rPh sb="35" eb="37">
      <t>シュウケイ</t>
    </rPh>
    <phoneticPr fontId="19"/>
  </si>
  <si>
    <t>　を付して再掲。</t>
  </si>
  <si>
    <t>注2 一つの発電所内に複数の発電機が存在し、電源種別が異なる場合には、発電所数は最大出力が</t>
    <rPh sb="0" eb="1">
      <t>チュウ</t>
    </rPh>
    <rPh sb="3" eb="4">
      <t>イチ</t>
    </rPh>
    <rPh sb="6" eb="8">
      <t>ハツデン</t>
    </rPh>
    <rPh sb="8" eb="9">
      <t>ショ</t>
    </rPh>
    <rPh sb="9" eb="10">
      <t>ナイ</t>
    </rPh>
    <rPh sb="11" eb="13">
      <t>フクスウ</t>
    </rPh>
    <rPh sb="14" eb="17">
      <t>ハツデンキ</t>
    </rPh>
    <rPh sb="18" eb="20">
      <t>ソンザイ</t>
    </rPh>
    <rPh sb="22" eb="24">
      <t>デンゲン</t>
    </rPh>
    <rPh sb="24" eb="26">
      <t>シュベツ</t>
    </rPh>
    <rPh sb="27" eb="28">
      <t>コト</t>
    </rPh>
    <rPh sb="30" eb="32">
      <t>バアイ</t>
    </rPh>
    <rPh sb="35" eb="37">
      <t>ハツデン</t>
    </rPh>
    <rPh sb="37" eb="38">
      <t>ショ</t>
    </rPh>
    <rPh sb="38" eb="39">
      <t>スウ</t>
    </rPh>
    <rPh sb="40" eb="42">
      <t>サイダイ</t>
    </rPh>
    <rPh sb="42" eb="44">
      <t>シュツリョク</t>
    </rPh>
    <phoneticPr fontId="20"/>
  </si>
  <si>
    <t>　最大となる電源種別に計上され、最大出力は電源種別ごとに計上される。</t>
    <rPh sb="6" eb="8">
      <t>デンゲン</t>
    </rPh>
    <rPh sb="8" eb="10">
      <t>シュベツ</t>
    </rPh>
    <phoneticPr fontId="5"/>
  </si>
  <si>
    <t>　場合には、火力発電所の欄に記載する電力量のうち、バイオマス及び廃棄物に係る電力量を[　]</t>
  </si>
  <si>
    <t>[バイオマス]</t>
  </si>
  <si>
    <t>[廃棄物]</t>
    <rPh sb="1" eb="4">
      <t>ハイキブツ</t>
    </rPh>
    <phoneticPr fontId="20"/>
  </si>
  <si>
    <t>令和元年</t>
    <rPh sb="0" eb="2">
      <t>レイワ</t>
    </rPh>
    <rPh sb="2" eb="4">
      <t>ガンネン</t>
    </rPh>
    <phoneticPr fontId="19"/>
  </si>
  <si>
    <t>液化石油ガス
取扱店数 ※</t>
    <rPh sb="0" eb="2">
      <t>エキカ</t>
    </rPh>
    <rPh sb="2" eb="4">
      <t>セキユ</t>
    </rPh>
    <rPh sb="7" eb="9">
      <t>トリアツカイ</t>
    </rPh>
    <rPh sb="9" eb="11">
      <t>テンスウ</t>
    </rPh>
    <phoneticPr fontId="19"/>
  </si>
  <si>
    <t>令和元年度</t>
    <rPh sb="0" eb="2">
      <t>レイワ</t>
    </rPh>
    <rPh sb="2" eb="3">
      <t>モト</t>
    </rPh>
    <rPh sb="3" eb="4">
      <t>ネン</t>
    </rPh>
    <rPh sb="4" eb="5">
      <t>ド</t>
    </rPh>
    <phoneticPr fontId="19"/>
  </si>
  <si>
    <t>令和２年度</t>
    <rPh sb="0" eb="2">
      <t>レイワ</t>
    </rPh>
    <rPh sb="3" eb="5">
      <t>ネンド</t>
    </rPh>
    <phoneticPr fontId="19"/>
  </si>
  <si>
    <t>令和２年度</t>
    <rPh sb="0" eb="2">
      <t>レイワ</t>
    </rPh>
    <rPh sb="3" eb="5">
      <t>ネンド</t>
    </rPh>
    <phoneticPr fontId="5"/>
  </si>
  <si>
    <t>令和２年</t>
    <rPh sb="0" eb="2">
      <t>レイワ</t>
    </rPh>
    <rPh sb="3" eb="4">
      <t>トシ</t>
    </rPh>
    <phoneticPr fontId="19"/>
  </si>
  <si>
    <t>令和３年度</t>
    <rPh sb="0" eb="2">
      <t>レイワ</t>
    </rPh>
    <rPh sb="3" eb="5">
      <t>ネンド</t>
    </rPh>
    <phoneticPr fontId="5"/>
  </si>
  <si>
    <t>注 「汚水処理人口普及率」は､公共下水道､農業集落排水等､合併処理浄化槽</t>
    <rPh sb="0" eb="1">
      <t>チュウ</t>
    </rPh>
    <rPh sb="15" eb="17">
      <t>コウキョウ</t>
    </rPh>
    <phoneticPr fontId="19"/>
  </si>
  <si>
    <r>
      <t>（令和</t>
    </r>
    <r>
      <rPr>
        <sz val="11"/>
        <color theme="1"/>
        <rFont val="ＭＳ Ｐゴシック"/>
      </rPr>
      <t>３年度末　単位：kW）</t>
    </r>
    <rPh sb="1" eb="3">
      <t>レイワ</t>
    </rPh>
    <rPh sb="4" eb="6">
      <t>ネンド</t>
    </rPh>
    <rPh sb="6" eb="7">
      <t>マツ</t>
    </rPh>
    <rPh sb="8" eb="10">
      <t>タンイ</t>
    </rPh>
    <phoneticPr fontId="20"/>
  </si>
  <si>
    <t>令和３年</t>
    <rPh sb="0" eb="2">
      <t>レイワ</t>
    </rPh>
    <rPh sb="3" eb="4">
      <t>トシ</t>
    </rPh>
    <phoneticPr fontId="19"/>
  </si>
  <si>
    <t>令和２年度</t>
    <rPh sb="0" eb="2">
      <t>レイワ</t>
    </rPh>
    <rPh sb="3" eb="4">
      <t>ネン</t>
    </rPh>
    <rPh sb="4" eb="5">
      <t>ド</t>
    </rPh>
    <phoneticPr fontId="19"/>
  </si>
  <si>
    <r>
      <t xml:space="preserve">11-3 </t>
    </r>
    <r>
      <rPr>
        <b/>
        <sz val="12"/>
        <color theme="1"/>
        <rFont val="ＭＳ ゴシック"/>
      </rPr>
      <t>電力需要量</t>
    </r>
    <rPh sb="7" eb="9">
      <t>ジュヨウ</t>
    </rPh>
    <phoneticPr fontId="5"/>
  </si>
  <si>
    <r>
      <t>資料：資源エネルギー庁「</t>
    </r>
    <r>
      <rPr>
        <sz val="10"/>
        <color theme="1"/>
        <rFont val="ＭＳ ゴシック"/>
      </rPr>
      <t>電力調査統計」</t>
    </r>
    <rPh sb="3" eb="5">
      <t>シゲン</t>
    </rPh>
    <rPh sb="10" eb="11">
      <t>チョウ</t>
    </rPh>
    <rPh sb="12" eb="14">
      <t>デンリョク</t>
    </rPh>
    <rPh sb="14" eb="16">
      <t>チョウサ</t>
    </rPh>
    <rPh sb="16" eb="18">
      <t>トウケイ</t>
    </rPh>
    <phoneticPr fontId="19"/>
  </si>
  <si>
    <t>　　の汚水処理施設による整備人口の住民基本台帳人口に対する割合である。</t>
    <rPh sb="17" eb="19">
      <t>ジュウミン</t>
    </rPh>
    <rPh sb="19" eb="21">
      <t>キホン</t>
    </rPh>
    <rPh sb="21" eb="23">
      <t>ダイチョウ</t>
    </rPh>
    <rPh sb="23" eb="25">
      <t>ジンコウ</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</si>
</sst>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quot;[&quot;#,##0&quot;]&quot;"/>
    <numFmt numFmtId="177" formatCode="0.0"/>
    <numFmt numFmtId="178" formatCode="#,##0.0;[Red]\-#,##0.0"/>
  </numFmts>
  <fonts count="21">
    <font>
      <sz val="11"/>
      <color theme="1"/>
      <name val="ＭＳ Ｐゴシック"/>
      <family val="3"/>
      <scheme val="minor"/>
    </font>
    <font>
      <sz val="11"/>
      <color auto="1"/>
      <name val="明朝"/>
      <family val="1"/>
    </font>
    <font>
      <sz val="11"/>
      <color theme="1"/>
      <name val="ＭＳ Ｐゴシック"/>
      <family val="3"/>
      <scheme val="minor"/>
    </font>
    <font>
      <sz val="12"/>
      <color auto="1"/>
      <name val="ＭＳ ゴシック"/>
      <family val="3"/>
    </font>
    <font>
      <sz val="11"/>
      <color indexed="8"/>
      <name val="Calibri"/>
      <family val="2"/>
    </font>
    <font>
      <sz val="6"/>
      <color auto="1"/>
      <name val="ＭＳ Ｐゴシック"/>
      <family val="3"/>
      <scheme val="minor"/>
    </font>
    <font>
      <sz val="11"/>
      <color theme="1"/>
      <name val="ＭＳ ゴシック"/>
      <family val="3"/>
    </font>
    <font>
      <sz val="10"/>
      <color theme="1"/>
      <name val="ＭＳ Ｐゴシック"/>
      <family val="3"/>
      <scheme val="minor"/>
    </font>
    <font>
      <b/>
      <sz val="12"/>
      <color theme="1"/>
      <name val="ＭＳ ゴシック"/>
      <family val="3"/>
    </font>
    <font>
      <sz val="10"/>
      <color theme="1"/>
      <name val="ＭＳ ゴシック"/>
      <family val="3"/>
    </font>
    <font>
      <b/>
      <sz val="11"/>
      <color theme="1"/>
      <name val="ＭＳ ゴシック"/>
      <family val="3"/>
    </font>
    <font>
      <u/>
      <sz val="14"/>
      <color indexed="12"/>
      <name val="lr ¾©"/>
      <family val="1"/>
    </font>
    <font>
      <u/>
      <sz val="10"/>
      <color theme="1"/>
      <name val="ＭＳ ゴシック"/>
      <family val="3"/>
    </font>
    <font>
      <sz val="6"/>
      <color auto="1"/>
      <name val="游ゴシック"/>
      <family val="3"/>
    </font>
    <font>
      <sz val="11"/>
      <color auto="1"/>
      <name val="ＭＳ ゴシック"/>
      <family val="3"/>
    </font>
    <font>
      <sz val="10"/>
      <color auto="1"/>
      <name val="ＭＳ Ｐゴシック"/>
      <family val="3"/>
      <scheme val="minor"/>
    </font>
    <font>
      <b/>
      <sz val="12"/>
      <color auto="1"/>
      <name val="ＭＳ ゴシック"/>
      <family val="3"/>
    </font>
    <font>
      <sz val="10"/>
      <color auto="1"/>
      <name val="ＭＳ ゴシック"/>
      <family val="3"/>
    </font>
    <font>
      <u/>
      <sz val="10"/>
      <color auto="1"/>
      <name val="ＭＳ ゴシック"/>
      <family val="3"/>
    </font>
    <font>
      <sz val="6"/>
      <color auto="1"/>
      <name val="ＭＳ Ｐ明朝"/>
      <family val="1"/>
    </font>
    <font>
      <sz val="6"/>
      <color auto="1"/>
      <name val="ＭＳ 明朝"/>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38" fontId="6" fillId="0" borderId="0" applyFont="0" applyFill="0" applyBorder="0" applyAlignment="0" applyProtection="0">
      <alignment vertical="center"/>
    </xf>
    <xf numFmtId="0" fontId="11" fillId="0" borderId="0" applyNumberFormat="0" applyFill="0" applyBorder="0" applyAlignment="0" applyProtection="0">
      <alignment vertical="top"/>
      <protection locked="0"/>
    </xf>
  </cellStyleXfs>
  <cellXfs count="183">
    <xf numFmtId="0" fontId="0" fillId="0" borderId="0" xfId="0">
      <alignment vertical="center"/>
    </xf>
    <xf numFmtId="0" fontId="6" fillId="0" borderId="0" xfId="7" applyFont="1" applyFill="1" applyAlignment="1">
      <alignment vertical="center"/>
    </xf>
    <xf numFmtId="0" fontId="6" fillId="0" borderId="0" xfId="0" applyFont="1" applyFill="1">
      <alignment vertical="center"/>
    </xf>
    <xf numFmtId="0" fontId="7" fillId="0" borderId="0" xfId="0" applyFont="1">
      <alignment vertical="center"/>
    </xf>
    <xf numFmtId="0" fontId="8" fillId="0" borderId="0" xfId="7" applyFont="1" applyFill="1" applyAlignment="1">
      <alignment vertical="center"/>
    </xf>
    <xf numFmtId="0" fontId="6" fillId="0" borderId="1" xfId="11" applyFont="1" applyBorder="1" applyAlignment="1">
      <alignment horizontal="center" vertical="center" shrinkToFit="1"/>
    </xf>
    <xf numFmtId="0" fontId="6" fillId="0" borderId="1" xfId="11" applyFont="1" applyBorder="1" applyAlignment="1">
      <alignment horizontal="center" vertical="center" wrapText="1" shrinkToFit="1"/>
    </xf>
    <xf numFmtId="38" fontId="6" fillId="0" borderId="1" xfId="18" applyFont="1" applyBorder="1" applyAlignment="1">
      <alignment horizontal="right" vertical="center" shrinkToFit="1"/>
    </xf>
    <xf numFmtId="0" fontId="6" fillId="0" borderId="2" xfId="11" applyFont="1" applyBorder="1" applyAlignment="1">
      <alignment horizontal="center" vertical="center" shrinkToFit="1"/>
    </xf>
    <xf numFmtId="0" fontId="9" fillId="0" borderId="0" xfId="7" applyFont="1" applyFill="1" applyAlignment="1">
      <alignment vertical="center"/>
    </xf>
    <xf numFmtId="0" fontId="9" fillId="2" borderId="0" xfId="12" applyFont="1" applyFill="1" applyAlignment="1">
      <alignment vertical="top"/>
    </xf>
    <xf numFmtId="0" fontId="6" fillId="0" borderId="3" xfId="11" applyFont="1" applyBorder="1" applyAlignment="1">
      <alignment horizontal="center" vertical="center" shrinkToFit="1"/>
    </xf>
    <xf numFmtId="0" fontId="9" fillId="0" borderId="0" xfId="0" applyFont="1">
      <alignment vertical="center"/>
    </xf>
    <xf numFmtId="0" fontId="10" fillId="0" borderId="0" xfId="7" applyFont="1" applyFill="1" applyAlignment="1">
      <alignment vertical="center"/>
    </xf>
    <xf numFmtId="0" fontId="6" fillId="0" borderId="4" xfId="11" applyFont="1" applyBorder="1" applyAlignment="1">
      <alignment horizontal="center" vertical="center" wrapText="1" shrinkToFit="1"/>
    </xf>
    <xf numFmtId="176" fontId="6" fillId="0" borderId="1" xfId="18" applyNumberFormat="1" applyFont="1" applyBorder="1" applyAlignment="1">
      <alignment horizontal="right" vertical="center" shrinkToFit="1"/>
    </xf>
    <xf numFmtId="0" fontId="2" fillId="2" borderId="0" xfId="11" applyFont="1" applyFill="1" applyBorder="1" applyAlignment="1">
      <alignment horizontal="right"/>
    </xf>
    <xf numFmtId="0" fontId="6" fillId="0" borderId="5" xfId="11" applyFont="1" applyBorder="1" applyAlignment="1">
      <alignment horizontal="center" vertical="center" shrinkToFit="1"/>
    </xf>
    <xf numFmtId="0" fontId="6" fillId="0" borderId="6" xfId="11" applyFont="1" applyBorder="1" applyAlignment="1">
      <alignment horizontal="center" vertical="center" shrinkToFit="1"/>
    </xf>
    <xf numFmtId="0" fontId="6" fillId="0" borderId="1" xfId="7" applyFont="1" applyFill="1" applyBorder="1" applyAlignment="1">
      <alignment horizontal="center" vertical="center"/>
    </xf>
    <xf numFmtId="0" fontId="6" fillId="0" borderId="0" xfId="7" applyFont="1" applyFill="1" applyAlignment="1">
      <alignment horizontal="center" vertical="center"/>
    </xf>
    <xf numFmtId="0" fontId="9" fillId="0" borderId="0" xfId="13" applyFont="1" applyAlignment="1">
      <alignment vertical="top"/>
    </xf>
    <xf numFmtId="0" fontId="6" fillId="2" borderId="1" xfId="14" applyFont="1" applyFill="1" applyBorder="1" applyAlignment="1">
      <alignment horizontal="center" vertical="center"/>
    </xf>
    <xf numFmtId="38" fontId="6" fillId="0" borderId="1" xfId="18" applyFont="1" applyFill="1" applyBorder="1" applyAlignment="1">
      <alignment vertical="center"/>
    </xf>
    <xf numFmtId="38" fontId="6" fillId="0" borderId="0" xfId="18" applyFont="1" applyFill="1" applyAlignment="1">
      <alignment vertical="center"/>
    </xf>
    <xf numFmtId="0" fontId="6" fillId="2" borderId="2" xfId="14" applyFont="1" applyFill="1" applyBorder="1" applyAlignment="1">
      <alignment horizontal="center" vertical="center"/>
    </xf>
    <xf numFmtId="0" fontId="6" fillId="2" borderId="1" xfId="14" applyFont="1" applyFill="1" applyBorder="1" applyAlignment="1">
      <alignment horizontal="center" vertical="center" wrapText="1"/>
    </xf>
    <xf numFmtId="0" fontId="6" fillId="2" borderId="3" xfId="14" applyFont="1" applyFill="1" applyBorder="1" applyAlignment="1">
      <alignment horizontal="center" vertical="center"/>
    </xf>
    <xf numFmtId="0" fontId="6" fillId="0" borderId="0" xfId="7" applyFont="1" applyFill="1" applyBorder="1" applyAlignment="1">
      <alignment vertical="center"/>
    </xf>
    <xf numFmtId="0" fontId="9" fillId="0" borderId="0" xfId="7" applyFont="1" applyFill="1" applyAlignment="1">
      <alignment horizontal="right"/>
    </xf>
    <xf numFmtId="0" fontId="6" fillId="2" borderId="7" xfId="14" applyFont="1" applyFill="1" applyBorder="1" applyAlignment="1">
      <alignment horizontal="center" vertical="center" wrapText="1"/>
    </xf>
    <xf numFmtId="176" fontId="6" fillId="0" borderId="1" xfId="18" applyNumberFormat="1" applyFont="1" applyFill="1" applyBorder="1" applyAlignment="1">
      <alignment horizontal="right" vertical="center"/>
    </xf>
    <xf numFmtId="0" fontId="6" fillId="2" borderId="6" xfId="14" applyFont="1" applyFill="1" applyBorder="1" applyAlignment="1">
      <alignment horizontal="center" vertical="center"/>
    </xf>
    <xf numFmtId="38" fontId="9" fillId="0" borderId="0" xfId="18" applyFont="1" applyFill="1" applyAlignment="1">
      <alignment vertical="center"/>
    </xf>
    <xf numFmtId="0" fontId="6" fillId="0" borderId="2" xfId="9" applyFont="1" applyFill="1" applyBorder="1" applyAlignment="1">
      <alignment horizontal="distributed" vertical="center" indent="1"/>
    </xf>
    <xf numFmtId="0" fontId="6" fillId="0" borderId="8" xfId="9" applyFont="1" applyFill="1" applyBorder="1" applyAlignment="1">
      <alignment horizontal="distributed" vertical="center" indent="1"/>
    </xf>
    <xf numFmtId="0" fontId="6" fillId="0" borderId="9" xfId="9" applyFont="1" applyFill="1" applyBorder="1" applyAlignment="1">
      <alignment horizontal="distributed" vertical="center" indent="1"/>
    </xf>
    <xf numFmtId="0" fontId="6" fillId="0" borderId="10" xfId="9" applyFont="1" applyFill="1" applyBorder="1" applyAlignment="1">
      <alignment horizontal="distributed" vertical="center" indent="1"/>
    </xf>
    <xf numFmtId="0" fontId="9" fillId="0" borderId="0" xfId="7" applyFont="1" applyFill="1" applyBorder="1" applyAlignment="1">
      <alignment vertical="center"/>
    </xf>
    <xf numFmtId="38" fontId="6" fillId="0" borderId="11" xfId="18" applyFont="1" applyFill="1" applyBorder="1" applyAlignment="1">
      <alignment vertical="center"/>
    </xf>
    <xf numFmtId="38" fontId="6" fillId="0" borderId="12" xfId="18" applyFont="1" applyFill="1" applyBorder="1" applyAlignment="1">
      <alignment vertical="center"/>
    </xf>
    <xf numFmtId="38" fontId="6" fillId="0" borderId="13" xfId="18" applyFont="1" applyFill="1" applyBorder="1" applyAlignment="1">
      <alignment vertical="center"/>
    </xf>
    <xf numFmtId="0" fontId="6" fillId="0" borderId="4" xfId="8" applyFont="1" applyFill="1" applyBorder="1" applyAlignment="1">
      <alignment horizontal="center" vertical="center"/>
    </xf>
    <xf numFmtId="0" fontId="6" fillId="0" borderId="14" xfId="7" applyFont="1" applyFill="1" applyBorder="1" applyAlignment="1">
      <alignment horizontal="center" vertical="center"/>
    </xf>
    <xf numFmtId="0" fontId="6" fillId="0" borderId="15" xfId="10" applyFont="1" applyBorder="1" applyAlignment="1">
      <alignment horizontal="center" vertical="center"/>
    </xf>
    <xf numFmtId="0" fontId="6" fillId="0" borderId="16" xfId="10" applyFont="1" applyBorder="1" applyAlignment="1">
      <alignment horizontal="center" vertical="center"/>
    </xf>
    <xf numFmtId="0" fontId="9" fillId="0" borderId="17" xfId="7" applyFont="1" applyFill="1" applyBorder="1" applyAlignment="1">
      <alignment vertical="center"/>
    </xf>
    <xf numFmtId="0" fontId="6" fillId="0" borderId="4" xfId="7" applyFont="1" applyFill="1" applyBorder="1" applyAlignment="1">
      <alignment horizontal="distributed" vertical="center" justifyLastLine="1"/>
    </xf>
    <xf numFmtId="38" fontId="6" fillId="0" borderId="15" xfId="18" applyFont="1" applyFill="1" applyBorder="1" applyAlignment="1">
      <alignment vertical="center"/>
    </xf>
    <xf numFmtId="38" fontId="6" fillId="0" borderId="18" xfId="18" applyFont="1" applyFill="1" applyBorder="1" applyAlignment="1">
      <alignment vertical="center"/>
    </xf>
    <xf numFmtId="38" fontId="6" fillId="2" borderId="19" xfId="18" applyFont="1" applyFill="1" applyBorder="1" applyAlignment="1">
      <alignment vertical="center"/>
    </xf>
    <xf numFmtId="38" fontId="6" fillId="2" borderId="16" xfId="18" applyFont="1" applyFill="1" applyBorder="1" applyAlignment="1">
      <alignment vertical="center"/>
    </xf>
    <xf numFmtId="0" fontId="6" fillId="0" borderId="7" xfId="7" applyFont="1" applyFill="1" applyBorder="1" applyAlignment="1">
      <alignment horizontal="distributed" vertical="center" justifyLastLine="1"/>
    </xf>
    <xf numFmtId="0" fontId="6" fillId="0" borderId="15" xfId="10" applyFont="1" applyBorder="1" applyAlignment="1">
      <alignment vertical="center"/>
    </xf>
    <xf numFmtId="0" fontId="6" fillId="0" borderId="18" xfId="9" applyFont="1" applyBorder="1" applyAlignment="1">
      <alignment vertical="center"/>
    </xf>
    <xf numFmtId="177" fontId="6" fillId="0" borderId="15" xfId="10" applyNumberFormat="1" applyFont="1" applyBorder="1" applyAlignment="1">
      <alignment vertical="center"/>
    </xf>
    <xf numFmtId="177" fontId="6" fillId="2" borderId="19" xfId="10" applyNumberFormat="1" applyFont="1" applyFill="1" applyBorder="1" applyAlignment="1">
      <alignment vertical="center"/>
    </xf>
    <xf numFmtId="0" fontId="6" fillId="0" borderId="7" xfId="10" applyFont="1" applyFill="1" applyBorder="1" applyAlignment="1">
      <alignment horizontal="distributed" vertical="center" wrapText="1" justifyLastLine="1"/>
    </xf>
    <xf numFmtId="0" fontId="6" fillId="0" borderId="16" xfId="10" applyFont="1" applyFill="1" applyBorder="1" applyAlignment="1">
      <alignment horizontal="distributed" vertical="center" wrapText="1" justifyLastLine="1"/>
    </xf>
    <xf numFmtId="0" fontId="6" fillId="0" borderId="15" xfId="10" applyFont="1" applyBorder="1" applyAlignment="1">
      <alignment horizontal="right" vertical="center"/>
    </xf>
    <xf numFmtId="0" fontId="6" fillId="2" borderId="16" xfId="10" applyFont="1" applyFill="1" applyBorder="1" applyAlignment="1">
      <alignment horizontal="right" vertical="center"/>
    </xf>
    <xf numFmtId="0" fontId="6" fillId="2" borderId="0" xfId="7" applyFont="1" applyFill="1" applyAlignment="1">
      <alignment vertical="center"/>
    </xf>
    <xf numFmtId="0" fontId="6" fillId="2" borderId="0" xfId="0" applyFont="1" applyFill="1">
      <alignment vertical="center"/>
    </xf>
    <xf numFmtId="0" fontId="6" fillId="2" borderId="0" xfId="7" applyFont="1" applyFill="1" applyBorder="1" applyAlignment="1">
      <alignment vertical="center"/>
    </xf>
    <xf numFmtId="0" fontId="8" fillId="2" borderId="0" xfId="7" applyFont="1" applyFill="1" applyAlignment="1">
      <alignment vertical="center"/>
    </xf>
    <xf numFmtId="0" fontId="6" fillId="2" borderId="20" xfId="6" applyFont="1" applyFill="1" applyBorder="1" applyAlignment="1">
      <alignment vertical="center"/>
    </xf>
    <xf numFmtId="0" fontId="6" fillId="2" borderId="21" xfId="6" applyFont="1" applyFill="1" applyBorder="1" applyAlignment="1">
      <alignment vertical="center"/>
    </xf>
    <xf numFmtId="0" fontId="6" fillId="2" borderId="22" xfId="6" applyFont="1" applyFill="1" applyBorder="1" applyAlignment="1">
      <alignment vertical="center"/>
    </xf>
    <xf numFmtId="0" fontId="6" fillId="2" borderId="2" xfId="9" applyFont="1" applyFill="1" applyBorder="1" applyAlignment="1">
      <alignment horizontal="distributed" vertical="center" justifyLastLine="1"/>
    </xf>
    <xf numFmtId="0" fontId="9" fillId="2" borderId="0" xfId="7" applyFont="1" applyFill="1" applyBorder="1" applyAlignment="1">
      <alignment vertical="center"/>
    </xf>
    <xf numFmtId="0" fontId="6" fillId="2" borderId="23" xfId="6" applyFont="1" applyFill="1" applyBorder="1" applyAlignment="1">
      <alignment vertical="center"/>
    </xf>
    <xf numFmtId="0" fontId="6" fillId="2" borderId="24" xfId="6" applyFont="1" applyFill="1" applyBorder="1" applyAlignment="1">
      <alignment vertical="center"/>
    </xf>
    <xf numFmtId="0" fontId="6" fillId="2" borderId="25" xfId="6" applyFont="1" applyFill="1" applyBorder="1" applyAlignment="1">
      <alignment vertical="center"/>
    </xf>
    <xf numFmtId="0" fontId="6" fillId="2" borderId="26" xfId="6" applyFont="1" applyFill="1" applyBorder="1" applyAlignment="1">
      <alignment vertical="center"/>
    </xf>
    <xf numFmtId="0" fontId="6" fillId="2" borderId="27" xfId="6" applyFont="1" applyFill="1" applyBorder="1" applyAlignment="1">
      <alignment vertical="center"/>
    </xf>
    <xf numFmtId="0" fontId="6" fillId="2" borderId="6" xfId="9" applyFont="1" applyFill="1" applyBorder="1" applyAlignment="1">
      <alignment horizontal="distributed" vertical="center" justifyLastLine="1"/>
    </xf>
    <xf numFmtId="0" fontId="6" fillId="2" borderId="1" xfId="6" applyFont="1" applyFill="1" applyBorder="1" applyAlignment="1">
      <alignment horizontal="centerContinuous" vertical="center"/>
    </xf>
    <xf numFmtId="38" fontId="6" fillId="2" borderId="15" xfId="18" applyFont="1" applyFill="1" applyBorder="1" applyAlignment="1">
      <alignment vertical="center"/>
    </xf>
    <xf numFmtId="178" fontId="6" fillId="2" borderId="16" xfId="18" applyNumberFormat="1" applyFont="1" applyFill="1" applyBorder="1" applyAlignment="1">
      <alignment vertical="center"/>
    </xf>
    <xf numFmtId="38" fontId="6" fillId="2" borderId="5" xfId="18" applyFont="1" applyFill="1" applyBorder="1" applyAlignment="1">
      <alignment vertical="center"/>
    </xf>
    <xf numFmtId="38" fontId="6" fillId="2" borderId="18" xfId="18" applyFont="1" applyFill="1" applyBorder="1" applyAlignment="1">
      <alignment vertical="center"/>
    </xf>
    <xf numFmtId="178" fontId="6" fillId="2" borderId="19" xfId="18" applyNumberFormat="1" applyFont="1" applyFill="1" applyBorder="1" applyAlignment="1">
      <alignment vertical="center"/>
    </xf>
    <xf numFmtId="38" fontId="6" fillId="2" borderId="7" xfId="18" applyFont="1" applyFill="1" applyBorder="1" applyAlignment="1">
      <alignment vertical="center"/>
    </xf>
    <xf numFmtId="0" fontId="9" fillId="2" borderId="0" xfId="7" applyFont="1" applyFill="1" applyAlignment="1">
      <alignment horizontal="right"/>
    </xf>
    <xf numFmtId="0" fontId="6" fillId="0" borderId="2" xfId="7" applyFont="1" applyFill="1" applyBorder="1" applyAlignment="1">
      <alignment horizontal="center" vertical="center"/>
    </xf>
    <xf numFmtId="0" fontId="6" fillId="0" borderId="22" xfId="17" applyFont="1" applyFill="1" applyBorder="1" applyAlignment="1">
      <alignment horizontal="left" vertical="center" wrapText="1"/>
    </xf>
    <xf numFmtId="0" fontId="6" fillId="0" borderId="21" xfId="17" applyFont="1" applyFill="1" applyBorder="1" applyAlignment="1">
      <alignment horizontal="left" vertical="center" wrapText="1"/>
    </xf>
    <xf numFmtId="0" fontId="6" fillId="0" borderId="2" xfId="9" applyFont="1" applyFill="1" applyBorder="1" applyAlignment="1">
      <alignment vertical="center"/>
    </xf>
    <xf numFmtId="49" fontId="9" fillId="0" borderId="0" xfId="17" applyNumberFormat="1" applyFont="1" applyFill="1" applyBorder="1" applyAlignment="1">
      <alignment vertical="center"/>
    </xf>
    <xf numFmtId="0" fontId="6" fillId="0" borderId="6" xfId="7" applyFont="1" applyFill="1" applyBorder="1" applyAlignment="1">
      <alignment horizontal="center" vertical="center"/>
    </xf>
    <xf numFmtId="0" fontId="6" fillId="0" borderId="26" xfId="6" applyFont="1" applyFill="1" applyBorder="1" applyAlignment="1">
      <alignment vertical="center"/>
    </xf>
    <xf numFmtId="0" fontId="6" fillId="0" borderId="25" xfId="6" applyFont="1" applyFill="1" applyBorder="1" applyAlignment="1">
      <alignment vertical="center"/>
    </xf>
    <xf numFmtId="0" fontId="6" fillId="0" borderId="28" xfId="17" applyFont="1" applyFill="1" applyBorder="1" applyAlignment="1">
      <alignment vertical="center"/>
    </xf>
    <xf numFmtId="0" fontId="6" fillId="0" borderId="6" xfId="9" applyFont="1" applyFill="1" applyBorder="1" applyAlignment="1">
      <alignment vertical="center"/>
    </xf>
    <xf numFmtId="0" fontId="6" fillId="0" borderId="7" xfId="17" applyFont="1" applyBorder="1" applyAlignment="1">
      <alignment horizontal="centerContinuous" vertical="center"/>
    </xf>
    <xf numFmtId="38" fontId="6" fillId="0" borderId="7" xfId="18" applyFont="1" applyFill="1" applyBorder="1" applyAlignment="1">
      <alignment vertical="center"/>
    </xf>
    <xf numFmtId="178" fontId="6" fillId="0" borderId="16" xfId="18" applyNumberFormat="1" applyFont="1" applyFill="1" applyBorder="1" applyAlignment="1">
      <alignment vertical="center"/>
    </xf>
    <xf numFmtId="178" fontId="6" fillId="0" borderId="15" xfId="18" applyNumberFormat="1" applyFont="1" applyFill="1" applyBorder="1" applyAlignment="1">
      <alignment vertical="center"/>
    </xf>
    <xf numFmtId="0" fontId="12" fillId="0" borderId="0" xfId="19" applyFont="1" applyFill="1" applyAlignment="1" applyProtection="1">
      <alignment vertical="center"/>
    </xf>
    <xf numFmtId="0" fontId="9" fillId="0" borderId="0" xfId="19" applyFont="1" applyFill="1" applyAlignment="1" applyProtection="1">
      <alignment horizontal="right"/>
    </xf>
    <xf numFmtId="178" fontId="6" fillId="2" borderId="15" xfId="18" applyNumberFormat="1" applyFont="1" applyFill="1" applyBorder="1" applyAlignment="1">
      <alignment vertical="center"/>
    </xf>
    <xf numFmtId="38" fontId="6" fillId="2" borderId="1" xfId="18" applyFont="1" applyFill="1" applyBorder="1" applyAlignment="1">
      <alignment vertical="center"/>
    </xf>
    <xf numFmtId="0" fontId="14" fillId="0" borderId="0" xfId="7" applyFont="1" applyFill="1" applyAlignment="1">
      <alignment vertical="center"/>
    </xf>
    <xf numFmtId="0" fontId="14" fillId="0" borderId="0" xfId="0" applyFont="1" applyFill="1">
      <alignment vertical="center"/>
    </xf>
    <xf numFmtId="0" fontId="15" fillId="0" borderId="0" xfId="0" applyFont="1">
      <alignment vertical="center"/>
    </xf>
    <xf numFmtId="0" fontId="16" fillId="0" borderId="0" xfId="7" applyFont="1" applyFill="1" applyAlignment="1">
      <alignment vertical="center"/>
    </xf>
    <xf numFmtId="0" fontId="14" fillId="0" borderId="1" xfId="7" applyFont="1" applyFill="1" applyBorder="1" applyAlignment="1">
      <alignment horizontal="center" vertical="center"/>
    </xf>
    <xf numFmtId="0" fontId="14" fillId="0" borderId="0" xfId="7" applyFont="1" applyFill="1" applyAlignment="1">
      <alignment horizontal="center" vertical="center"/>
    </xf>
    <xf numFmtId="0" fontId="17" fillId="0" borderId="0" xfId="7" applyFont="1" applyFill="1" applyAlignment="1">
      <alignment vertical="center"/>
    </xf>
    <xf numFmtId="0" fontId="17" fillId="0" borderId="0" xfId="13" applyFont="1" applyAlignment="1">
      <alignment vertical="top"/>
    </xf>
    <xf numFmtId="0" fontId="17" fillId="0" borderId="0" xfId="0" applyFont="1">
      <alignment vertical="center"/>
    </xf>
    <xf numFmtId="0" fontId="14" fillId="2" borderId="1" xfId="14" applyFont="1" applyFill="1" applyBorder="1" applyAlignment="1">
      <alignment horizontal="center" vertical="center"/>
    </xf>
    <xf numFmtId="38" fontId="14" fillId="0" borderId="1" xfId="18" applyFont="1" applyFill="1" applyBorder="1" applyAlignment="1">
      <alignment vertical="center"/>
    </xf>
    <xf numFmtId="38" fontId="14" fillId="0" borderId="0" xfId="18" applyFont="1" applyFill="1" applyAlignment="1">
      <alignment vertical="center"/>
    </xf>
    <xf numFmtId="0" fontId="14" fillId="2" borderId="2" xfId="14" applyFont="1" applyFill="1" applyBorder="1" applyAlignment="1">
      <alignment horizontal="center" vertical="center"/>
    </xf>
    <xf numFmtId="0" fontId="14" fillId="2" borderId="1" xfId="14" applyFont="1" applyFill="1" applyBorder="1" applyAlignment="1">
      <alignment horizontal="center" vertical="center" wrapText="1"/>
    </xf>
    <xf numFmtId="0" fontId="14" fillId="2" borderId="3" xfId="14" applyFont="1" applyFill="1" applyBorder="1" applyAlignment="1">
      <alignment horizontal="center" vertical="center"/>
    </xf>
    <xf numFmtId="0" fontId="14" fillId="0" borderId="0" xfId="7" applyFont="1" applyFill="1" applyBorder="1" applyAlignment="1">
      <alignment vertical="center"/>
    </xf>
    <xf numFmtId="0" fontId="17" fillId="0" borderId="0" xfId="7" applyFont="1" applyFill="1" applyAlignment="1">
      <alignment horizontal="right"/>
    </xf>
    <xf numFmtId="0" fontId="14" fillId="2" borderId="7" xfId="14" applyFont="1" applyFill="1" applyBorder="1" applyAlignment="1">
      <alignment horizontal="center" vertical="center" wrapText="1"/>
    </xf>
    <xf numFmtId="176" fontId="14" fillId="0" borderId="1" xfId="18" applyNumberFormat="1" applyFont="1" applyFill="1" applyBorder="1" applyAlignment="1">
      <alignment horizontal="right" vertical="center"/>
    </xf>
    <xf numFmtId="0" fontId="14" fillId="2" borderId="6" xfId="14" applyFont="1" applyFill="1" applyBorder="1" applyAlignment="1">
      <alignment horizontal="center" vertical="center"/>
    </xf>
    <xf numFmtId="38" fontId="17" fillId="0" borderId="0" xfId="18" applyFont="1" applyFill="1" applyAlignment="1">
      <alignment vertical="center"/>
    </xf>
    <xf numFmtId="0" fontId="14" fillId="0" borderId="2" xfId="9" applyFont="1" applyFill="1" applyBorder="1" applyAlignment="1">
      <alignment horizontal="distributed" vertical="center" indent="1"/>
    </xf>
    <xf numFmtId="0" fontId="14" fillId="0" borderId="8" xfId="9" applyFont="1" applyFill="1" applyBorder="1" applyAlignment="1">
      <alignment horizontal="distributed" vertical="center" indent="1"/>
    </xf>
    <xf numFmtId="0" fontId="14" fillId="0" borderId="9" xfId="9" applyFont="1" applyFill="1" applyBorder="1" applyAlignment="1">
      <alignment horizontal="distributed" vertical="center" indent="1"/>
    </xf>
    <xf numFmtId="0" fontId="14" fillId="0" borderId="10" xfId="9" applyFont="1" applyFill="1" applyBorder="1" applyAlignment="1">
      <alignment horizontal="distributed" vertical="center" indent="1"/>
    </xf>
    <xf numFmtId="0" fontId="17" fillId="0" borderId="0" xfId="7" applyFont="1" applyFill="1" applyBorder="1" applyAlignment="1">
      <alignment vertical="center"/>
    </xf>
    <xf numFmtId="38" fontId="14" fillId="0" borderId="11" xfId="18" applyFont="1" applyFill="1" applyBorder="1" applyAlignment="1">
      <alignment vertical="center"/>
    </xf>
    <xf numFmtId="38" fontId="14" fillId="0" borderId="12" xfId="18" applyFont="1" applyFill="1" applyBorder="1" applyAlignment="1">
      <alignment vertical="center"/>
    </xf>
    <xf numFmtId="38" fontId="14" fillId="0" borderId="13" xfId="18" applyFont="1" applyFill="1" applyBorder="1" applyAlignment="1">
      <alignment vertical="center"/>
    </xf>
    <xf numFmtId="0" fontId="14" fillId="0" borderId="4" xfId="8" applyFont="1" applyFill="1" applyBorder="1" applyAlignment="1">
      <alignment horizontal="center" vertical="center"/>
    </xf>
    <xf numFmtId="0" fontId="14" fillId="0" borderId="14" xfId="7" applyFont="1" applyFill="1" applyBorder="1" applyAlignment="1">
      <alignment horizontal="center" vertical="center"/>
    </xf>
    <xf numFmtId="0" fontId="14" fillId="0" borderId="15" xfId="10" applyFont="1" applyBorder="1" applyAlignment="1">
      <alignment horizontal="center" vertical="center"/>
    </xf>
    <xf numFmtId="0" fontId="14" fillId="0" borderId="16" xfId="10" applyFont="1" applyFill="1" applyBorder="1" applyAlignment="1">
      <alignment horizontal="center" vertical="center"/>
    </xf>
    <xf numFmtId="0" fontId="17" fillId="0" borderId="17" xfId="7" applyFont="1" applyFill="1" applyBorder="1" applyAlignment="1">
      <alignment vertical="center"/>
    </xf>
    <xf numFmtId="0" fontId="14" fillId="0" borderId="4" xfId="7" applyFont="1" applyFill="1" applyBorder="1" applyAlignment="1">
      <alignment horizontal="distributed" vertical="center" justifyLastLine="1"/>
    </xf>
    <xf numFmtId="38" fontId="14" fillId="0" borderId="15" xfId="18" applyFont="1" applyFill="1" applyBorder="1" applyAlignment="1">
      <alignment vertical="center"/>
    </xf>
    <xf numFmtId="38" fontId="14" fillId="0" borderId="18" xfId="18" applyFont="1" applyFill="1" applyBorder="1" applyAlignment="1">
      <alignment vertical="center"/>
    </xf>
    <xf numFmtId="38" fontId="14" fillId="0" borderId="19" xfId="18" applyFont="1" applyFill="1" applyBorder="1" applyAlignment="1">
      <alignment vertical="center"/>
    </xf>
    <xf numFmtId="38" fontId="14" fillId="0" borderId="16" xfId="18" applyFont="1" applyFill="1" applyBorder="1" applyAlignment="1">
      <alignment vertical="center"/>
    </xf>
    <xf numFmtId="0" fontId="14" fillId="0" borderId="7" xfId="7" applyFont="1" applyFill="1" applyBorder="1" applyAlignment="1">
      <alignment horizontal="distributed" vertical="center" justifyLastLine="1"/>
    </xf>
    <xf numFmtId="0" fontId="14" fillId="0" borderId="15" xfId="10" applyFont="1" applyBorder="1" applyAlignment="1">
      <alignment vertical="center"/>
    </xf>
    <xf numFmtId="0" fontId="14" fillId="0" borderId="18" xfId="9" applyFont="1" applyBorder="1" applyAlignment="1">
      <alignment vertical="center"/>
    </xf>
    <xf numFmtId="177" fontId="14" fillId="0" borderId="15" xfId="10" applyNumberFormat="1" applyFont="1" applyBorder="1" applyAlignment="1">
      <alignment vertical="center"/>
    </xf>
    <xf numFmtId="177" fontId="14" fillId="0" borderId="19" xfId="10" applyNumberFormat="1" applyFont="1" applyFill="1" applyBorder="1" applyAlignment="1">
      <alignment vertical="center"/>
    </xf>
    <xf numFmtId="0" fontId="14" fillId="0" borderId="7" xfId="10" applyFont="1" applyFill="1" applyBorder="1" applyAlignment="1">
      <alignment horizontal="distributed" vertical="center" wrapText="1" justifyLastLine="1"/>
    </xf>
    <xf numFmtId="0" fontId="14" fillId="0" borderId="16" xfId="10" applyFont="1" applyFill="1" applyBorder="1" applyAlignment="1">
      <alignment horizontal="distributed" vertical="center" wrapText="1" justifyLastLine="1"/>
    </xf>
    <xf numFmtId="0" fontId="14" fillId="0" borderId="15" xfId="10" applyFont="1" applyBorder="1" applyAlignment="1">
      <alignment horizontal="right" vertical="center"/>
    </xf>
    <xf numFmtId="0" fontId="14" fillId="0" borderId="16" xfId="10" applyFont="1" applyFill="1" applyBorder="1" applyAlignment="1">
      <alignment horizontal="right" vertical="center"/>
    </xf>
    <xf numFmtId="0" fontId="14" fillId="0" borderId="2" xfId="7" applyFont="1" applyFill="1" applyBorder="1" applyAlignment="1">
      <alignment horizontal="center" vertical="center"/>
    </xf>
    <xf numFmtId="0" fontId="14" fillId="0" borderId="20" xfId="6" applyFont="1" applyFill="1" applyBorder="1" applyAlignment="1">
      <alignment vertical="center"/>
    </xf>
    <xf numFmtId="0" fontId="14" fillId="0" borderId="21" xfId="6" applyFont="1" applyFill="1" applyBorder="1" applyAlignment="1">
      <alignment vertical="center"/>
    </xf>
    <xf numFmtId="0" fontId="14" fillId="0" borderId="22" xfId="6" applyFont="1" applyFill="1" applyBorder="1" applyAlignment="1">
      <alignment vertical="center"/>
    </xf>
    <xf numFmtId="0" fontId="14" fillId="0" borderId="2" xfId="9" applyFont="1" applyFill="1" applyBorder="1" applyAlignment="1">
      <alignment horizontal="distributed" vertical="center" justifyLastLine="1"/>
    </xf>
    <xf numFmtId="0" fontId="14" fillId="0" borderId="6" xfId="7" applyFont="1" applyFill="1" applyBorder="1" applyAlignment="1">
      <alignment horizontal="center" vertical="center"/>
    </xf>
    <xf numFmtId="0" fontId="14" fillId="0" borderId="23" xfId="6" applyFont="1" applyFill="1" applyBorder="1" applyAlignment="1">
      <alignment vertical="center"/>
    </xf>
    <xf numFmtId="0" fontId="14" fillId="0" borderId="24" xfId="6" applyFont="1" applyFill="1" applyBorder="1" applyAlignment="1">
      <alignment vertical="center"/>
    </xf>
    <xf numFmtId="0" fontId="14" fillId="0" borderId="25" xfId="6" applyFont="1" applyFill="1" applyBorder="1" applyAlignment="1">
      <alignment vertical="center"/>
    </xf>
    <xf numFmtId="0" fontId="14" fillId="0" borderId="26" xfId="6" applyFont="1" applyFill="1" applyBorder="1" applyAlignment="1">
      <alignment vertical="center"/>
    </xf>
    <xf numFmtId="0" fontId="14" fillId="0" borderId="27" xfId="6" applyFont="1" applyFill="1" applyBorder="1" applyAlignment="1">
      <alignment vertical="center"/>
    </xf>
    <xf numFmtId="0" fontId="14" fillId="0" borderId="6" xfId="9" applyFont="1" applyFill="1" applyBorder="1" applyAlignment="1">
      <alignment horizontal="distributed" vertical="center" justifyLastLine="1"/>
    </xf>
    <xf numFmtId="0" fontId="14" fillId="0" borderId="1" xfId="6" applyFont="1" applyFill="1" applyBorder="1" applyAlignment="1">
      <alignment horizontal="centerContinuous" vertical="center"/>
    </xf>
    <xf numFmtId="178" fontId="14" fillId="0" borderId="16" xfId="18" applyNumberFormat="1" applyFont="1" applyFill="1" applyBorder="1" applyAlignment="1">
      <alignment vertical="center"/>
    </xf>
    <xf numFmtId="38" fontId="14" fillId="0" borderId="5" xfId="18" applyFont="1" applyFill="1" applyBorder="1" applyAlignment="1">
      <alignment vertical="center"/>
    </xf>
    <xf numFmtId="178" fontId="14" fillId="0" borderId="19" xfId="18" applyNumberFormat="1" applyFont="1" applyFill="1" applyBorder="1" applyAlignment="1">
      <alignment vertical="center"/>
    </xf>
    <xf numFmtId="38" fontId="14" fillId="0" borderId="7" xfId="18" applyFont="1" applyFill="1" applyBorder="1" applyAlignment="1">
      <alignment vertical="center"/>
    </xf>
    <xf numFmtId="38" fontId="6" fillId="0" borderId="19" xfId="18" applyFont="1" applyFill="1" applyBorder="1" applyAlignment="1">
      <alignment vertical="center"/>
    </xf>
    <xf numFmtId="0" fontId="14" fillId="0" borderId="22" xfId="17" applyFont="1" applyFill="1" applyBorder="1" applyAlignment="1">
      <alignment horizontal="left" vertical="center" wrapText="1"/>
    </xf>
    <xf numFmtId="0" fontId="14" fillId="0" borderId="21" xfId="17" applyFont="1" applyFill="1" applyBorder="1" applyAlignment="1">
      <alignment horizontal="left" vertical="center" wrapText="1"/>
    </xf>
    <xf numFmtId="0" fontId="14" fillId="0" borderId="2" xfId="9" applyFont="1" applyFill="1" applyBorder="1" applyAlignment="1">
      <alignment vertical="center"/>
    </xf>
    <xf numFmtId="49" fontId="17" fillId="0" borderId="0" xfId="17" applyNumberFormat="1" applyFont="1" applyFill="1" applyBorder="1" applyAlignment="1">
      <alignment vertical="center"/>
    </xf>
    <xf numFmtId="0" fontId="14" fillId="0" borderId="28" xfId="17" applyFont="1" applyFill="1" applyBorder="1" applyAlignment="1">
      <alignment vertical="center"/>
    </xf>
    <xf numFmtId="0" fontId="14" fillId="0" borderId="6" xfId="9" applyFont="1" applyFill="1" applyBorder="1" applyAlignment="1">
      <alignment vertical="center"/>
    </xf>
    <xf numFmtId="0" fontId="14" fillId="0" borderId="7" xfId="17" applyFont="1" applyBorder="1" applyAlignment="1">
      <alignment horizontal="centerContinuous" vertical="center"/>
    </xf>
    <xf numFmtId="178" fontId="14" fillId="0" borderId="15" xfId="18" applyNumberFormat="1" applyFont="1" applyFill="1" applyBorder="1" applyAlignment="1">
      <alignment vertical="center"/>
    </xf>
    <xf numFmtId="0" fontId="18" fillId="0" borderId="0" xfId="19" applyFont="1" applyFill="1" applyAlignment="1" applyProtection="1">
      <alignment vertical="center"/>
    </xf>
    <xf numFmtId="0" fontId="17" fillId="0" borderId="0" xfId="19" applyFont="1" applyFill="1" applyAlignment="1" applyProtection="1">
      <alignment horizontal="right"/>
    </xf>
    <xf numFmtId="38" fontId="14" fillId="2" borderId="7" xfId="18" applyFont="1" applyFill="1" applyBorder="1" applyAlignment="1">
      <alignment vertical="center"/>
    </xf>
    <xf numFmtId="178" fontId="14" fillId="2" borderId="16" xfId="18" applyNumberFormat="1" applyFont="1" applyFill="1" applyBorder="1" applyAlignment="1">
      <alignment vertical="center"/>
    </xf>
    <xf numFmtId="38" fontId="14" fillId="2" borderId="15" xfId="18" applyFont="1" applyFill="1" applyBorder="1" applyAlignment="1">
      <alignment vertical="center"/>
    </xf>
    <xf numFmtId="178" fontId="14" fillId="2" borderId="15" xfId="18" applyNumberFormat="1" applyFont="1" applyFill="1" applyBorder="1" applyAlignment="1">
      <alignment vertical="center"/>
    </xf>
    <xf numFmtId="38" fontId="14" fillId="2" borderId="1" xfId="18" applyFont="1" applyFill="1" applyBorder="1" applyAlignment="1">
      <alignment vertical="center"/>
    </xf>
  </cellXfs>
  <cellStyles count="20">
    <cellStyle name="パーセント 2" xfId="1"/>
    <cellStyle name="桁区切り 2" xfId="2"/>
    <cellStyle name="標準" xfId="0" builtinId="0"/>
    <cellStyle name="標準 2" xfId="3"/>
    <cellStyle name="標準 2 2" xfId="4"/>
    <cellStyle name="標準 3" xfId="5"/>
    <cellStyle name="標準 4" xfId="6"/>
    <cellStyle name="標準 4_H31_11電気・ガス・水道" xfId="7"/>
    <cellStyle name="標準 4_H31_11電気・ガス・水道_1" xfId="8"/>
    <cellStyle name="標準 4_H31_11電気・ガス・水道_2" xfId="9"/>
    <cellStyle name="標準 5" xfId="10"/>
    <cellStyle name="標準 6 2 2" xfId="11"/>
    <cellStyle name="標準 6 28" xfId="12"/>
    <cellStyle name="標準 6 28 2" xfId="13"/>
    <cellStyle name="標準 6 29" xfId="14"/>
    <cellStyle name="標準 6 39" xfId="15"/>
    <cellStyle name="標準 6 39 2" xfId="16"/>
    <cellStyle name="標準_下水道課（照会）" xfId="17"/>
    <cellStyle name="桁区切り" xfId="18" builtinId="6"/>
    <cellStyle name="ハイパーリンク" xfId="19" builtinId="8"/>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0</xdr:col>
          <xdr:colOff>6588125</xdr:colOff>
          <xdr:row>19</xdr:row>
          <xdr:rowOff>156845</xdr:rowOff>
        </xdr:to>
        <xdr:pic macro="">
          <xdr:nvPicPr>
            <xdr:cNvPr id="8" name="図 7"/>
            <xdr:cNvPicPr>
              <a:picLocks noChangeAspect="1"/>
              <a:extLst>
                <a:ext uri="{84589F7E-364E-4C9E-8A38-B11213B215E9}">
                  <a14:cameraTool cellRange="'1'!$A$1:$J$15" spid="_x0000_s1087"/>
                </a:ext>
              </a:extLst>
            </xdr:cNvPicPr>
          </xdr:nvPicPr>
          <xdr:blipFill>
            <a:blip xmlns:r="http://schemas.openxmlformats.org/officeDocument/2006/relationships" r:embed="rId1"/>
            <a:stretch>
              <a:fillRect/>
            </a:stretch>
          </xdr:blipFill>
          <xdr:spPr>
            <a:xfrm>
              <a:off x="0" y="0"/>
              <a:ext cx="6588125" cy="341439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6528435</xdr:colOff>
          <xdr:row>42</xdr:row>
          <xdr:rowOff>1905</xdr:rowOff>
        </xdr:to>
        <xdr:pic macro="">
          <xdr:nvPicPr>
            <xdr:cNvPr id="9" name="図 8"/>
            <xdr:cNvPicPr>
              <a:picLocks noChangeAspect="1"/>
              <a:extLst>
                <a:ext uri="{84589F7E-364E-4C9E-8A38-B11213B215E9}">
                  <a14:cameraTool cellRange="'2'!$A$1:$F$16" spid="_x0000_s1088"/>
                </a:ext>
              </a:extLst>
            </xdr:cNvPicPr>
          </xdr:nvPicPr>
          <xdr:blipFill>
            <a:blip xmlns:r="http://schemas.openxmlformats.org/officeDocument/2006/relationships" r:embed="rId2"/>
            <a:stretch>
              <a:fillRect/>
            </a:stretch>
          </xdr:blipFill>
          <xdr:spPr>
            <a:xfrm>
              <a:off x="0" y="3943350"/>
              <a:ext cx="6528435" cy="325945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4932045</xdr:colOff>
          <xdr:row>52</xdr:row>
          <xdr:rowOff>36195</xdr:rowOff>
        </xdr:to>
        <xdr:pic macro="">
          <xdr:nvPicPr>
            <xdr:cNvPr id="11" name="図 10"/>
            <xdr:cNvPicPr>
              <a:picLocks noChangeAspect="1"/>
              <a:extLst>
                <a:ext uri="{84589F7E-364E-4C9E-8A38-B11213B215E9}">
                  <a14:cameraTool cellRange="'3'!$A$1:$D$7" spid="_x0000_s1089"/>
                </a:ext>
              </a:extLst>
            </xdr:cNvPicPr>
          </xdr:nvPicPr>
          <xdr:blipFill>
            <a:blip xmlns:r="http://schemas.openxmlformats.org/officeDocument/2006/relationships" r:embed="rId3"/>
            <a:stretch>
              <a:fillRect/>
            </a:stretch>
          </xdr:blipFill>
          <xdr:spPr>
            <a:xfrm>
              <a:off x="0" y="7543800"/>
              <a:ext cx="4932045" cy="140779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0</xdr:row>
          <xdr:rowOff>0</xdr:rowOff>
        </xdr:from>
        <xdr:to xmlns:xdr="http://schemas.openxmlformats.org/drawingml/2006/spreadsheetDrawing">
          <xdr:col>1</xdr:col>
          <xdr:colOff>6041390</xdr:colOff>
          <xdr:row>15</xdr:row>
          <xdr:rowOff>90170</xdr:rowOff>
        </xdr:to>
        <xdr:pic macro="">
          <xdr:nvPicPr>
            <xdr:cNvPr id="12" name="図 11"/>
            <xdr:cNvPicPr>
              <a:picLocks noChangeAspect="1"/>
              <a:extLst>
                <a:ext uri="{84589F7E-364E-4C9E-8A38-B11213B215E9}">
                  <a14:cameraTool cellRange="'4'!$A$1:$E$14" spid="_x0000_s1090"/>
                </a:ext>
              </a:extLst>
            </xdr:cNvPicPr>
          </xdr:nvPicPr>
          <xdr:blipFill>
            <a:blip xmlns:r="http://schemas.openxmlformats.org/officeDocument/2006/relationships" r:embed="rId4"/>
            <a:stretch>
              <a:fillRect/>
            </a:stretch>
          </xdr:blipFill>
          <xdr:spPr>
            <a:xfrm>
              <a:off x="7667625" y="0"/>
              <a:ext cx="6041390" cy="2661920"/>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43</xdr:row>
          <xdr:rowOff>0</xdr:rowOff>
        </xdr:from>
        <xdr:to xmlns:xdr="http://schemas.openxmlformats.org/drawingml/2006/spreadsheetDrawing">
          <xdr:col>1</xdr:col>
          <xdr:colOff>5546725</xdr:colOff>
          <xdr:row>61</xdr:row>
          <xdr:rowOff>19685</xdr:rowOff>
        </xdr:to>
        <xdr:pic macro="">
          <xdr:nvPicPr>
            <xdr:cNvPr id="13" name="図 12"/>
            <xdr:cNvPicPr>
              <a:picLocks noChangeAspect="1"/>
              <a:extLst>
                <a:ext uri="{84589F7E-364E-4C9E-8A38-B11213B215E9}">
                  <a14:cameraTool cellRange="'6'!$A$1:$E$16" spid="_x0000_s1091"/>
                </a:ext>
              </a:extLst>
            </xdr:cNvPicPr>
          </xdr:nvPicPr>
          <xdr:blipFill>
            <a:blip xmlns:r="http://schemas.openxmlformats.org/officeDocument/2006/relationships" r:embed="rId5"/>
            <a:stretch>
              <a:fillRect/>
            </a:stretch>
          </xdr:blipFill>
          <xdr:spPr>
            <a:xfrm>
              <a:off x="7667625" y="7372350"/>
              <a:ext cx="5546725" cy="3105785"/>
            </a:xfrm>
            <a:prstGeom prst="rect">
              <a:avLst/>
            </a:prstGeom>
            <a:noFill/>
            <a:ln>
              <a:noFill/>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16</xdr:row>
          <xdr:rowOff>0</xdr:rowOff>
        </xdr:from>
        <xdr:to xmlns:xdr="http://schemas.openxmlformats.org/drawingml/2006/spreadsheetDrawing">
          <xdr:col>1</xdr:col>
          <xdr:colOff>4939665</xdr:colOff>
          <xdr:row>41</xdr:row>
          <xdr:rowOff>14605</xdr:rowOff>
        </xdr:to>
        <xdr:pic macro="">
          <xdr:nvPicPr>
            <xdr:cNvPr id="15" name="図 14"/>
            <xdr:cNvPicPr>
              <a:picLocks noChangeAspect="1"/>
              <a:extLst>
                <a:ext uri="{84589F7E-364E-4C9E-8A38-B11213B215E9}">
                  <a14:cameraTool cellRange="'5'!$A$1:$E$22" spid="_x0000_s1092"/>
                </a:ext>
              </a:extLst>
            </xdr:cNvPicPr>
          </xdr:nvPicPr>
          <xdr:blipFill>
            <a:blip xmlns:r="http://schemas.openxmlformats.org/officeDocument/2006/relationships" r:embed="rId6"/>
            <a:stretch>
              <a:fillRect/>
            </a:stretch>
          </xdr:blipFill>
          <xdr:spPr>
            <a:xfrm>
              <a:off x="7667625" y="2743200"/>
              <a:ext cx="4939665" cy="4300855"/>
            </a:xfrm>
            <a:prstGeom prst="rect">
              <a:avLst/>
            </a:prstGeom>
            <a:noFill/>
            <a:ln>
              <a:noFill/>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J28"/>
  <sheetViews>
    <sheetView showGridLines="0" zoomScaleSheetLayoutView="100" workbookViewId="0">
      <selection sqref="A1:XFD1048576"/>
    </sheetView>
  </sheetViews>
  <sheetFormatPr defaultRowHeight="18" customHeight="1"/>
  <cols>
    <col min="1" max="1" width="6.625" style="1" customWidth="1"/>
    <col min="2" max="2" width="10.625" style="1" customWidth="1"/>
    <col min="3" max="3" width="6.625" style="1" customWidth="1"/>
    <col min="4" max="4" width="10.625" style="1" customWidth="1"/>
    <col min="5" max="5" width="6.625" style="1" customWidth="1"/>
    <col min="6" max="6" width="10.625" style="1" customWidth="1"/>
    <col min="7" max="7" width="6.625" style="1" customWidth="1"/>
    <col min="8" max="8" width="10.625" style="1" customWidth="1"/>
    <col min="9" max="9" width="6.625" style="1" customWidth="1"/>
    <col min="10" max="10" width="10.625" style="1" customWidth="1"/>
    <col min="11" max="244" width="9" style="1" customWidth="1"/>
    <col min="245" max="245" width="10.625" style="1" customWidth="1"/>
    <col min="246" max="246" width="21" style="1" bestFit="1" customWidth="1"/>
    <col min="247" max="249" width="11.25" style="1" bestFit="1" customWidth="1"/>
    <col min="250" max="500" width="9" style="1" customWidth="1"/>
    <col min="501" max="501" width="10.625" style="1" customWidth="1"/>
    <col min="502" max="502" width="21" style="1" bestFit="1" customWidth="1"/>
    <col min="503" max="505" width="11.25" style="1" bestFit="1" customWidth="1"/>
    <col min="506" max="756" width="9" style="1" customWidth="1"/>
    <col min="757" max="757" width="10.625" style="1" customWidth="1"/>
    <col min="758" max="758" width="21" style="1" bestFit="1" customWidth="1"/>
    <col min="759" max="761" width="11.25" style="1" bestFit="1" customWidth="1"/>
    <col min="762" max="1012" width="9" style="1" customWidth="1"/>
    <col min="1013" max="1013" width="10.625" style="1" customWidth="1"/>
    <col min="1014" max="1014" width="21" style="1" bestFit="1" customWidth="1"/>
    <col min="1015" max="1017" width="11.25" style="1" bestFit="1" customWidth="1"/>
    <col min="1018" max="1268" width="9" style="1" customWidth="1"/>
    <col min="1269" max="1269" width="10.625" style="1" customWidth="1"/>
    <col min="1270" max="1270" width="21" style="1" bestFit="1" customWidth="1"/>
    <col min="1271" max="1273" width="11.25" style="1" bestFit="1" customWidth="1"/>
    <col min="1274" max="1524" width="9" style="1" customWidth="1"/>
    <col min="1525" max="1525" width="10.625" style="1" customWidth="1"/>
    <col min="1526" max="1526" width="21" style="1" bestFit="1" customWidth="1"/>
    <col min="1527" max="1529" width="11.25" style="1" bestFit="1" customWidth="1"/>
    <col min="1530" max="1780" width="9" style="1" customWidth="1"/>
    <col min="1781" max="1781" width="10.625" style="1" customWidth="1"/>
    <col min="1782" max="1782" width="21" style="1" bestFit="1" customWidth="1"/>
    <col min="1783" max="1785" width="11.25" style="1" bestFit="1" customWidth="1"/>
    <col min="1786" max="2036" width="9" style="1" customWidth="1"/>
    <col min="2037" max="2037" width="10.625" style="1" customWidth="1"/>
    <col min="2038" max="2038" width="21" style="1" bestFit="1" customWidth="1"/>
    <col min="2039" max="2041" width="11.25" style="1" bestFit="1" customWidth="1"/>
    <col min="2042" max="2292" width="9" style="1" customWidth="1"/>
    <col min="2293" max="2293" width="10.625" style="1" customWidth="1"/>
    <col min="2294" max="2294" width="21" style="1" bestFit="1" customWidth="1"/>
    <col min="2295" max="2297" width="11.25" style="1" bestFit="1" customWidth="1"/>
    <col min="2298" max="2548" width="9" style="1" customWidth="1"/>
    <col min="2549" max="2549" width="10.625" style="1" customWidth="1"/>
    <col min="2550" max="2550" width="21" style="1" bestFit="1" customWidth="1"/>
    <col min="2551" max="2553" width="11.25" style="1" bestFit="1" customWidth="1"/>
    <col min="2554" max="2804" width="9" style="1" customWidth="1"/>
    <col min="2805" max="2805" width="10.625" style="1" customWidth="1"/>
    <col min="2806" max="2806" width="21" style="1" bestFit="1" customWidth="1"/>
    <col min="2807" max="2809" width="11.25" style="1" bestFit="1" customWidth="1"/>
    <col min="2810" max="3060" width="9" style="1" customWidth="1"/>
    <col min="3061" max="3061" width="10.625" style="1" customWidth="1"/>
    <col min="3062" max="3062" width="21" style="1" bestFit="1" customWidth="1"/>
    <col min="3063" max="3065" width="11.25" style="1" bestFit="1" customWidth="1"/>
    <col min="3066" max="3316" width="9" style="1" customWidth="1"/>
    <col min="3317" max="3317" width="10.625" style="1" customWidth="1"/>
    <col min="3318" max="3318" width="21" style="1" bestFit="1" customWidth="1"/>
    <col min="3319" max="3321" width="11.25" style="1" bestFit="1" customWidth="1"/>
    <col min="3322" max="3572" width="9" style="1" customWidth="1"/>
    <col min="3573" max="3573" width="10.625" style="1" customWidth="1"/>
    <col min="3574" max="3574" width="21" style="1" bestFit="1" customWidth="1"/>
    <col min="3575" max="3577" width="11.25" style="1" bestFit="1" customWidth="1"/>
    <col min="3578" max="3828" width="9" style="1" customWidth="1"/>
    <col min="3829" max="3829" width="10.625" style="1" customWidth="1"/>
    <col min="3830" max="3830" width="21" style="1" bestFit="1" customWidth="1"/>
    <col min="3831" max="3833" width="11.25" style="1" bestFit="1" customWidth="1"/>
    <col min="3834" max="4084" width="9" style="1" customWidth="1"/>
    <col min="4085" max="4085" width="10.625" style="1" customWidth="1"/>
    <col min="4086" max="4086" width="21" style="1" bestFit="1" customWidth="1"/>
    <col min="4087" max="4089" width="11.25" style="1" bestFit="1" customWidth="1"/>
    <col min="4090" max="4340" width="9" style="1" customWidth="1"/>
    <col min="4341" max="4341" width="10.625" style="1" customWidth="1"/>
    <col min="4342" max="4342" width="21" style="1" bestFit="1" customWidth="1"/>
    <col min="4343" max="4345" width="11.25" style="1" bestFit="1" customWidth="1"/>
    <col min="4346" max="4596" width="9" style="1" customWidth="1"/>
    <col min="4597" max="4597" width="10.625" style="1" customWidth="1"/>
    <col min="4598" max="4598" width="21" style="1" bestFit="1" customWidth="1"/>
    <col min="4599" max="4601" width="11.25" style="1" bestFit="1" customWidth="1"/>
    <col min="4602" max="4852" width="9" style="1" customWidth="1"/>
    <col min="4853" max="4853" width="10.625" style="1" customWidth="1"/>
    <col min="4854" max="4854" width="21" style="1" bestFit="1" customWidth="1"/>
    <col min="4855" max="4857" width="11.25" style="1" bestFit="1" customWidth="1"/>
    <col min="4858" max="5108" width="9" style="1" customWidth="1"/>
    <col min="5109" max="5109" width="10.625" style="1" customWidth="1"/>
    <col min="5110" max="5110" width="21" style="1" bestFit="1" customWidth="1"/>
    <col min="5111" max="5113" width="11.25" style="1" bestFit="1" customWidth="1"/>
    <col min="5114" max="5364" width="9" style="1" customWidth="1"/>
    <col min="5365" max="5365" width="10.625" style="1" customWidth="1"/>
    <col min="5366" max="5366" width="21" style="1" bestFit="1" customWidth="1"/>
    <col min="5367" max="5369" width="11.25" style="1" bestFit="1" customWidth="1"/>
    <col min="5370" max="5620" width="9" style="1" customWidth="1"/>
    <col min="5621" max="5621" width="10.625" style="1" customWidth="1"/>
    <col min="5622" max="5622" width="21" style="1" bestFit="1" customWidth="1"/>
    <col min="5623" max="5625" width="11.25" style="1" bestFit="1" customWidth="1"/>
    <col min="5626" max="5876" width="9" style="1" customWidth="1"/>
    <col min="5877" max="5877" width="10.625" style="1" customWidth="1"/>
    <col min="5878" max="5878" width="21" style="1" bestFit="1" customWidth="1"/>
    <col min="5879" max="5881" width="11.25" style="1" bestFit="1" customWidth="1"/>
    <col min="5882" max="6132" width="9" style="1" customWidth="1"/>
    <col min="6133" max="6133" width="10.625" style="1" customWidth="1"/>
    <col min="6134" max="6134" width="21" style="1" bestFit="1" customWidth="1"/>
    <col min="6135" max="6137" width="11.25" style="1" bestFit="1" customWidth="1"/>
    <col min="6138" max="6388" width="9" style="1" customWidth="1"/>
    <col min="6389" max="6389" width="10.625" style="1" customWidth="1"/>
    <col min="6390" max="6390" width="21" style="1" bestFit="1" customWidth="1"/>
    <col min="6391" max="6393" width="11.25" style="1" bestFit="1" customWidth="1"/>
    <col min="6394" max="6644" width="9" style="1" customWidth="1"/>
    <col min="6645" max="6645" width="10.625" style="1" customWidth="1"/>
    <col min="6646" max="6646" width="21" style="1" bestFit="1" customWidth="1"/>
    <col min="6647" max="6649" width="11.25" style="1" bestFit="1" customWidth="1"/>
    <col min="6650" max="6900" width="9" style="1" customWidth="1"/>
    <col min="6901" max="6901" width="10.625" style="1" customWidth="1"/>
    <col min="6902" max="6902" width="21" style="1" bestFit="1" customWidth="1"/>
    <col min="6903" max="6905" width="11.25" style="1" bestFit="1" customWidth="1"/>
    <col min="6906" max="7156" width="9" style="1" customWidth="1"/>
    <col min="7157" max="7157" width="10.625" style="1" customWidth="1"/>
    <col min="7158" max="7158" width="21" style="1" bestFit="1" customWidth="1"/>
    <col min="7159" max="7161" width="11.25" style="1" bestFit="1" customWidth="1"/>
    <col min="7162" max="7412" width="9" style="1" customWidth="1"/>
    <col min="7413" max="7413" width="10.625" style="1" customWidth="1"/>
    <col min="7414" max="7414" width="21" style="1" bestFit="1" customWidth="1"/>
    <col min="7415" max="7417" width="11.25" style="1" bestFit="1" customWidth="1"/>
    <col min="7418" max="7668" width="9" style="1" customWidth="1"/>
    <col min="7669" max="7669" width="10.625" style="1" customWidth="1"/>
    <col min="7670" max="7670" width="21" style="1" bestFit="1" customWidth="1"/>
    <col min="7671" max="7673" width="11.25" style="1" bestFit="1" customWidth="1"/>
    <col min="7674" max="7924" width="9" style="1" customWidth="1"/>
    <col min="7925" max="7925" width="10.625" style="1" customWidth="1"/>
    <col min="7926" max="7926" width="21" style="1" bestFit="1" customWidth="1"/>
    <col min="7927" max="7929" width="11.25" style="1" bestFit="1" customWidth="1"/>
    <col min="7930" max="8180" width="9" style="1" customWidth="1"/>
    <col min="8181" max="8181" width="10.625" style="1" customWidth="1"/>
    <col min="8182" max="8182" width="21" style="1" bestFit="1" customWidth="1"/>
    <col min="8183" max="8185" width="11.25" style="1" bestFit="1" customWidth="1"/>
    <col min="8186" max="8436" width="9" style="1" customWidth="1"/>
    <col min="8437" max="8437" width="10.625" style="1" customWidth="1"/>
    <col min="8438" max="8438" width="21" style="1" bestFit="1" customWidth="1"/>
    <col min="8439" max="8441" width="11.25" style="1" bestFit="1" customWidth="1"/>
    <col min="8442" max="8692" width="9" style="1" customWidth="1"/>
    <col min="8693" max="8693" width="10.625" style="1" customWidth="1"/>
    <col min="8694" max="8694" width="21" style="1" bestFit="1" customWidth="1"/>
    <col min="8695" max="8697" width="11.25" style="1" bestFit="1" customWidth="1"/>
    <col min="8698" max="8948" width="9" style="1" customWidth="1"/>
    <col min="8949" max="8949" width="10.625" style="1" customWidth="1"/>
    <col min="8950" max="8950" width="21" style="1" bestFit="1" customWidth="1"/>
    <col min="8951" max="8953" width="11.25" style="1" bestFit="1" customWidth="1"/>
    <col min="8954" max="9204" width="9" style="1" customWidth="1"/>
    <col min="9205" max="9205" width="10.625" style="1" customWidth="1"/>
    <col min="9206" max="9206" width="21" style="1" bestFit="1" customWidth="1"/>
    <col min="9207" max="9209" width="11.25" style="1" bestFit="1" customWidth="1"/>
    <col min="9210" max="9460" width="9" style="1" customWidth="1"/>
    <col min="9461" max="9461" width="10.625" style="1" customWidth="1"/>
    <col min="9462" max="9462" width="21" style="1" bestFit="1" customWidth="1"/>
    <col min="9463" max="9465" width="11.25" style="1" bestFit="1" customWidth="1"/>
    <col min="9466" max="9716" width="9" style="1" customWidth="1"/>
    <col min="9717" max="9717" width="10.625" style="1" customWidth="1"/>
    <col min="9718" max="9718" width="21" style="1" bestFit="1" customWidth="1"/>
    <col min="9719" max="9721" width="11.25" style="1" bestFit="1" customWidth="1"/>
    <col min="9722" max="9972" width="9" style="1" customWidth="1"/>
    <col min="9973" max="9973" width="10.625" style="1" customWidth="1"/>
    <col min="9974" max="9974" width="21" style="1" bestFit="1" customWidth="1"/>
    <col min="9975" max="9977" width="11.25" style="1" bestFit="1" customWidth="1"/>
    <col min="9978" max="10228" width="9" style="1" customWidth="1"/>
    <col min="10229" max="10229" width="10.625" style="1" customWidth="1"/>
    <col min="10230" max="10230" width="21" style="1" bestFit="1" customWidth="1"/>
    <col min="10231" max="10233" width="11.25" style="1" bestFit="1" customWidth="1"/>
    <col min="10234" max="10484" width="9" style="1" customWidth="1"/>
    <col min="10485" max="10485" width="10.625" style="1" customWidth="1"/>
    <col min="10486" max="10486" width="21" style="1" bestFit="1" customWidth="1"/>
    <col min="10487" max="10489" width="11.25" style="1" bestFit="1" customWidth="1"/>
    <col min="10490" max="10740" width="9" style="1" customWidth="1"/>
    <col min="10741" max="10741" width="10.625" style="1" customWidth="1"/>
    <col min="10742" max="10742" width="21" style="1" bestFit="1" customWidth="1"/>
    <col min="10743" max="10745" width="11.25" style="1" bestFit="1" customWidth="1"/>
    <col min="10746" max="10996" width="9" style="1" customWidth="1"/>
    <col min="10997" max="10997" width="10.625" style="1" customWidth="1"/>
    <col min="10998" max="10998" width="21" style="1" bestFit="1" customWidth="1"/>
    <col min="10999" max="11001" width="11.25" style="1" bestFit="1" customWidth="1"/>
    <col min="11002" max="11252" width="9" style="1" customWidth="1"/>
    <col min="11253" max="11253" width="10.625" style="1" customWidth="1"/>
    <col min="11254" max="11254" width="21" style="1" bestFit="1" customWidth="1"/>
    <col min="11255" max="11257" width="11.25" style="1" bestFit="1" customWidth="1"/>
    <col min="11258" max="11508" width="9" style="1" customWidth="1"/>
    <col min="11509" max="11509" width="10.625" style="1" customWidth="1"/>
    <col min="11510" max="11510" width="21" style="1" bestFit="1" customWidth="1"/>
    <col min="11511" max="11513" width="11.25" style="1" bestFit="1" customWidth="1"/>
    <col min="11514" max="11764" width="9" style="1" customWidth="1"/>
    <col min="11765" max="11765" width="10.625" style="1" customWidth="1"/>
    <col min="11766" max="11766" width="21" style="1" bestFit="1" customWidth="1"/>
    <col min="11767" max="11769" width="11.25" style="1" bestFit="1" customWidth="1"/>
    <col min="11770" max="12020" width="9" style="1" customWidth="1"/>
    <col min="12021" max="12021" width="10.625" style="1" customWidth="1"/>
    <col min="12022" max="12022" width="21" style="1" bestFit="1" customWidth="1"/>
    <col min="12023" max="12025" width="11.25" style="1" bestFit="1" customWidth="1"/>
    <col min="12026" max="12276" width="9" style="1" customWidth="1"/>
    <col min="12277" max="12277" width="10.625" style="1" customWidth="1"/>
    <col min="12278" max="12278" width="21" style="1" bestFit="1" customWidth="1"/>
    <col min="12279" max="12281" width="11.25" style="1" bestFit="1" customWidth="1"/>
    <col min="12282" max="12532" width="9" style="1" customWidth="1"/>
    <col min="12533" max="12533" width="10.625" style="1" customWidth="1"/>
    <col min="12534" max="12534" width="21" style="1" bestFit="1" customWidth="1"/>
    <col min="12535" max="12537" width="11.25" style="1" bestFit="1" customWidth="1"/>
    <col min="12538" max="12788" width="9" style="1" customWidth="1"/>
    <col min="12789" max="12789" width="10.625" style="1" customWidth="1"/>
    <col min="12790" max="12790" width="21" style="1" bestFit="1" customWidth="1"/>
    <col min="12791" max="12793" width="11.25" style="1" bestFit="1" customWidth="1"/>
    <col min="12794" max="13044" width="9" style="1" customWidth="1"/>
    <col min="13045" max="13045" width="10.625" style="1" customWidth="1"/>
    <col min="13046" max="13046" width="21" style="1" bestFit="1" customWidth="1"/>
    <col min="13047" max="13049" width="11.25" style="1" bestFit="1" customWidth="1"/>
    <col min="13050" max="13300" width="9" style="1" customWidth="1"/>
    <col min="13301" max="13301" width="10.625" style="1" customWidth="1"/>
    <col min="13302" max="13302" width="21" style="1" bestFit="1" customWidth="1"/>
    <col min="13303" max="13305" width="11.25" style="1" bestFit="1" customWidth="1"/>
    <col min="13306" max="13556" width="9" style="1" customWidth="1"/>
    <col min="13557" max="13557" width="10.625" style="1" customWidth="1"/>
    <col min="13558" max="13558" width="21" style="1" bestFit="1" customWidth="1"/>
    <col min="13559" max="13561" width="11.25" style="1" bestFit="1" customWidth="1"/>
    <col min="13562" max="13812" width="9" style="1" customWidth="1"/>
    <col min="13813" max="13813" width="10.625" style="1" customWidth="1"/>
    <col min="13814" max="13814" width="21" style="1" bestFit="1" customWidth="1"/>
    <col min="13815" max="13817" width="11.25" style="1" bestFit="1" customWidth="1"/>
    <col min="13818" max="14068" width="9" style="1" customWidth="1"/>
    <col min="14069" max="14069" width="10.625" style="1" customWidth="1"/>
    <col min="14070" max="14070" width="21" style="1" bestFit="1" customWidth="1"/>
    <col min="14071" max="14073" width="11.25" style="1" bestFit="1" customWidth="1"/>
    <col min="14074" max="14324" width="9" style="1" customWidth="1"/>
    <col min="14325" max="14325" width="10.625" style="1" customWidth="1"/>
    <col min="14326" max="14326" width="21" style="1" bestFit="1" customWidth="1"/>
    <col min="14327" max="14329" width="11.25" style="1" bestFit="1" customWidth="1"/>
    <col min="14330" max="14580" width="9" style="1" customWidth="1"/>
    <col min="14581" max="14581" width="10.625" style="1" customWidth="1"/>
    <col min="14582" max="14582" width="21" style="1" bestFit="1" customWidth="1"/>
    <col min="14583" max="14585" width="11.25" style="1" bestFit="1" customWidth="1"/>
    <col min="14586" max="14836" width="9" style="1" customWidth="1"/>
    <col min="14837" max="14837" width="10.625" style="1" customWidth="1"/>
    <col min="14838" max="14838" width="21" style="1" bestFit="1" customWidth="1"/>
    <col min="14839" max="14841" width="11.25" style="1" bestFit="1" customWidth="1"/>
    <col min="14842" max="15092" width="9" style="1" customWidth="1"/>
    <col min="15093" max="15093" width="10.625" style="1" customWidth="1"/>
    <col min="15094" max="15094" width="21" style="1" bestFit="1" customWidth="1"/>
    <col min="15095" max="15097" width="11.25" style="1" bestFit="1" customWidth="1"/>
    <col min="15098" max="15348" width="9" style="1" customWidth="1"/>
    <col min="15349" max="15349" width="10.625" style="1" customWidth="1"/>
    <col min="15350" max="15350" width="21" style="1" bestFit="1" customWidth="1"/>
    <col min="15351" max="15353" width="11.25" style="1" bestFit="1" customWidth="1"/>
    <col min="15354" max="15604" width="9" style="1" customWidth="1"/>
    <col min="15605" max="15605" width="10.625" style="1" customWidth="1"/>
    <col min="15606" max="15606" width="21" style="1" bestFit="1" customWidth="1"/>
    <col min="15607" max="15609" width="11.25" style="1" bestFit="1" customWidth="1"/>
    <col min="15610" max="15860" width="9" style="1" customWidth="1"/>
    <col min="15861" max="15861" width="10.625" style="1" customWidth="1"/>
    <col min="15862" max="15862" width="21" style="1" bestFit="1" customWidth="1"/>
    <col min="15863" max="15865" width="11.25" style="1" bestFit="1" customWidth="1"/>
    <col min="15866" max="16116" width="9" style="1" customWidth="1"/>
    <col min="16117" max="16117" width="10.625" style="1" customWidth="1"/>
    <col min="16118" max="16118" width="21" style="1" bestFit="1" customWidth="1"/>
    <col min="16119" max="16121" width="11.25" style="1" bestFit="1" customWidth="1"/>
    <col min="16122" max="16384" width="9" style="1" customWidth="1"/>
  </cols>
  <sheetData>
    <row r="1" spans="1:10" ht="18" customHeight="1">
      <c r="A1" s="4" t="s">
        <v>69</v>
      </c>
      <c r="E1" s="13"/>
      <c r="H1" s="16" t="s">
        <v>95</v>
      </c>
    </row>
    <row r="2" spans="1:10" ht="30" customHeight="1">
      <c r="A2" s="5" t="s">
        <v>55</v>
      </c>
      <c r="B2" s="5"/>
      <c r="C2" s="5" t="s">
        <v>33</v>
      </c>
      <c r="D2" s="5"/>
      <c r="E2" s="5" t="s">
        <v>62</v>
      </c>
      <c r="F2" s="5"/>
      <c r="G2" s="14" t="s">
        <v>73</v>
      </c>
      <c r="H2" s="17"/>
    </row>
    <row r="3" spans="1:10" ht="30" customHeight="1">
      <c r="A3" s="6" t="s">
        <v>66</v>
      </c>
      <c r="B3" s="6" t="s">
        <v>67</v>
      </c>
      <c r="C3" s="6" t="s">
        <v>66</v>
      </c>
      <c r="D3" s="6" t="s">
        <v>67</v>
      </c>
      <c r="E3" s="6" t="s">
        <v>66</v>
      </c>
      <c r="F3" s="6" t="s">
        <v>67</v>
      </c>
      <c r="G3" s="6" t="s">
        <v>66</v>
      </c>
      <c r="H3" s="6" t="s">
        <v>67</v>
      </c>
    </row>
    <row r="4" spans="1:10" ht="15" customHeight="1">
      <c r="A4" s="7">
        <v>98</v>
      </c>
      <c r="B4" s="7">
        <v>3405581</v>
      </c>
      <c r="C4" s="7">
        <v>41</v>
      </c>
      <c r="D4" s="7">
        <v>279063</v>
      </c>
      <c r="E4" s="7">
        <v>4</v>
      </c>
      <c r="F4" s="7">
        <v>2497550</v>
      </c>
      <c r="G4" s="7">
        <v>53</v>
      </c>
      <c r="H4" s="7">
        <v>628968</v>
      </c>
    </row>
    <row r="5" spans="1:10" ht="15" customHeight="1"/>
    <row r="6" spans="1:10" ht="15" customHeight="1">
      <c r="A6" s="8" t="s">
        <v>68</v>
      </c>
      <c r="B6" s="11"/>
      <c r="C6" s="11"/>
      <c r="D6" s="11"/>
      <c r="E6" s="11"/>
      <c r="F6" s="11"/>
      <c r="G6" s="11"/>
      <c r="H6" s="11"/>
      <c r="I6" s="11"/>
      <c r="J6" s="18"/>
    </row>
    <row r="7" spans="1:10" ht="15" customHeight="1">
      <c r="A7" s="5" t="s">
        <v>19</v>
      </c>
      <c r="B7" s="5"/>
      <c r="C7" s="5" t="s">
        <v>16</v>
      </c>
      <c r="D7" s="5"/>
      <c r="E7" s="5" t="s">
        <v>44</v>
      </c>
      <c r="F7" s="5"/>
      <c r="G7" s="5" t="s">
        <v>85</v>
      </c>
      <c r="H7" s="5"/>
      <c r="I7" s="8" t="s">
        <v>86</v>
      </c>
      <c r="J7" s="18"/>
    </row>
    <row r="8" spans="1:10" s="2" customFormat="1" ht="30" customHeight="1">
      <c r="A8" s="6" t="s">
        <v>66</v>
      </c>
      <c r="B8" s="6" t="s">
        <v>67</v>
      </c>
      <c r="C8" s="6" t="s">
        <v>66</v>
      </c>
      <c r="D8" s="6" t="s">
        <v>67</v>
      </c>
      <c r="E8" s="6" t="s">
        <v>66</v>
      </c>
      <c r="F8" s="6" t="s">
        <v>67</v>
      </c>
      <c r="G8" s="6" t="s">
        <v>66</v>
      </c>
      <c r="H8" s="6" t="s">
        <v>67</v>
      </c>
      <c r="I8" s="6" t="s">
        <v>66</v>
      </c>
      <c r="J8" s="6" t="s">
        <v>67</v>
      </c>
    </row>
    <row r="9" spans="1:10" s="2" customFormat="1" ht="15" customHeight="1">
      <c r="A9" s="7">
        <v>27</v>
      </c>
      <c r="B9" s="7">
        <v>424608</v>
      </c>
      <c r="C9" s="7">
        <v>23</v>
      </c>
      <c r="D9" s="7">
        <v>116060</v>
      </c>
      <c r="E9" s="7">
        <v>3</v>
      </c>
      <c r="F9" s="7">
        <v>88300</v>
      </c>
      <c r="G9" s="15">
        <v>1</v>
      </c>
      <c r="H9" s="15">
        <v>20500</v>
      </c>
      <c r="I9" s="15">
        <v>0</v>
      </c>
      <c r="J9" s="15">
        <v>15000</v>
      </c>
    </row>
    <row r="10" spans="1:10" s="2" customFormat="1" ht="13.5" customHeight="1">
      <c r="A10" s="9" t="s">
        <v>42</v>
      </c>
      <c r="B10" s="12"/>
      <c r="C10" s="12"/>
      <c r="D10" s="12"/>
      <c r="E10" s="12"/>
      <c r="F10" s="12"/>
      <c r="G10" s="12"/>
      <c r="H10" s="12"/>
      <c r="I10" s="12"/>
      <c r="J10" s="12"/>
    </row>
    <row r="11" spans="1:10" ht="13.5" customHeight="1">
      <c r="A11" s="10" t="s">
        <v>49</v>
      </c>
      <c r="B11" s="12"/>
      <c r="C11" s="12"/>
      <c r="D11" s="12"/>
      <c r="E11" s="12"/>
      <c r="F11" s="12"/>
      <c r="G11" s="12"/>
      <c r="H11" s="12"/>
      <c r="I11" s="12"/>
      <c r="J11" s="12"/>
    </row>
    <row r="12" spans="1:10" ht="13.5" customHeight="1">
      <c r="A12" s="10" t="s">
        <v>84</v>
      </c>
      <c r="B12" s="12"/>
      <c r="C12" s="12"/>
      <c r="D12" s="12"/>
      <c r="E12" s="12"/>
      <c r="F12" s="12"/>
      <c r="G12" s="12"/>
      <c r="H12" s="12"/>
      <c r="I12" s="12"/>
      <c r="J12" s="12"/>
    </row>
    <row r="13" spans="1:10" ht="13.5" customHeight="1">
      <c r="A13" s="9" t="s">
        <v>81</v>
      </c>
      <c r="B13" s="12"/>
      <c r="C13" s="12"/>
      <c r="D13" s="12"/>
      <c r="E13" s="12"/>
      <c r="F13" s="12"/>
      <c r="G13" s="12"/>
      <c r="H13" s="12"/>
      <c r="I13" s="12"/>
      <c r="J13" s="12"/>
    </row>
    <row r="14" spans="1:10" ht="13.5" customHeight="1">
      <c r="A14" s="10" t="s">
        <v>82</v>
      </c>
      <c r="B14" s="12"/>
      <c r="C14" s="12"/>
      <c r="D14" s="12"/>
      <c r="E14" s="12"/>
      <c r="F14" s="12"/>
      <c r="G14" s="12"/>
      <c r="H14" s="12"/>
      <c r="I14" s="12"/>
      <c r="J14" s="12"/>
    </row>
    <row r="15" spans="1:10" ht="13.5" customHeight="1">
      <c r="A15" s="9" t="s">
        <v>83</v>
      </c>
      <c r="B15" s="12"/>
      <c r="C15" s="12"/>
      <c r="D15" s="12"/>
      <c r="E15" s="12"/>
      <c r="F15" s="12"/>
      <c r="G15" s="12"/>
      <c r="H15" s="12"/>
      <c r="I15" s="12"/>
      <c r="J15" s="12"/>
    </row>
    <row r="24" s="3" customFormat="1" ht="15" customHeight="1"/>
    <row r="25" s="3" customFormat="1" ht="15" customHeight="1"/>
    <row r="26" s="3" customFormat="1" ht="15" customHeight="1"/>
    <row r="27" s="3" customFormat="1" ht="15" customHeight="1"/>
    <row r="28" s="3" customFormat="1" ht="15" customHeight="1"/>
  </sheetData>
  <mergeCells count="10">
    <mergeCell ref="A2:B2"/>
    <mergeCell ref="C2:D2"/>
    <mergeCell ref="E2:F2"/>
    <mergeCell ref="G2:H2"/>
    <mergeCell ref="A6:J6"/>
    <mergeCell ref="A7:B7"/>
    <mergeCell ref="C7:D7"/>
    <mergeCell ref="E7:F7"/>
    <mergeCell ref="G7:H7"/>
    <mergeCell ref="I7:J7"/>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7"/>
  <sheetViews>
    <sheetView showGridLines="0" zoomScaleSheetLayoutView="100" workbookViewId="0">
      <selection sqref="A1:J15"/>
    </sheetView>
  </sheetViews>
  <sheetFormatPr defaultRowHeight="15.75" customHeight="1"/>
  <cols>
    <col min="1" max="1" width="14.625" style="102" customWidth="1"/>
    <col min="2" max="4" width="16.625" style="102" customWidth="1"/>
    <col min="5" max="5" width="3.375" style="102" customWidth="1"/>
    <col min="6" max="252" width="9" style="102" customWidth="1"/>
    <col min="253" max="253" width="1" style="102" customWidth="1"/>
    <col min="254" max="254" width="14" style="102" customWidth="1"/>
    <col min="255" max="258" width="13.375" style="102" customWidth="1"/>
    <col min="259" max="259" width="11.25" style="102" bestFit="1" customWidth="1"/>
    <col min="260" max="508" width="9" style="102" customWidth="1"/>
    <col min="509" max="509" width="1" style="102" customWidth="1"/>
    <col min="510" max="510" width="14" style="102" customWidth="1"/>
    <col min="511" max="514" width="13.375" style="102" customWidth="1"/>
    <col min="515" max="515" width="11.25" style="102" bestFit="1" customWidth="1"/>
    <col min="516" max="764" width="9" style="102" customWidth="1"/>
    <col min="765" max="765" width="1" style="102" customWidth="1"/>
    <col min="766" max="766" width="14" style="102" customWidth="1"/>
    <col min="767" max="770" width="13.375" style="102" customWidth="1"/>
    <col min="771" max="771" width="11.25" style="102" bestFit="1" customWidth="1"/>
    <col min="772" max="1020" width="9" style="102" customWidth="1"/>
    <col min="1021" max="1021" width="1" style="102" customWidth="1"/>
    <col min="1022" max="1022" width="14" style="102" customWidth="1"/>
    <col min="1023" max="1026" width="13.375" style="102" customWidth="1"/>
    <col min="1027" max="1027" width="11.25" style="102" bestFit="1" customWidth="1"/>
    <col min="1028" max="1276" width="9" style="102" customWidth="1"/>
    <col min="1277" max="1277" width="1" style="102" customWidth="1"/>
    <col min="1278" max="1278" width="14" style="102" customWidth="1"/>
    <col min="1279" max="1282" width="13.375" style="102" customWidth="1"/>
    <col min="1283" max="1283" width="11.25" style="102" bestFit="1" customWidth="1"/>
    <col min="1284" max="1532" width="9" style="102" customWidth="1"/>
    <col min="1533" max="1533" width="1" style="102" customWidth="1"/>
    <col min="1534" max="1534" width="14" style="102" customWidth="1"/>
    <col min="1535" max="1538" width="13.375" style="102" customWidth="1"/>
    <col min="1539" max="1539" width="11.25" style="102" bestFit="1" customWidth="1"/>
    <col min="1540" max="1788" width="9" style="102" customWidth="1"/>
    <col min="1789" max="1789" width="1" style="102" customWidth="1"/>
    <col min="1790" max="1790" width="14" style="102" customWidth="1"/>
    <col min="1791" max="1794" width="13.375" style="102" customWidth="1"/>
    <col min="1795" max="1795" width="11.25" style="102" bestFit="1" customWidth="1"/>
    <col min="1796" max="2044" width="9" style="102" customWidth="1"/>
    <col min="2045" max="2045" width="1" style="102" customWidth="1"/>
    <col min="2046" max="2046" width="14" style="102" customWidth="1"/>
    <col min="2047" max="2050" width="13.375" style="102" customWidth="1"/>
    <col min="2051" max="2051" width="11.25" style="102" bestFit="1" customWidth="1"/>
    <col min="2052" max="2300" width="9" style="102" customWidth="1"/>
    <col min="2301" max="2301" width="1" style="102" customWidth="1"/>
    <col min="2302" max="2302" width="14" style="102" customWidth="1"/>
    <col min="2303" max="2306" width="13.375" style="102" customWidth="1"/>
    <col min="2307" max="2307" width="11.25" style="102" bestFit="1" customWidth="1"/>
    <col min="2308" max="2556" width="9" style="102" customWidth="1"/>
    <col min="2557" max="2557" width="1" style="102" customWidth="1"/>
    <col min="2558" max="2558" width="14" style="102" customWidth="1"/>
    <col min="2559" max="2562" width="13.375" style="102" customWidth="1"/>
    <col min="2563" max="2563" width="11.25" style="102" bestFit="1" customWidth="1"/>
    <col min="2564" max="2812" width="9" style="102" customWidth="1"/>
    <col min="2813" max="2813" width="1" style="102" customWidth="1"/>
    <col min="2814" max="2814" width="14" style="102" customWidth="1"/>
    <col min="2815" max="2818" width="13.375" style="102" customWidth="1"/>
    <col min="2819" max="2819" width="11.25" style="102" bestFit="1" customWidth="1"/>
    <col min="2820" max="3068" width="9" style="102" customWidth="1"/>
    <col min="3069" max="3069" width="1" style="102" customWidth="1"/>
    <col min="3070" max="3070" width="14" style="102" customWidth="1"/>
    <col min="3071" max="3074" width="13.375" style="102" customWidth="1"/>
    <col min="3075" max="3075" width="11.25" style="102" bestFit="1" customWidth="1"/>
    <col min="3076" max="3324" width="9" style="102" customWidth="1"/>
    <col min="3325" max="3325" width="1" style="102" customWidth="1"/>
    <col min="3326" max="3326" width="14" style="102" customWidth="1"/>
    <col min="3327" max="3330" width="13.375" style="102" customWidth="1"/>
    <col min="3331" max="3331" width="11.25" style="102" bestFit="1" customWidth="1"/>
    <col min="3332" max="3580" width="9" style="102" customWidth="1"/>
    <col min="3581" max="3581" width="1" style="102" customWidth="1"/>
    <col min="3582" max="3582" width="14" style="102" customWidth="1"/>
    <col min="3583" max="3586" width="13.375" style="102" customWidth="1"/>
    <col min="3587" max="3587" width="11.25" style="102" bestFit="1" customWidth="1"/>
    <col min="3588" max="3836" width="9" style="102" customWidth="1"/>
    <col min="3837" max="3837" width="1" style="102" customWidth="1"/>
    <col min="3838" max="3838" width="14" style="102" customWidth="1"/>
    <col min="3839" max="3842" width="13.375" style="102" customWidth="1"/>
    <col min="3843" max="3843" width="11.25" style="102" bestFit="1" customWidth="1"/>
    <col min="3844" max="4092" width="9" style="102" customWidth="1"/>
    <col min="4093" max="4093" width="1" style="102" customWidth="1"/>
    <col min="4094" max="4094" width="14" style="102" customWidth="1"/>
    <col min="4095" max="4098" width="13.375" style="102" customWidth="1"/>
    <col min="4099" max="4099" width="11.25" style="102" bestFit="1" customWidth="1"/>
    <col min="4100" max="4348" width="9" style="102" customWidth="1"/>
    <col min="4349" max="4349" width="1" style="102" customWidth="1"/>
    <col min="4350" max="4350" width="14" style="102" customWidth="1"/>
    <col min="4351" max="4354" width="13.375" style="102" customWidth="1"/>
    <col min="4355" max="4355" width="11.25" style="102" bestFit="1" customWidth="1"/>
    <col min="4356" max="4604" width="9" style="102" customWidth="1"/>
    <col min="4605" max="4605" width="1" style="102" customWidth="1"/>
    <col min="4606" max="4606" width="14" style="102" customWidth="1"/>
    <col min="4607" max="4610" width="13.375" style="102" customWidth="1"/>
    <col min="4611" max="4611" width="11.25" style="102" bestFit="1" customWidth="1"/>
    <col min="4612" max="4860" width="9" style="102" customWidth="1"/>
    <col min="4861" max="4861" width="1" style="102" customWidth="1"/>
    <col min="4862" max="4862" width="14" style="102" customWidth="1"/>
    <col min="4863" max="4866" width="13.375" style="102" customWidth="1"/>
    <col min="4867" max="4867" width="11.25" style="102" bestFit="1" customWidth="1"/>
    <col min="4868" max="5116" width="9" style="102" customWidth="1"/>
    <col min="5117" max="5117" width="1" style="102" customWidth="1"/>
    <col min="5118" max="5118" width="14" style="102" customWidth="1"/>
    <col min="5119" max="5122" width="13.375" style="102" customWidth="1"/>
    <col min="5123" max="5123" width="11.25" style="102" bestFit="1" customWidth="1"/>
    <col min="5124" max="5372" width="9" style="102" customWidth="1"/>
    <col min="5373" max="5373" width="1" style="102" customWidth="1"/>
    <col min="5374" max="5374" width="14" style="102" customWidth="1"/>
    <col min="5375" max="5378" width="13.375" style="102" customWidth="1"/>
    <col min="5379" max="5379" width="11.25" style="102" bestFit="1" customWidth="1"/>
    <col min="5380" max="5628" width="9" style="102" customWidth="1"/>
    <col min="5629" max="5629" width="1" style="102" customWidth="1"/>
    <col min="5630" max="5630" width="14" style="102" customWidth="1"/>
    <col min="5631" max="5634" width="13.375" style="102" customWidth="1"/>
    <col min="5635" max="5635" width="11.25" style="102" bestFit="1" customWidth="1"/>
    <col min="5636" max="5884" width="9" style="102" customWidth="1"/>
    <col min="5885" max="5885" width="1" style="102" customWidth="1"/>
    <col min="5886" max="5886" width="14" style="102" customWidth="1"/>
    <col min="5887" max="5890" width="13.375" style="102" customWidth="1"/>
    <col min="5891" max="5891" width="11.25" style="102" bestFit="1" customWidth="1"/>
    <col min="5892" max="6140" width="9" style="102" customWidth="1"/>
    <col min="6141" max="6141" width="1" style="102" customWidth="1"/>
    <col min="6142" max="6142" width="14" style="102" customWidth="1"/>
    <col min="6143" max="6146" width="13.375" style="102" customWidth="1"/>
    <col min="6147" max="6147" width="11.25" style="102" bestFit="1" customWidth="1"/>
    <col min="6148" max="6396" width="9" style="102" customWidth="1"/>
    <col min="6397" max="6397" width="1" style="102" customWidth="1"/>
    <col min="6398" max="6398" width="14" style="102" customWidth="1"/>
    <col min="6399" max="6402" width="13.375" style="102" customWidth="1"/>
    <col min="6403" max="6403" width="11.25" style="102" bestFit="1" customWidth="1"/>
    <col min="6404" max="6652" width="9" style="102" customWidth="1"/>
    <col min="6653" max="6653" width="1" style="102" customWidth="1"/>
    <col min="6654" max="6654" width="14" style="102" customWidth="1"/>
    <col min="6655" max="6658" width="13.375" style="102" customWidth="1"/>
    <col min="6659" max="6659" width="11.25" style="102" bestFit="1" customWidth="1"/>
    <col min="6660" max="6908" width="9" style="102" customWidth="1"/>
    <col min="6909" max="6909" width="1" style="102" customWidth="1"/>
    <col min="6910" max="6910" width="14" style="102" customWidth="1"/>
    <col min="6911" max="6914" width="13.375" style="102" customWidth="1"/>
    <col min="6915" max="6915" width="11.25" style="102" bestFit="1" customWidth="1"/>
    <col min="6916" max="7164" width="9" style="102" customWidth="1"/>
    <col min="7165" max="7165" width="1" style="102" customWidth="1"/>
    <col min="7166" max="7166" width="14" style="102" customWidth="1"/>
    <col min="7167" max="7170" width="13.375" style="102" customWidth="1"/>
    <col min="7171" max="7171" width="11.25" style="102" bestFit="1" customWidth="1"/>
    <col min="7172" max="7420" width="9" style="102" customWidth="1"/>
    <col min="7421" max="7421" width="1" style="102" customWidth="1"/>
    <col min="7422" max="7422" width="14" style="102" customWidth="1"/>
    <col min="7423" max="7426" width="13.375" style="102" customWidth="1"/>
    <col min="7427" max="7427" width="11.25" style="102" bestFit="1" customWidth="1"/>
    <col min="7428" max="7676" width="9" style="102" customWidth="1"/>
    <col min="7677" max="7677" width="1" style="102" customWidth="1"/>
    <col min="7678" max="7678" width="14" style="102" customWidth="1"/>
    <col min="7679" max="7682" width="13.375" style="102" customWidth="1"/>
    <col min="7683" max="7683" width="11.25" style="102" bestFit="1" customWidth="1"/>
    <col min="7684" max="7932" width="9" style="102" customWidth="1"/>
    <col min="7933" max="7933" width="1" style="102" customWidth="1"/>
    <col min="7934" max="7934" width="14" style="102" customWidth="1"/>
    <col min="7935" max="7938" width="13.375" style="102" customWidth="1"/>
    <col min="7939" max="7939" width="11.25" style="102" bestFit="1" customWidth="1"/>
    <col min="7940" max="8188" width="9" style="102" customWidth="1"/>
    <col min="8189" max="8189" width="1" style="102" customWidth="1"/>
    <col min="8190" max="8190" width="14" style="102" customWidth="1"/>
    <col min="8191" max="8194" width="13.375" style="102" customWidth="1"/>
    <col min="8195" max="8195" width="11.25" style="102" bestFit="1" customWidth="1"/>
    <col min="8196" max="8444" width="9" style="102" customWidth="1"/>
    <col min="8445" max="8445" width="1" style="102" customWidth="1"/>
    <col min="8446" max="8446" width="14" style="102" customWidth="1"/>
    <col min="8447" max="8450" width="13.375" style="102" customWidth="1"/>
    <col min="8451" max="8451" width="11.25" style="102" bestFit="1" customWidth="1"/>
    <col min="8452" max="8700" width="9" style="102" customWidth="1"/>
    <col min="8701" max="8701" width="1" style="102" customWidth="1"/>
    <col min="8702" max="8702" width="14" style="102" customWidth="1"/>
    <col min="8703" max="8706" width="13.375" style="102" customWidth="1"/>
    <col min="8707" max="8707" width="11.25" style="102" bestFit="1" customWidth="1"/>
    <col min="8708" max="8956" width="9" style="102" customWidth="1"/>
    <col min="8957" max="8957" width="1" style="102" customWidth="1"/>
    <col min="8958" max="8958" width="14" style="102" customWidth="1"/>
    <col min="8959" max="8962" width="13.375" style="102" customWidth="1"/>
    <col min="8963" max="8963" width="11.25" style="102" bestFit="1" customWidth="1"/>
    <col min="8964" max="9212" width="9" style="102" customWidth="1"/>
    <col min="9213" max="9213" width="1" style="102" customWidth="1"/>
    <col min="9214" max="9214" width="14" style="102" customWidth="1"/>
    <col min="9215" max="9218" width="13.375" style="102" customWidth="1"/>
    <col min="9219" max="9219" width="11.25" style="102" bestFit="1" customWidth="1"/>
    <col min="9220" max="9468" width="9" style="102" customWidth="1"/>
    <col min="9469" max="9469" width="1" style="102" customWidth="1"/>
    <col min="9470" max="9470" width="14" style="102" customWidth="1"/>
    <col min="9471" max="9474" width="13.375" style="102" customWidth="1"/>
    <col min="9475" max="9475" width="11.25" style="102" bestFit="1" customWidth="1"/>
    <col min="9476" max="9724" width="9" style="102" customWidth="1"/>
    <col min="9725" max="9725" width="1" style="102" customWidth="1"/>
    <col min="9726" max="9726" width="14" style="102" customWidth="1"/>
    <col min="9727" max="9730" width="13.375" style="102" customWidth="1"/>
    <col min="9731" max="9731" width="11.25" style="102" bestFit="1" customWidth="1"/>
    <col min="9732" max="9980" width="9" style="102" customWidth="1"/>
    <col min="9981" max="9981" width="1" style="102" customWidth="1"/>
    <col min="9982" max="9982" width="14" style="102" customWidth="1"/>
    <col min="9983" max="9986" width="13.375" style="102" customWidth="1"/>
    <col min="9987" max="9987" width="11.25" style="102" bestFit="1" customWidth="1"/>
    <col min="9988" max="10236" width="9" style="102" customWidth="1"/>
    <col min="10237" max="10237" width="1" style="102" customWidth="1"/>
    <col min="10238" max="10238" width="14" style="102" customWidth="1"/>
    <col min="10239" max="10242" width="13.375" style="102" customWidth="1"/>
    <col min="10243" max="10243" width="11.25" style="102" bestFit="1" customWidth="1"/>
    <col min="10244" max="10492" width="9" style="102" customWidth="1"/>
    <col min="10493" max="10493" width="1" style="102" customWidth="1"/>
    <col min="10494" max="10494" width="14" style="102" customWidth="1"/>
    <col min="10495" max="10498" width="13.375" style="102" customWidth="1"/>
    <col min="10499" max="10499" width="11.25" style="102" bestFit="1" customWidth="1"/>
    <col min="10500" max="10748" width="9" style="102" customWidth="1"/>
    <col min="10749" max="10749" width="1" style="102" customWidth="1"/>
    <col min="10750" max="10750" width="14" style="102" customWidth="1"/>
    <col min="10751" max="10754" width="13.375" style="102" customWidth="1"/>
    <col min="10755" max="10755" width="11.25" style="102" bestFit="1" customWidth="1"/>
    <col min="10756" max="11004" width="9" style="102" customWidth="1"/>
    <col min="11005" max="11005" width="1" style="102" customWidth="1"/>
    <col min="11006" max="11006" width="14" style="102" customWidth="1"/>
    <col min="11007" max="11010" width="13.375" style="102" customWidth="1"/>
    <col min="11011" max="11011" width="11.25" style="102" bestFit="1" customWidth="1"/>
    <col min="11012" max="11260" width="9" style="102" customWidth="1"/>
    <col min="11261" max="11261" width="1" style="102" customWidth="1"/>
    <col min="11262" max="11262" width="14" style="102" customWidth="1"/>
    <col min="11263" max="11266" width="13.375" style="102" customWidth="1"/>
    <col min="11267" max="11267" width="11.25" style="102" bestFit="1" customWidth="1"/>
    <col min="11268" max="11516" width="9" style="102" customWidth="1"/>
    <col min="11517" max="11517" width="1" style="102" customWidth="1"/>
    <col min="11518" max="11518" width="14" style="102" customWidth="1"/>
    <col min="11519" max="11522" width="13.375" style="102" customWidth="1"/>
    <col min="11523" max="11523" width="11.25" style="102" bestFit="1" customWidth="1"/>
    <col min="11524" max="11772" width="9" style="102" customWidth="1"/>
    <col min="11773" max="11773" width="1" style="102" customWidth="1"/>
    <col min="11774" max="11774" width="14" style="102" customWidth="1"/>
    <col min="11775" max="11778" width="13.375" style="102" customWidth="1"/>
    <col min="11779" max="11779" width="11.25" style="102" bestFit="1" customWidth="1"/>
    <col min="11780" max="12028" width="9" style="102" customWidth="1"/>
    <col min="12029" max="12029" width="1" style="102" customWidth="1"/>
    <col min="12030" max="12030" width="14" style="102" customWidth="1"/>
    <col min="12031" max="12034" width="13.375" style="102" customWidth="1"/>
    <col min="12035" max="12035" width="11.25" style="102" bestFit="1" customWidth="1"/>
    <col min="12036" max="12284" width="9" style="102" customWidth="1"/>
    <col min="12285" max="12285" width="1" style="102" customWidth="1"/>
    <col min="12286" max="12286" width="14" style="102" customWidth="1"/>
    <col min="12287" max="12290" width="13.375" style="102" customWidth="1"/>
    <col min="12291" max="12291" width="11.25" style="102" bestFit="1" customWidth="1"/>
    <col min="12292" max="12540" width="9" style="102" customWidth="1"/>
    <col min="12541" max="12541" width="1" style="102" customWidth="1"/>
    <col min="12542" max="12542" width="14" style="102" customWidth="1"/>
    <col min="12543" max="12546" width="13.375" style="102" customWidth="1"/>
    <col min="12547" max="12547" width="11.25" style="102" bestFit="1" customWidth="1"/>
    <col min="12548" max="12796" width="9" style="102" customWidth="1"/>
    <col min="12797" max="12797" width="1" style="102" customWidth="1"/>
    <col min="12798" max="12798" width="14" style="102" customWidth="1"/>
    <col min="12799" max="12802" width="13.375" style="102" customWidth="1"/>
    <col min="12803" max="12803" width="11.25" style="102" bestFit="1" customWidth="1"/>
    <col min="12804" max="13052" width="9" style="102" customWidth="1"/>
    <col min="13053" max="13053" width="1" style="102" customWidth="1"/>
    <col min="13054" max="13054" width="14" style="102" customWidth="1"/>
    <col min="13055" max="13058" width="13.375" style="102" customWidth="1"/>
    <col min="13059" max="13059" width="11.25" style="102" bestFit="1" customWidth="1"/>
    <col min="13060" max="13308" width="9" style="102" customWidth="1"/>
    <col min="13309" max="13309" width="1" style="102" customWidth="1"/>
    <col min="13310" max="13310" width="14" style="102" customWidth="1"/>
    <col min="13311" max="13314" width="13.375" style="102" customWidth="1"/>
    <col min="13315" max="13315" width="11.25" style="102" bestFit="1" customWidth="1"/>
    <col min="13316" max="13564" width="9" style="102" customWidth="1"/>
    <col min="13565" max="13565" width="1" style="102" customWidth="1"/>
    <col min="13566" max="13566" width="14" style="102" customWidth="1"/>
    <col min="13567" max="13570" width="13.375" style="102" customWidth="1"/>
    <col min="13571" max="13571" width="11.25" style="102" bestFit="1" customWidth="1"/>
    <col min="13572" max="13820" width="9" style="102" customWidth="1"/>
    <col min="13821" max="13821" width="1" style="102" customWidth="1"/>
    <col min="13822" max="13822" width="14" style="102" customWidth="1"/>
    <col min="13823" max="13826" width="13.375" style="102" customWidth="1"/>
    <col min="13827" max="13827" width="11.25" style="102" bestFit="1" customWidth="1"/>
    <col min="13828" max="14076" width="9" style="102" customWidth="1"/>
    <col min="14077" max="14077" width="1" style="102" customWidth="1"/>
    <col min="14078" max="14078" width="14" style="102" customWidth="1"/>
    <col min="14079" max="14082" width="13.375" style="102" customWidth="1"/>
    <col min="14083" max="14083" width="11.25" style="102" bestFit="1" customWidth="1"/>
    <col min="14084" max="14332" width="9" style="102" customWidth="1"/>
    <col min="14333" max="14333" width="1" style="102" customWidth="1"/>
    <col min="14334" max="14334" width="14" style="102" customWidth="1"/>
    <col min="14335" max="14338" width="13.375" style="102" customWidth="1"/>
    <col min="14339" max="14339" width="11.25" style="102" bestFit="1" customWidth="1"/>
    <col min="14340" max="14588" width="9" style="102" customWidth="1"/>
    <col min="14589" max="14589" width="1" style="102" customWidth="1"/>
    <col min="14590" max="14590" width="14" style="102" customWidth="1"/>
    <col min="14591" max="14594" width="13.375" style="102" customWidth="1"/>
    <col min="14595" max="14595" width="11.25" style="102" bestFit="1" customWidth="1"/>
    <col min="14596" max="14844" width="9" style="102" customWidth="1"/>
    <col min="14845" max="14845" width="1" style="102" customWidth="1"/>
    <col min="14846" max="14846" width="14" style="102" customWidth="1"/>
    <col min="14847" max="14850" width="13.375" style="102" customWidth="1"/>
    <col min="14851" max="14851" width="11.25" style="102" bestFit="1" customWidth="1"/>
    <col min="14852" max="15100" width="9" style="102" customWidth="1"/>
    <col min="15101" max="15101" width="1" style="102" customWidth="1"/>
    <col min="15102" max="15102" width="14" style="102" customWidth="1"/>
    <col min="15103" max="15106" width="13.375" style="102" customWidth="1"/>
    <col min="15107" max="15107" width="11.25" style="102" bestFit="1" customWidth="1"/>
    <col min="15108" max="15356" width="9" style="102" customWidth="1"/>
    <col min="15357" max="15357" width="1" style="102" customWidth="1"/>
    <col min="15358" max="15358" width="14" style="102" customWidth="1"/>
    <col min="15359" max="15362" width="13.375" style="102" customWidth="1"/>
    <col min="15363" max="15363" width="11.25" style="102" bestFit="1" customWidth="1"/>
    <col min="15364" max="15612" width="9" style="102" customWidth="1"/>
    <col min="15613" max="15613" width="1" style="102" customWidth="1"/>
    <col min="15614" max="15614" width="14" style="102" customWidth="1"/>
    <col min="15615" max="15618" width="13.375" style="102" customWidth="1"/>
    <col min="15619" max="15619" width="11.25" style="102" bestFit="1" customWidth="1"/>
    <col min="15620" max="15868" width="9" style="102" customWidth="1"/>
    <col min="15869" max="15869" width="1" style="102" customWidth="1"/>
    <col min="15870" max="15870" width="14" style="102" customWidth="1"/>
    <col min="15871" max="15874" width="13.375" style="102" customWidth="1"/>
    <col min="15875" max="15875" width="11.25" style="102" bestFit="1" customWidth="1"/>
    <col min="15876" max="16124" width="9" style="102" customWidth="1"/>
    <col min="16125" max="16125" width="1" style="102" customWidth="1"/>
    <col min="16126" max="16126" width="14" style="102" customWidth="1"/>
    <col min="16127" max="16130" width="13.375" style="102" customWidth="1"/>
    <col min="16131" max="16131" width="11.25" style="102" bestFit="1" customWidth="1"/>
    <col min="16132" max="16384" width="9" style="102" customWidth="1"/>
  </cols>
  <sheetData>
    <row r="1" spans="1:4" ht="20" customHeight="1">
      <c r="A1" s="105" t="s">
        <v>63</v>
      </c>
      <c r="D1" s="118" t="s">
        <v>56</v>
      </c>
    </row>
    <row r="2" spans="1:4" ht="15" customHeight="1">
      <c r="A2" s="106" t="s">
        <v>60</v>
      </c>
      <c r="B2" s="106" t="s">
        <v>28</v>
      </c>
      <c r="C2" s="106" t="s">
        <v>90</v>
      </c>
      <c r="D2" s="106" t="s">
        <v>12</v>
      </c>
    </row>
    <row r="3" spans="1:4" ht="15" customHeight="1">
      <c r="A3" s="123" t="s">
        <v>54</v>
      </c>
      <c r="B3" s="112">
        <v>7188102.2980000004</v>
      </c>
      <c r="C3" s="112">
        <v>7161328</v>
      </c>
      <c r="D3" s="112">
        <v>7227958</v>
      </c>
    </row>
    <row r="4" spans="1:4" ht="15" customHeight="1">
      <c r="A4" s="124" t="s">
        <v>65</v>
      </c>
      <c r="B4" s="128">
        <v>2180062</v>
      </c>
      <c r="C4" s="128">
        <v>2112289</v>
      </c>
      <c r="D4" s="128">
        <v>2167729</v>
      </c>
    </row>
    <row r="5" spans="1:4" ht="15" customHeight="1">
      <c r="A5" s="125" t="s">
        <v>58</v>
      </c>
      <c r="B5" s="129">
        <v>2515001.64</v>
      </c>
      <c r="C5" s="129">
        <v>2463506</v>
      </c>
      <c r="D5" s="129">
        <v>2506712</v>
      </c>
    </row>
    <row r="6" spans="1:4" ht="15" customHeight="1">
      <c r="A6" s="126" t="s">
        <v>9</v>
      </c>
      <c r="B6" s="130">
        <v>2493038.6579999998</v>
      </c>
      <c r="C6" s="130">
        <v>2585533</v>
      </c>
      <c r="D6" s="130">
        <v>2553517</v>
      </c>
    </row>
    <row r="7" spans="1:4" ht="13.5" customHeight="1">
      <c r="A7" s="127" t="s">
        <v>18</v>
      </c>
      <c r="B7" s="117"/>
      <c r="C7" s="117"/>
      <c r="D7" s="117"/>
    </row>
  </sheetData>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E14"/>
  <sheetViews>
    <sheetView showGridLines="0" workbookViewId="0">
      <selection sqref="A1:J15"/>
    </sheetView>
  </sheetViews>
  <sheetFormatPr defaultRowHeight="15.75" customHeight="1"/>
  <cols>
    <col min="1" max="1" width="12.625" style="102" customWidth="1"/>
    <col min="2" max="5" width="16.625" style="102" customWidth="1"/>
    <col min="6" max="16384" width="9" style="102" customWidth="1"/>
  </cols>
  <sheetData>
    <row r="1" spans="1:5" ht="20" customHeight="1">
      <c r="A1" s="105" t="s">
        <v>51</v>
      </c>
      <c r="E1" s="118" t="s">
        <v>39</v>
      </c>
    </row>
    <row r="2" spans="1:5" ht="15" customHeight="1">
      <c r="A2" s="131" t="s">
        <v>5</v>
      </c>
      <c r="B2" s="136" t="s">
        <v>8</v>
      </c>
      <c r="C2" s="136" t="s">
        <v>10</v>
      </c>
      <c r="D2" s="141" t="s">
        <v>11</v>
      </c>
      <c r="E2" s="146" t="s">
        <v>88</v>
      </c>
    </row>
    <row r="3" spans="1:5" ht="15" customHeight="1">
      <c r="A3" s="132"/>
      <c r="B3" s="132" t="s">
        <v>14</v>
      </c>
      <c r="C3" s="132" t="s">
        <v>35</v>
      </c>
      <c r="D3" s="134" t="s">
        <v>40</v>
      </c>
      <c r="E3" s="147"/>
    </row>
    <row r="4" spans="1:5" ht="15" customHeight="1">
      <c r="A4" s="133" t="s">
        <v>34</v>
      </c>
      <c r="B4" s="137">
        <v>77194</v>
      </c>
      <c r="C4" s="137">
        <v>274178</v>
      </c>
      <c r="D4" s="142">
        <v>70.5</v>
      </c>
      <c r="E4" s="142">
        <v>262</v>
      </c>
    </row>
    <row r="5" spans="1:5" ht="15" customHeight="1">
      <c r="A5" s="133" t="s">
        <v>38</v>
      </c>
      <c r="B5" s="138">
        <v>79094</v>
      </c>
      <c r="C5" s="138">
        <v>275019</v>
      </c>
      <c r="D5" s="143">
        <v>70.7</v>
      </c>
      <c r="E5" s="142">
        <v>253</v>
      </c>
    </row>
    <row r="6" spans="1:5" ht="15" customHeight="1">
      <c r="A6" s="133" t="s">
        <v>59</v>
      </c>
      <c r="B6" s="138">
        <v>81241</v>
      </c>
      <c r="C6" s="138">
        <v>271155</v>
      </c>
      <c r="D6" s="143">
        <v>69.599999999999994</v>
      </c>
      <c r="E6" s="148">
        <v>247</v>
      </c>
    </row>
    <row r="7" spans="1:5" ht="15" customHeight="1">
      <c r="A7" s="133" t="s">
        <v>87</v>
      </c>
      <c r="B7" s="138">
        <v>79011</v>
      </c>
      <c r="C7" s="138">
        <v>274178</v>
      </c>
      <c r="D7" s="144">
        <v>70.47</v>
      </c>
      <c r="E7" s="148">
        <v>240</v>
      </c>
    </row>
    <row r="8" spans="1:5" s="103" customFormat="1" ht="15" customHeight="1">
      <c r="A8" s="134" t="s">
        <v>92</v>
      </c>
      <c r="B8" s="139">
        <v>76100</v>
      </c>
      <c r="C8" s="140">
        <v>266710</v>
      </c>
      <c r="D8" s="145">
        <v>68.400000000000006</v>
      </c>
      <c r="E8" s="149">
        <v>236</v>
      </c>
    </row>
    <row r="9" spans="1:5" s="104" customFormat="1" ht="13.5" customHeight="1">
      <c r="A9" s="135" t="s">
        <v>64</v>
      </c>
      <c r="B9" s="135"/>
      <c r="C9" s="135"/>
      <c r="D9" s="135"/>
      <c r="E9" s="135"/>
    </row>
    <row r="10" spans="1:5" s="104" customFormat="1" ht="13.5" customHeight="1">
      <c r="A10" s="127" t="s">
        <v>41</v>
      </c>
      <c r="B10" s="127"/>
      <c r="C10" s="127"/>
      <c r="D10" s="127"/>
      <c r="E10" s="127"/>
    </row>
    <row r="11" spans="1:5" s="104" customFormat="1" ht="13.5" customHeight="1">
      <c r="A11" s="110" t="s">
        <v>48</v>
      </c>
      <c r="D11" s="127"/>
    </row>
    <row r="12" spans="1:5" s="104" customFormat="1" ht="13.5" customHeight="1">
      <c r="A12" s="110" t="s">
        <v>50</v>
      </c>
    </row>
    <row r="13" spans="1:5" s="104" customFormat="1" ht="13.5" customHeight="1">
      <c r="A13" s="110" t="s">
        <v>0</v>
      </c>
    </row>
    <row r="14" spans="1:5" s="110" customFormat="1" ht="13.5" customHeight="1">
      <c r="A14" s="110" t="s">
        <v>80</v>
      </c>
      <c r="D14" s="127"/>
    </row>
  </sheetData>
  <mergeCells count="2">
    <mergeCell ref="A2:A3"/>
    <mergeCell ref="E2:E3"/>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E23"/>
  <sheetViews>
    <sheetView showGridLines="0" zoomScaleSheetLayoutView="100" workbookViewId="0">
      <selection activeCell="I28" sqref="I28"/>
    </sheetView>
  </sheetViews>
  <sheetFormatPr defaultRowHeight="15.75" customHeight="1"/>
  <cols>
    <col min="1" max="1" width="12.625" style="102" customWidth="1"/>
    <col min="2" max="2" width="14.125" style="102" customWidth="1"/>
    <col min="3" max="5" width="12.625" style="102" customWidth="1"/>
    <col min="6" max="254" width="9" style="102" customWidth="1"/>
    <col min="255" max="255" width="14.625" style="102" customWidth="1"/>
    <col min="256" max="256" width="18.375" style="102" customWidth="1"/>
    <col min="257" max="259" width="16.625" style="102" customWidth="1"/>
    <col min="260" max="510" width="9" style="102" customWidth="1"/>
    <col min="511" max="511" width="14.625" style="102" customWidth="1"/>
    <col min="512" max="512" width="18.375" style="102" customWidth="1"/>
    <col min="513" max="515" width="16.625" style="102" customWidth="1"/>
    <col min="516" max="766" width="9" style="102" customWidth="1"/>
    <col min="767" max="767" width="14.625" style="102" customWidth="1"/>
    <col min="768" max="768" width="18.375" style="102" customWidth="1"/>
    <col min="769" max="771" width="16.625" style="102" customWidth="1"/>
    <col min="772" max="1022" width="9" style="102" customWidth="1"/>
    <col min="1023" max="1023" width="14.625" style="102" customWidth="1"/>
    <col min="1024" max="1024" width="18.375" style="102" customWidth="1"/>
    <col min="1025" max="1027" width="16.625" style="102" customWidth="1"/>
    <col min="1028" max="1278" width="9" style="102" customWidth="1"/>
    <col min="1279" max="1279" width="14.625" style="102" customWidth="1"/>
    <col min="1280" max="1280" width="18.375" style="102" customWidth="1"/>
    <col min="1281" max="1283" width="16.625" style="102" customWidth="1"/>
    <col min="1284" max="1534" width="9" style="102" customWidth="1"/>
    <col min="1535" max="1535" width="14.625" style="102" customWidth="1"/>
    <col min="1536" max="1536" width="18.375" style="102" customWidth="1"/>
    <col min="1537" max="1539" width="16.625" style="102" customWidth="1"/>
    <col min="1540" max="1790" width="9" style="102" customWidth="1"/>
    <col min="1791" max="1791" width="14.625" style="102" customWidth="1"/>
    <col min="1792" max="1792" width="18.375" style="102" customWidth="1"/>
    <col min="1793" max="1795" width="16.625" style="102" customWidth="1"/>
    <col min="1796" max="2046" width="9" style="102" customWidth="1"/>
    <col min="2047" max="2047" width="14.625" style="102" customWidth="1"/>
    <col min="2048" max="2048" width="18.375" style="102" customWidth="1"/>
    <col min="2049" max="2051" width="16.625" style="102" customWidth="1"/>
    <col min="2052" max="2302" width="9" style="102" customWidth="1"/>
    <col min="2303" max="2303" width="14.625" style="102" customWidth="1"/>
    <col min="2304" max="2304" width="18.375" style="102" customWidth="1"/>
    <col min="2305" max="2307" width="16.625" style="102" customWidth="1"/>
    <col min="2308" max="2558" width="9" style="102" customWidth="1"/>
    <col min="2559" max="2559" width="14.625" style="102" customWidth="1"/>
    <col min="2560" max="2560" width="18.375" style="102" customWidth="1"/>
    <col min="2561" max="2563" width="16.625" style="102" customWidth="1"/>
    <col min="2564" max="2814" width="9" style="102" customWidth="1"/>
    <col min="2815" max="2815" width="14.625" style="102" customWidth="1"/>
    <col min="2816" max="2816" width="18.375" style="102" customWidth="1"/>
    <col min="2817" max="2819" width="16.625" style="102" customWidth="1"/>
    <col min="2820" max="3070" width="9" style="102" customWidth="1"/>
    <col min="3071" max="3071" width="14.625" style="102" customWidth="1"/>
    <col min="3072" max="3072" width="18.375" style="102" customWidth="1"/>
    <col min="3073" max="3075" width="16.625" style="102" customWidth="1"/>
    <col min="3076" max="3326" width="9" style="102" customWidth="1"/>
    <col min="3327" max="3327" width="14.625" style="102" customWidth="1"/>
    <col min="3328" max="3328" width="18.375" style="102" customWidth="1"/>
    <col min="3329" max="3331" width="16.625" style="102" customWidth="1"/>
    <col min="3332" max="3582" width="9" style="102" customWidth="1"/>
    <col min="3583" max="3583" width="14.625" style="102" customWidth="1"/>
    <col min="3584" max="3584" width="18.375" style="102" customWidth="1"/>
    <col min="3585" max="3587" width="16.625" style="102" customWidth="1"/>
    <col min="3588" max="3838" width="9" style="102" customWidth="1"/>
    <col min="3839" max="3839" width="14.625" style="102" customWidth="1"/>
    <col min="3840" max="3840" width="18.375" style="102" customWidth="1"/>
    <col min="3841" max="3843" width="16.625" style="102" customWidth="1"/>
    <col min="3844" max="4094" width="9" style="102" customWidth="1"/>
    <col min="4095" max="4095" width="14.625" style="102" customWidth="1"/>
    <col min="4096" max="4096" width="18.375" style="102" customWidth="1"/>
    <col min="4097" max="4099" width="16.625" style="102" customWidth="1"/>
    <col min="4100" max="4350" width="9" style="102" customWidth="1"/>
    <col min="4351" max="4351" width="14.625" style="102" customWidth="1"/>
    <col min="4352" max="4352" width="18.375" style="102" customWidth="1"/>
    <col min="4353" max="4355" width="16.625" style="102" customWidth="1"/>
    <col min="4356" max="4606" width="9" style="102" customWidth="1"/>
    <col min="4607" max="4607" width="14.625" style="102" customWidth="1"/>
    <col min="4608" max="4608" width="18.375" style="102" customWidth="1"/>
    <col min="4609" max="4611" width="16.625" style="102" customWidth="1"/>
    <col min="4612" max="4862" width="9" style="102" customWidth="1"/>
    <col min="4863" max="4863" width="14.625" style="102" customWidth="1"/>
    <col min="4864" max="4864" width="18.375" style="102" customWidth="1"/>
    <col min="4865" max="4867" width="16.625" style="102" customWidth="1"/>
    <col min="4868" max="5118" width="9" style="102" customWidth="1"/>
    <col min="5119" max="5119" width="14.625" style="102" customWidth="1"/>
    <col min="5120" max="5120" width="18.375" style="102" customWidth="1"/>
    <col min="5121" max="5123" width="16.625" style="102" customWidth="1"/>
    <col min="5124" max="5374" width="9" style="102" customWidth="1"/>
    <col min="5375" max="5375" width="14.625" style="102" customWidth="1"/>
    <col min="5376" max="5376" width="18.375" style="102" customWidth="1"/>
    <col min="5377" max="5379" width="16.625" style="102" customWidth="1"/>
    <col min="5380" max="5630" width="9" style="102" customWidth="1"/>
    <col min="5631" max="5631" width="14.625" style="102" customWidth="1"/>
    <col min="5632" max="5632" width="18.375" style="102" customWidth="1"/>
    <col min="5633" max="5635" width="16.625" style="102" customWidth="1"/>
    <col min="5636" max="5886" width="9" style="102" customWidth="1"/>
    <col min="5887" max="5887" width="14.625" style="102" customWidth="1"/>
    <col min="5888" max="5888" width="18.375" style="102" customWidth="1"/>
    <col min="5889" max="5891" width="16.625" style="102" customWidth="1"/>
    <col min="5892" max="6142" width="9" style="102" customWidth="1"/>
    <col min="6143" max="6143" width="14.625" style="102" customWidth="1"/>
    <col min="6144" max="6144" width="18.375" style="102" customWidth="1"/>
    <col min="6145" max="6147" width="16.625" style="102" customWidth="1"/>
    <col min="6148" max="6398" width="9" style="102" customWidth="1"/>
    <col min="6399" max="6399" width="14.625" style="102" customWidth="1"/>
    <col min="6400" max="6400" width="18.375" style="102" customWidth="1"/>
    <col min="6401" max="6403" width="16.625" style="102" customWidth="1"/>
    <col min="6404" max="6654" width="9" style="102" customWidth="1"/>
    <col min="6655" max="6655" width="14.625" style="102" customWidth="1"/>
    <col min="6656" max="6656" width="18.375" style="102" customWidth="1"/>
    <col min="6657" max="6659" width="16.625" style="102" customWidth="1"/>
    <col min="6660" max="6910" width="9" style="102" customWidth="1"/>
    <col min="6911" max="6911" width="14.625" style="102" customWidth="1"/>
    <col min="6912" max="6912" width="18.375" style="102" customWidth="1"/>
    <col min="6913" max="6915" width="16.625" style="102" customWidth="1"/>
    <col min="6916" max="7166" width="9" style="102" customWidth="1"/>
    <col min="7167" max="7167" width="14.625" style="102" customWidth="1"/>
    <col min="7168" max="7168" width="18.375" style="102" customWidth="1"/>
    <col min="7169" max="7171" width="16.625" style="102" customWidth="1"/>
    <col min="7172" max="7422" width="9" style="102" customWidth="1"/>
    <col min="7423" max="7423" width="14.625" style="102" customWidth="1"/>
    <col min="7424" max="7424" width="18.375" style="102" customWidth="1"/>
    <col min="7425" max="7427" width="16.625" style="102" customWidth="1"/>
    <col min="7428" max="7678" width="9" style="102" customWidth="1"/>
    <col min="7679" max="7679" width="14.625" style="102" customWidth="1"/>
    <col min="7680" max="7680" width="18.375" style="102" customWidth="1"/>
    <col min="7681" max="7683" width="16.625" style="102" customWidth="1"/>
    <col min="7684" max="7934" width="9" style="102" customWidth="1"/>
    <col min="7935" max="7935" width="14.625" style="102" customWidth="1"/>
    <col min="7936" max="7936" width="18.375" style="102" customWidth="1"/>
    <col min="7937" max="7939" width="16.625" style="102" customWidth="1"/>
    <col min="7940" max="8190" width="9" style="102" customWidth="1"/>
    <col min="8191" max="8191" width="14.625" style="102" customWidth="1"/>
    <col min="8192" max="8192" width="18.375" style="102" customWidth="1"/>
    <col min="8193" max="8195" width="16.625" style="102" customWidth="1"/>
    <col min="8196" max="8446" width="9" style="102" customWidth="1"/>
    <col min="8447" max="8447" width="14.625" style="102" customWidth="1"/>
    <col min="8448" max="8448" width="18.375" style="102" customWidth="1"/>
    <col min="8449" max="8451" width="16.625" style="102" customWidth="1"/>
    <col min="8452" max="8702" width="9" style="102" customWidth="1"/>
    <col min="8703" max="8703" width="14.625" style="102" customWidth="1"/>
    <col min="8704" max="8704" width="18.375" style="102" customWidth="1"/>
    <col min="8705" max="8707" width="16.625" style="102" customWidth="1"/>
    <col min="8708" max="8958" width="9" style="102" customWidth="1"/>
    <col min="8959" max="8959" width="14.625" style="102" customWidth="1"/>
    <col min="8960" max="8960" width="18.375" style="102" customWidth="1"/>
    <col min="8961" max="8963" width="16.625" style="102" customWidth="1"/>
    <col min="8964" max="9214" width="9" style="102" customWidth="1"/>
    <col min="9215" max="9215" width="14.625" style="102" customWidth="1"/>
    <col min="9216" max="9216" width="18.375" style="102" customWidth="1"/>
    <col min="9217" max="9219" width="16.625" style="102" customWidth="1"/>
    <col min="9220" max="9470" width="9" style="102" customWidth="1"/>
    <col min="9471" max="9471" width="14.625" style="102" customWidth="1"/>
    <col min="9472" max="9472" width="18.375" style="102" customWidth="1"/>
    <col min="9473" max="9475" width="16.625" style="102" customWidth="1"/>
    <col min="9476" max="9726" width="9" style="102" customWidth="1"/>
    <col min="9727" max="9727" width="14.625" style="102" customWidth="1"/>
    <col min="9728" max="9728" width="18.375" style="102" customWidth="1"/>
    <col min="9729" max="9731" width="16.625" style="102" customWidth="1"/>
    <col min="9732" max="9982" width="9" style="102" customWidth="1"/>
    <col min="9983" max="9983" width="14.625" style="102" customWidth="1"/>
    <col min="9984" max="9984" width="18.375" style="102" customWidth="1"/>
    <col min="9985" max="9987" width="16.625" style="102" customWidth="1"/>
    <col min="9988" max="10238" width="9" style="102" customWidth="1"/>
    <col min="10239" max="10239" width="14.625" style="102" customWidth="1"/>
    <col min="10240" max="10240" width="18.375" style="102" customWidth="1"/>
    <col min="10241" max="10243" width="16.625" style="102" customWidth="1"/>
    <col min="10244" max="10494" width="9" style="102" customWidth="1"/>
    <col min="10495" max="10495" width="14.625" style="102" customWidth="1"/>
    <col min="10496" max="10496" width="18.375" style="102" customWidth="1"/>
    <col min="10497" max="10499" width="16.625" style="102" customWidth="1"/>
    <col min="10500" max="10750" width="9" style="102" customWidth="1"/>
    <col min="10751" max="10751" width="14.625" style="102" customWidth="1"/>
    <col min="10752" max="10752" width="18.375" style="102" customWidth="1"/>
    <col min="10753" max="10755" width="16.625" style="102" customWidth="1"/>
    <col min="10756" max="11006" width="9" style="102" customWidth="1"/>
    <col min="11007" max="11007" width="14.625" style="102" customWidth="1"/>
    <col min="11008" max="11008" width="18.375" style="102" customWidth="1"/>
    <col min="11009" max="11011" width="16.625" style="102" customWidth="1"/>
    <col min="11012" max="11262" width="9" style="102" customWidth="1"/>
    <col min="11263" max="11263" width="14.625" style="102" customWidth="1"/>
    <col min="11264" max="11264" width="18.375" style="102" customWidth="1"/>
    <col min="11265" max="11267" width="16.625" style="102" customWidth="1"/>
    <col min="11268" max="11518" width="9" style="102" customWidth="1"/>
    <col min="11519" max="11519" width="14.625" style="102" customWidth="1"/>
    <col min="11520" max="11520" width="18.375" style="102" customWidth="1"/>
    <col min="11521" max="11523" width="16.625" style="102" customWidth="1"/>
    <col min="11524" max="11774" width="9" style="102" customWidth="1"/>
    <col min="11775" max="11775" width="14.625" style="102" customWidth="1"/>
    <col min="11776" max="11776" width="18.375" style="102" customWidth="1"/>
    <col min="11777" max="11779" width="16.625" style="102" customWidth="1"/>
    <col min="11780" max="12030" width="9" style="102" customWidth="1"/>
    <col min="12031" max="12031" width="14.625" style="102" customWidth="1"/>
    <col min="12032" max="12032" width="18.375" style="102" customWidth="1"/>
    <col min="12033" max="12035" width="16.625" style="102" customWidth="1"/>
    <col min="12036" max="12286" width="9" style="102" customWidth="1"/>
    <col min="12287" max="12287" width="14.625" style="102" customWidth="1"/>
    <col min="12288" max="12288" width="18.375" style="102" customWidth="1"/>
    <col min="12289" max="12291" width="16.625" style="102" customWidth="1"/>
    <col min="12292" max="12542" width="9" style="102" customWidth="1"/>
    <col min="12543" max="12543" width="14.625" style="102" customWidth="1"/>
    <col min="12544" max="12544" width="18.375" style="102" customWidth="1"/>
    <col min="12545" max="12547" width="16.625" style="102" customWidth="1"/>
    <col min="12548" max="12798" width="9" style="102" customWidth="1"/>
    <col min="12799" max="12799" width="14.625" style="102" customWidth="1"/>
    <col min="12800" max="12800" width="18.375" style="102" customWidth="1"/>
    <col min="12801" max="12803" width="16.625" style="102" customWidth="1"/>
    <col min="12804" max="13054" width="9" style="102" customWidth="1"/>
    <col min="13055" max="13055" width="14.625" style="102" customWidth="1"/>
    <col min="13056" max="13056" width="18.375" style="102" customWidth="1"/>
    <col min="13057" max="13059" width="16.625" style="102" customWidth="1"/>
    <col min="13060" max="13310" width="9" style="102" customWidth="1"/>
    <col min="13311" max="13311" width="14.625" style="102" customWidth="1"/>
    <col min="13312" max="13312" width="18.375" style="102" customWidth="1"/>
    <col min="13313" max="13315" width="16.625" style="102" customWidth="1"/>
    <col min="13316" max="13566" width="9" style="102" customWidth="1"/>
    <col min="13567" max="13567" width="14.625" style="102" customWidth="1"/>
    <col min="13568" max="13568" width="18.375" style="102" customWidth="1"/>
    <col min="13569" max="13571" width="16.625" style="102" customWidth="1"/>
    <col min="13572" max="13822" width="9" style="102" customWidth="1"/>
    <col min="13823" max="13823" width="14.625" style="102" customWidth="1"/>
    <col min="13824" max="13824" width="18.375" style="102" customWidth="1"/>
    <col min="13825" max="13827" width="16.625" style="102" customWidth="1"/>
    <col min="13828" max="14078" width="9" style="102" customWidth="1"/>
    <col min="14079" max="14079" width="14.625" style="102" customWidth="1"/>
    <col min="14080" max="14080" width="18.375" style="102" customWidth="1"/>
    <col min="14081" max="14083" width="16.625" style="102" customWidth="1"/>
    <col min="14084" max="14334" width="9" style="102" customWidth="1"/>
    <col min="14335" max="14335" width="14.625" style="102" customWidth="1"/>
    <col min="14336" max="14336" width="18.375" style="102" customWidth="1"/>
    <col min="14337" max="14339" width="16.625" style="102" customWidth="1"/>
    <col min="14340" max="14590" width="9" style="102" customWidth="1"/>
    <col min="14591" max="14591" width="14.625" style="102" customWidth="1"/>
    <col min="14592" max="14592" width="18.375" style="102" customWidth="1"/>
    <col min="14593" max="14595" width="16.625" style="102" customWidth="1"/>
    <col min="14596" max="14846" width="9" style="102" customWidth="1"/>
    <col min="14847" max="14847" width="14.625" style="102" customWidth="1"/>
    <col min="14848" max="14848" width="18.375" style="102" customWidth="1"/>
    <col min="14849" max="14851" width="16.625" style="102" customWidth="1"/>
    <col min="14852" max="15102" width="9" style="102" customWidth="1"/>
    <col min="15103" max="15103" width="14.625" style="102" customWidth="1"/>
    <col min="15104" max="15104" width="18.375" style="102" customWidth="1"/>
    <col min="15105" max="15107" width="16.625" style="102" customWidth="1"/>
    <col min="15108" max="15358" width="9" style="102" customWidth="1"/>
    <col min="15359" max="15359" width="14.625" style="102" customWidth="1"/>
    <col min="15360" max="15360" width="18.375" style="102" customWidth="1"/>
    <col min="15361" max="15363" width="16.625" style="102" customWidth="1"/>
    <col min="15364" max="15614" width="9" style="102" customWidth="1"/>
    <col min="15615" max="15615" width="14.625" style="102" customWidth="1"/>
    <col min="15616" max="15616" width="18.375" style="102" customWidth="1"/>
    <col min="15617" max="15619" width="16.625" style="102" customWidth="1"/>
    <col min="15620" max="15870" width="9" style="102" customWidth="1"/>
    <col min="15871" max="15871" width="14.625" style="102" customWidth="1"/>
    <col min="15872" max="15872" width="18.375" style="102" customWidth="1"/>
    <col min="15873" max="15875" width="16.625" style="102" customWidth="1"/>
    <col min="15876" max="16126" width="9" style="102" customWidth="1"/>
    <col min="16127" max="16127" width="14.625" style="102" customWidth="1"/>
    <col min="16128" max="16128" width="18.375" style="102" customWidth="1"/>
    <col min="16129" max="16131" width="16.625" style="102" customWidth="1"/>
    <col min="16132" max="16384" width="9" style="102" customWidth="1"/>
  </cols>
  <sheetData>
    <row r="1" spans="1:5" ht="20" customHeight="1">
      <c r="A1" s="105" t="s">
        <v>47</v>
      </c>
      <c r="E1" s="118" t="s">
        <v>13</v>
      </c>
    </row>
    <row r="2" spans="1:5" ht="15" customHeight="1">
      <c r="A2" s="150" t="s">
        <v>15</v>
      </c>
      <c r="B2" s="155"/>
      <c r="C2" s="162" t="s">
        <v>32</v>
      </c>
      <c r="D2" s="162" t="s">
        <v>61</v>
      </c>
      <c r="E2" s="162" t="s">
        <v>89</v>
      </c>
    </row>
    <row r="3" spans="1:5" s="103" customFormat="1" ht="15" customHeight="1">
      <c r="A3" s="151"/>
      <c r="B3" s="156" t="s">
        <v>43</v>
      </c>
      <c r="C3" s="137">
        <v>22</v>
      </c>
      <c r="D3" s="137">
        <v>22</v>
      </c>
      <c r="E3" s="137">
        <v>22</v>
      </c>
    </row>
    <row r="4" spans="1:5" s="103" customFormat="1" ht="15" customHeight="1">
      <c r="A4" s="151" t="s">
        <v>17</v>
      </c>
      <c r="B4" s="157" t="s">
        <v>6</v>
      </c>
      <c r="C4" s="137">
        <v>824985</v>
      </c>
      <c r="D4" s="137">
        <v>816227</v>
      </c>
      <c r="E4" s="137">
        <v>805353</v>
      </c>
    </row>
    <row r="5" spans="1:5" s="103" customFormat="1" ht="15" customHeight="1">
      <c r="A5" s="152"/>
      <c r="B5" s="158" t="s">
        <v>21</v>
      </c>
      <c r="C5" s="163">
        <v>83.799999999999983</v>
      </c>
      <c r="D5" s="163">
        <v>84.1</v>
      </c>
      <c r="E5" s="163">
        <v>84.2</v>
      </c>
    </row>
    <row r="6" spans="1:5" s="103" customFormat="1" ht="15" customHeight="1">
      <c r="A6" s="151"/>
      <c r="B6" s="156" t="s">
        <v>43</v>
      </c>
      <c r="C6" s="137">
        <v>109</v>
      </c>
      <c r="D6" s="137">
        <v>105</v>
      </c>
      <c r="E6" s="137">
        <v>105</v>
      </c>
    </row>
    <row r="7" spans="1:5" s="103" customFormat="1" ht="15" customHeight="1">
      <c r="A7" s="151" t="s">
        <v>20</v>
      </c>
      <c r="B7" s="157" t="s">
        <v>6</v>
      </c>
      <c r="C7" s="137">
        <v>71253</v>
      </c>
      <c r="D7" s="137">
        <v>69478</v>
      </c>
      <c r="E7" s="137">
        <v>68187</v>
      </c>
    </row>
    <row r="8" spans="1:5" s="103" customFormat="1" ht="15" customHeight="1">
      <c r="A8" s="152"/>
      <c r="B8" s="158" t="s">
        <v>21</v>
      </c>
      <c r="C8" s="163">
        <v>7.1999999999999993</v>
      </c>
      <c r="D8" s="163">
        <v>7.1999999999999993</v>
      </c>
      <c r="E8" s="163">
        <v>7.1</v>
      </c>
    </row>
    <row r="9" spans="1:5" s="103" customFormat="1" ht="15" customHeight="1">
      <c r="A9" s="151"/>
      <c r="B9" s="156" t="s">
        <v>43</v>
      </c>
      <c r="C9" s="137">
        <v>93</v>
      </c>
      <c r="D9" s="137">
        <v>90</v>
      </c>
      <c r="E9" s="137">
        <v>92</v>
      </c>
    </row>
    <row r="10" spans="1:5" s="103" customFormat="1" ht="15" customHeight="1">
      <c r="A10" s="151" t="s">
        <v>1</v>
      </c>
      <c r="B10" s="157" t="s">
        <v>6</v>
      </c>
      <c r="C10" s="137">
        <v>3512</v>
      </c>
      <c r="D10" s="137">
        <v>3447</v>
      </c>
      <c r="E10" s="137">
        <v>3295</v>
      </c>
    </row>
    <row r="11" spans="1:5" s="103" customFormat="1" ht="15" customHeight="1">
      <c r="A11" s="152"/>
      <c r="B11" s="158" t="s">
        <v>21</v>
      </c>
      <c r="C11" s="163">
        <v>0.39999999999999969</v>
      </c>
      <c r="D11" s="163">
        <v>0.4</v>
      </c>
      <c r="E11" s="163">
        <v>0.3</v>
      </c>
    </row>
    <row r="12" spans="1:5" s="103" customFormat="1" ht="15" customHeight="1">
      <c r="A12" s="153"/>
      <c r="B12" s="159" t="s">
        <v>43</v>
      </c>
      <c r="C12" s="164">
        <v>224</v>
      </c>
      <c r="D12" s="164">
        <v>217</v>
      </c>
      <c r="E12" s="164">
        <v>219</v>
      </c>
    </row>
    <row r="13" spans="1:5" s="103" customFormat="1" ht="15" customHeight="1">
      <c r="A13" s="151" t="s">
        <v>45</v>
      </c>
      <c r="B13" s="157" t="s">
        <v>6</v>
      </c>
      <c r="C13" s="138">
        <v>899750</v>
      </c>
      <c r="D13" s="138">
        <v>889152</v>
      </c>
      <c r="E13" s="138">
        <v>876835</v>
      </c>
    </row>
    <row r="14" spans="1:5" s="103" customFormat="1" ht="15" customHeight="1">
      <c r="A14" s="152"/>
      <c r="B14" s="160" t="s">
        <v>21</v>
      </c>
      <c r="C14" s="165">
        <v>91.399999999999963</v>
      </c>
      <c r="D14" s="165">
        <v>91.7</v>
      </c>
      <c r="E14" s="165">
        <v>91.7</v>
      </c>
    </row>
    <row r="15" spans="1:5" s="103" customFormat="1" ht="15" customHeight="1">
      <c r="A15" s="151"/>
      <c r="B15" s="156" t="s">
        <v>43</v>
      </c>
      <c r="C15" s="137">
        <v>94</v>
      </c>
      <c r="D15" s="137">
        <v>95</v>
      </c>
      <c r="E15" s="137">
        <v>89</v>
      </c>
    </row>
    <row r="16" spans="1:5" s="103" customFormat="1" ht="15" customHeight="1">
      <c r="A16" s="151" t="s">
        <v>37</v>
      </c>
      <c r="B16" s="157" t="s">
        <v>6</v>
      </c>
      <c r="C16" s="137">
        <v>4104</v>
      </c>
      <c r="D16" s="137">
        <v>4176</v>
      </c>
      <c r="E16" s="137">
        <v>3900</v>
      </c>
    </row>
    <row r="17" spans="1:5" s="103" customFormat="1" ht="15" customHeight="1">
      <c r="A17" s="152"/>
      <c r="B17" s="158" t="s">
        <v>21</v>
      </c>
      <c r="C17" s="163">
        <v>0.39999999999999969</v>
      </c>
      <c r="D17" s="163">
        <v>0.39999999999999969</v>
      </c>
      <c r="E17" s="163">
        <v>0.4</v>
      </c>
    </row>
    <row r="18" spans="1:5" s="103" customFormat="1" ht="15" customHeight="1">
      <c r="A18" s="153"/>
      <c r="B18" s="159" t="s">
        <v>43</v>
      </c>
      <c r="C18" s="166">
        <v>318</v>
      </c>
      <c r="D18" s="166">
        <v>312</v>
      </c>
      <c r="E18" s="166">
        <v>308</v>
      </c>
    </row>
    <row r="19" spans="1:5" s="103" customFormat="1" ht="15" customHeight="1">
      <c r="A19" s="151" t="s">
        <v>46</v>
      </c>
      <c r="B19" s="157" t="s">
        <v>6</v>
      </c>
      <c r="C19" s="137">
        <v>903854</v>
      </c>
      <c r="D19" s="137">
        <v>893328</v>
      </c>
      <c r="E19" s="137">
        <v>880735</v>
      </c>
    </row>
    <row r="20" spans="1:5" s="103" customFormat="1" ht="15" customHeight="1">
      <c r="A20" s="152"/>
      <c r="B20" s="160" t="s">
        <v>21</v>
      </c>
      <c r="C20" s="163">
        <v>91.799999999999983</v>
      </c>
      <c r="D20" s="163">
        <v>92.1</v>
      </c>
      <c r="E20" s="163">
        <v>92.1</v>
      </c>
    </row>
    <row r="21" spans="1:5" s="103" customFormat="1" ht="15" customHeight="1">
      <c r="A21" s="154" t="s">
        <v>53</v>
      </c>
      <c r="B21" s="161"/>
      <c r="C21" s="139">
        <v>984474</v>
      </c>
      <c r="D21" s="139">
        <v>970154</v>
      </c>
      <c r="E21" s="167">
        <v>956004</v>
      </c>
    </row>
    <row r="22" spans="1:5" s="117" customFormat="1" ht="13.5" customHeight="1">
      <c r="A22" s="127" t="s">
        <v>4</v>
      </c>
    </row>
    <row r="23" spans="1:5" ht="18" customHeight="1">
      <c r="A23" s="117"/>
      <c r="B23" s="117"/>
    </row>
  </sheetData>
  <mergeCells count="2">
    <mergeCell ref="A2:B2"/>
    <mergeCell ref="A21:B21"/>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E17"/>
  <sheetViews>
    <sheetView showGridLines="0" zoomScaleSheetLayoutView="100" workbookViewId="0">
      <selection activeCell="E24" sqref="E24"/>
    </sheetView>
  </sheetViews>
  <sheetFormatPr defaultRowHeight="15.75" customHeight="1"/>
  <cols>
    <col min="1" max="1" width="20.625" style="102" customWidth="1"/>
    <col min="2" max="2" width="14.125" style="102" customWidth="1"/>
    <col min="3" max="5" width="12.625" style="102" customWidth="1"/>
    <col min="6" max="16384" width="9" style="102" customWidth="1"/>
  </cols>
  <sheetData>
    <row r="1" spans="1:5" ht="20" customHeight="1">
      <c r="A1" s="105" t="s">
        <v>52</v>
      </c>
      <c r="E1" s="177" t="s">
        <v>13</v>
      </c>
    </row>
    <row r="2" spans="1:5" s="102" customFormat="1" ht="15" customHeight="1">
      <c r="A2" s="150" t="s">
        <v>23</v>
      </c>
      <c r="B2" s="155"/>
      <c r="C2" s="174" t="s">
        <v>28</v>
      </c>
      <c r="D2" s="174" t="s">
        <v>90</v>
      </c>
      <c r="E2" s="174" t="s">
        <v>12</v>
      </c>
    </row>
    <row r="3" spans="1:5" s="102" customFormat="1" ht="15" customHeight="1">
      <c r="A3" s="168" t="s">
        <v>29</v>
      </c>
      <c r="B3" s="159" t="s">
        <v>24</v>
      </c>
      <c r="C3" s="166">
        <v>861012</v>
      </c>
      <c r="D3" s="166">
        <v>853072</v>
      </c>
      <c r="E3" s="178">
        <v>844313</v>
      </c>
    </row>
    <row r="4" spans="1:5" s="102" customFormat="1" ht="15" customHeight="1">
      <c r="A4" s="169"/>
      <c r="B4" s="158" t="s">
        <v>27</v>
      </c>
      <c r="C4" s="163">
        <v>88</v>
      </c>
      <c r="D4" s="163">
        <v>88.4</v>
      </c>
      <c r="E4" s="179">
        <v>88.9</v>
      </c>
    </row>
    <row r="5" spans="1:5" s="102" customFormat="1" ht="15" customHeight="1">
      <c r="A5" s="168" t="s">
        <v>22</v>
      </c>
      <c r="B5" s="159" t="s">
        <v>24</v>
      </c>
      <c r="C5" s="137">
        <v>648491</v>
      </c>
      <c r="D5" s="137">
        <v>647278</v>
      </c>
      <c r="E5" s="180">
        <v>644338</v>
      </c>
    </row>
    <row r="6" spans="1:5" s="102" customFormat="1" ht="15" customHeight="1">
      <c r="A6" s="169"/>
      <c r="B6" s="158" t="s">
        <v>27</v>
      </c>
      <c r="C6" s="163">
        <v>66.2</v>
      </c>
      <c r="D6" s="163">
        <v>67.099999999999994</v>
      </c>
      <c r="E6" s="179">
        <v>67.8</v>
      </c>
    </row>
    <row r="7" spans="1:5" s="102" customFormat="1" ht="15" customHeight="1">
      <c r="A7" s="168" t="s">
        <v>2</v>
      </c>
      <c r="B7" s="159" t="s">
        <v>24</v>
      </c>
      <c r="C7" s="137">
        <v>97846</v>
      </c>
      <c r="D7" s="137">
        <v>92575</v>
      </c>
      <c r="E7" s="180">
        <v>88257</v>
      </c>
    </row>
    <row r="8" spans="1:5" s="102" customFormat="1" ht="15" customHeight="1">
      <c r="A8" s="169"/>
      <c r="B8" s="158" t="s">
        <v>27</v>
      </c>
      <c r="C8" s="163">
        <v>10</v>
      </c>
      <c r="D8" s="163">
        <v>9.6</v>
      </c>
      <c r="E8" s="179">
        <v>9.3000000000000007</v>
      </c>
    </row>
    <row r="9" spans="1:5" s="102" customFormat="1" ht="15" customHeight="1">
      <c r="A9" s="168" t="s">
        <v>30</v>
      </c>
      <c r="B9" s="172" t="s">
        <v>24</v>
      </c>
      <c r="C9" s="137">
        <v>2882</v>
      </c>
      <c r="D9" s="137">
        <v>2786</v>
      </c>
      <c r="E9" s="180">
        <v>2612</v>
      </c>
    </row>
    <row r="10" spans="1:5" s="102" customFormat="1" ht="15" customHeight="1">
      <c r="A10" s="169"/>
      <c r="B10" s="158" t="s">
        <v>27</v>
      </c>
      <c r="C10" s="163">
        <v>0.3</v>
      </c>
      <c r="D10" s="163">
        <v>0.3</v>
      </c>
      <c r="E10" s="179">
        <v>0.3</v>
      </c>
    </row>
    <row r="11" spans="1:5" s="102" customFormat="1" ht="15" customHeight="1">
      <c r="A11" s="168" t="s">
        <v>31</v>
      </c>
      <c r="B11" s="159" t="s">
        <v>24</v>
      </c>
      <c r="C11" s="137">
        <v>111793</v>
      </c>
      <c r="D11" s="137">
        <v>110433</v>
      </c>
      <c r="E11" s="180">
        <v>109106</v>
      </c>
    </row>
    <row r="12" spans="1:5" s="102" customFormat="1" ht="15" customHeight="1">
      <c r="A12" s="169"/>
      <c r="B12" s="158" t="s">
        <v>27</v>
      </c>
      <c r="C12" s="175">
        <v>11.4</v>
      </c>
      <c r="D12" s="175">
        <v>11.4</v>
      </c>
      <c r="E12" s="181">
        <v>11.5</v>
      </c>
    </row>
    <row r="13" spans="1:5" s="102" customFormat="1" ht="15" customHeight="1">
      <c r="A13" s="170" t="s">
        <v>25</v>
      </c>
      <c r="B13" s="173"/>
      <c r="C13" s="112">
        <v>978978</v>
      </c>
      <c r="D13" s="112">
        <v>965228</v>
      </c>
      <c r="E13" s="182">
        <v>950164</v>
      </c>
    </row>
    <row r="14" spans="1:5" s="108" customFormat="1" ht="13.5" customHeight="1">
      <c r="A14" s="171" t="s">
        <v>3</v>
      </c>
      <c r="D14" s="176"/>
    </row>
    <row r="15" spans="1:5" s="108" customFormat="1" ht="13.5" customHeight="1">
      <c r="A15" s="171" t="s">
        <v>26</v>
      </c>
    </row>
    <row r="16" spans="1:5" s="108" customFormat="1" ht="13.5" customHeight="1">
      <c r="A16" s="171" t="s">
        <v>57</v>
      </c>
    </row>
    <row r="17" s="102" customFormat="1" ht="18" customHeight="1"/>
  </sheetData>
  <mergeCells count="7">
    <mergeCell ref="A2:B2"/>
    <mergeCell ref="A13:B13"/>
    <mergeCell ref="A3:A4"/>
    <mergeCell ref="A5:A6"/>
    <mergeCell ref="A7:A8"/>
    <mergeCell ref="A9:A10"/>
    <mergeCell ref="A11:A12"/>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J16"/>
  <sheetViews>
    <sheetView showGridLines="0" zoomScaleSheetLayoutView="100" workbookViewId="0">
      <selection sqref="A1:XFD1048576"/>
    </sheetView>
  </sheetViews>
  <sheetFormatPr defaultRowHeight="18" customHeight="1"/>
  <cols>
    <col min="1" max="6" width="14.21875" style="1" customWidth="1"/>
    <col min="7" max="10" width="10.625" style="1" customWidth="1"/>
    <col min="11" max="11" width="11.75" style="1" bestFit="1" customWidth="1"/>
    <col min="12" max="13" width="9" style="1" customWidth="1"/>
    <col min="14" max="14" width="10.75" style="1" bestFit="1" customWidth="1"/>
    <col min="15" max="246" width="9" style="1" customWidth="1"/>
    <col min="247" max="247" width="10.625" style="1" customWidth="1"/>
    <col min="248" max="248" width="21" style="1" bestFit="1" customWidth="1"/>
    <col min="249" max="251" width="11.25" style="1" bestFit="1" customWidth="1"/>
    <col min="252" max="502" width="9" style="1" customWidth="1"/>
    <col min="503" max="503" width="10.625" style="1" customWidth="1"/>
    <col min="504" max="504" width="21" style="1" bestFit="1" customWidth="1"/>
    <col min="505" max="507" width="11.25" style="1" bestFit="1" customWidth="1"/>
    <col min="508" max="758" width="9" style="1" customWidth="1"/>
    <col min="759" max="759" width="10.625" style="1" customWidth="1"/>
    <col min="760" max="760" width="21" style="1" bestFit="1" customWidth="1"/>
    <col min="761" max="763" width="11.25" style="1" bestFit="1" customWidth="1"/>
    <col min="764" max="1014" width="9" style="1" customWidth="1"/>
    <col min="1015" max="1015" width="10.625" style="1" customWidth="1"/>
    <col min="1016" max="1016" width="21" style="1" bestFit="1" customWidth="1"/>
    <col min="1017" max="1019" width="11.25" style="1" bestFit="1" customWidth="1"/>
    <col min="1020" max="1270" width="9" style="1" customWidth="1"/>
    <col min="1271" max="1271" width="10.625" style="1" customWidth="1"/>
    <col min="1272" max="1272" width="21" style="1" bestFit="1" customWidth="1"/>
    <col min="1273" max="1275" width="11.25" style="1" bestFit="1" customWidth="1"/>
    <col min="1276" max="1526" width="9" style="1" customWidth="1"/>
    <col min="1527" max="1527" width="10.625" style="1" customWidth="1"/>
    <col min="1528" max="1528" width="21" style="1" bestFit="1" customWidth="1"/>
    <col min="1529" max="1531" width="11.25" style="1" bestFit="1" customWidth="1"/>
    <col min="1532" max="1782" width="9" style="1" customWidth="1"/>
    <col min="1783" max="1783" width="10.625" style="1" customWidth="1"/>
    <col min="1784" max="1784" width="21" style="1" bestFit="1" customWidth="1"/>
    <col min="1785" max="1787" width="11.25" style="1" bestFit="1" customWidth="1"/>
    <col min="1788" max="2038" width="9" style="1" customWidth="1"/>
    <col min="2039" max="2039" width="10.625" style="1" customWidth="1"/>
    <col min="2040" max="2040" width="21" style="1" bestFit="1" customWidth="1"/>
    <col min="2041" max="2043" width="11.25" style="1" bestFit="1" customWidth="1"/>
    <col min="2044" max="2294" width="9" style="1" customWidth="1"/>
    <col min="2295" max="2295" width="10.625" style="1" customWidth="1"/>
    <col min="2296" max="2296" width="21" style="1" bestFit="1" customWidth="1"/>
    <col min="2297" max="2299" width="11.25" style="1" bestFit="1" customWidth="1"/>
    <col min="2300" max="2550" width="9" style="1" customWidth="1"/>
    <col min="2551" max="2551" width="10.625" style="1" customWidth="1"/>
    <col min="2552" max="2552" width="21" style="1" bestFit="1" customWidth="1"/>
    <col min="2553" max="2555" width="11.25" style="1" bestFit="1" customWidth="1"/>
    <col min="2556" max="2806" width="9" style="1" customWidth="1"/>
    <col min="2807" max="2807" width="10.625" style="1" customWidth="1"/>
    <col min="2808" max="2808" width="21" style="1" bestFit="1" customWidth="1"/>
    <col min="2809" max="2811" width="11.25" style="1" bestFit="1" customWidth="1"/>
    <col min="2812" max="3062" width="9" style="1" customWidth="1"/>
    <col min="3063" max="3063" width="10.625" style="1" customWidth="1"/>
    <col min="3064" max="3064" width="21" style="1" bestFit="1" customWidth="1"/>
    <col min="3065" max="3067" width="11.25" style="1" bestFit="1" customWidth="1"/>
    <col min="3068" max="3318" width="9" style="1" customWidth="1"/>
    <col min="3319" max="3319" width="10.625" style="1" customWidth="1"/>
    <col min="3320" max="3320" width="21" style="1" bestFit="1" customWidth="1"/>
    <col min="3321" max="3323" width="11.25" style="1" bestFit="1" customWidth="1"/>
    <col min="3324" max="3574" width="9" style="1" customWidth="1"/>
    <col min="3575" max="3575" width="10.625" style="1" customWidth="1"/>
    <col min="3576" max="3576" width="21" style="1" bestFit="1" customWidth="1"/>
    <col min="3577" max="3579" width="11.25" style="1" bestFit="1" customWidth="1"/>
    <col min="3580" max="3830" width="9" style="1" customWidth="1"/>
    <col min="3831" max="3831" width="10.625" style="1" customWidth="1"/>
    <col min="3832" max="3832" width="21" style="1" bestFit="1" customWidth="1"/>
    <col min="3833" max="3835" width="11.25" style="1" bestFit="1" customWidth="1"/>
    <col min="3836" max="4086" width="9" style="1" customWidth="1"/>
    <col min="4087" max="4087" width="10.625" style="1" customWidth="1"/>
    <col min="4088" max="4088" width="21" style="1" bestFit="1" customWidth="1"/>
    <col min="4089" max="4091" width="11.25" style="1" bestFit="1" customWidth="1"/>
    <col min="4092" max="4342" width="9" style="1" customWidth="1"/>
    <col min="4343" max="4343" width="10.625" style="1" customWidth="1"/>
    <col min="4344" max="4344" width="21" style="1" bestFit="1" customWidth="1"/>
    <col min="4345" max="4347" width="11.25" style="1" bestFit="1" customWidth="1"/>
    <col min="4348" max="4598" width="9" style="1" customWidth="1"/>
    <col min="4599" max="4599" width="10.625" style="1" customWidth="1"/>
    <col min="4600" max="4600" width="21" style="1" bestFit="1" customWidth="1"/>
    <col min="4601" max="4603" width="11.25" style="1" bestFit="1" customWidth="1"/>
    <col min="4604" max="4854" width="9" style="1" customWidth="1"/>
    <col min="4855" max="4855" width="10.625" style="1" customWidth="1"/>
    <col min="4856" max="4856" width="21" style="1" bestFit="1" customWidth="1"/>
    <col min="4857" max="4859" width="11.25" style="1" bestFit="1" customWidth="1"/>
    <col min="4860" max="5110" width="9" style="1" customWidth="1"/>
    <col min="5111" max="5111" width="10.625" style="1" customWidth="1"/>
    <col min="5112" max="5112" width="21" style="1" bestFit="1" customWidth="1"/>
    <col min="5113" max="5115" width="11.25" style="1" bestFit="1" customWidth="1"/>
    <col min="5116" max="5366" width="9" style="1" customWidth="1"/>
    <col min="5367" max="5367" width="10.625" style="1" customWidth="1"/>
    <col min="5368" max="5368" width="21" style="1" bestFit="1" customWidth="1"/>
    <col min="5369" max="5371" width="11.25" style="1" bestFit="1" customWidth="1"/>
    <col min="5372" max="5622" width="9" style="1" customWidth="1"/>
    <col min="5623" max="5623" width="10.625" style="1" customWidth="1"/>
    <col min="5624" max="5624" width="21" style="1" bestFit="1" customWidth="1"/>
    <col min="5625" max="5627" width="11.25" style="1" bestFit="1" customWidth="1"/>
    <col min="5628" max="5878" width="9" style="1" customWidth="1"/>
    <col min="5879" max="5879" width="10.625" style="1" customWidth="1"/>
    <col min="5880" max="5880" width="21" style="1" bestFit="1" customWidth="1"/>
    <col min="5881" max="5883" width="11.25" style="1" bestFit="1" customWidth="1"/>
    <col min="5884" max="6134" width="9" style="1" customWidth="1"/>
    <col min="6135" max="6135" width="10.625" style="1" customWidth="1"/>
    <col min="6136" max="6136" width="21" style="1" bestFit="1" customWidth="1"/>
    <col min="6137" max="6139" width="11.25" style="1" bestFit="1" customWidth="1"/>
    <col min="6140" max="6390" width="9" style="1" customWidth="1"/>
    <col min="6391" max="6391" width="10.625" style="1" customWidth="1"/>
    <col min="6392" max="6392" width="21" style="1" bestFit="1" customWidth="1"/>
    <col min="6393" max="6395" width="11.25" style="1" bestFit="1" customWidth="1"/>
    <col min="6396" max="6646" width="9" style="1" customWidth="1"/>
    <col min="6647" max="6647" width="10.625" style="1" customWidth="1"/>
    <col min="6648" max="6648" width="21" style="1" bestFit="1" customWidth="1"/>
    <col min="6649" max="6651" width="11.25" style="1" bestFit="1" customWidth="1"/>
    <col min="6652" max="6902" width="9" style="1" customWidth="1"/>
    <col min="6903" max="6903" width="10.625" style="1" customWidth="1"/>
    <col min="6904" max="6904" width="21" style="1" bestFit="1" customWidth="1"/>
    <col min="6905" max="6907" width="11.25" style="1" bestFit="1" customWidth="1"/>
    <col min="6908" max="7158" width="9" style="1" customWidth="1"/>
    <col min="7159" max="7159" width="10.625" style="1" customWidth="1"/>
    <col min="7160" max="7160" width="21" style="1" bestFit="1" customWidth="1"/>
    <col min="7161" max="7163" width="11.25" style="1" bestFit="1" customWidth="1"/>
    <col min="7164" max="7414" width="9" style="1" customWidth="1"/>
    <col min="7415" max="7415" width="10.625" style="1" customWidth="1"/>
    <col min="7416" max="7416" width="21" style="1" bestFit="1" customWidth="1"/>
    <col min="7417" max="7419" width="11.25" style="1" bestFit="1" customWidth="1"/>
    <col min="7420" max="7670" width="9" style="1" customWidth="1"/>
    <col min="7671" max="7671" width="10.625" style="1" customWidth="1"/>
    <col min="7672" max="7672" width="21" style="1" bestFit="1" customWidth="1"/>
    <col min="7673" max="7675" width="11.25" style="1" bestFit="1" customWidth="1"/>
    <col min="7676" max="7926" width="9" style="1" customWidth="1"/>
    <col min="7927" max="7927" width="10.625" style="1" customWidth="1"/>
    <col min="7928" max="7928" width="21" style="1" bestFit="1" customWidth="1"/>
    <col min="7929" max="7931" width="11.25" style="1" bestFit="1" customWidth="1"/>
    <col min="7932" max="8182" width="9" style="1" customWidth="1"/>
    <col min="8183" max="8183" width="10.625" style="1" customWidth="1"/>
    <col min="8184" max="8184" width="21" style="1" bestFit="1" customWidth="1"/>
    <col min="8185" max="8187" width="11.25" style="1" bestFit="1" customWidth="1"/>
    <col min="8188" max="8438" width="9" style="1" customWidth="1"/>
    <col min="8439" max="8439" width="10.625" style="1" customWidth="1"/>
    <col min="8440" max="8440" width="21" style="1" bestFit="1" customWidth="1"/>
    <col min="8441" max="8443" width="11.25" style="1" bestFit="1" customWidth="1"/>
    <col min="8444" max="8694" width="9" style="1" customWidth="1"/>
    <col min="8695" max="8695" width="10.625" style="1" customWidth="1"/>
    <col min="8696" max="8696" width="21" style="1" bestFit="1" customWidth="1"/>
    <col min="8697" max="8699" width="11.25" style="1" bestFit="1" customWidth="1"/>
    <col min="8700" max="8950" width="9" style="1" customWidth="1"/>
    <col min="8951" max="8951" width="10.625" style="1" customWidth="1"/>
    <col min="8952" max="8952" width="21" style="1" bestFit="1" customWidth="1"/>
    <col min="8953" max="8955" width="11.25" style="1" bestFit="1" customWidth="1"/>
    <col min="8956" max="9206" width="9" style="1" customWidth="1"/>
    <col min="9207" max="9207" width="10.625" style="1" customWidth="1"/>
    <col min="9208" max="9208" width="21" style="1" bestFit="1" customWidth="1"/>
    <col min="9209" max="9211" width="11.25" style="1" bestFit="1" customWidth="1"/>
    <col min="9212" max="9462" width="9" style="1" customWidth="1"/>
    <col min="9463" max="9463" width="10.625" style="1" customWidth="1"/>
    <col min="9464" max="9464" width="21" style="1" bestFit="1" customWidth="1"/>
    <col min="9465" max="9467" width="11.25" style="1" bestFit="1" customWidth="1"/>
    <col min="9468" max="9718" width="9" style="1" customWidth="1"/>
    <col min="9719" max="9719" width="10.625" style="1" customWidth="1"/>
    <col min="9720" max="9720" width="21" style="1" bestFit="1" customWidth="1"/>
    <col min="9721" max="9723" width="11.25" style="1" bestFit="1" customWidth="1"/>
    <col min="9724" max="9974" width="9" style="1" customWidth="1"/>
    <col min="9975" max="9975" width="10.625" style="1" customWidth="1"/>
    <col min="9976" max="9976" width="21" style="1" bestFit="1" customWidth="1"/>
    <col min="9977" max="9979" width="11.25" style="1" bestFit="1" customWidth="1"/>
    <col min="9980" max="10230" width="9" style="1" customWidth="1"/>
    <col min="10231" max="10231" width="10.625" style="1" customWidth="1"/>
    <col min="10232" max="10232" width="21" style="1" bestFit="1" customWidth="1"/>
    <col min="10233" max="10235" width="11.25" style="1" bestFit="1" customWidth="1"/>
    <col min="10236" max="10486" width="9" style="1" customWidth="1"/>
    <col min="10487" max="10487" width="10.625" style="1" customWidth="1"/>
    <col min="10488" max="10488" width="21" style="1" bestFit="1" customWidth="1"/>
    <col min="10489" max="10491" width="11.25" style="1" bestFit="1" customWidth="1"/>
    <col min="10492" max="10742" width="9" style="1" customWidth="1"/>
    <col min="10743" max="10743" width="10.625" style="1" customWidth="1"/>
    <col min="10744" max="10744" width="21" style="1" bestFit="1" customWidth="1"/>
    <col min="10745" max="10747" width="11.25" style="1" bestFit="1" customWidth="1"/>
    <col min="10748" max="10998" width="9" style="1" customWidth="1"/>
    <col min="10999" max="10999" width="10.625" style="1" customWidth="1"/>
    <col min="11000" max="11000" width="21" style="1" bestFit="1" customWidth="1"/>
    <col min="11001" max="11003" width="11.25" style="1" bestFit="1" customWidth="1"/>
    <col min="11004" max="11254" width="9" style="1" customWidth="1"/>
    <col min="11255" max="11255" width="10.625" style="1" customWidth="1"/>
    <col min="11256" max="11256" width="21" style="1" bestFit="1" customWidth="1"/>
    <col min="11257" max="11259" width="11.25" style="1" bestFit="1" customWidth="1"/>
    <col min="11260" max="11510" width="9" style="1" customWidth="1"/>
    <col min="11511" max="11511" width="10.625" style="1" customWidth="1"/>
    <col min="11512" max="11512" width="21" style="1" bestFit="1" customWidth="1"/>
    <col min="11513" max="11515" width="11.25" style="1" bestFit="1" customWidth="1"/>
    <col min="11516" max="11766" width="9" style="1" customWidth="1"/>
    <col min="11767" max="11767" width="10.625" style="1" customWidth="1"/>
    <col min="11768" max="11768" width="21" style="1" bestFit="1" customWidth="1"/>
    <col min="11769" max="11771" width="11.25" style="1" bestFit="1" customWidth="1"/>
    <col min="11772" max="12022" width="9" style="1" customWidth="1"/>
    <col min="12023" max="12023" width="10.625" style="1" customWidth="1"/>
    <col min="12024" max="12024" width="21" style="1" bestFit="1" customWidth="1"/>
    <col min="12025" max="12027" width="11.25" style="1" bestFit="1" customWidth="1"/>
    <col min="12028" max="12278" width="9" style="1" customWidth="1"/>
    <col min="12279" max="12279" width="10.625" style="1" customWidth="1"/>
    <col min="12280" max="12280" width="21" style="1" bestFit="1" customWidth="1"/>
    <col min="12281" max="12283" width="11.25" style="1" bestFit="1" customWidth="1"/>
    <col min="12284" max="12534" width="9" style="1" customWidth="1"/>
    <col min="12535" max="12535" width="10.625" style="1" customWidth="1"/>
    <col min="12536" max="12536" width="21" style="1" bestFit="1" customWidth="1"/>
    <col min="12537" max="12539" width="11.25" style="1" bestFit="1" customWidth="1"/>
    <col min="12540" max="12790" width="9" style="1" customWidth="1"/>
    <col min="12791" max="12791" width="10.625" style="1" customWidth="1"/>
    <col min="12792" max="12792" width="21" style="1" bestFit="1" customWidth="1"/>
    <col min="12793" max="12795" width="11.25" style="1" bestFit="1" customWidth="1"/>
    <col min="12796" max="13046" width="9" style="1" customWidth="1"/>
    <col min="13047" max="13047" width="10.625" style="1" customWidth="1"/>
    <col min="13048" max="13048" width="21" style="1" bestFit="1" customWidth="1"/>
    <col min="13049" max="13051" width="11.25" style="1" bestFit="1" customWidth="1"/>
    <col min="13052" max="13302" width="9" style="1" customWidth="1"/>
    <col min="13303" max="13303" width="10.625" style="1" customWidth="1"/>
    <col min="13304" max="13304" width="21" style="1" bestFit="1" customWidth="1"/>
    <col min="13305" max="13307" width="11.25" style="1" bestFit="1" customWidth="1"/>
    <col min="13308" max="13558" width="9" style="1" customWidth="1"/>
    <col min="13559" max="13559" width="10.625" style="1" customWidth="1"/>
    <col min="13560" max="13560" width="21" style="1" bestFit="1" customWidth="1"/>
    <col min="13561" max="13563" width="11.25" style="1" bestFit="1" customWidth="1"/>
    <col min="13564" max="13814" width="9" style="1" customWidth="1"/>
    <col min="13815" max="13815" width="10.625" style="1" customWidth="1"/>
    <col min="13816" max="13816" width="21" style="1" bestFit="1" customWidth="1"/>
    <col min="13817" max="13819" width="11.25" style="1" bestFit="1" customWidth="1"/>
    <col min="13820" max="14070" width="9" style="1" customWidth="1"/>
    <col min="14071" max="14071" width="10.625" style="1" customWidth="1"/>
    <col min="14072" max="14072" width="21" style="1" bestFit="1" customWidth="1"/>
    <col min="14073" max="14075" width="11.25" style="1" bestFit="1" customWidth="1"/>
    <col min="14076" max="14326" width="9" style="1" customWidth="1"/>
    <col min="14327" max="14327" width="10.625" style="1" customWidth="1"/>
    <col min="14328" max="14328" width="21" style="1" bestFit="1" customWidth="1"/>
    <col min="14329" max="14331" width="11.25" style="1" bestFit="1" customWidth="1"/>
    <col min="14332" max="14582" width="9" style="1" customWidth="1"/>
    <col min="14583" max="14583" width="10.625" style="1" customWidth="1"/>
    <col min="14584" max="14584" width="21" style="1" bestFit="1" customWidth="1"/>
    <col min="14585" max="14587" width="11.25" style="1" bestFit="1" customWidth="1"/>
    <col min="14588" max="14838" width="9" style="1" customWidth="1"/>
    <col min="14839" max="14839" width="10.625" style="1" customWidth="1"/>
    <col min="14840" max="14840" width="21" style="1" bestFit="1" customWidth="1"/>
    <col min="14841" max="14843" width="11.25" style="1" bestFit="1" customWidth="1"/>
    <col min="14844" max="15094" width="9" style="1" customWidth="1"/>
    <col min="15095" max="15095" width="10.625" style="1" customWidth="1"/>
    <col min="15096" max="15096" width="21" style="1" bestFit="1" customWidth="1"/>
    <col min="15097" max="15099" width="11.25" style="1" bestFit="1" customWidth="1"/>
    <col min="15100" max="15350" width="9" style="1" customWidth="1"/>
    <col min="15351" max="15351" width="10.625" style="1" customWidth="1"/>
    <col min="15352" max="15352" width="21" style="1" bestFit="1" customWidth="1"/>
    <col min="15353" max="15355" width="11.25" style="1" bestFit="1" customWidth="1"/>
    <col min="15356" max="15606" width="9" style="1" customWidth="1"/>
    <col min="15607" max="15607" width="10.625" style="1" customWidth="1"/>
    <col min="15608" max="15608" width="21" style="1" bestFit="1" customWidth="1"/>
    <col min="15609" max="15611" width="11.25" style="1" bestFit="1" customWidth="1"/>
    <col min="15612" max="15862" width="9" style="1" customWidth="1"/>
    <col min="15863" max="15863" width="10.625" style="1" customWidth="1"/>
    <col min="15864" max="15864" width="21" style="1" bestFit="1" customWidth="1"/>
    <col min="15865" max="15867" width="11.25" style="1" bestFit="1" customWidth="1"/>
    <col min="15868" max="16118" width="9" style="1" customWidth="1"/>
    <col min="16119" max="16119" width="10.625" style="1" customWidth="1"/>
    <col min="16120" max="16120" width="21" style="1" bestFit="1" customWidth="1"/>
    <col min="16121" max="16123" width="11.25" style="1" bestFit="1" customWidth="1"/>
    <col min="16124" max="16384" width="9" style="1" customWidth="1"/>
  </cols>
  <sheetData>
    <row r="1" spans="1:10" ht="20" customHeight="1">
      <c r="A1" s="4" t="s">
        <v>70</v>
      </c>
      <c r="E1" s="29" t="s">
        <v>72</v>
      </c>
      <c r="I1" s="29"/>
    </row>
    <row r="2" spans="1:10" s="2" customFormat="1" ht="30" customHeight="1">
      <c r="A2" s="19" t="s">
        <v>60</v>
      </c>
      <c r="B2" s="22" t="s">
        <v>55</v>
      </c>
      <c r="C2" s="26" t="s">
        <v>74</v>
      </c>
      <c r="D2" s="26" t="s">
        <v>75</v>
      </c>
      <c r="E2" s="30" t="s">
        <v>76</v>
      </c>
    </row>
    <row r="3" spans="1:10" s="2" customFormat="1" ht="15" customHeight="1">
      <c r="A3" s="19" t="s">
        <v>71</v>
      </c>
      <c r="B3" s="23">
        <v>13672701.261000002</v>
      </c>
      <c r="C3" s="23">
        <v>1104676</v>
      </c>
      <c r="D3" s="23">
        <v>11302710.8</v>
      </c>
      <c r="E3" s="23">
        <v>1265314.4609999999</v>
      </c>
    </row>
    <row r="4" spans="1:10" s="2" customFormat="1" ht="15" customHeight="1">
      <c r="A4" s="19" t="s">
        <v>91</v>
      </c>
      <c r="B4" s="23">
        <v>15492100</v>
      </c>
      <c r="C4" s="23">
        <v>1261788</v>
      </c>
      <c r="D4" s="23">
        <v>12655134</v>
      </c>
      <c r="E4" s="23">
        <v>1575178</v>
      </c>
    </row>
    <row r="5" spans="1:10" s="2" customFormat="1" ht="15" customHeight="1">
      <c r="A5" s="19" t="s">
        <v>93</v>
      </c>
      <c r="B5" s="23">
        <v>16418524</v>
      </c>
      <c r="C5" s="23">
        <v>1058912</v>
      </c>
      <c r="D5" s="23">
        <v>13875050</v>
      </c>
      <c r="E5" s="23">
        <v>1484561</v>
      </c>
    </row>
    <row r="6" spans="1:10" s="2" customFormat="1" ht="15" customHeight="1">
      <c r="A6" s="20"/>
      <c r="B6" s="24"/>
      <c r="C6" s="24"/>
      <c r="D6" s="24"/>
      <c r="E6" s="24"/>
      <c r="F6" s="24"/>
      <c r="G6" s="33"/>
      <c r="H6" s="33"/>
      <c r="I6" s="33"/>
      <c r="J6" s="33"/>
    </row>
    <row r="7" spans="1:10" s="2" customFormat="1" ht="15" customHeight="1">
      <c r="A7" s="19" t="s">
        <v>60</v>
      </c>
      <c r="B7" s="25" t="s">
        <v>68</v>
      </c>
      <c r="C7" s="27"/>
      <c r="D7" s="27"/>
      <c r="E7" s="27"/>
      <c r="F7" s="32"/>
    </row>
    <row r="8" spans="1:10" s="2" customFormat="1" ht="15" customHeight="1">
      <c r="A8" s="19"/>
      <c r="B8" s="22" t="s">
        <v>19</v>
      </c>
      <c r="C8" s="22" t="s">
        <v>16</v>
      </c>
      <c r="D8" s="22" t="s">
        <v>44</v>
      </c>
      <c r="E8" s="22" t="s">
        <v>85</v>
      </c>
      <c r="F8" s="22" t="s">
        <v>86</v>
      </c>
    </row>
    <row r="9" spans="1:10" s="2" customFormat="1" ht="15" customHeight="1">
      <c r="A9" s="19" t="s">
        <v>71</v>
      </c>
      <c r="B9" s="23">
        <v>684972.97999999986</v>
      </c>
      <c r="C9" s="23">
        <v>158241.48100000003</v>
      </c>
      <c r="D9" s="23">
        <v>422100</v>
      </c>
      <c r="E9" s="31">
        <v>161298</v>
      </c>
      <c r="F9" s="31">
        <v>80355</v>
      </c>
    </row>
    <row r="10" spans="1:10" s="2" customFormat="1" ht="15" customHeight="1">
      <c r="A10" s="19" t="s">
        <v>91</v>
      </c>
      <c r="B10" s="23">
        <v>976747</v>
      </c>
      <c r="C10" s="23">
        <v>140128</v>
      </c>
      <c r="D10" s="23">
        <v>458302</v>
      </c>
      <c r="E10" s="31">
        <v>158847</v>
      </c>
      <c r="F10" s="31">
        <v>75751</v>
      </c>
    </row>
    <row r="11" spans="1:10" s="2" customFormat="1" ht="15" customHeight="1">
      <c r="A11" s="19" t="s">
        <v>93</v>
      </c>
      <c r="B11" s="23">
        <v>930461</v>
      </c>
      <c r="C11" s="23">
        <v>155536</v>
      </c>
      <c r="D11" s="23">
        <v>398564</v>
      </c>
      <c r="E11" s="31">
        <v>118186</v>
      </c>
      <c r="F11" s="31">
        <v>73653</v>
      </c>
    </row>
    <row r="12" spans="1:10" s="2" customFormat="1" ht="13.5" customHeight="1">
      <c r="A12" s="9" t="s">
        <v>42</v>
      </c>
      <c r="B12" s="1"/>
      <c r="C12" s="28"/>
      <c r="D12" s="1"/>
      <c r="E12" s="1"/>
      <c r="F12" s="1"/>
      <c r="G12" s="1"/>
      <c r="H12" s="1"/>
      <c r="I12" s="1"/>
      <c r="J12" s="1"/>
    </row>
    <row r="13" spans="1:10" s="2" customFormat="1" ht="13.5" customHeight="1">
      <c r="A13" s="21" t="s">
        <v>7</v>
      </c>
      <c r="B13" s="1"/>
      <c r="D13" s="1"/>
      <c r="E13" s="1"/>
      <c r="F13" s="1"/>
      <c r="G13" s="1"/>
      <c r="H13" s="1"/>
      <c r="I13" s="1"/>
      <c r="J13" s="1"/>
    </row>
    <row r="14" spans="1:10" s="2" customFormat="1" ht="13.5" customHeight="1">
      <c r="A14" s="21" t="s">
        <v>77</v>
      </c>
      <c r="B14" s="1"/>
      <c r="D14" s="1"/>
      <c r="E14" s="1"/>
      <c r="F14" s="1"/>
      <c r="G14" s="1"/>
      <c r="H14" s="1"/>
      <c r="I14" s="1"/>
      <c r="J14" s="1"/>
    </row>
    <row r="15" spans="1:10" s="2" customFormat="1" ht="13.5" customHeight="1">
      <c r="A15" s="12" t="s">
        <v>78</v>
      </c>
      <c r="B15" s="1"/>
      <c r="D15" s="1"/>
      <c r="E15" s="1"/>
      <c r="F15" s="1"/>
      <c r="G15" s="1"/>
      <c r="H15" s="1"/>
      <c r="I15" s="1"/>
      <c r="J15" s="1"/>
    </row>
    <row r="16" spans="1:10" ht="13.5" customHeight="1">
      <c r="A16" s="9" t="s">
        <v>79</v>
      </c>
    </row>
    <row r="17" ht="18" customHeight="1"/>
    <row r="18" ht="18" customHeight="1"/>
    <row r="19" ht="18" customHeight="1"/>
    <row r="20" ht="18" customHeight="1"/>
    <row r="21" ht="18" customHeight="1"/>
  </sheetData>
  <mergeCells count="2">
    <mergeCell ref="B7:F7"/>
    <mergeCell ref="A7:A8"/>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D7"/>
  <sheetViews>
    <sheetView showGridLines="0" zoomScaleSheetLayoutView="100" workbookViewId="0">
      <selection sqref="A1:XFD1048576"/>
    </sheetView>
  </sheetViews>
  <sheetFormatPr defaultRowHeight="15.75" customHeight="1"/>
  <cols>
    <col min="1" max="1" width="14.625" style="1" customWidth="1"/>
    <col min="2" max="4" width="16.625" style="1" customWidth="1"/>
    <col min="5" max="5" width="3.375" style="1" customWidth="1"/>
    <col min="6" max="252" width="9" style="1" customWidth="1"/>
    <col min="253" max="253" width="1" style="1" customWidth="1"/>
    <col min="254" max="254" width="14" style="1" customWidth="1"/>
    <col min="255" max="258" width="13.375" style="1" customWidth="1"/>
    <col min="259" max="259" width="11.25" style="1" bestFit="1" customWidth="1"/>
    <col min="260" max="508" width="9" style="1" customWidth="1"/>
    <col min="509" max="509" width="1" style="1" customWidth="1"/>
    <col min="510" max="510" width="14" style="1" customWidth="1"/>
    <col min="511" max="514" width="13.375" style="1" customWidth="1"/>
    <col min="515" max="515" width="11.25" style="1" bestFit="1" customWidth="1"/>
    <col min="516" max="764" width="9" style="1" customWidth="1"/>
    <col min="765" max="765" width="1" style="1" customWidth="1"/>
    <col min="766" max="766" width="14" style="1" customWidth="1"/>
    <col min="767" max="770" width="13.375" style="1" customWidth="1"/>
    <col min="771" max="771" width="11.25" style="1" bestFit="1" customWidth="1"/>
    <col min="772" max="1020" width="9" style="1" customWidth="1"/>
    <col min="1021" max="1021" width="1" style="1" customWidth="1"/>
    <col min="1022" max="1022" width="14" style="1" customWidth="1"/>
    <col min="1023" max="1026" width="13.375" style="1" customWidth="1"/>
    <col min="1027" max="1027" width="11.25" style="1" bestFit="1" customWidth="1"/>
    <col min="1028" max="1276" width="9" style="1" customWidth="1"/>
    <col min="1277" max="1277" width="1" style="1" customWidth="1"/>
    <col min="1278" max="1278" width="14" style="1" customWidth="1"/>
    <col min="1279" max="1282" width="13.375" style="1" customWidth="1"/>
    <col min="1283" max="1283" width="11.25" style="1" bestFit="1" customWidth="1"/>
    <col min="1284" max="1532" width="9" style="1" customWidth="1"/>
    <col min="1533" max="1533" width="1" style="1" customWidth="1"/>
    <col min="1534" max="1534" width="14" style="1" customWidth="1"/>
    <col min="1535" max="1538" width="13.375" style="1" customWidth="1"/>
    <col min="1539" max="1539" width="11.25" style="1" bestFit="1" customWidth="1"/>
    <col min="1540" max="1788" width="9" style="1" customWidth="1"/>
    <col min="1789" max="1789" width="1" style="1" customWidth="1"/>
    <col min="1790" max="1790" width="14" style="1" customWidth="1"/>
    <col min="1791" max="1794" width="13.375" style="1" customWidth="1"/>
    <col min="1795" max="1795" width="11.25" style="1" bestFit="1" customWidth="1"/>
    <col min="1796" max="2044" width="9" style="1" customWidth="1"/>
    <col min="2045" max="2045" width="1" style="1" customWidth="1"/>
    <col min="2046" max="2046" width="14" style="1" customWidth="1"/>
    <col min="2047" max="2050" width="13.375" style="1" customWidth="1"/>
    <col min="2051" max="2051" width="11.25" style="1" bestFit="1" customWidth="1"/>
    <col min="2052" max="2300" width="9" style="1" customWidth="1"/>
    <col min="2301" max="2301" width="1" style="1" customWidth="1"/>
    <col min="2302" max="2302" width="14" style="1" customWidth="1"/>
    <col min="2303" max="2306" width="13.375" style="1" customWidth="1"/>
    <col min="2307" max="2307" width="11.25" style="1" bestFit="1" customWidth="1"/>
    <col min="2308" max="2556" width="9" style="1" customWidth="1"/>
    <col min="2557" max="2557" width="1" style="1" customWidth="1"/>
    <col min="2558" max="2558" width="14" style="1" customWidth="1"/>
    <col min="2559" max="2562" width="13.375" style="1" customWidth="1"/>
    <col min="2563" max="2563" width="11.25" style="1" bestFit="1" customWidth="1"/>
    <col min="2564" max="2812" width="9" style="1" customWidth="1"/>
    <col min="2813" max="2813" width="1" style="1" customWidth="1"/>
    <col min="2814" max="2814" width="14" style="1" customWidth="1"/>
    <col min="2815" max="2818" width="13.375" style="1" customWidth="1"/>
    <col min="2819" max="2819" width="11.25" style="1" bestFit="1" customWidth="1"/>
    <col min="2820" max="3068" width="9" style="1" customWidth="1"/>
    <col min="3069" max="3069" width="1" style="1" customWidth="1"/>
    <col min="3070" max="3070" width="14" style="1" customWidth="1"/>
    <col min="3071" max="3074" width="13.375" style="1" customWidth="1"/>
    <col min="3075" max="3075" width="11.25" style="1" bestFit="1" customWidth="1"/>
    <col min="3076" max="3324" width="9" style="1" customWidth="1"/>
    <col min="3325" max="3325" width="1" style="1" customWidth="1"/>
    <col min="3326" max="3326" width="14" style="1" customWidth="1"/>
    <col min="3327" max="3330" width="13.375" style="1" customWidth="1"/>
    <col min="3331" max="3331" width="11.25" style="1" bestFit="1" customWidth="1"/>
    <col min="3332" max="3580" width="9" style="1" customWidth="1"/>
    <col min="3581" max="3581" width="1" style="1" customWidth="1"/>
    <col min="3582" max="3582" width="14" style="1" customWidth="1"/>
    <col min="3583" max="3586" width="13.375" style="1" customWidth="1"/>
    <col min="3587" max="3587" width="11.25" style="1" bestFit="1" customWidth="1"/>
    <col min="3588" max="3836" width="9" style="1" customWidth="1"/>
    <col min="3837" max="3837" width="1" style="1" customWidth="1"/>
    <col min="3838" max="3838" width="14" style="1" customWidth="1"/>
    <col min="3839" max="3842" width="13.375" style="1" customWidth="1"/>
    <col min="3843" max="3843" width="11.25" style="1" bestFit="1" customWidth="1"/>
    <col min="3844" max="4092" width="9" style="1" customWidth="1"/>
    <col min="4093" max="4093" width="1" style="1" customWidth="1"/>
    <col min="4094" max="4094" width="14" style="1" customWidth="1"/>
    <col min="4095" max="4098" width="13.375" style="1" customWidth="1"/>
    <col min="4099" max="4099" width="11.25" style="1" bestFit="1" customWidth="1"/>
    <col min="4100" max="4348" width="9" style="1" customWidth="1"/>
    <col min="4349" max="4349" width="1" style="1" customWidth="1"/>
    <col min="4350" max="4350" width="14" style="1" customWidth="1"/>
    <col min="4351" max="4354" width="13.375" style="1" customWidth="1"/>
    <col min="4355" max="4355" width="11.25" style="1" bestFit="1" customWidth="1"/>
    <col min="4356" max="4604" width="9" style="1" customWidth="1"/>
    <col min="4605" max="4605" width="1" style="1" customWidth="1"/>
    <col min="4606" max="4606" width="14" style="1" customWidth="1"/>
    <col min="4607" max="4610" width="13.375" style="1" customWidth="1"/>
    <col min="4611" max="4611" width="11.25" style="1" bestFit="1" customWidth="1"/>
    <col min="4612" max="4860" width="9" style="1" customWidth="1"/>
    <col min="4861" max="4861" width="1" style="1" customWidth="1"/>
    <col min="4862" max="4862" width="14" style="1" customWidth="1"/>
    <col min="4863" max="4866" width="13.375" style="1" customWidth="1"/>
    <col min="4867" max="4867" width="11.25" style="1" bestFit="1" customWidth="1"/>
    <col min="4868" max="5116" width="9" style="1" customWidth="1"/>
    <col min="5117" max="5117" width="1" style="1" customWidth="1"/>
    <col min="5118" max="5118" width="14" style="1" customWidth="1"/>
    <col min="5119" max="5122" width="13.375" style="1" customWidth="1"/>
    <col min="5123" max="5123" width="11.25" style="1" bestFit="1" customWidth="1"/>
    <col min="5124" max="5372" width="9" style="1" customWidth="1"/>
    <col min="5373" max="5373" width="1" style="1" customWidth="1"/>
    <col min="5374" max="5374" width="14" style="1" customWidth="1"/>
    <col min="5375" max="5378" width="13.375" style="1" customWidth="1"/>
    <col min="5379" max="5379" width="11.25" style="1" bestFit="1" customWidth="1"/>
    <col min="5380" max="5628" width="9" style="1" customWidth="1"/>
    <col min="5629" max="5629" width="1" style="1" customWidth="1"/>
    <col min="5630" max="5630" width="14" style="1" customWidth="1"/>
    <col min="5631" max="5634" width="13.375" style="1" customWidth="1"/>
    <col min="5635" max="5635" width="11.25" style="1" bestFit="1" customWidth="1"/>
    <col min="5636" max="5884" width="9" style="1" customWidth="1"/>
    <col min="5885" max="5885" width="1" style="1" customWidth="1"/>
    <col min="5886" max="5886" width="14" style="1" customWidth="1"/>
    <col min="5887" max="5890" width="13.375" style="1" customWidth="1"/>
    <col min="5891" max="5891" width="11.25" style="1" bestFit="1" customWidth="1"/>
    <col min="5892" max="6140" width="9" style="1" customWidth="1"/>
    <col min="6141" max="6141" width="1" style="1" customWidth="1"/>
    <col min="6142" max="6142" width="14" style="1" customWidth="1"/>
    <col min="6143" max="6146" width="13.375" style="1" customWidth="1"/>
    <col min="6147" max="6147" width="11.25" style="1" bestFit="1" customWidth="1"/>
    <col min="6148" max="6396" width="9" style="1" customWidth="1"/>
    <col min="6397" max="6397" width="1" style="1" customWidth="1"/>
    <col min="6398" max="6398" width="14" style="1" customWidth="1"/>
    <col min="6399" max="6402" width="13.375" style="1" customWidth="1"/>
    <col min="6403" max="6403" width="11.25" style="1" bestFit="1" customWidth="1"/>
    <col min="6404" max="6652" width="9" style="1" customWidth="1"/>
    <col min="6653" max="6653" width="1" style="1" customWidth="1"/>
    <col min="6654" max="6654" width="14" style="1" customWidth="1"/>
    <col min="6655" max="6658" width="13.375" style="1" customWidth="1"/>
    <col min="6659" max="6659" width="11.25" style="1" bestFit="1" customWidth="1"/>
    <col min="6660" max="6908" width="9" style="1" customWidth="1"/>
    <col min="6909" max="6909" width="1" style="1" customWidth="1"/>
    <col min="6910" max="6910" width="14" style="1" customWidth="1"/>
    <col min="6911" max="6914" width="13.375" style="1" customWidth="1"/>
    <col min="6915" max="6915" width="11.25" style="1" bestFit="1" customWidth="1"/>
    <col min="6916" max="7164" width="9" style="1" customWidth="1"/>
    <col min="7165" max="7165" width="1" style="1" customWidth="1"/>
    <col min="7166" max="7166" width="14" style="1" customWidth="1"/>
    <col min="7167" max="7170" width="13.375" style="1" customWidth="1"/>
    <col min="7171" max="7171" width="11.25" style="1" bestFit="1" customWidth="1"/>
    <col min="7172" max="7420" width="9" style="1" customWidth="1"/>
    <col min="7421" max="7421" width="1" style="1" customWidth="1"/>
    <col min="7422" max="7422" width="14" style="1" customWidth="1"/>
    <col min="7423" max="7426" width="13.375" style="1" customWidth="1"/>
    <col min="7427" max="7427" width="11.25" style="1" bestFit="1" customWidth="1"/>
    <col min="7428" max="7676" width="9" style="1" customWidth="1"/>
    <col min="7677" max="7677" width="1" style="1" customWidth="1"/>
    <col min="7678" max="7678" width="14" style="1" customWidth="1"/>
    <col min="7679" max="7682" width="13.375" style="1" customWidth="1"/>
    <col min="7683" max="7683" width="11.25" style="1" bestFit="1" customWidth="1"/>
    <col min="7684" max="7932" width="9" style="1" customWidth="1"/>
    <col min="7933" max="7933" width="1" style="1" customWidth="1"/>
    <col min="7934" max="7934" width="14" style="1" customWidth="1"/>
    <col min="7935" max="7938" width="13.375" style="1" customWidth="1"/>
    <col min="7939" max="7939" width="11.25" style="1" bestFit="1" customWidth="1"/>
    <col min="7940" max="8188" width="9" style="1" customWidth="1"/>
    <col min="8189" max="8189" width="1" style="1" customWidth="1"/>
    <col min="8190" max="8190" width="14" style="1" customWidth="1"/>
    <col min="8191" max="8194" width="13.375" style="1" customWidth="1"/>
    <col min="8195" max="8195" width="11.25" style="1" bestFit="1" customWidth="1"/>
    <col min="8196" max="8444" width="9" style="1" customWidth="1"/>
    <col min="8445" max="8445" width="1" style="1" customWidth="1"/>
    <col min="8446" max="8446" width="14" style="1" customWidth="1"/>
    <col min="8447" max="8450" width="13.375" style="1" customWidth="1"/>
    <col min="8451" max="8451" width="11.25" style="1" bestFit="1" customWidth="1"/>
    <col min="8452" max="8700" width="9" style="1" customWidth="1"/>
    <col min="8701" max="8701" width="1" style="1" customWidth="1"/>
    <col min="8702" max="8702" width="14" style="1" customWidth="1"/>
    <col min="8703" max="8706" width="13.375" style="1" customWidth="1"/>
    <col min="8707" max="8707" width="11.25" style="1" bestFit="1" customWidth="1"/>
    <col min="8708" max="8956" width="9" style="1" customWidth="1"/>
    <col min="8957" max="8957" width="1" style="1" customWidth="1"/>
    <col min="8958" max="8958" width="14" style="1" customWidth="1"/>
    <col min="8959" max="8962" width="13.375" style="1" customWidth="1"/>
    <col min="8963" max="8963" width="11.25" style="1" bestFit="1" customWidth="1"/>
    <col min="8964" max="9212" width="9" style="1" customWidth="1"/>
    <col min="9213" max="9213" width="1" style="1" customWidth="1"/>
    <col min="9214" max="9214" width="14" style="1" customWidth="1"/>
    <col min="9215" max="9218" width="13.375" style="1" customWidth="1"/>
    <col min="9219" max="9219" width="11.25" style="1" bestFit="1" customWidth="1"/>
    <col min="9220" max="9468" width="9" style="1" customWidth="1"/>
    <col min="9469" max="9469" width="1" style="1" customWidth="1"/>
    <col min="9470" max="9470" width="14" style="1" customWidth="1"/>
    <col min="9471" max="9474" width="13.375" style="1" customWidth="1"/>
    <col min="9475" max="9475" width="11.25" style="1" bestFit="1" customWidth="1"/>
    <col min="9476" max="9724" width="9" style="1" customWidth="1"/>
    <col min="9725" max="9725" width="1" style="1" customWidth="1"/>
    <col min="9726" max="9726" width="14" style="1" customWidth="1"/>
    <col min="9727" max="9730" width="13.375" style="1" customWidth="1"/>
    <col min="9731" max="9731" width="11.25" style="1" bestFit="1" customWidth="1"/>
    <col min="9732" max="9980" width="9" style="1" customWidth="1"/>
    <col min="9981" max="9981" width="1" style="1" customWidth="1"/>
    <col min="9982" max="9982" width="14" style="1" customWidth="1"/>
    <col min="9983" max="9986" width="13.375" style="1" customWidth="1"/>
    <col min="9987" max="9987" width="11.25" style="1" bestFit="1" customWidth="1"/>
    <col min="9988" max="10236" width="9" style="1" customWidth="1"/>
    <col min="10237" max="10237" width="1" style="1" customWidth="1"/>
    <col min="10238" max="10238" width="14" style="1" customWidth="1"/>
    <col min="10239" max="10242" width="13.375" style="1" customWidth="1"/>
    <col min="10243" max="10243" width="11.25" style="1" bestFit="1" customWidth="1"/>
    <col min="10244" max="10492" width="9" style="1" customWidth="1"/>
    <col min="10493" max="10493" width="1" style="1" customWidth="1"/>
    <col min="10494" max="10494" width="14" style="1" customWidth="1"/>
    <col min="10495" max="10498" width="13.375" style="1" customWidth="1"/>
    <col min="10499" max="10499" width="11.25" style="1" bestFit="1" customWidth="1"/>
    <col min="10500" max="10748" width="9" style="1" customWidth="1"/>
    <col min="10749" max="10749" width="1" style="1" customWidth="1"/>
    <col min="10750" max="10750" width="14" style="1" customWidth="1"/>
    <col min="10751" max="10754" width="13.375" style="1" customWidth="1"/>
    <col min="10755" max="10755" width="11.25" style="1" bestFit="1" customWidth="1"/>
    <col min="10756" max="11004" width="9" style="1" customWidth="1"/>
    <col min="11005" max="11005" width="1" style="1" customWidth="1"/>
    <col min="11006" max="11006" width="14" style="1" customWidth="1"/>
    <col min="11007" max="11010" width="13.375" style="1" customWidth="1"/>
    <col min="11011" max="11011" width="11.25" style="1" bestFit="1" customWidth="1"/>
    <col min="11012" max="11260" width="9" style="1" customWidth="1"/>
    <col min="11261" max="11261" width="1" style="1" customWidth="1"/>
    <col min="11262" max="11262" width="14" style="1" customWidth="1"/>
    <col min="11263" max="11266" width="13.375" style="1" customWidth="1"/>
    <col min="11267" max="11267" width="11.25" style="1" bestFit="1" customWidth="1"/>
    <col min="11268" max="11516" width="9" style="1" customWidth="1"/>
    <col min="11517" max="11517" width="1" style="1" customWidth="1"/>
    <col min="11518" max="11518" width="14" style="1" customWidth="1"/>
    <col min="11519" max="11522" width="13.375" style="1" customWidth="1"/>
    <col min="11523" max="11523" width="11.25" style="1" bestFit="1" customWidth="1"/>
    <col min="11524" max="11772" width="9" style="1" customWidth="1"/>
    <col min="11773" max="11773" width="1" style="1" customWidth="1"/>
    <col min="11774" max="11774" width="14" style="1" customWidth="1"/>
    <col min="11775" max="11778" width="13.375" style="1" customWidth="1"/>
    <col min="11779" max="11779" width="11.25" style="1" bestFit="1" customWidth="1"/>
    <col min="11780" max="12028" width="9" style="1" customWidth="1"/>
    <col min="12029" max="12029" width="1" style="1" customWidth="1"/>
    <col min="12030" max="12030" width="14" style="1" customWidth="1"/>
    <col min="12031" max="12034" width="13.375" style="1" customWidth="1"/>
    <col min="12035" max="12035" width="11.25" style="1" bestFit="1" customWidth="1"/>
    <col min="12036" max="12284" width="9" style="1" customWidth="1"/>
    <col min="12285" max="12285" width="1" style="1" customWidth="1"/>
    <col min="12286" max="12286" width="14" style="1" customWidth="1"/>
    <col min="12287" max="12290" width="13.375" style="1" customWidth="1"/>
    <col min="12291" max="12291" width="11.25" style="1" bestFit="1" customWidth="1"/>
    <col min="12292" max="12540" width="9" style="1" customWidth="1"/>
    <col min="12541" max="12541" width="1" style="1" customWidth="1"/>
    <col min="12542" max="12542" width="14" style="1" customWidth="1"/>
    <col min="12543" max="12546" width="13.375" style="1" customWidth="1"/>
    <col min="12547" max="12547" width="11.25" style="1" bestFit="1" customWidth="1"/>
    <col min="12548" max="12796" width="9" style="1" customWidth="1"/>
    <col min="12797" max="12797" width="1" style="1" customWidth="1"/>
    <col min="12798" max="12798" width="14" style="1" customWidth="1"/>
    <col min="12799" max="12802" width="13.375" style="1" customWidth="1"/>
    <col min="12803" max="12803" width="11.25" style="1" bestFit="1" customWidth="1"/>
    <col min="12804" max="13052" width="9" style="1" customWidth="1"/>
    <col min="13053" max="13053" width="1" style="1" customWidth="1"/>
    <col min="13054" max="13054" width="14" style="1" customWidth="1"/>
    <col min="13055" max="13058" width="13.375" style="1" customWidth="1"/>
    <col min="13059" max="13059" width="11.25" style="1" bestFit="1" customWidth="1"/>
    <col min="13060" max="13308" width="9" style="1" customWidth="1"/>
    <col min="13309" max="13309" width="1" style="1" customWidth="1"/>
    <col min="13310" max="13310" width="14" style="1" customWidth="1"/>
    <col min="13311" max="13314" width="13.375" style="1" customWidth="1"/>
    <col min="13315" max="13315" width="11.25" style="1" bestFit="1" customWidth="1"/>
    <col min="13316" max="13564" width="9" style="1" customWidth="1"/>
    <col min="13565" max="13565" width="1" style="1" customWidth="1"/>
    <col min="13566" max="13566" width="14" style="1" customWidth="1"/>
    <col min="13567" max="13570" width="13.375" style="1" customWidth="1"/>
    <col min="13571" max="13571" width="11.25" style="1" bestFit="1" customWidth="1"/>
    <col min="13572" max="13820" width="9" style="1" customWidth="1"/>
    <col min="13821" max="13821" width="1" style="1" customWidth="1"/>
    <col min="13822" max="13822" width="14" style="1" customWidth="1"/>
    <col min="13823" max="13826" width="13.375" style="1" customWidth="1"/>
    <col min="13827" max="13827" width="11.25" style="1" bestFit="1" customWidth="1"/>
    <col min="13828" max="14076" width="9" style="1" customWidth="1"/>
    <col min="14077" max="14077" width="1" style="1" customWidth="1"/>
    <col min="14078" max="14078" width="14" style="1" customWidth="1"/>
    <col min="14079" max="14082" width="13.375" style="1" customWidth="1"/>
    <col min="14083" max="14083" width="11.25" style="1" bestFit="1" customWidth="1"/>
    <col min="14084" max="14332" width="9" style="1" customWidth="1"/>
    <col min="14333" max="14333" width="1" style="1" customWidth="1"/>
    <col min="14334" max="14334" width="14" style="1" customWidth="1"/>
    <col min="14335" max="14338" width="13.375" style="1" customWidth="1"/>
    <col min="14339" max="14339" width="11.25" style="1" bestFit="1" customWidth="1"/>
    <col min="14340" max="14588" width="9" style="1" customWidth="1"/>
    <col min="14589" max="14589" width="1" style="1" customWidth="1"/>
    <col min="14590" max="14590" width="14" style="1" customWidth="1"/>
    <col min="14591" max="14594" width="13.375" style="1" customWidth="1"/>
    <col min="14595" max="14595" width="11.25" style="1" bestFit="1" customWidth="1"/>
    <col min="14596" max="14844" width="9" style="1" customWidth="1"/>
    <col min="14845" max="14845" width="1" style="1" customWidth="1"/>
    <col min="14846" max="14846" width="14" style="1" customWidth="1"/>
    <col min="14847" max="14850" width="13.375" style="1" customWidth="1"/>
    <col min="14851" max="14851" width="11.25" style="1" bestFit="1" customWidth="1"/>
    <col min="14852" max="15100" width="9" style="1" customWidth="1"/>
    <col min="15101" max="15101" width="1" style="1" customWidth="1"/>
    <col min="15102" max="15102" width="14" style="1" customWidth="1"/>
    <col min="15103" max="15106" width="13.375" style="1" customWidth="1"/>
    <col min="15107" max="15107" width="11.25" style="1" bestFit="1" customWidth="1"/>
    <col min="15108" max="15356" width="9" style="1" customWidth="1"/>
    <col min="15357" max="15357" width="1" style="1" customWidth="1"/>
    <col min="15358" max="15358" width="14" style="1" customWidth="1"/>
    <col min="15359" max="15362" width="13.375" style="1" customWidth="1"/>
    <col min="15363" max="15363" width="11.25" style="1" bestFit="1" customWidth="1"/>
    <col min="15364" max="15612" width="9" style="1" customWidth="1"/>
    <col min="15613" max="15613" width="1" style="1" customWidth="1"/>
    <col min="15614" max="15614" width="14" style="1" customWidth="1"/>
    <col min="15615" max="15618" width="13.375" style="1" customWidth="1"/>
    <col min="15619" max="15619" width="11.25" style="1" bestFit="1" customWidth="1"/>
    <col min="15620" max="15868" width="9" style="1" customWidth="1"/>
    <col min="15869" max="15869" width="1" style="1" customWidth="1"/>
    <col min="15870" max="15870" width="14" style="1" customWidth="1"/>
    <col min="15871" max="15874" width="13.375" style="1" customWidth="1"/>
    <col min="15875" max="15875" width="11.25" style="1" bestFit="1" customWidth="1"/>
    <col min="15876" max="16124" width="9" style="1" customWidth="1"/>
    <col min="16125" max="16125" width="1" style="1" customWidth="1"/>
    <col min="16126" max="16126" width="14" style="1" customWidth="1"/>
    <col min="16127" max="16130" width="13.375" style="1" customWidth="1"/>
    <col min="16131" max="16131" width="11.25" style="1" bestFit="1" customWidth="1"/>
    <col min="16132" max="16384" width="9" style="1" customWidth="1"/>
  </cols>
  <sheetData>
    <row r="1" spans="1:4" ht="20" customHeight="1">
      <c r="A1" s="4" t="s">
        <v>98</v>
      </c>
      <c r="D1" s="29" t="s">
        <v>56</v>
      </c>
    </row>
    <row r="2" spans="1:4" ht="15" customHeight="1">
      <c r="A2" s="19" t="s">
        <v>60</v>
      </c>
      <c r="B2" s="19" t="s">
        <v>28</v>
      </c>
      <c r="C2" s="19" t="s">
        <v>90</v>
      </c>
      <c r="D2" s="19" t="s">
        <v>12</v>
      </c>
    </row>
    <row r="3" spans="1:4" ht="15" customHeight="1">
      <c r="A3" s="34" t="s">
        <v>54</v>
      </c>
      <c r="B3" s="23">
        <v>7188102.2980000004</v>
      </c>
      <c r="C3" s="23">
        <v>7161328</v>
      </c>
      <c r="D3" s="23">
        <v>7227958</v>
      </c>
    </row>
    <row r="4" spans="1:4" ht="15" customHeight="1">
      <c r="A4" s="35" t="s">
        <v>65</v>
      </c>
      <c r="B4" s="39">
        <v>2180062</v>
      </c>
      <c r="C4" s="39">
        <v>2112289</v>
      </c>
      <c r="D4" s="39">
        <v>2167729</v>
      </c>
    </row>
    <row r="5" spans="1:4" ht="15" customHeight="1">
      <c r="A5" s="36" t="s">
        <v>58</v>
      </c>
      <c r="B5" s="40">
        <v>2515001.64</v>
      </c>
      <c r="C5" s="40">
        <v>2463506</v>
      </c>
      <c r="D5" s="40">
        <v>2506712</v>
      </c>
    </row>
    <row r="6" spans="1:4" ht="15" customHeight="1">
      <c r="A6" s="37" t="s">
        <v>9</v>
      </c>
      <c r="B6" s="41">
        <v>2493038.6579999998</v>
      </c>
      <c r="C6" s="41">
        <v>2585533</v>
      </c>
      <c r="D6" s="41">
        <v>2553517</v>
      </c>
    </row>
    <row r="7" spans="1:4" ht="13.5" customHeight="1">
      <c r="A7" s="38" t="s">
        <v>99</v>
      </c>
      <c r="B7" s="28"/>
      <c r="C7" s="28"/>
      <c r="D7" s="28"/>
    </row>
  </sheetData>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E14"/>
  <sheetViews>
    <sheetView showGridLines="0" workbookViewId="0">
      <selection sqref="A1:XFD1048576"/>
    </sheetView>
  </sheetViews>
  <sheetFormatPr defaultRowHeight="15.75" customHeight="1"/>
  <cols>
    <col min="1" max="1" width="12.625" style="1" customWidth="1"/>
    <col min="2" max="5" width="16.625" style="1" customWidth="1"/>
    <col min="6" max="16384" width="9" style="1" customWidth="1"/>
  </cols>
  <sheetData>
    <row r="1" spans="1:5" ht="20" customHeight="1">
      <c r="A1" s="4" t="s">
        <v>51</v>
      </c>
      <c r="E1" s="29" t="s">
        <v>39</v>
      </c>
    </row>
    <row r="2" spans="1:5" ht="15" customHeight="1">
      <c r="A2" s="42" t="s">
        <v>5</v>
      </c>
      <c r="B2" s="47" t="s">
        <v>8</v>
      </c>
      <c r="C2" s="47" t="s">
        <v>10</v>
      </c>
      <c r="D2" s="52" t="s">
        <v>11</v>
      </c>
      <c r="E2" s="57" t="s">
        <v>36</v>
      </c>
    </row>
    <row r="3" spans="1:5" ht="15" customHeight="1">
      <c r="A3" s="43"/>
      <c r="B3" s="43" t="s">
        <v>14</v>
      </c>
      <c r="C3" s="43" t="s">
        <v>35</v>
      </c>
      <c r="D3" s="45" t="s">
        <v>40</v>
      </c>
      <c r="E3" s="58"/>
    </row>
    <row r="4" spans="1:5" ht="15" customHeight="1">
      <c r="A4" s="44" t="s">
        <v>38</v>
      </c>
      <c r="B4" s="48">
        <v>79094</v>
      </c>
      <c r="C4" s="48">
        <v>275019</v>
      </c>
      <c r="D4" s="53">
        <v>70.7</v>
      </c>
      <c r="E4" s="53">
        <v>253</v>
      </c>
    </row>
    <row r="5" spans="1:5" ht="15" customHeight="1">
      <c r="A5" s="44" t="s">
        <v>59</v>
      </c>
      <c r="B5" s="49">
        <v>81241</v>
      </c>
      <c r="C5" s="49">
        <v>271155</v>
      </c>
      <c r="D5" s="54">
        <v>69.599999999999994</v>
      </c>
      <c r="E5" s="53">
        <v>247</v>
      </c>
    </row>
    <row r="6" spans="1:5" ht="15" customHeight="1">
      <c r="A6" s="44" t="s">
        <v>87</v>
      </c>
      <c r="B6" s="49">
        <v>79011</v>
      </c>
      <c r="C6" s="49">
        <v>274178</v>
      </c>
      <c r="D6" s="54">
        <v>70.5</v>
      </c>
      <c r="E6" s="59">
        <v>240</v>
      </c>
    </row>
    <row r="7" spans="1:5" ht="15" customHeight="1">
      <c r="A7" s="44" t="s">
        <v>92</v>
      </c>
      <c r="B7" s="49">
        <v>76100</v>
      </c>
      <c r="C7" s="49">
        <v>266710</v>
      </c>
      <c r="D7" s="55">
        <v>68.400000000000006</v>
      </c>
      <c r="E7" s="59">
        <v>236</v>
      </c>
    </row>
    <row r="8" spans="1:5" s="2" customFormat="1" ht="15" customHeight="1">
      <c r="A8" s="45" t="s">
        <v>96</v>
      </c>
      <c r="B8" s="50">
        <v>73980</v>
      </c>
      <c r="C8" s="51">
        <v>262826</v>
      </c>
      <c r="D8" s="56">
        <v>68.2</v>
      </c>
      <c r="E8" s="60">
        <v>233</v>
      </c>
    </row>
    <row r="9" spans="1:5" s="3" customFormat="1" ht="13.5" customHeight="1">
      <c r="A9" s="46" t="s">
        <v>64</v>
      </c>
      <c r="B9" s="46"/>
      <c r="C9" s="46"/>
      <c r="D9" s="46"/>
      <c r="E9" s="46"/>
    </row>
    <row r="10" spans="1:5" s="3" customFormat="1" ht="13.5" customHeight="1">
      <c r="A10" s="38" t="s">
        <v>41</v>
      </c>
      <c r="B10" s="38"/>
      <c r="C10" s="38"/>
      <c r="D10" s="38"/>
      <c r="E10" s="38"/>
    </row>
    <row r="11" spans="1:5" s="3" customFormat="1" ht="13.5" customHeight="1">
      <c r="A11" s="12" t="s">
        <v>48</v>
      </c>
      <c r="D11" s="38"/>
    </row>
    <row r="12" spans="1:5" s="3" customFormat="1" ht="13.5" customHeight="1">
      <c r="A12" s="12" t="s">
        <v>50</v>
      </c>
    </row>
    <row r="13" spans="1:5" s="3" customFormat="1" ht="13.5" customHeight="1">
      <c r="A13" s="12" t="s">
        <v>0</v>
      </c>
    </row>
    <row r="14" spans="1:5" s="12" customFormat="1" ht="13.5" customHeight="1">
      <c r="D14" s="38"/>
    </row>
  </sheetData>
  <mergeCells count="2">
    <mergeCell ref="A2:A3"/>
    <mergeCell ref="E2:E3"/>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E23"/>
  <sheetViews>
    <sheetView showGridLines="0" zoomScaleSheetLayoutView="100" workbookViewId="0">
      <selection sqref="A1:XFD1048576"/>
    </sheetView>
  </sheetViews>
  <sheetFormatPr defaultRowHeight="15.75" customHeight="1"/>
  <cols>
    <col min="1" max="1" width="12.625" style="61" customWidth="1"/>
    <col min="2" max="2" width="14.125" style="61" customWidth="1"/>
    <col min="3" max="5" width="12.625" style="61" customWidth="1"/>
    <col min="6" max="254" width="9" style="61" customWidth="1"/>
    <col min="255" max="255" width="14.625" style="61" customWidth="1"/>
    <col min="256" max="256" width="18.375" style="61" customWidth="1"/>
    <col min="257" max="259" width="16.625" style="61" customWidth="1"/>
    <col min="260" max="510" width="9" style="61" customWidth="1"/>
    <col min="511" max="511" width="14.625" style="61" customWidth="1"/>
    <col min="512" max="512" width="18.375" style="61" customWidth="1"/>
    <col min="513" max="515" width="16.625" style="61" customWidth="1"/>
    <col min="516" max="766" width="9" style="61" customWidth="1"/>
    <col min="767" max="767" width="14.625" style="61" customWidth="1"/>
    <col min="768" max="768" width="18.375" style="61" customWidth="1"/>
    <col min="769" max="771" width="16.625" style="61" customWidth="1"/>
    <col min="772" max="1022" width="9" style="61" customWidth="1"/>
    <col min="1023" max="1023" width="14.625" style="61" customWidth="1"/>
    <col min="1024" max="1024" width="18.375" style="61" customWidth="1"/>
    <col min="1025" max="1027" width="16.625" style="61" customWidth="1"/>
    <col min="1028" max="1278" width="9" style="61" customWidth="1"/>
    <col min="1279" max="1279" width="14.625" style="61" customWidth="1"/>
    <col min="1280" max="1280" width="18.375" style="61" customWidth="1"/>
    <col min="1281" max="1283" width="16.625" style="61" customWidth="1"/>
    <col min="1284" max="1534" width="9" style="61" customWidth="1"/>
    <col min="1535" max="1535" width="14.625" style="61" customWidth="1"/>
    <col min="1536" max="1536" width="18.375" style="61" customWidth="1"/>
    <col min="1537" max="1539" width="16.625" style="61" customWidth="1"/>
    <col min="1540" max="1790" width="9" style="61" customWidth="1"/>
    <col min="1791" max="1791" width="14.625" style="61" customWidth="1"/>
    <col min="1792" max="1792" width="18.375" style="61" customWidth="1"/>
    <col min="1793" max="1795" width="16.625" style="61" customWidth="1"/>
    <col min="1796" max="2046" width="9" style="61" customWidth="1"/>
    <col min="2047" max="2047" width="14.625" style="61" customWidth="1"/>
    <col min="2048" max="2048" width="18.375" style="61" customWidth="1"/>
    <col min="2049" max="2051" width="16.625" style="61" customWidth="1"/>
    <col min="2052" max="2302" width="9" style="61" customWidth="1"/>
    <col min="2303" max="2303" width="14.625" style="61" customWidth="1"/>
    <col min="2304" max="2304" width="18.375" style="61" customWidth="1"/>
    <col min="2305" max="2307" width="16.625" style="61" customWidth="1"/>
    <col min="2308" max="2558" width="9" style="61" customWidth="1"/>
    <col min="2559" max="2559" width="14.625" style="61" customWidth="1"/>
    <col min="2560" max="2560" width="18.375" style="61" customWidth="1"/>
    <col min="2561" max="2563" width="16.625" style="61" customWidth="1"/>
    <col min="2564" max="2814" width="9" style="61" customWidth="1"/>
    <col min="2815" max="2815" width="14.625" style="61" customWidth="1"/>
    <col min="2816" max="2816" width="18.375" style="61" customWidth="1"/>
    <col min="2817" max="2819" width="16.625" style="61" customWidth="1"/>
    <col min="2820" max="3070" width="9" style="61" customWidth="1"/>
    <col min="3071" max="3071" width="14.625" style="61" customWidth="1"/>
    <col min="3072" max="3072" width="18.375" style="61" customWidth="1"/>
    <col min="3073" max="3075" width="16.625" style="61" customWidth="1"/>
    <col min="3076" max="3326" width="9" style="61" customWidth="1"/>
    <col min="3327" max="3327" width="14.625" style="61" customWidth="1"/>
    <col min="3328" max="3328" width="18.375" style="61" customWidth="1"/>
    <col min="3329" max="3331" width="16.625" style="61" customWidth="1"/>
    <col min="3332" max="3582" width="9" style="61" customWidth="1"/>
    <col min="3583" max="3583" width="14.625" style="61" customWidth="1"/>
    <col min="3584" max="3584" width="18.375" style="61" customWidth="1"/>
    <col min="3585" max="3587" width="16.625" style="61" customWidth="1"/>
    <col min="3588" max="3838" width="9" style="61" customWidth="1"/>
    <col min="3839" max="3839" width="14.625" style="61" customWidth="1"/>
    <col min="3840" max="3840" width="18.375" style="61" customWidth="1"/>
    <col min="3841" max="3843" width="16.625" style="61" customWidth="1"/>
    <col min="3844" max="4094" width="9" style="61" customWidth="1"/>
    <col min="4095" max="4095" width="14.625" style="61" customWidth="1"/>
    <col min="4096" max="4096" width="18.375" style="61" customWidth="1"/>
    <col min="4097" max="4099" width="16.625" style="61" customWidth="1"/>
    <col min="4100" max="4350" width="9" style="61" customWidth="1"/>
    <col min="4351" max="4351" width="14.625" style="61" customWidth="1"/>
    <col min="4352" max="4352" width="18.375" style="61" customWidth="1"/>
    <col min="4353" max="4355" width="16.625" style="61" customWidth="1"/>
    <col min="4356" max="4606" width="9" style="61" customWidth="1"/>
    <col min="4607" max="4607" width="14.625" style="61" customWidth="1"/>
    <col min="4608" max="4608" width="18.375" style="61" customWidth="1"/>
    <col min="4609" max="4611" width="16.625" style="61" customWidth="1"/>
    <col min="4612" max="4862" width="9" style="61" customWidth="1"/>
    <col min="4863" max="4863" width="14.625" style="61" customWidth="1"/>
    <col min="4864" max="4864" width="18.375" style="61" customWidth="1"/>
    <col min="4865" max="4867" width="16.625" style="61" customWidth="1"/>
    <col min="4868" max="5118" width="9" style="61" customWidth="1"/>
    <col min="5119" max="5119" width="14.625" style="61" customWidth="1"/>
    <col min="5120" max="5120" width="18.375" style="61" customWidth="1"/>
    <col min="5121" max="5123" width="16.625" style="61" customWidth="1"/>
    <col min="5124" max="5374" width="9" style="61" customWidth="1"/>
    <col min="5375" max="5375" width="14.625" style="61" customWidth="1"/>
    <col min="5376" max="5376" width="18.375" style="61" customWidth="1"/>
    <col min="5377" max="5379" width="16.625" style="61" customWidth="1"/>
    <col min="5380" max="5630" width="9" style="61" customWidth="1"/>
    <col min="5631" max="5631" width="14.625" style="61" customWidth="1"/>
    <col min="5632" max="5632" width="18.375" style="61" customWidth="1"/>
    <col min="5633" max="5635" width="16.625" style="61" customWidth="1"/>
    <col min="5636" max="5886" width="9" style="61" customWidth="1"/>
    <col min="5887" max="5887" width="14.625" style="61" customWidth="1"/>
    <col min="5888" max="5888" width="18.375" style="61" customWidth="1"/>
    <col min="5889" max="5891" width="16.625" style="61" customWidth="1"/>
    <col min="5892" max="6142" width="9" style="61" customWidth="1"/>
    <col min="6143" max="6143" width="14.625" style="61" customWidth="1"/>
    <col min="6144" max="6144" width="18.375" style="61" customWidth="1"/>
    <col min="6145" max="6147" width="16.625" style="61" customWidth="1"/>
    <col min="6148" max="6398" width="9" style="61" customWidth="1"/>
    <col min="6399" max="6399" width="14.625" style="61" customWidth="1"/>
    <col min="6400" max="6400" width="18.375" style="61" customWidth="1"/>
    <col min="6401" max="6403" width="16.625" style="61" customWidth="1"/>
    <col min="6404" max="6654" width="9" style="61" customWidth="1"/>
    <col min="6655" max="6655" width="14.625" style="61" customWidth="1"/>
    <col min="6656" max="6656" width="18.375" style="61" customWidth="1"/>
    <col min="6657" max="6659" width="16.625" style="61" customWidth="1"/>
    <col min="6660" max="6910" width="9" style="61" customWidth="1"/>
    <col min="6911" max="6911" width="14.625" style="61" customWidth="1"/>
    <col min="6912" max="6912" width="18.375" style="61" customWidth="1"/>
    <col min="6913" max="6915" width="16.625" style="61" customWidth="1"/>
    <col min="6916" max="7166" width="9" style="61" customWidth="1"/>
    <col min="7167" max="7167" width="14.625" style="61" customWidth="1"/>
    <col min="7168" max="7168" width="18.375" style="61" customWidth="1"/>
    <col min="7169" max="7171" width="16.625" style="61" customWidth="1"/>
    <col min="7172" max="7422" width="9" style="61" customWidth="1"/>
    <col min="7423" max="7423" width="14.625" style="61" customWidth="1"/>
    <col min="7424" max="7424" width="18.375" style="61" customWidth="1"/>
    <col min="7425" max="7427" width="16.625" style="61" customWidth="1"/>
    <col min="7428" max="7678" width="9" style="61" customWidth="1"/>
    <col min="7679" max="7679" width="14.625" style="61" customWidth="1"/>
    <col min="7680" max="7680" width="18.375" style="61" customWidth="1"/>
    <col min="7681" max="7683" width="16.625" style="61" customWidth="1"/>
    <col min="7684" max="7934" width="9" style="61" customWidth="1"/>
    <col min="7935" max="7935" width="14.625" style="61" customWidth="1"/>
    <col min="7936" max="7936" width="18.375" style="61" customWidth="1"/>
    <col min="7937" max="7939" width="16.625" style="61" customWidth="1"/>
    <col min="7940" max="8190" width="9" style="61" customWidth="1"/>
    <col min="8191" max="8191" width="14.625" style="61" customWidth="1"/>
    <col min="8192" max="8192" width="18.375" style="61" customWidth="1"/>
    <col min="8193" max="8195" width="16.625" style="61" customWidth="1"/>
    <col min="8196" max="8446" width="9" style="61" customWidth="1"/>
    <col min="8447" max="8447" width="14.625" style="61" customWidth="1"/>
    <col min="8448" max="8448" width="18.375" style="61" customWidth="1"/>
    <col min="8449" max="8451" width="16.625" style="61" customWidth="1"/>
    <col min="8452" max="8702" width="9" style="61" customWidth="1"/>
    <col min="8703" max="8703" width="14.625" style="61" customWidth="1"/>
    <col min="8704" max="8704" width="18.375" style="61" customWidth="1"/>
    <col min="8705" max="8707" width="16.625" style="61" customWidth="1"/>
    <col min="8708" max="8958" width="9" style="61" customWidth="1"/>
    <col min="8959" max="8959" width="14.625" style="61" customWidth="1"/>
    <col min="8960" max="8960" width="18.375" style="61" customWidth="1"/>
    <col min="8961" max="8963" width="16.625" style="61" customWidth="1"/>
    <col min="8964" max="9214" width="9" style="61" customWidth="1"/>
    <col min="9215" max="9215" width="14.625" style="61" customWidth="1"/>
    <col min="9216" max="9216" width="18.375" style="61" customWidth="1"/>
    <col min="9217" max="9219" width="16.625" style="61" customWidth="1"/>
    <col min="9220" max="9470" width="9" style="61" customWidth="1"/>
    <col min="9471" max="9471" width="14.625" style="61" customWidth="1"/>
    <col min="9472" max="9472" width="18.375" style="61" customWidth="1"/>
    <col min="9473" max="9475" width="16.625" style="61" customWidth="1"/>
    <col min="9476" max="9726" width="9" style="61" customWidth="1"/>
    <col min="9727" max="9727" width="14.625" style="61" customWidth="1"/>
    <col min="9728" max="9728" width="18.375" style="61" customWidth="1"/>
    <col min="9729" max="9731" width="16.625" style="61" customWidth="1"/>
    <col min="9732" max="9982" width="9" style="61" customWidth="1"/>
    <col min="9983" max="9983" width="14.625" style="61" customWidth="1"/>
    <col min="9984" max="9984" width="18.375" style="61" customWidth="1"/>
    <col min="9985" max="9987" width="16.625" style="61" customWidth="1"/>
    <col min="9988" max="10238" width="9" style="61" customWidth="1"/>
    <col min="10239" max="10239" width="14.625" style="61" customWidth="1"/>
    <col min="10240" max="10240" width="18.375" style="61" customWidth="1"/>
    <col min="10241" max="10243" width="16.625" style="61" customWidth="1"/>
    <col min="10244" max="10494" width="9" style="61" customWidth="1"/>
    <col min="10495" max="10495" width="14.625" style="61" customWidth="1"/>
    <col min="10496" max="10496" width="18.375" style="61" customWidth="1"/>
    <col min="10497" max="10499" width="16.625" style="61" customWidth="1"/>
    <col min="10500" max="10750" width="9" style="61" customWidth="1"/>
    <col min="10751" max="10751" width="14.625" style="61" customWidth="1"/>
    <col min="10752" max="10752" width="18.375" style="61" customWidth="1"/>
    <col min="10753" max="10755" width="16.625" style="61" customWidth="1"/>
    <col min="10756" max="11006" width="9" style="61" customWidth="1"/>
    <col min="11007" max="11007" width="14.625" style="61" customWidth="1"/>
    <col min="11008" max="11008" width="18.375" style="61" customWidth="1"/>
    <col min="11009" max="11011" width="16.625" style="61" customWidth="1"/>
    <col min="11012" max="11262" width="9" style="61" customWidth="1"/>
    <col min="11263" max="11263" width="14.625" style="61" customWidth="1"/>
    <col min="11264" max="11264" width="18.375" style="61" customWidth="1"/>
    <col min="11265" max="11267" width="16.625" style="61" customWidth="1"/>
    <col min="11268" max="11518" width="9" style="61" customWidth="1"/>
    <col min="11519" max="11519" width="14.625" style="61" customWidth="1"/>
    <col min="11520" max="11520" width="18.375" style="61" customWidth="1"/>
    <col min="11521" max="11523" width="16.625" style="61" customWidth="1"/>
    <col min="11524" max="11774" width="9" style="61" customWidth="1"/>
    <col min="11775" max="11775" width="14.625" style="61" customWidth="1"/>
    <col min="11776" max="11776" width="18.375" style="61" customWidth="1"/>
    <col min="11777" max="11779" width="16.625" style="61" customWidth="1"/>
    <col min="11780" max="12030" width="9" style="61" customWidth="1"/>
    <col min="12031" max="12031" width="14.625" style="61" customWidth="1"/>
    <col min="12032" max="12032" width="18.375" style="61" customWidth="1"/>
    <col min="12033" max="12035" width="16.625" style="61" customWidth="1"/>
    <col min="12036" max="12286" width="9" style="61" customWidth="1"/>
    <col min="12287" max="12287" width="14.625" style="61" customWidth="1"/>
    <col min="12288" max="12288" width="18.375" style="61" customWidth="1"/>
    <col min="12289" max="12291" width="16.625" style="61" customWidth="1"/>
    <col min="12292" max="12542" width="9" style="61" customWidth="1"/>
    <col min="12543" max="12543" width="14.625" style="61" customWidth="1"/>
    <col min="12544" max="12544" width="18.375" style="61" customWidth="1"/>
    <col min="12545" max="12547" width="16.625" style="61" customWidth="1"/>
    <col min="12548" max="12798" width="9" style="61" customWidth="1"/>
    <col min="12799" max="12799" width="14.625" style="61" customWidth="1"/>
    <col min="12800" max="12800" width="18.375" style="61" customWidth="1"/>
    <col min="12801" max="12803" width="16.625" style="61" customWidth="1"/>
    <col min="12804" max="13054" width="9" style="61" customWidth="1"/>
    <col min="13055" max="13055" width="14.625" style="61" customWidth="1"/>
    <col min="13056" max="13056" width="18.375" style="61" customWidth="1"/>
    <col min="13057" max="13059" width="16.625" style="61" customWidth="1"/>
    <col min="13060" max="13310" width="9" style="61" customWidth="1"/>
    <col min="13311" max="13311" width="14.625" style="61" customWidth="1"/>
    <col min="13312" max="13312" width="18.375" style="61" customWidth="1"/>
    <col min="13313" max="13315" width="16.625" style="61" customWidth="1"/>
    <col min="13316" max="13566" width="9" style="61" customWidth="1"/>
    <col min="13567" max="13567" width="14.625" style="61" customWidth="1"/>
    <col min="13568" max="13568" width="18.375" style="61" customWidth="1"/>
    <col min="13569" max="13571" width="16.625" style="61" customWidth="1"/>
    <col min="13572" max="13822" width="9" style="61" customWidth="1"/>
    <col min="13823" max="13823" width="14.625" style="61" customWidth="1"/>
    <col min="13824" max="13824" width="18.375" style="61" customWidth="1"/>
    <col min="13825" max="13827" width="16.625" style="61" customWidth="1"/>
    <col min="13828" max="14078" width="9" style="61" customWidth="1"/>
    <col min="14079" max="14079" width="14.625" style="61" customWidth="1"/>
    <col min="14080" max="14080" width="18.375" style="61" customWidth="1"/>
    <col min="14081" max="14083" width="16.625" style="61" customWidth="1"/>
    <col min="14084" max="14334" width="9" style="61" customWidth="1"/>
    <col min="14335" max="14335" width="14.625" style="61" customWidth="1"/>
    <col min="14336" max="14336" width="18.375" style="61" customWidth="1"/>
    <col min="14337" max="14339" width="16.625" style="61" customWidth="1"/>
    <col min="14340" max="14590" width="9" style="61" customWidth="1"/>
    <col min="14591" max="14591" width="14.625" style="61" customWidth="1"/>
    <col min="14592" max="14592" width="18.375" style="61" customWidth="1"/>
    <col min="14593" max="14595" width="16.625" style="61" customWidth="1"/>
    <col min="14596" max="14846" width="9" style="61" customWidth="1"/>
    <col min="14847" max="14847" width="14.625" style="61" customWidth="1"/>
    <col min="14848" max="14848" width="18.375" style="61" customWidth="1"/>
    <col min="14849" max="14851" width="16.625" style="61" customWidth="1"/>
    <col min="14852" max="15102" width="9" style="61" customWidth="1"/>
    <col min="15103" max="15103" width="14.625" style="61" customWidth="1"/>
    <col min="15104" max="15104" width="18.375" style="61" customWidth="1"/>
    <col min="15105" max="15107" width="16.625" style="61" customWidth="1"/>
    <col min="15108" max="15358" width="9" style="61" customWidth="1"/>
    <col min="15359" max="15359" width="14.625" style="61" customWidth="1"/>
    <col min="15360" max="15360" width="18.375" style="61" customWidth="1"/>
    <col min="15361" max="15363" width="16.625" style="61" customWidth="1"/>
    <col min="15364" max="15614" width="9" style="61" customWidth="1"/>
    <col min="15615" max="15615" width="14.625" style="61" customWidth="1"/>
    <col min="15616" max="15616" width="18.375" style="61" customWidth="1"/>
    <col min="15617" max="15619" width="16.625" style="61" customWidth="1"/>
    <col min="15620" max="15870" width="9" style="61" customWidth="1"/>
    <col min="15871" max="15871" width="14.625" style="61" customWidth="1"/>
    <col min="15872" max="15872" width="18.375" style="61" customWidth="1"/>
    <col min="15873" max="15875" width="16.625" style="61" customWidth="1"/>
    <col min="15876" max="16126" width="9" style="61" customWidth="1"/>
    <col min="16127" max="16127" width="14.625" style="61" customWidth="1"/>
    <col min="16128" max="16128" width="18.375" style="61" customWidth="1"/>
    <col min="16129" max="16131" width="16.625" style="61" customWidth="1"/>
    <col min="16132" max="16384" width="9" style="61" customWidth="1"/>
  </cols>
  <sheetData>
    <row r="1" spans="1:5" ht="20" customHeight="1">
      <c r="A1" s="64" t="s">
        <v>47</v>
      </c>
      <c r="E1" s="83" t="s">
        <v>13</v>
      </c>
    </row>
    <row r="2" spans="1:5" ht="15" customHeight="1">
      <c r="A2" s="25" t="s">
        <v>15</v>
      </c>
      <c r="B2" s="32"/>
      <c r="C2" s="76" t="s">
        <v>61</v>
      </c>
      <c r="D2" s="76" t="s">
        <v>89</v>
      </c>
      <c r="E2" s="76" t="s">
        <v>97</v>
      </c>
    </row>
    <row r="3" spans="1:5" s="62" customFormat="1" ht="15" customHeight="1">
      <c r="A3" s="65"/>
      <c r="B3" s="70" t="s">
        <v>43</v>
      </c>
      <c r="C3" s="77">
        <v>22</v>
      </c>
      <c r="D3" s="77">
        <v>22</v>
      </c>
      <c r="E3" s="77">
        <v>22</v>
      </c>
    </row>
    <row r="4" spans="1:5" s="62" customFormat="1" ht="15" customHeight="1">
      <c r="A4" s="65" t="s">
        <v>17</v>
      </c>
      <c r="B4" s="71" t="s">
        <v>6</v>
      </c>
      <c r="C4" s="77">
        <v>816227</v>
      </c>
      <c r="D4" s="77">
        <v>805353</v>
      </c>
      <c r="E4" s="77">
        <v>795608</v>
      </c>
    </row>
    <row r="5" spans="1:5" s="62" customFormat="1" ht="15" customHeight="1">
      <c r="A5" s="66"/>
      <c r="B5" s="72" t="s">
        <v>21</v>
      </c>
      <c r="C5" s="78">
        <v>84.1</v>
      </c>
      <c r="D5" s="78">
        <v>84.2</v>
      </c>
      <c r="E5" s="78">
        <f>E4/E21*100</f>
        <v>84.442416073191183</v>
      </c>
    </row>
    <row r="6" spans="1:5" s="62" customFormat="1" ht="15" customHeight="1">
      <c r="A6" s="65"/>
      <c r="B6" s="70" t="s">
        <v>43</v>
      </c>
      <c r="C6" s="77">
        <v>105</v>
      </c>
      <c r="D6" s="77">
        <v>105</v>
      </c>
      <c r="E6" s="77">
        <v>105</v>
      </c>
    </row>
    <row r="7" spans="1:5" s="62" customFormat="1" ht="15" customHeight="1">
      <c r="A7" s="65" t="s">
        <v>20</v>
      </c>
      <c r="B7" s="71" t="s">
        <v>6</v>
      </c>
      <c r="C7" s="77">
        <v>69478</v>
      </c>
      <c r="D7" s="77">
        <v>68187</v>
      </c>
      <c r="E7" s="77">
        <v>66126</v>
      </c>
    </row>
    <row r="8" spans="1:5" s="62" customFormat="1" ht="15" customHeight="1">
      <c r="A8" s="66"/>
      <c r="B8" s="72" t="s">
        <v>21</v>
      </c>
      <c r="C8" s="78">
        <v>7.1999999999999993</v>
      </c>
      <c r="D8" s="78">
        <v>7.1</v>
      </c>
      <c r="E8" s="78">
        <f>E7/E21*100</f>
        <v>7.0183296362729379</v>
      </c>
    </row>
    <row r="9" spans="1:5" s="62" customFormat="1" ht="15" customHeight="1">
      <c r="A9" s="65"/>
      <c r="B9" s="70" t="s">
        <v>43</v>
      </c>
      <c r="C9" s="77">
        <v>90</v>
      </c>
      <c r="D9" s="77">
        <v>92</v>
      </c>
      <c r="E9" s="77">
        <v>88</v>
      </c>
    </row>
    <row r="10" spans="1:5" s="62" customFormat="1" ht="15" customHeight="1">
      <c r="A10" s="65" t="s">
        <v>1</v>
      </c>
      <c r="B10" s="71" t="s">
        <v>6</v>
      </c>
      <c r="C10" s="77">
        <v>3447</v>
      </c>
      <c r="D10" s="77">
        <v>3295</v>
      </c>
      <c r="E10" s="77">
        <v>3251</v>
      </c>
    </row>
    <row r="11" spans="1:5" s="62" customFormat="1" ht="15" customHeight="1">
      <c r="A11" s="66"/>
      <c r="B11" s="72" t="s">
        <v>21</v>
      </c>
      <c r="C11" s="78">
        <v>0.4</v>
      </c>
      <c r="D11" s="78">
        <v>0.3</v>
      </c>
      <c r="E11" s="78">
        <f>E10/E21*100</f>
        <v>0.34504717732092255</v>
      </c>
    </row>
    <row r="12" spans="1:5" s="62" customFormat="1" ht="15" customHeight="1">
      <c r="A12" s="67"/>
      <c r="B12" s="73" t="s">
        <v>43</v>
      </c>
      <c r="C12" s="79">
        <v>217</v>
      </c>
      <c r="D12" s="79">
        <v>219</v>
      </c>
      <c r="E12" s="79">
        <f>E3+E6+E9</f>
        <v>215</v>
      </c>
    </row>
    <row r="13" spans="1:5" s="62" customFormat="1" ht="15" customHeight="1">
      <c r="A13" s="65" t="s">
        <v>45</v>
      </c>
      <c r="B13" s="71" t="s">
        <v>6</v>
      </c>
      <c r="C13" s="80">
        <v>889152</v>
      </c>
      <c r="D13" s="80">
        <v>876835</v>
      </c>
      <c r="E13" s="80">
        <f>E4+E7+E10</f>
        <v>864985</v>
      </c>
    </row>
    <row r="14" spans="1:5" s="62" customFormat="1" ht="15" customHeight="1">
      <c r="A14" s="66"/>
      <c r="B14" s="74" t="s">
        <v>21</v>
      </c>
      <c r="C14" s="81">
        <v>91.7</v>
      </c>
      <c r="D14" s="81">
        <v>91.7</v>
      </c>
      <c r="E14" s="81">
        <f>E13/942190*100</f>
        <v>91.805792886785042</v>
      </c>
    </row>
    <row r="15" spans="1:5" s="62" customFormat="1" ht="15" customHeight="1">
      <c r="A15" s="65"/>
      <c r="B15" s="70" t="s">
        <v>43</v>
      </c>
      <c r="C15" s="77">
        <v>95</v>
      </c>
      <c r="D15" s="77">
        <v>89</v>
      </c>
      <c r="E15" s="77">
        <v>89</v>
      </c>
    </row>
    <row r="16" spans="1:5" s="62" customFormat="1" ht="15" customHeight="1">
      <c r="A16" s="65" t="s">
        <v>37</v>
      </c>
      <c r="B16" s="71" t="s">
        <v>6</v>
      </c>
      <c r="C16" s="77">
        <v>4176</v>
      </c>
      <c r="D16" s="77">
        <v>3900</v>
      </c>
      <c r="E16" s="77">
        <v>3770</v>
      </c>
    </row>
    <row r="17" spans="1:5" s="62" customFormat="1" ht="15" customHeight="1">
      <c r="A17" s="66"/>
      <c r="B17" s="72" t="s">
        <v>21</v>
      </c>
      <c r="C17" s="78">
        <v>0.39999999999999969</v>
      </c>
      <c r="D17" s="78">
        <v>0.4</v>
      </c>
      <c r="E17" s="78">
        <f>E16/E21*100</f>
        <v>0.40013160827433958</v>
      </c>
    </row>
    <row r="18" spans="1:5" s="62" customFormat="1" ht="15" customHeight="1">
      <c r="A18" s="67"/>
      <c r="B18" s="73" t="s">
        <v>43</v>
      </c>
      <c r="C18" s="82">
        <v>312</v>
      </c>
      <c r="D18" s="82">
        <v>308</v>
      </c>
      <c r="E18" s="82">
        <f>E12+E15</f>
        <v>304</v>
      </c>
    </row>
    <row r="19" spans="1:5" s="62" customFormat="1" ht="15" customHeight="1">
      <c r="A19" s="65" t="s">
        <v>46</v>
      </c>
      <c r="B19" s="71" t="s">
        <v>6</v>
      </c>
      <c r="C19" s="77">
        <v>893328</v>
      </c>
      <c r="D19" s="77">
        <v>880735</v>
      </c>
      <c r="E19" s="77">
        <f>E13+E16</f>
        <v>868755</v>
      </c>
    </row>
    <row r="20" spans="1:5" s="62" customFormat="1" ht="15" customHeight="1">
      <c r="A20" s="66"/>
      <c r="B20" s="74" t="s">
        <v>21</v>
      </c>
      <c r="C20" s="78">
        <v>92.1</v>
      </c>
      <c r="D20" s="78">
        <v>92.1</v>
      </c>
      <c r="E20" s="78">
        <f>E19/E21*100</f>
        <v>92.205924495059392</v>
      </c>
    </row>
    <row r="21" spans="1:5" s="62" customFormat="1" ht="15" customHeight="1">
      <c r="A21" s="68" t="s">
        <v>53</v>
      </c>
      <c r="B21" s="75"/>
      <c r="C21" s="50">
        <v>970154</v>
      </c>
      <c r="D21" s="50">
        <v>956004</v>
      </c>
      <c r="E21" s="50">
        <v>942190</v>
      </c>
    </row>
    <row r="22" spans="1:5" s="63" customFormat="1" ht="13.5" customHeight="1">
      <c r="A22" s="69" t="s">
        <v>4</v>
      </c>
    </row>
    <row r="23" spans="1:5" ht="18" customHeight="1">
      <c r="A23" s="63"/>
      <c r="B23" s="63"/>
    </row>
  </sheetData>
  <mergeCells count="2">
    <mergeCell ref="A2:B2"/>
    <mergeCell ref="A21:B21"/>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E17"/>
  <sheetViews>
    <sheetView showGridLines="0" zoomScaleSheetLayoutView="100" workbookViewId="0">
      <selection sqref="A1:XFD1048576"/>
    </sheetView>
  </sheetViews>
  <sheetFormatPr defaultRowHeight="15.75" customHeight="1"/>
  <cols>
    <col min="1" max="1" width="20.625" style="1" customWidth="1"/>
    <col min="2" max="2" width="14.125" style="1" customWidth="1"/>
    <col min="3" max="5" width="12.625" style="1" customWidth="1"/>
    <col min="6" max="16384" width="9" style="1" customWidth="1"/>
  </cols>
  <sheetData>
    <row r="1" spans="1:5" ht="20" customHeight="1">
      <c r="A1" s="4" t="s">
        <v>52</v>
      </c>
      <c r="E1" s="99" t="s">
        <v>13</v>
      </c>
    </row>
    <row r="2" spans="1:5" s="1" customFormat="1" ht="15" customHeight="1">
      <c r="A2" s="84" t="s">
        <v>23</v>
      </c>
      <c r="B2" s="89"/>
      <c r="C2" s="94" t="s">
        <v>28</v>
      </c>
      <c r="D2" s="94" t="s">
        <v>90</v>
      </c>
      <c r="E2" s="94" t="s">
        <v>12</v>
      </c>
    </row>
    <row r="3" spans="1:5" s="1" customFormat="1" ht="15" customHeight="1">
      <c r="A3" s="85" t="s">
        <v>29</v>
      </c>
      <c r="B3" s="90" t="s">
        <v>24</v>
      </c>
      <c r="C3" s="95">
        <v>861012</v>
      </c>
      <c r="D3" s="95">
        <v>853072</v>
      </c>
      <c r="E3" s="82">
        <v>844313</v>
      </c>
    </row>
    <row r="4" spans="1:5" s="1" customFormat="1" ht="15" customHeight="1">
      <c r="A4" s="86"/>
      <c r="B4" s="91" t="s">
        <v>27</v>
      </c>
      <c r="C4" s="96">
        <v>88</v>
      </c>
      <c r="D4" s="96">
        <v>88.4</v>
      </c>
      <c r="E4" s="78">
        <v>88.9</v>
      </c>
    </row>
    <row r="5" spans="1:5" s="1" customFormat="1" ht="15" customHeight="1">
      <c r="A5" s="85" t="s">
        <v>22</v>
      </c>
      <c r="B5" s="90" t="s">
        <v>24</v>
      </c>
      <c r="C5" s="48">
        <v>648491</v>
      </c>
      <c r="D5" s="48">
        <v>647278</v>
      </c>
      <c r="E5" s="77">
        <v>644338</v>
      </c>
    </row>
    <row r="6" spans="1:5" s="1" customFormat="1" ht="15" customHeight="1">
      <c r="A6" s="86"/>
      <c r="B6" s="91" t="s">
        <v>27</v>
      </c>
      <c r="C6" s="96">
        <v>66.2</v>
      </c>
      <c r="D6" s="96">
        <v>67.099999999999994</v>
      </c>
      <c r="E6" s="78">
        <v>67.8</v>
      </c>
    </row>
    <row r="7" spans="1:5" s="1" customFormat="1" ht="15" customHeight="1">
      <c r="A7" s="85" t="s">
        <v>2</v>
      </c>
      <c r="B7" s="90" t="s">
        <v>24</v>
      </c>
      <c r="C7" s="48">
        <v>97846</v>
      </c>
      <c r="D7" s="48">
        <v>92575</v>
      </c>
      <c r="E7" s="77">
        <v>88257</v>
      </c>
    </row>
    <row r="8" spans="1:5" s="1" customFormat="1" ht="15" customHeight="1">
      <c r="A8" s="86"/>
      <c r="B8" s="91" t="s">
        <v>27</v>
      </c>
      <c r="C8" s="96">
        <v>10</v>
      </c>
      <c r="D8" s="96">
        <v>9.6</v>
      </c>
      <c r="E8" s="78">
        <v>9.3000000000000007</v>
      </c>
    </row>
    <row r="9" spans="1:5" s="1" customFormat="1" ht="15" customHeight="1">
      <c r="A9" s="85" t="s">
        <v>30</v>
      </c>
      <c r="B9" s="92" t="s">
        <v>24</v>
      </c>
      <c r="C9" s="48">
        <v>2882</v>
      </c>
      <c r="D9" s="48">
        <v>2786</v>
      </c>
      <c r="E9" s="77">
        <v>2612</v>
      </c>
    </row>
    <row r="10" spans="1:5" s="1" customFormat="1" ht="15" customHeight="1">
      <c r="A10" s="86"/>
      <c r="B10" s="91" t="s">
        <v>27</v>
      </c>
      <c r="C10" s="96">
        <v>0.3</v>
      </c>
      <c r="D10" s="96">
        <v>0.3</v>
      </c>
      <c r="E10" s="78">
        <v>0.3</v>
      </c>
    </row>
    <row r="11" spans="1:5" s="1" customFormat="1" ht="15" customHeight="1">
      <c r="A11" s="85" t="s">
        <v>31</v>
      </c>
      <c r="B11" s="90" t="s">
        <v>24</v>
      </c>
      <c r="C11" s="48">
        <v>111793</v>
      </c>
      <c r="D11" s="48">
        <v>110433</v>
      </c>
      <c r="E11" s="77">
        <v>109106</v>
      </c>
    </row>
    <row r="12" spans="1:5" s="1" customFormat="1" ht="15" customHeight="1">
      <c r="A12" s="86"/>
      <c r="B12" s="91" t="s">
        <v>27</v>
      </c>
      <c r="C12" s="97">
        <v>11.4</v>
      </c>
      <c r="D12" s="97">
        <v>11.4</v>
      </c>
      <c r="E12" s="100">
        <v>11.5</v>
      </c>
    </row>
    <row r="13" spans="1:5" s="1" customFormat="1" ht="15" customHeight="1">
      <c r="A13" s="87" t="s">
        <v>25</v>
      </c>
      <c r="B13" s="93"/>
      <c r="C13" s="23">
        <v>978978</v>
      </c>
      <c r="D13" s="23">
        <v>965228</v>
      </c>
      <c r="E13" s="101">
        <v>950164</v>
      </c>
    </row>
    <row r="14" spans="1:5" s="9" customFormat="1" ht="13.5" customHeight="1">
      <c r="A14" s="88" t="s">
        <v>3</v>
      </c>
      <c r="D14" s="98"/>
    </row>
    <row r="15" spans="1:5" s="9" customFormat="1" ht="13.5" customHeight="1">
      <c r="A15" s="88" t="s">
        <v>94</v>
      </c>
    </row>
    <row r="16" spans="1:5" s="9" customFormat="1" ht="13.5" customHeight="1">
      <c r="A16" s="88" t="s">
        <v>100</v>
      </c>
    </row>
    <row r="17" s="1" customFormat="1" ht="18" customHeight="1"/>
  </sheetData>
  <mergeCells count="7">
    <mergeCell ref="A2:B2"/>
    <mergeCell ref="A13:B13"/>
    <mergeCell ref="A3:A4"/>
    <mergeCell ref="A5:A6"/>
    <mergeCell ref="A7:A8"/>
    <mergeCell ref="A9:A10"/>
    <mergeCell ref="A11:A12"/>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BF92E1"/>
  </sheetPr>
  <dimension ref="A1"/>
  <sheetViews>
    <sheetView showGridLines="0" tabSelected="1" view="pageBreakPreview" zoomScale="90" zoomScaleSheetLayoutView="90" workbookViewId="0">
      <selection activeCell="C46" sqref="C46"/>
    </sheetView>
  </sheetViews>
  <sheetFormatPr defaultRowHeight="13.5"/>
  <cols>
    <col min="1" max="16384" width="100.625" customWidth="1"/>
  </cols>
  <sheetData/>
  <phoneticPr fontId="13" type="Hiragana"/>
  <pageMargins left="0.7" right="0.7" top="0.75" bottom="0.75" header="0.3" footer="0.3"/>
  <pageSetup paperSize="9" scale="96" fitToWidth="1" fitToHeight="1" orientation="portrait" usePrinterDefaults="1" r:id="rId1"/>
  <headerFooter>
    <oddHeader>&amp;R&amp;8&amp;A</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28"/>
  <sheetViews>
    <sheetView showGridLines="0" zoomScaleSheetLayoutView="100" workbookViewId="0">
      <selection sqref="A1:J15"/>
    </sheetView>
  </sheetViews>
  <sheetFormatPr defaultRowHeight="18" customHeight="1"/>
  <cols>
    <col min="1" max="1" width="6.625" style="102" customWidth="1"/>
    <col min="2" max="2" width="10.625" style="102" customWidth="1"/>
    <col min="3" max="3" width="6.625" style="102" customWidth="1"/>
    <col min="4" max="4" width="10.625" style="102" customWidth="1"/>
    <col min="5" max="5" width="6.625" style="102" customWidth="1"/>
    <col min="6" max="6" width="10.625" style="102" customWidth="1"/>
    <col min="7" max="7" width="6.625" style="102" customWidth="1"/>
    <col min="8" max="8" width="10.625" style="102" customWidth="1"/>
    <col min="9" max="9" width="6.625" style="102" customWidth="1"/>
    <col min="10" max="10" width="10.625" style="102" customWidth="1"/>
    <col min="11" max="244" width="9" style="102" customWidth="1"/>
    <col min="245" max="245" width="10.625" style="102" customWidth="1"/>
    <col min="246" max="246" width="21" style="102" bestFit="1" customWidth="1"/>
    <col min="247" max="249" width="11.25" style="102" bestFit="1" customWidth="1"/>
    <col min="250" max="500" width="9" style="102" customWidth="1"/>
    <col min="501" max="501" width="10.625" style="102" customWidth="1"/>
    <col min="502" max="502" width="21" style="102" bestFit="1" customWidth="1"/>
    <col min="503" max="505" width="11.25" style="102" bestFit="1" customWidth="1"/>
    <col min="506" max="756" width="9" style="102" customWidth="1"/>
    <col min="757" max="757" width="10.625" style="102" customWidth="1"/>
    <col min="758" max="758" width="21" style="102" bestFit="1" customWidth="1"/>
    <col min="759" max="761" width="11.25" style="102" bestFit="1" customWidth="1"/>
    <col min="762" max="1012" width="9" style="102" customWidth="1"/>
    <col min="1013" max="1013" width="10.625" style="102" customWidth="1"/>
    <col min="1014" max="1014" width="21" style="102" bestFit="1" customWidth="1"/>
    <col min="1015" max="1017" width="11.25" style="102" bestFit="1" customWidth="1"/>
    <col min="1018" max="1268" width="9" style="102" customWidth="1"/>
    <col min="1269" max="1269" width="10.625" style="102" customWidth="1"/>
    <col min="1270" max="1270" width="21" style="102" bestFit="1" customWidth="1"/>
    <col min="1271" max="1273" width="11.25" style="102" bestFit="1" customWidth="1"/>
    <col min="1274" max="1524" width="9" style="102" customWidth="1"/>
    <col min="1525" max="1525" width="10.625" style="102" customWidth="1"/>
    <col min="1526" max="1526" width="21" style="102" bestFit="1" customWidth="1"/>
    <col min="1527" max="1529" width="11.25" style="102" bestFit="1" customWidth="1"/>
    <col min="1530" max="1780" width="9" style="102" customWidth="1"/>
    <col min="1781" max="1781" width="10.625" style="102" customWidth="1"/>
    <col min="1782" max="1782" width="21" style="102" bestFit="1" customWidth="1"/>
    <col min="1783" max="1785" width="11.25" style="102" bestFit="1" customWidth="1"/>
    <col min="1786" max="2036" width="9" style="102" customWidth="1"/>
    <col min="2037" max="2037" width="10.625" style="102" customWidth="1"/>
    <col min="2038" max="2038" width="21" style="102" bestFit="1" customWidth="1"/>
    <col min="2039" max="2041" width="11.25" style="102" bestFit="1" customWidth="1"/>
    <col min="2042" max="2292" width="9" style="102" customWidth="1"/>
    <col min="2293" max="2293" width="10.625" style="102" customWidth="1"/>
    <col min="2294" max="2294" width="21" style="102" bestFit="1" customWidth="1"/>
    <col min="2295" max="2297" width="11.25" style="102" bestFit="1" customWidth="1"/>
    <col min="2298" max="2548" width="9" style="102" customWidth="1"/>
    <col min="2549" max="2549" width="10.625" style="102" customWidth="1"/>
    <col min="2550" max="2550" width="21" style="102" bestFit="1" customWidth="1"/>
    <col min="2551" max="2553" width="11.25" style="102" bestFit="1" customWidth="1"/>
    <col min="2554" max="2804" width="9" style="102" customWidth="1"/>
    <col min="2805" max="2805" width="10.625" style="102" customWidth="1"/>
    <col min="2806" max="2806" width="21" style="102" bestFit="1" customWidth="1"/>
    <col min="2807" max="2809" width="11.25" style="102" bestFit="1" customWidth="1"/>
    <col min="2810" max="3060" width="9" style="102" customWidth="1"/>
    <col min="3061" max="3061" width="10.625" style="102" customWidth="1"/>
    <col min="3062" max="3062" width="21" style="102" bestFit="1" customWidth="1"/>
    <col min="3063" max="3065" width="11.25" style="102" bestFit="1" customWidth="1"/>
    <col min="3066" max="3316" width="9" style="102" customWidth="1"/>
    <col min="3317" max="3317" width="10.625" style="102" customWidth="1"/>
    <col min="3318" max="3318" width="21" style="102" bestFit="1" customWidth="1"/>
    <col min="3319" max="3321" width="11.25" style="102" bestFit="1" customWidth="1"/>
    <col min="3322" max="3572" width="9" style="102" customWidth="1"/>
    <col min="3573" max="3573" width="10.625" style="102" customWidth="1"/>
    <col min="3574" max="3574" width="21" style="102" bestFit="1" customWidth="1"/>
    <col min="3575" max="3577" width="11.25" style="102" bestFit="1" customWidth="1"/>
    <col min="3578" max="3828" width="9" style="102" customWidth="1"/>
    <col min="3829" max="3829" width="10.625" style="102" customWidth="1"/>
    <col min="3830" max="3830" width="21" style="102" bestFit="1" customWidth="1"/>
    <col min="3831" max="3833" width="11.25" style="102" bestFit="1" customWidth="1"/>
    <col min="3834" max="4084" width="9" style="102" customWidth="1"/>
    <col min="4085" max="4085" width="10.625" style="102" customWidth="1"/>
    <col min="4086" max="4086" width="21" style="102" bestFit="1" customWidth="1"/>
    <col min="4087" max="4089" width="11.25" style="102" bestFit="1" customWidth="1"/>
    <col min="4090" max="4340" width="9" style="102" customWidth="1"/>
    <col min="4341" max="4341" width="10.625" style="102" customWidth="1"/>
    <col min="4342" max="4342" width="21" style="102" bestFit="1" customWidth="1"/>
    <col min="4343" max="4345" width="11.25" style="102" bestFit="1" customWidth="1"/>
    <col min="4346" max="4596" width="9" style="102" customWidth="1"/>
    <col min="4597" max="4597" width="10.625" style="102" customWidth="1"/>
    <col min="4598" max="4598" width="21" style="102" bestFit="1" customWidth="1"/>
    <col min="4599" max="4601" width="11.25" style="102" bestFit="1" customWidth="1"/>
    <col min="4602" max="4852" width="9" style="102" customWidth="1"/>
    <col min="4853" max="4853" width="10.625" style="102" customWidth="1"/>
    <col min="4854" max="4854" width="21" style="102" bestFit="1" customWidth="1"/>
    <col min="4855" max="4857" width="11.25" style="102" bestFit="1" customWidth="1"/>
    <col min="4858" max="5108" width="9" style="102" customWidth="1"/>
    <col min="5109" max="5109" width="10.625" style="102" customWidth="1"/>
    <col min="5110" max="5110" width="21" style="102" bestFit="1" customWidth="1"/>
    <col min="5111" max="5113" width="11.25" style="102" bestFit="1" customWidth="1"/>
    <col min="5114" max="5364" width="9" style="102" customWidth="1"/>
    <col min="5365" max="5365" width="10.625" style="102" customWidth="1"/>
    <col min="5366" max="5366" width="21" style="102" bestFit="1" customWidth="1"/>
    <col min="5367" max="5369" width="11.25" style="102" bestFit="1" customWidth="1"/>
    <col min="5370" max="5620" width="9" style="102" customWidth="1"/>
    <col min="5621" max="5621" width="10.625" style="102" customWidth="1"/>
    <col min="5622" max="5622" width="21" style="102" bestFit="1" customWidth="1"/>
    <col min="5623" max="5625" width="11.25" style="102" bestFit="1" customWidth="1"/>
    <col min="5626" max="5876" width="9" style="102" customWidth="1"/>
    <col min="5877" max="5877" width="10.625" style="102" customWidth="1"/>
    <col min="5878" max="5878" width="21" style="102" bestFit="1" customWidth="1"/>
    <col min="5879" max="5881" width="11.25" style="102" bestFit="1" customWidth="1"/>
    <col min="5882" max="6132" width="9" style="102" customWidth="1"/>
    <col min="6133" max="6133" width="10.625" style="102" customWidth="1"/>
    <col min="6134" max="6134" width="21" style="102" bestFit="1" customWidth="1"/>
    <col min="6135" max="6137" width="11.25" style="102" bestFit="1" customWidth="1"/>
    <col min="6138" max="6388" width="9" style="102" customWidth="1"/>
    <col min="6389" max="6389" width="10.625" style="102" customWidth="1"/>
    <col min="6390" max="6390" width="21" style="102" bestFit="1" customWidth="1"/>
    <col min="6391" max="6393" width="11.25" style="102" bestFit="1" customWidth="1"/>
    <col min="6394" max="6644" width="9" style="102" customWidth="1"/>
    <col min="6645" max="6645" width="10.625" style="102" customWidth="1"/>
    <col min="6646" max="6646" width="21" style="102" bestFit="1" customWidth="1"/>
    <col min="6647" max="6649" width="11.25" style="102" bestFit="1" customWidth="1"/>
    <col min="6650" max="6900" width="9" style="102" customWidth="1"/>
    <col min="6901" max="6901" width="10.625" style="102" customWidth="1"/>
    <col min="6902" max="6902" width="21" style="102" bestFit="1" customWidth="1"/>
    <col min="6903" max="6905" width="11.25" style="102" bestFit="1" customWidth="1"/>
    <col min="6906" max="7156" width="9" style="102" customWidth="1"/>
    <col min="7157" max="7157" width="10.625" style="102" customWidth="1"/>
    <col min="7158" max="7158" width="21" style="102" bestFit="1" customWidth="1"/>
    <col min="7159" max="7161" width="11.25" style="102" bestFit="1" customWidth="1"/>
    <col min="7162" max="7412" width="9" style="102" customWidth="1"/>
    <col min="7413" max="7413" width="10.625" style="102" customWidth="1"/>
    <col min="7414" max="7414" width="21" style="102" bestFit="1" customWidth="1"/>
    <col min="7415" max="7417" width="11.25" style="102" bestFit="1" customWidth="1"/>
    <col min="7418" max="7668" width="9" style="102" customWidth="1"/>
    <col min="7669" max="7669" width="10.625" style="102" customWidth="1"/>
    <col min="7670" max="7670" width="21" style="102" bestFit="1" customWidth="1"/>
    <col min="7671" max="7673" width="11.25" style="102" bestFit="1" customWidth="1"/>
    <col min="7674" max="7924" width="9" style="102" customWidth="1"/>
    <col min="7925" max="7925" width="10.625" style="102" customWidth="1"/>
    <col min="7926" max="7926" width="21" style="102" bestFit="1" customWidth="1"/>
    <col min="7927" max="7929" width="11.25" style="102" bestFit="1" customWidth="1"/>
    <col min="7930" max="8180" width="9" style="102" customWidth="1"/>
    <col min="8181" max="8181" width="10.625" style="102" customWidth="1"/>
    <col min="8182" max="8182" width="21" style="102" bestFit="1" customWidth="1"/>
    <col min="8183" max="8185" width="11.25" style="102" bestFit="1" customWidth="1"/>
    <col min="8186" max="8436" width="9" style="102" customWidth="1"/>
    <col min="8437" max="8437" width="10.625" style="102" customWidth="1"/>
    <col min="8438" max="8438" width="21" style="102" bestFit="1" customWidth="1"/>
    <col min="8439" max="8441" width="11.25" style="102" bestFit="1" customWidth="1"/>
    <col min="8442" max="8692" width="9" style="102" customWidth="1"/>
    <col min="8693" max="8693" width="10.625" style="102" customWidth="1"/>
    <col min="8694" max="8694" width="21" style="102" bestFit="1" customWidth="1"/>
    <col min="8695" max="8697" width="11.25" style="102" bestFit="1" customWidth="1"/>
    <col min="8698" max="8948" width="9" style="102" customWidth="1"/>
    <col min="8949" max="8949" width="10.625" style="102" customWidth="1"/>
    <col min="8950" max="8950" width="21" style="102" bestFit="1" customWidth="1"/>
    <col min="8951" max="8953" width="11.25" style="102" bestFit="1" customWidth="1"/>
    <col min="8954" max="9204" width="9" style="102" customWidth="1"/>
    <col min="9205" max="9205" width="10.625" style="102" customWidth="1"/>
    <col min="9206" max="9206" width="21" style="102" bestFit="1" customWidth="1"/>
    <col min="9207" max="9209" width="11.25" style="102" bestFit="1" customWidth="1"/>
    <col min="9210" max="9460" width="9" style="102" customWidth="1"/>
    <col min="9461" max="9461" width="10.625" style="102" customWidth="1"/>
    <col min="9462" max="9462" width="21" style="102" bestFit="1" customWidth="1"/>
    <col min="9463" max="9465" width="11.25" style="102" bestFit="1" customWidth="1"/>
    <col min="9466" max="9716" width="9" style="102" customWidth="1"/>
    <col min="9717" max="9717" width="10.625" style="102" customWidth="1"/>
    <col min="9718" max="9718" width="21" style="102" bestFit="1" customWidth="1"/>
    <col min="9719" max="9721" width="11.25" style="102" bestFit="1" customWidth="1"/>
    <col min="9722" max="9972" width="9" style="102" customWidth="1"/>
    <col min="9973" max="9973" width="10.625" style="102" customWidth="1"/>
    <col min="9974" max="9974" width="21" style="102" bestFit="1" customWidth="1"/>
    <col min="9975" max="9977" width="11.25" style="102" bestFit="1" customWidth="1"/>
    <col min="9978" max="10228" width="9" style="102" customWidth="1"/>
    <col min="10229" max="10229" width="10.625" style="102" customWidth="1"/>
    <col min="10230" max="10230" width="21" style="102" bestFit="1" customWidth="1"/>
    <col min="10231" max="10233" width="11.25" style="102" bestFit="1" customWidth="1"/>
    <col min="10234" max="10484" width="9" style="102" customWidth="1"/>
    <col min="10485" max="10485" width="10.625" style="102" customWidth="1"/>
    <col min="10486" max="10486" width="21" style="102" bestFit="1" customWidth="1"/>
    <col min="10487" max="10489" width="11.25" style="102" bestFit="1" customWidth="1"/>
    <col min="10490" max="10740" width="9" style="102" customWidth="1"/>
    <col min="10741" max="10741" width="10.625" style="102" customWidth="1"/>
    <col min="10742" max="10742" width="21" style="102" bestFit="1" customWidth="1"/>
    <col min="10743" max="10745" width="11.25" style="102" bestFit="1" customWidth="1"/>
    <col min="10746" max="10996" width="9" style="102" customWidth="1"/>
    <col min="10997" max="10997" width="10.625" style="102" customWidth="1"/>
    <col min="10998" max="10998" width="21" style="102" bestFit="1" customWidth="1"/>
    <col min="10999" max="11001" width="11.25" style="102" bestFit="1" customWidth="1"/>
    <col min="11002" max="11252" width="9" style="102" customWidth="1"/>
    <col min="11253" max="11253" width="10.625" style="102" customWidth="1"/>
    <col min="11254" max="11254" width="21" style="102" bestFit="1" customWidth="1"/>
    <col min="11255" max="11257" width="11.25" style="102" bestFit="1" customWidth="1"/>
    <col min="11258" max="11508" width="9" style="102" customWidth="1"/>
    <col min="11509" max="11509" width="10.625" style="102" customWidth="1"/>
    <col min="11510" max="11510" width="21" style="102" bestFit="1" customWidth="1"/>
    <col min="11511" max="11513" width="11.25" style="102" bestFit="1" customWidth="1"/>
    <col min="11514" max="11764" width="9" style="102" customWidth="1"/>
    <col min="11765" max="11765" width="10.625" style="102" customWidth="1"/>
    <col min="11766" max="11766" width="21" style="102" bestFit="1" customWidth="1"/>
    <col min="11767" max="11769" width="11.25" style="102" bestFit="1" customWidth="1"/>
    <col min="11770" max="12020" width="9" style="102" customWidth="1"/>
    <col min="12021" max="12021" width="10.625" style="102" customWidth="1"/>
    <col min="12022" max="12022" width="21" style="102" bestFit="1" customWidth="1"/>
    <col min="12023" max="12025" width="11.25" style="102" bestFit="1" customWidth="1"/>
    <col min="12026" max="12276" width="9" style="102" customWidth="1"/>
    <col min="12277" max="12277" width="10.625" style="102" customWidth="1"/>
    <col min="12278" max="12278" width="21" style="102" bestFit="1" customWidth="1"/>
    <col min="12279" max="12281" width="11.25" style="102" bestFit="1" customWidth="1"/>
    <col min="12282" max="12532" width="9" style="102" customWidth="1"/>
    <col min="12533" max="12533" width="10.625" style="102" customWidth="1"/>
    <col min="12534" max="12534" width="21" style="102" bestFit="1" customWidth="1"/>
    <col min="12535" max="12537" width="11.25" style="102" bestFit="1" customWidth="1"/>
    <col min="12538" max="12788" width="9" style="102" customWidth="1"/>
    <col min="12789" max="12789" width="10.625" style="102" customWidth="1"/>
    <col min="12790" max="12790" width="21" style="102" bestFit="1" customWidth="1"/>
    <col min="12791" max="12793" width="11.25" style="102" bestFit="1" customWidth="1"/>
    <col min="12794" max="13044" width="9" style="102" customWidth="1"/>
    <col min="13045" max="13045" width="10.625" style="102" customWidth="1"/>
    <col min="13046" max="13046" width="21" style="102" bestFit="1" customWidth="1"/>
    <col min="13047" max="13049" width="11.25" style="102" bestFit="1" customWidth="1"/>
    <col min="13050" max="13300" width="9" style="102" customWidth="1"/>
    <col min="13301" max="13301" width="10.625" style="102" customWidth="1"/>
    <col min="13302" max="13302" width="21" style="102" bestFit="1" customWidth="1"/>
    <col min="13303" max="13305" width="11.25" style="102" bestFit="1" customWidth="1"/>
    <col min="13306" max="13556" width="9" style="102" customWidth="1"/>
    <col min="13557" max="13557" width="10.625" style="102" customWidth="1"/>
    <col min="13558" max="13558" width="21" style="102" bestFit="1" customWidth="1"/>
    <col min="13559" max="13561" width="11.25" style="102" bestFit="1" customWidth="1"/>
    <col min="13562" max="13812" width="9" style="102" customWidth="1"/>
    <col min="13813" max="13813" width="10.625" style="102" customWidth="1"/>
    <col min="13814" max="13814" width="21" style="102" bestFit="1" customWidth="1"/>
    <col min="13815" max="13817" width="11.25" style="102" bestFit="1" customWidth="1"/>
    <col min="13818" max="14068" width="9" style="102" customWidth="1"/>
    <col min="14069" max="14069" width="10.625" style="102" customWidth="1"/>
    <col min="14070" max="14070" width="21" style="102" bestFit="1" customWidth="1"/>
    <col min="14071" max="14073" width="11.25" style="102" bestFit="1" customWidth="1"/>
    <col min="14074" max="14324" width="9" style="102" customWidth="1"/>
    <col min="14325" max="14325" width="10.625" style="102" customWidth="1"/>
    <col min="14326" max="14326" width="21" style="102" bestFit="1" customWidth="1"/>
    <col min="14327" max="14329" width="11.25" style="102" bestFit="1" customWidth="1"/>
    <col min="14330" max="14580" width="9" style="102" customWidth="1"/>
    <col min="14581" max="14581" width="10.625" style="102" customWidth="1"/>
    <col min="14582" max="14582" width="21" style="102" bestFit="1" customWidth="1"/>
    <col min="14583" max="14585" width="11.25" style="102" bestFit="1" customWidth="1"/>
    <col min="14586" max="14836" width="9" style="102" customWidth="1"/>
    <col min="14837" max="14837" width="10.625" style="102" customWidth="1"/>
    <col min="14838" max="14838" width="21" style="102" bestFit="1" customWidth="1"/>
    <col min="14839" max="14841" width="11.25" style="102" bestFit="1" customWidth="1"/>
    <col min="14842" max="15092" width="9" style="102" customWidth="1"/>
    <col min="15093" max="15093" width="10.625" style="102" customWidth="1"/>
    <col min="15094" max="15094" width="21" style="102" bestFit="1" customWidth="1"/>
    <col min="15095" max="15097" width="11.25" style="102" bestFit="1" customWidth="1"/>
    <col min="15098" max="15348" width="9" style="102" customWidth="1"/>
    <col min="15349" max="15349" width="10.625" style="102" customWidth="1"/>
    <col min="15350" max="15350" width="21" style="102" bestFit="1" customWidth="1"/>
    <col min="15351" max="15353" width="11.25" style="102" bestFit="1" customWidth="1"/>
    <col min="15354" max="15604" width="9" style="102" customWidth="1"/>
    <col min="15605" max="15605" width="10.625" style="102" customWidth="1"/>
    <col min="15606" max="15606" width="21" style="102" bestFit="1" customWidth="1"/>
    <col min="15607" max="15609" width="11.25" style="102" bestFit="1" customWidth="1"/>
    <col min="15610" max="15860" width="9" style="102" customWidth="1"/>
    <col min="15861" max="15861" width="10.625" style="102" customWidth="1"/>
    <col min="15862" max="15862" width="21" style="102" bestFit="1" customWidth="1"/>
    <col min="15863" max="15865" width="11.25" style="102" bestFit="1" customWidth="1"/>
    <col min="15866" max="16116" width="9" style="102" customWidth="1"/>
    <col min="16117" max="16117" width="10.625" style="102" customWidth="1"/>
    <col min="16118" max="16118" width="21" style="102" bestFit="1" customWidth="1"/>
    <col min="16119" max="16121" width="11.25" style="102" bestFit="1" customWidth="1"/>
    <col min="16122" max="16384" width="9" style="102" customWidth="1"/>
  </cols>
  <sheetData>
    <row r="1" spans="1:10" ht="18" customHeight="1">
      <c r="A1" s="4" t="s">
        <v>69</v>
      </c>
      <c r="B1" s="1"/>
      <c r="C1" s="1"/>
      <c r="D1" s="1"/>
      <c r="E1" s="13"/>
      <c r="F1" s="1"/>
      <c r="G1" s="1"/>
      <c r="H1" s="16" t="s">
        <v>95</v>
      </c>
      <c r="I1" s="1"/>
      <c r="J1" s="1"/>
    </row>
    <row r="2" spans="1:10" ht="30" customHeight="1">
      <c r="A2" s="5" t="s">
        <v>55</v>
      </c>
      <c r="B2" s="5"/>
      <c r="C2" s="5" t="s">
        <v>33</v>
      </c>
      <c r="D2" s="5"/>
      <c r="E2" s="5" t="s">
        <v>62</v>
      </c>
      <c r="F2" s="5"/>
      <c r="G2" s="14" t="s">
        <v>73</v>
      </c>
      <c r="H2" s="17"/>
      <c r="I2" s="1"/>
      <c r="J2" s="1"/>
    </row>
    <row r="3" spans="1:10" ht="30" customHeight="1">
      <c r="A3" s="6" t="s">
        <v>66</v>
      </c>
      <c r="B3" s="6" t="s">
        <v>67</v>
      </c>
      <c r="C3" s="6" t="s">
        <v>66</v>
      </c>
      <c r="D3" s="6" t="s">
        <v>67</v>
      </c>
      <c r="E3" s="6" t="s">
        <v>66</v>
      </c>
      <c r="F3" s="6" t="s">
        <v>67</v>
      </c>
      <c r="G3" s="6" t="s">
        <v>66</v>
      </c>
      <c r="H3" s="6" t="s">
        <v>67</v>
      </c>
      <c r="I3" s="1"/>
      <c r="J3" s="1"/>
    </row>
    <row r="4" spans="1:10" ht="15" customHeight="1">
      <c r="A4" s="7">
        <v>98</v>
      </c>
      <c r="B4" s="7">
        <v>3405581</v>
      </c>
      <c r="C4" s="7">
        <v>41</v>
      </c>
      <c r="D4" s="7">
        <v>279063</v>
      </c>
      <c r="E4" s="7">
        <v>4</v>
      </c>
      <c r="F4" s="7">
        <v>2497550</v>
      </c>
      <c r="G4" s="7">
        <v>53</v>
      </c>
      <c r="H4" s="7">
        <v>628968</v>
      </c>
      <c r="I4" s="1"/>
      <c r="J4" s="1"/>
    </row>
    <row r="5" spans="1:10" ht="15" customHeight="1">
      <c r="A5" s="1"/>
      <c r="B5" s="1"/>
      <c r="C5" s="1"/>
      <c r="D5" s="1"/>
      <c r="E5" s="1"/>
      <c r="F5" s="1"/>
      <c r="G5" s="1"/>
      <c r="H5" s="1"/>
      <c r="I5" s="1"/>
      <c r="J5" s="1"/>
    </row>
    <row r="6" spans="1:10" ht="15" customHeight="1">
      <c r="A6" s="8" t="s">
        <v>68</v>
      </c>
      <c r="B6" s="11"/>
      <c r="C6" s="11"/>
      <c r="D6" s="11"/>
      <c r="E6" s="11"/>
      <c r="F6" s="11"/>
      <c r="G6" s="11"/>
      <c r="H6" s="11"/>
      <c r="I6" s="11"/>
      <c r="J6" s="18"/>
    </row>
    <row r="7" spans="1:10" ht="15" customHeight="1">
      <c r="A7" s="5" t="s">
        <v>19</v>
      </c>
      <c r="B7" s="5"/>
      <c r="C7" s="5" t="s">
        <v>16</v>
      </c>
      <c r="D7" s="5"/>
      <c r="E7" s="5" t="s">
        <v>44</v>
      </c>
      <c r="F7" s="5"/>
      <c r="G7" s="5" t="s">
        <v>85</v>
      </c>
      <c r="H7" s="5"/>
      <c r="I7" s="8" t="s">
        <v>86</v>
      </c>
      <c r="J7" s="18"/>
    </row>
    <row r="8" spans="1:10" s="103" customFormat="1" ht="30" customHeight="1">
      <c r="A8" s="6" t="s">
        <v>66</v>
      </c>
      <c r="B8" s="6" t="s">
        <v>67</v>
      </c>
      <c r="C8" s="6" t="s">
        <v>66</v>
      </c>
      <c r="D8" s="6" t="s">
        <v>67</v>
      </c>
      <c r="E8" s="6" t="s">
        <v>66</v>
      </c>
      <c r="F8" s="6" t="s">
        <v>67</v>
      </c>
      <c r="G8" s="6" t="s">
        <v>66</v>
      </c>
      <c r="H8" s="6" t="s">
        <v>67</v>
      </c>
      <c r="I8" s="6" t="s">
        <v>66</v>
      </c>
      <c r="J8" s="6" t="s">
        <v>67</v>
      </c>
    </row>
    <row r="9" spans="1:10" s="103" customFormat="1" ht="15" customHeight="1">
      <c r="A9" s="7">
        <v>27</v>
      </c>
      <c r="B9" s="7">
        <v>424608</v>
      </c>
      <c r="C9" s="7">
        <v>23</v>
      </c>
      <c r="D9" s="7">
        <v>116060</v>
      </c>
      <c r="E9" s="7">
        <v>3</v>
      </c>
      <c r="F9" s="7">
        <v>88300</v>
      </c>
      <c r="G9" s="15">
        <v>1</v>
      </c>
      <c r="H9" s="15">
        <v>20500</v>
      </c>
      <c r="I9" s="15">
        <v>0</v>
      </c>
      <c r="J9" s="15">
        <v>15000</v>
      </c>
    </row>
    <row r="10" spans="1:10" s="103" customFormat="1" ht="13.5" customHeight="1">
      <c r="A10" s="9" t="s">
        <v>42</v>
      </c>
      <c r="B10" s="12"/>
      <c r="C10" s="12"/>
      <c r="D10" s="12"/>
      <c r="E10" s="12"/>
      <c r="F10" s="12"/>
      <c r="G10" s="12"/>
      <c r="H10" s="12"/>
      <c r="I10" s="12"/>
      <c r="J10" s="12"/>
    </row>
    <row r="11" spans="1:10" ht="13.5" customHeight="1">
      <c r="A11" s="10" t="s">
        <v>49</v>
      </c>
      <c r="B11" s="12"/>
      <c r="C11" s="12"/>
      <c r="D11" s="12"/>
      <c r="E11" s="12"/>
      <c r="F11" s="12"/>
      <c r="G11" s="12"/>
      <c r="H11" s="12"/>
      <c r="I11" s="12"/>
      <c r="J11" s="12"/>
    </row>
    <row r="12" spans="1:10" ht="13.5" customHeight="1">
      <c r="A12" s="10" t="s">
        <v>84</v>
      </c>
      <c r="B12" s="12"/>
      <c r="C12" s="12"/>
      <c r="D12" s="12"/>
      <c r="E12" s="12"/>
      <c r="F12" s="12"/>
      <c r="G12" s="12"/>
      <c r="H12" s="12"/>
      <c r="I12" s="12"/>
      <c r="J12" s="12"/>
    </row>
    <row r="13" spans="1:10" ht="13.5" customHeight="1">
      <c r="A13" s="9" t="s">
        <v>81</v>
      </c>
      <c r="B13" s="12"/>
      <c r="C13" s="12"/>
      <c r="D13" s="12"/>
      <c r="E13" s="12"/>
      <c r="F13" s="12"/>
      <c r="G13" s="12"/>
      <c r="H13" s="12"/>
      <c r="I13" s="12"/>
      <c r="J13" s="12"/>
    </row>
    <row r="14" spans="1:10" ht="13.5" customHeight="1">
      <c r="A14" s="10" t="s">
        <v>82</v>
      </c>
      <c r="B14" s="12"/>
      <c r="C14" s="12"/>
      <c r="D14" s="12"/>
      <c r="E14" s="12"/>
      <c r="F14" s="12"/>
      <c r="G14" s="12"/>
      <c r="H14" s="12"/>
      <c r="I14" s="12"/>
      <c r="J14" s="12"/>
    </row>
    <row r="15" spans="1:10" ht="13.5" customHeight="1">
      <c r="A15" s="9" t="s">
        <v>83</v>
      </c>
      <c r="B15" s="12"/>
      <c r="C15" s="12"/>
      <c r="D15" s="12"/>
      <c r="E15" s="12"/>
      <c r="F15" s="12"/>
      <c r="G15" s="12"/>
      <c r="H15" s="12"/>
      <c r="I15" s="12"/>
      <c r="J15" s="12"/>
    </row>
    <row r="24" s="104" customFormat="1" ht="15" customHeight="1"/>
    <row r="25" s="104" customFormat="1" ht="15" customHeight="1"/>
    <row r="26" s="104" customFormat="1" ht="15" customHeight="1"/>
    <row r="27" s="104" customFormat="1" ht="15" customHeight="1"/>
    <row r="28" s="104" customFormat="1" ht="15" customHeight="1"/>
  </sheetData>
  <mergeCells count="10">
    <mergeCell ref="A2:B2"/>
    <mergeCell ref="C2:D2"/>
    <mergeCell ref="E2:F2"/>
    <mergeCell ref="G2:H2"/>
    <mergeCell ref="A6:J6"/>
    <mergeCell ref="A7:B7"/>
    <mergeCell ref="C7:D7"/>
    <mergeCell ref="E7:F7"/>
    <mergeCell ref="G7:H7"/>
    <mergeCell ref="I7:J7"/>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J16"/>
  <sheetViews>
    <sheetView showGridLines="0" zoomScaleSheetLayoutView="100" workbookViewId="0">
      <selection sqref="A1:J15"/>
    </sheetView>
  </sheetViews>
  <sheetFormatPr defaultRowHeight="18" customHeight="1"/>
  <cols>
    <col min="1" max="6" width="14.21875" style="102" customWidth="1"/>
    <col min="7" max="10" width="10.625" style="102" customWidth="1"/>
    <col min="11" max="11" width="11.75" style="102" bestFit="1" customWidth="1"/>
    <col min="12" max="13" width="9" style="102" customWidth="1"/>
    <col min="14" max="14" width="10.75" style="102" bestFit="1" customWidth="1"/>
    <col min="15" max="246" width="9" style="102" customWidth="1"/>
    <col min="247" max="247" width="10.625" style="102" customWidth="1"/>
    <col min="248" max="248" width="21" style="102" bestFit="1" customWidth="1"/>
    <col min="249" max="251" width="11.25" style="102" bestFit="1" customWidth="1"/>
    <col min="252" max="502" width="9" style="102" customWidth="1"/>
    <col min="503" max="503" width="10.625" style="102" customWidth="1"/>
    <col min="504" max="504" width="21" style="102" bestFit="1" customWidth="1"/>
    <col min="505" max="507" width="11.25" style="102" bestFit="1" customWidth="1"/>
    <col min="508" max="758" width="9" style="102" customWidth="1"/>
    <col min="759" max="759" width="10.625" style="102" customWidth="1"/>
    <col min="760" max="760" width="21" style="102" bestFit="1" customWidth="1"/>
    <col min="761" max="763" width="11.25" style="102" bestFit="1" customWidth="1"/>
    <col min="764" max="1014" width="9" style="102" customWidth="1"/>
    <col min="1015" max="1015" width="10.625" style="102" customWidth="1"/>
    <col min="1016" max="1016" width="21" style="102" bestFit="1" customWidth="1"/>
    <col min="1017" max="1019" width="11.25" style="102" bestFit="1" customWidth="1"/>
    <col min="1020" max="1270" width="9" style="102" customWidth="1"/>
    <col min="1271" max="1271" width="10.625" style="102" customWidth="1"/>
    <col min="1272" max="1272" width="21" style="102" bestFit="1" customWidth="1"/>
    <col min="1273" max="1275" width="11.25" style="102" bestFit="1" customWidth="1"/>
    <col min="1276" max="1526" width="9" style="102" customWidth="1"/>
    <col min="1527" max="1527" width="10.625" style="102" customWidth="1"/>
    <col min="1528" max="1528" width="21" style="102" bestFit="1" customWidth="1"/>
    <col min="1529" max="1531" width="11.25" style="102" bestFit="1" customWidth="1"/>
    <col min="1532" max="1782" width="9" style="102" customWidth="1"/>
    <col min="1783" max="1783" width="10.625" style="102" customWidth="1"/>
    <col min="1784" max="1784" width="21" style="102" bestFit="1" customWidth="1"/>
    <col min="1785" max="1787" width="11.25" style="102" bestFit="1" customWidth="1"/>
    <col min="1788" max="2038" width="9" style="102" customWidth="1"/>
    <col min="2039" max="2039" width="10.625" style="102" customWidth="1"/>
    <col min="2040" max="2040" width="21" style="102" bestFit="1" customWidth="1"/>
    <col min="2041" max="2043" width="11.25" style="102" bestFit="1" customWidth="1"/>
    <col min="2044" max="2294" width="9" style="102" customWidth="1"/>
    <col min="2295" max="2295" width="10.625" style="102" customWidth="1"/>
    <col min="2296" max="2296" width="21" style="102" bestFit="1" customWidth="1"/>
    <col min="2297" max="2299" width="11.25" style="102" bestFit="1" customWidth="1"/>
    <col min="2300" max="2550" width="9" style="102" customWidth="1"/>
    <col min="2551" max="2551" width="10.625" style="102" customWidth="1"/>
    <col min="2552" max="2552" width="21" style="102" bestFit="1" customWidth="1"/>
    <col min="2553" max="2555" width="11.25" style="102" bestFit="1" customWidth="1"/>
    <col min="2556" max="2806" width="9" style="102" customWidth="1"/>
    <col min="2807" max="2807" width="10.625" style="102" customWidth="1"/>
    <col min="2808" max="2808" width="21" style="102" bestFit="1" customWidth="1"/>
    <col min="2809" max="2811" width="11.25" style="102" bestFit="1" customWidth="1"/>
    <col min="2812" max="3062" width="9" style="102" customWidth="1"/>
    <col min="3063" max="3063" width="10.625" style="102" customWidth="1"/>
    <col min="3064" max="3064" width="21" style="102" bestFit="1" customWidth="1"/>
    <col min="3065" max="3067" width="11.25" style="102" bestFit="1" customWidth="1"/>
    <col min="3068" max="3318" width="9" style="102" customWidth="1"/>
    <col min="3319" max="3319" width="10.625" style="102" customWidth="1"/>
    <col min="3320" max="3320" width="21" style="102" bestFit="1" customWidth="1"/>
    <col min="3321" max="3323" width="11.25" style="102" bestFit="1" customWidth="1"/>
    <col min="3324" max="3574" width="9" style="102" customWidth="1"/>
    <col min="3575" max="3575" width="10.625" style="102" customWidth="1"/>
    <col min="3576" max="3576" width="21" style="102" bestFit="1" customWidth="1"/>
    <col min="3577" max="3579" width="11.25" style="102" bestFit="1" customWidth="1"/>
    <col min="3580" max="3830" width="9" style="102" customWidth="1"/>
    <col min="3831" max="3831" width="10.625" style="102" customWidth="1"/>
    <col min="3832" max="3832" width="21" style="102" bestFit="1" customWidth="1"/>
    <col min="3833" max="3835" width="11.25" style="102" bestFit="1" customWidth="1"/>
    <col min="3836" max="4086" width="9" style="102" customWidth="1"/>
    <col min="4087" max="4087" width="10.625" style="102" customWidth="1"/>
    <col min="4088" max="4088" width="21" style="102" bestFit="1" customWidth="1"/>
    <col min="4089" max="4091" width="11.25" style="102" bestFit="1" customWidth="1"/>
    <col min="4092" max="4342" width="9" style="102" customWidth="1"/>
    <col min="4343" max="4343" width="10.625" style="102" customWidth="1"/>
    <col min="4344" max="4344" width="21" style="102" bestFit="1" customWidth="1"/>
    <col min="4345" max="4347" width="11.25" style="102" bestFit="1" customWidth="1"/>
    <col min="4348" max="4598" width="9" style="102" customWidth="1"/>
    <col min="4599" max="4599" width="10.625" style="102" customWidth="1"/>
    <col min="4600" max="4600" width="21" style="102" bestFit="1" customWidth="1"/>
    <col min="4601" max="4603" width="11.25" style="102" bestFit="1" customWidth="1"/>
    <col min="4604" max="4854" width="9" style="102" customWidth="1"/>
    <col min="4855" max="4855" width="10.625" style="102" customWidth="1"/>
    <col min="4856" max="4856" width="21" style="102" bestFit="1" customWidth="1"/>
    <col min="4857" max="4859" width="11.25" style="102" bestFit="1" customWidth="1"/>
    <col min="4860" max="5110" width="9" style="102" customWidth="1"/>
    <col min="5111" max="5111" width="10.625" style="102" customWidth="1"/>
    <col min="5112" max="5112" width="21" style="102" bestFit="1" customWidth="1"/>
    <col min="5113" max="5115" width="11.25" style="102" bestFit="1" customWidth="1"/>
    <col min="5116" max="5366" width="9" style="102" customWidth="1"/>
    <col min="5367" max="5367" width="10.625" style="102" customWidth="1"/>
    <col min="5368" max="5368" width="21" style="102" bestFit="1" customWidth="1"/>
    <col min="5369" max="5371" width="11.25" style="102" bestFit="1" customWidth="1"/>
    <col min="5372" max="5622" width="9" style="102" customWidth="1"/>
    <col min="5623" max="5623" width="10.625" style="102" customWidth="1"/>
    <col min="5624" max="5624" width="21" style="102" bestFit="1" customWidth="1"/>
    <col min="5625" max="5627" width="11.25" style="102" bestFit="1" customWidth="1"/>
    <col min="5628" max="5878" width="9" style="102" customWidth="1"/>
    <col min="5879" max="5879" width="10.625" style="102" customWidth="1"/>
    <col min="5880" max="5880" width="21" style="102" bestFit="1" customWidth="1"/>
    <col min="5881" max="5883" width="11.25" style="102" bestFit="1" customWidth="1"/>
    <col min="5884" max="6134" width="9" style="102" customWidth="1"/>
    <col min="6135" max="6135" width="10.625" style="102" customWidth="1"/>
    <col min="6136" max="6136" width="21" style="102" bestFit="1" customWidth="1"/>
    <col min="6137" max="6139" width="11.25" style="102" bestFit="1" customWidth="1"/>
    <col min="6140" max="6390" width="9" style="102" customWidth="1"/>
    <col min="6391" max="6391" width="10.625" style="102" customWidth="1"/>
    <col min="6392" max="6392" width="21" style="102" bestFit="1" customWidth="1"/>
    <col min="6393" max="6395" width="11.25" style="102" bestFit="1" customWidth="1"/>
    <col min="6396" max="6646" width="9" style="102" customWidth="1"/>
    <col min="6647" max="6647" width="10.625" style="102" customWidth="1"/>
    <col min="6648" max="6648" width="21" style="102" bestFit="1" customWidth="1"/>
    <col min="6649" max="6651" width="11.25" style="102" bestFit="1" customWidth="1"/>
    <col min="6652" max="6902" width="9" style="102" customWidth="1"/>
    <col min="6903" max="6903" width="10.625" style="102" customWidth="1"/>
    <col min="6904" max="6904" width="21" style="102" bestFit="1" customWidth="1"/>
    <col min="6905" max="6907" width="11.25" style="102" bestFit="1" customWidth="1"/>
    <col min="6908" max="7158" width="9" style="102" customWidth="1"/>
    <col min="7159" max="7159" width="10.625" style="102" customWidth="1"/>
    <col min="7160" max="7160" width="21" style="102" bestFit="1" customWidth="1"/>
    <col min="7161" max="7163" width="11.25" style="102" bestFit="1" customWidth="1"/>
    <col min="7164" max="7414" width="9" style="102" customWidth="1"/>
    <col min="7415" max="7415" width="10.625" style="102" customWidth="1"/>
    <col min="7416" max="7416" width="21" style="102" bestFit="1" customWidth="1"/>
    <col min="7417" max="7419" width="11.25" style="102" bestFit="1" customWidth="1"/>
    <col min="7420" max="7670" width="9" style="102" customWidth="1"/>
    <col min="7671" max="7671" width="10.625" style="102" customWidth="1"/>
    <col min="7672" max="7672" width="21" style="102" bestFit="1" customWidth="1"/>
    <col min="7673" max="7675" width="11.25" style="102" bestFit="1" customWidth="1"/>
    <col min="7676" max="7926" width="9" style="102" customWidth="1"/>
    <col min="7927" max="7927" width="10.625" style="102" customWidth="1"/>
    <col min="7928" max="7928" width="21" style="102" bestFit="1" customWidth="1"/>
    <col min="7929" max="7931" width="11.25" style="102" bestFit="1" customWidth="1"/>
    <col min="7932" max="8182" width="9" style="102" customWidth="1"/>
    <col min="8183" max="8183" width="10.625" style="102" customWidth="1"/>
    <col min="8184" max="8184" width="21" style="102" bestFit="1" customWidth="1"/>
    <col min="8185" max="8187" width="11.25" style="102" bestFit="1" customWidth="1"/>
    <col min="8188" max="8438" width="9" style="102" customWidth="1"/>
    <col min="8439" max="8439" width="10.625" style="102" customWidth="1"/>
    <col min="8440" max="8440" width="21" style="102" bestFit="1" customWidth="1"/>
    <col min="8441" max="8443" width="11.25" style="102" bestFit="1" customWidth="1"/>
    <col min="8444" max="8694" width="9" style="102" customWidth="1"/>
    <col min="8695" max="8695" width="10.625" style="102" customWidth="1"/>
    <col min="8696" max="8696" width="21" style="102" bestFit="1" customWidth="1"/>
    <col min="8697" max="8699" width="11.25" style="102" bestFit="1" customWidth="1"/>
    <col min="8700" max="8950" width="9" style="102" customWidth="1"/>
    <col min="8951" max="8951" width="10.625" style="102" customWidth="1"/>
    <col min="8952" max="8952" width="21" style="102" bestFit="1" customWidth="1"/>
    <col min="8953" max="8955" width="11.25" style="102" bestFit="1" customWidth="1"/>
    <col min="8956" max="9206" width="9" style="102" customWidth="1"/>
    <col min="9207" max="9207" width="10.625" style="102" customWidth="1"/>
    <col min="9208" max="9208" width="21" style="102" bestFit="1" customWidth="1"/>
    <col min="9209" max="9211" width="11.25" style="102" bestFit="1" customWidth="1"/>
    <col min="9212" max="9462" width="9" style="102" customWidth="1"/>
    <col min="9463" max="9463" width="10.625" style="102" customWidth="1"/>
    <col min="9464" max="9464" width="21" style="102" bestFit="1" customWidth="1"/>
    <col min="9465" max="9467" width="11.25" style="102" bestFit="1" customWidth="1"/>
    <col min="9468" max="9718" width="9" style="102" customWidth="1"/>
    <col min="9719" max="9719" width="10.625" style="102" customWidth="1"/>
    <col min="9720" max="9720" width="21" style="102" bestFit="1" customWidth="1"/>
    <col min="9721" max="9723" width="11.25" style="102" bestFit="1" customWidth="1"/>
    <col min="9724" max="9974" width="9" style="102" customWidth="1"/>
    <col min="9975" max="9975" width="10.625" style="102" customWidth="1"/>
    <col min="9976" max="9976" width="21" style="102" bestFit="1" customWidth="1"/>
    <col min="9977" max="9979" width="11.25" style="102" bestFit="1" customWidth="1"/>
    <col min="9980" max="10230" width="9" style="102" customWidth="1"/>
    <col min="10231" max="10231" width="10.625" style="102" customWidth="1"/>
    <col min="10232" max="10232" width="21" style="102" bestFit="1" customWidth="1"/>
    <col min="10233" max="10235" width="11.25" style="102" bestFit="1" customWidth="1"/>
    <col min="10236" max="10486" width="9" style="102" customWidth="1"/>
    <col min="10487" max="10487" width="10.625" style="102" customWidth="1"/>
    <col min="10488" max="10488" width="21" style="102" bestFit="1" customWidth="1"/>
    <col min="10489" max="10491" width="11.25" style="102" bestFit="1" customWidth="1"/>
    <col min="10492" max="10742" width="9" style="102" customWidth="1"/>
    <col min="10743" max="10743" width="10.625" style="102" customWidth="1"/>
    <col min="10744" max="10744" width="21" style="102" bestFit="1" customWidth="1"/>
    <col min="10745" max="10747" width="11.25" style="102" bestFit="1" customWidth="1"/>
    <col min="10748" max="10998" width="9" style="102" customWidth="1"/>
    <col min="10999" max="10999" width="10.625" style="102" customWidth="1"/>
    <col min="11000" max="11000" width="21" style="102" bestFit="1" customWidth="1"/>
    <col min="11001" max="11003" width="11.25" style="102" bestFit="1" customWidth="1"/>
    <col min="11004" max="11254" width="9" style="102" customWidth="1"/>
    <col min="11255" max="11255" width="10.625" style="102" customWidth="1"/>
    <col min="11256" max="11256" width="21" style="102" bestFit="1" customWidth="1"/>
    <col min="11257" max="11259" width="11.25" style="102" bestFit="1" customWidth="1"/>
    <col min="11260" max="11510" width="9" style="102" customWidth="1"/>
    <col min="11511" max="11511" width="10.625" style="102" customWidth="1"/>
    <col min="11512" max="11512" width="21" style="102" bestFit="1" customWidth="1"/>
    <col min="11513" max="11515" width="11.25" style="102" bestFit="1" customWidth="1"/>
    <col min="11516" max="11766" width="9" style="102" customWidth="1"/>
    <col min="11767" max="11767" width="10.625" style="102" customWidth="1"/>
    <col min="11768" max="11768" width="21" style="102" bestFit="1" customWidth="1"/>
    <col min="11769" max="11771" width="11.25" style="102" bestFit="1" customWidth="1"/>
    <col min="11772" max="12022" width="9" style="102" customWidth="1"/>
    <col min="12023" max="12023" width="10.625" style="102" customWidth="1"/>
    <col min="12024" max="12024" width="21" style="102" bestFit="1" customWidth="1"/>
    <col min="12025" max="12027" width="11.25" style="102" bestFit="1" customWidth="1"/>
    <col min="12028" max="12278" width="9" style="102" customWidth="1"/>
    <col min="12279" max="12279" width="10.625" style="102" customWidth="1"/>
    <col min="12280" max="12280" width="21" style="102" bestFit="1" customWidth="1"/>
    <col min="12281" max="12283" width="11.25" style="102" bestFit="1" customWidth="1"/>
    <col min="12284" max="12534" width="9" style="102" customWidth="1"/>
    <col min="12535" max="12535" width="10.625" style="102" customWidth="1"/>
    <col min="12536" max="12536" width="21" style="102" bestFit="1" customWidth="1"/>
    <col min="12537" max="12539" width="11.25" style="102" bestFit="1" customWidth="1"/>
    <col min="12540" max="12790" width="9" style="102" customWidth="1"/>
    <col min="12791" max="12791" width="10.625" style="102" customWidth="1"/>
    <col min="12792" max="12792" width="21" style="102" bestFit="1" customWidth="1"/>
    <col min="12793" max="12795" width="11.25" style="102" bestFit="1" customWidth="1"/>
    <col min="12796" max="13046" width="9" style="102" customWidth="1"/>
    <col min="13047" max="13047" width="10.625" style="102" customWidth="1"/>
    <col min="13048" max="13048" width="21" style="102" bestFit="1" customWidth="1"/>
    <col min="13049" max="13051" width="11.25" style="102" bestFit="1" customWidth="1"/>
    <col min="13052" max="13302" width="9" style="102" customWidth="1"/>
    <col min="13303" max="13303" width="10.625" style="102" customWidth="1"/>
    <col min="13304" max="13304" width="21" style="102" bestFit="1" customWidth="1"/>
    <col min="13305" max="13307" width="11.25" style="102" bestFit="1" customWidth="1"/>
    <col min="13308" max="13558" width="9" style="102" customWidth="1"/>
    <col min="13559" max="13559" width="10.625" style="102" customWidth="1"/>
    <col min="13560" max="13560" width="21" style="102" bestFit="1" customWidth="1"/>
    <col min="13561" max="13563" width="11.25" style="102" bestFit="1" customWidth="1"/>
    <col min="13564" max="13814" width="9" style="102" customWidth="1"/>
    <col min="13815" max="13815" width="10.625" style="102" customWidth="1"/>
    <col min="13816" max="13816" width="21" style="102" bestFit="1" customWidth="1"/>
    <col min="13817" max="13819" width="11.25" style="102" bestFit="1" customWidth="1"/>
    <col min="13820" max="14070" width="9" style="102" customWidth="1"/>
    <col min="14071" max="14071" width="10.625" style="102" customWidth="1"/>
    <col min="14072" max="14072" width="21" style="102" bestFit="1" customWidth="1"/>
    <col min="14073" max="14075" width="11.25" style="102" bestFit="1" customWidth="1"/>
    <col min="14076" max="14326" width="9" style="102" customWidth="1"/>
    <col min="14327" max="14327" width="10.625" style="102" customWidth="1"/>
    <col min="14328" max="14328" width="21" style="102" bestFit="1" customWidth="1"/>
    <col min="14329" max="14331" width="11.25" style="102" bestFit="1" customWidth="1"/>
    <col min="14332" max="14582" width="9" style="102" customWidth="1"/>
    <col min="14583" max="14583" width="10.625" style="102" customWidth="1"/>
    <col min="14584" max="14584" width="21" style="102" bestFit="1" customWidth="1"/>
    <col min="14585" max="14587" width="11.25" style="102" bestFit="1" customWidth="1"/>
    <col min="14588" max="14838" width="9" style="102" customWidth="1"/>
    <col min="14839" max="14839" width="10.625" style="102" customWidth="1"/>
    <col min="14840" max="14840" width="21" style="102" bestFit="1" customWidth="1"/>
    <col min="14841" max="14843" width="11.25" style="102" bestFit="1" customWidth="1"/>
    <col min="14844" max="15094" width="9" style="102" customWidth="1"/>
    <col min="15095" max="15095" width="10.625" style="102" customWidth="1"/>
    <col min="15096" max="15096" width="21" style="102" bestFit="1" customWidth="1"/>
    <col min="15097" max="15099" width="11.25" style="102" bestFit="1" customWidth="1"/>
    <col min="15100" max="15350" width="9" style="102" customWidth="1"/>
    <col min="15351" max="15351" width="10.625" style="102" customWidth="1"/>
    <col min="15352" max="15352" width="21" style="102" bestFit="1" customWidth="1"/>
    <col min="15353" max="15355" width="11.25" style="102" bestFit="1" customWidth="1"/>
    <col min="15356" max="15606" width="9" style="102" customWidth="1"/>
    <col min="15607" max="15607" width="10.625" style="102" customWidth="1"/>
    <col min="15608" max="15608" width="21" style="102" bestFit="1" customWidth="1"/>
    <col min="15609" max="15611" width="11.25" style="102" bestFit="1" customWidth="1"/>
    <col min="15612" max="15862" width="9" style="102" customWidth="1"/>
    <col min="15863" max="15863" width="10.625" style="102" customWidth="1"/>
    <col min="15864" max="15864" width="21" style="102" bestFit="1" customWidth="1"/>
    <col min="15865" max="15867" width="11.25" style="102" bestFit="1" customWidth="1"/>
    <col min="15868" max="16118" width="9" style="102" customWidth="1"/>
    <col min="16119" max="16119" width="10.625" style="102" customWidth="1"/>
    <col min="16120" max="16120" width="21" style="102" bestFit="1" customWidth="1"/>
    <col min="16121" max="16123" width="11.25" style="102" bestFit="1" customWidth="1"/>
    <col min="16124" max="16384" width="9" style="102" customWidth="1"/>
  </cols>
  <sheetData>
    <row r="1" spans="1:10" ht="20" customHeight="1">
      <c r="A1" s="105" t="s">
        <v>70</v>
      </c>
      <c r="E1" s="118" t="s">
        <v>72</v>
      </c>
      <c r="I1" s="118"/>
    </row>
    <row r="2" spans="1:10" s="103" customFormat="1" ht="30" customHeight="1">
      <c r="A2" s="106" t="s">
        <v>60</v>
      </c>
      <c r="B2" s="111" t="s">
        <v>55</v>
      </c>
      <c r="C2" s="115" t="s">
        <v>74</v>
      </c>
      <c r="D2" s="115" t="s">
        <v>75</v>
      </c>
      <c r="E2" s="119" t="s">
        <v>76</v>
      </c>
    </row>
    <row r="3" spans="1:10" s="103" customFormat="1" ht="15" customHeight="1">
      <c r="A3" s="106" t="s">
        <v>71</v>
      </c>
      <c r="B3" s="112">
        <v>13672701.261000002</v>
      </c>
      <c r="C3" s="112">
        <v>1104676</v>
      </c>
      <c r="D3" s="112">
        <v>11302710.8</v>
      </c>
      <c r="E3" s="112">
        <v>1265314.4609999999</v>
      </c>
    </row>
    <row r="4" spans="1:10" s="103" customFormat="1" ht="15" customHeight="1">
      <c r="A4" s="106" t="s">
        <v>91</v>
      </c>
      <c r="B4" s="112">
        <v>15492100</v>
      </c>
      <c r="C4" s="112">
        <v>1261788</v>
      </c>
      <c r="D4" s="112">
        <v>12655134</v>
      </c>
      <c r="E4" s="112">
        <v>1575178</v>
      </c>
    </row>
    <row r="5" spans="1:10" s="103" customFormat="1" ht="15" customHeight="1">
      <c r="A5" s="106" t="s">
        <v>93</v>
      </c>
      <c r="B5" s="112">
        <v>16418524</v>
      </c>
      <c r="C5" s="112">
        <v>1058912</v>
      </c>
      <c r="D5" s="112">
        <v>13875050</v>
      </c>
      <c r="E5" s="112">
        <v>1484561</v>
      </c>
    </row>
    <row r="6" spans="1:10" s="103" customFormat="1" ht="15" customHeight="1">
      <c r="A6" s="107"/>
      <c r="B6" s="113"/>
      <c r="C6" s="113"/>
      <c r="D6" s="113"/>
      <c r="E6" s="113"/>
      <c r="F6" s="113"/>
      <c r="G6" s="122"/>
      <c r="H6" s="122"/>
      <c r="I6" s="122"/>
      <c r="J6" s="122"/>
    </row>
    <row r="7" spans="1:10" s="103" customFormat="1" ht="15" customHeight="1">
      <c r="A7" s="106" t="s">
        <v>60</v>
      </c>
      <c r="B7" s="114" t="s">
        <v>68</v>
      </c>
      <c r="C7" s="116"/>
      <c r="D7" s="116"/>
      <c r="E7" s="116"/>
      <c r="F7" s="121"/>
    </row>
    <row r="8" spans="1:10" s="103" customFormat="1" ht="15" customHeight="1">
      <c r="A8" s="106"/>
      <c r="B8" s="111" t="s">
        <v>19</v>
      </c>
      <c r="C8" s="111" t="s">
        <v>16</v>
      </c>
      <c r="D8" s="111" t="s">
        <v>44</v>
      </c>
      <c r="E8" s="111" t="s">
        <v>85</v>
      </c>
      <c r="F8" s="111" t="s">
        <v>86</v>
      </c>
    </row>
    <row r="9" spans="1:10" s="103" customFormat="1" ht="15" customHeight="1">
      <c r="A9" s="106" t="s">
        <v>71</v>
      </c>
      <c r="B9" s="112">
        <v>684972.97999999986</v>
      </c>
      <c r="C9" s="112">
        <v>158241.48100000003</v>
      </c>
      <c r="D9" s="112">
        <v>422100</v>
      </c>
      <c r="E9" s="120">
        <v>161298</v>
      </c>
      <c r="F9" s="120">
        <v>80355</v>
      </c>
    </row>
    <row r="10" spans="1:10" s="103" customFormat="1" ht="15" customHeight="1">
      <c r="A10" s="106" t="s">
        <v>91</v>
      </c>
      <c r="B10" s="112">
        <v>976747</v>
      </c>
      <c r="C10" s="112">
        <v>140128</v>
      </c>
      <c r="D10" s="112">
        <v>458302</v>
      </c>
      <c r="E10" s="120">
        <v>158847</v>
      </c>
      <c r="F10" s="120">
        <v>75751</v>
      </c>
    </row>
    <row r="11" spans="1:10" s="103" customFormat="1" ht="15" customHeight="1">
      <c r="A11" s="106" t="s">
        <v>93</v>
      </c>
      <c r="B11" s="112">
        <v>930461</v>
      </c>
      <c r="C11" s="112">
        <v>155536</v>
      </c>
      <c r="D11" s="112">
        <v>398564</v>
      </c>
      <c r="E11" s="120">
        <v>118186</v>
      </c>
      <c r="F11" s="120">
        <v>73653</v>
      </c>
    </row>
    <row r="12" spans="1:10" s="103" customFormat="1" ht="13.5" customHeight="1">
      <c r="A12" s="108" t="s">
        <v>42</v>
      </c>
      <c r="B12" s="102"/>
      <c r="C12" s="117"/>
      <c r="D12" s="102"/>
      <c r="E12" s="102"/>
      <c r="F12" s="102"/>
      <c r="G12" s="102"/>
      <c r="H12" s="102"/>
      <c r="I12" s="102"/>
      <c r="J12" s="102"/>
    </row>
    <row r="13" spans="1:10" s="103" customFormat="1" ht="13.5" customHeight="1">
      <c r="A13" s="109" t="s">
        <v>7</v>
      </c>
      <c r="B13" s="102"/>
      <c r="D13" s="102"/>
      <c r="E13" s="102"/>
      <c r="F13" s="102"/>
      <c r="G13" s="102"/>
      <c r="H13" s="102"/>
      <c r="I13" s="102"/>
      <c r="J13" s="102"/>
    </row>
    <row r="14" spans="1:10" s="103" customFormat="1" ht="13.5" customHeight="1">
      <c r="A14" s="109" t="s">
        <v>77</v>
      </c>
      <c r="B14" s="102"/>
      <c r="D14" s="102"/>
      <c r="E14" s="102"/>
      <c r="F14" s="102"/>
      <c r="G14" s="102"/>
      <c r="H14" s="102"/>
      <c r="I14" s="102"/>
      <c r="J14" s="102"/>
    </row>
    <row r="15" spans="1:10" s="103" customFormat="1" ht="13.5" customHeight="1">
      <c r="A15" s="110" t="s">
        <v>78</v>
      </c>
      <c r="B15" s="102"/>
      <c r="D15" s="102"/>
      <c r="E15" s="102"/>
      <c r="F15" s="102"/>
      <c r="G15" s="102"/>
      <c r="H15" s="102"/>
      <c r="I15" s="102"/>
      <c r="J15" s="102"/>
    </row>
    <row r="16" spans="1:10" ht="13.5" customHeight="1">
      <c r="A16" s="108" t="s">
        <v>79</v>
      </c>
    </row>
    <row r="17" ht="18" customHeight="1"/>
    <row r="18" ht="18" customHeight="1"/>
    <row r="19" ht="18" customHeight="1"/>
    <row r="20" ht="18" customHeight="1"/>
    <row r="21" ht="18" customHeight="1"/>
  </sheetData>
  <mergeCells count="2">
    <mergeCell ref="B7:F7"/>
    <mergeCell ref="A7:A8"/>
  </mergeCells>
  <phoneticPr fontId="5"/>
  <printOptions horizontalCentered="1"/>
  <pageMargins left="0.7874015748031491" right="0.7874015748031491" top="0.78740157480314943" bottom="0.59055118110236171" header="0.31496062992125984" footer="0.31496062992125984"/>
  <pageSetup paperSize="9" fitToWidth="1" fitToHeight="1" orientation="portrait" usePrinterDefaults="1" r:id="rId1"/>
  <headerFooter scaleWithDoc="0"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1</vt:lpstr>
      <vt:lpstr>2</vt:lpstr>
      <vt:lpstr>3</vt:lpstr>
      <vt:lpstr>4</vt:lpstr>
      <vt:lpstr>5</vt:lpstr>
      <vt:lpstr>6</vt:lpstr>
      <vt:lpstr>Ⅰ県勢編　電気・ガス・水道</vt:lpstr>
      <vt:lpstr>1 (2)</vt:lpstr>
      <vt:lpstr>2 (2)</vt:lpstr>
      <vt:lpstr>3 (2)</vt:lpstr>
      <vt:lpstr>4 (2)</vt:lpstr>
      <vt:lpstr>5 (2)</vt:lpstr>
      <vt:lpstr>6 (2)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2019-04-23T10:35:53Z</cp:lastPrinted>
  <dcterms:created xsi:type="dcterms:W3CDTF">2017-10-06T01:23:52Z</dcterms:created>
  <dcterms:modified xsi:type="dcterms:W3CDTF">2023-04-11T06:51:58Z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2023-04-11T06:51:58Z</vt:filetime>
  </property>
</Properties>
</file>