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627" activeTab="0"/>
  </bookViews>
  <sheets>
    <sheet name="申請書（表）（R6）" sheetId="1" r:id="rId1"/>
    <sheet name="申請書（裏）（R6）" sheetId="2" r:id="rId2"/>
    <sheet name="技術職員名簿（R6）" sheetId="3" r:id="rId3"/>
  </sheets>
  <definedNames>
    <definedName name="_xlnm.Print_Area" localSheetId="0">'申請書（表）（R6）'!$A$1:$AF$48</definedName>
  </definedNames>
  <calcPr fullCalcOnLoad="1"/>
</workbook>
</file>

<file path=xl/sharedStrings.xml><?xml version="1.0" encoding="utf-8"?>
<sst xmlns="http://schemas.openxmlformats.org/spreadsheetml/2006/main" count="284" uniqueCount="229">
  <si>
    <t>建設工事入札参加資格審査申請書</t>
  </si>
  <si>
    <t>商号又は名称</t>
  </si>
  <si>
    <t>路面標示施工技能士</t>
  </si>
  <si>
    <t>０１</t>
  </si>
  <si>
    <t>１８</t>
  </si>
  <si>
    <t>受付番号</t>
  </si>
  <si>
    <t>　〔 １：２年平均　　２：３年平均 〕　</t>
  </si>
  <si>
    <t>－</t>
  </si>
  <si>
    <t>のり面施工管理技術者</t>
  </si>
  <si>
    <t>許可番号</t>
  </si>
  <si>
    <t>秋田県で行われる建設工事に係る入札に参加する資格の審査を申請します。</t>
  </si>
  <si>
    <t>建設機械施工管理技士</t>
  </si>
  <si>
    <t>秋田県知事</t>
  </si>
  <si>
    <t>１級</t>
  </si>
  <si>
    <t>佐　竹　敬　久</t>
  </si>
  <si>
    <t>人　　数</t>
  </si>
  <si>
    <t>代表者氏名</t>
  </si>
  <si>
    <t>鋼構造物</t>
  </si>
  <si>
    <t>法面</t>
  </si>
  <si>
    <t>完成工事高
計算基準の区分</t>
  </si>
  <si>
    <t>級</t>
  </si>
  <si>
    <t>前期分</t>
  </si>
  <si>
    <t>０７</t>
  </si>
  <si>
    <t>給排水暖冷房</t>
  </si>
  <si>
    <t>建築一式</t>
  </si>
  <si>
    <t>完　　成　　工　　事　　高</t>
  </si>
  <si>
    <t>工種名</t>
  </si>
  <si>
    <t>申請</t>
  </si>
  <si>
    <t>一般土木</t>
  </si>
  <si>
    <t>第１種～第６種</t>
  </si>
  <si>
    <t>０５</t>
  </si>
  <si>
    <t>土木</t>
  </si>
  <si>
    <t>前々期分</t>
  </si>
  <si>
    <t>214</t>
  </si>
  <si>
    <t>０８</t>
  </si>
  <si>
    <t>０９</t>
  </si>
  <si>
    <t>基準決算期分</t>
  </si>
  <si>
    <t>舗装</t>
  </si>
  <si>
    <t>コード</t>
  </si>
  <si>
    <t>０２</t>
  </si>
  <si>
    <t>※最高元請負額は、審査基準日以前24ヶ月間の範囲内で税抜きの数値を記載すること。</t>
  </si>
  <si>
    <t>０３</t>
  </si>
  <si>
    <t>年間平均
完成工事高
　　　   　（千円）</t>
  </si>
  <si>
    <t>造園</t>
  </si>
  <si>
    <t>技術者
コード</t>
  </si>
  <si>
    <t>　　有　　　資　　　格　　　技　　　術　　　職　　　員　　　数　　　　</t>
  </si>
  <si>
    <t>電気</t>
  </si>
  <si>
    <t>資　格　の　名　称</t>
  </si>
  <si>
    <t>種　　別</t>
  </si>
  <si>
    <t>２３</t>
  </si>
  <si>
    <t>うち解体</t>
  </si>
  <si>
    <t>技術士</t>
  </si>
  <si>
    <t>土木施工管理技士</t>
  </si>
  <si>
    <t>１級</t>
  </si>
  <si>
    <t>113</t>
  </si>
  <si>
    <t>２級</t>
  </si>
  <si>
    <t>その他</t>
  </si>
  <si>
    <t>０４</t>
  </si>
  <si>
    <t>造園施工管理技士</t>
  </si>
  <si>
    <t>鋼構造物塗装</t>
  </si>
  <si>
    <t>電気通信</t>
  </si>
  <si>
    <t>０６</t>
  </si>
  <si>
    <t>２級</t>
  </si>
  <si>
    <t>建築士</t>
  </si>
  <si>
    <t>一般塗装</t>
  </si>
  <si>
    <t>路面標示</t>
  </si>
  <si>
    <t>建築施工管理技士</t>
  </si>
  <si>
    <t>120</t>
  </si>
  <si>
    <t>機械器具設置</t>
  </si>
  <si>
    <t>１０</t>
  </si>
  <si>
    <t>建築</t>
  </si>
  <si>
    <t>舗装施工管理技術者</t>
  </si>
  <si>
    <t>１１</t>
  </si>
  <si>
    <t>躯体</t>
  </si>
  <si>
    <t>222</t>
  </si>
  <si>
    <t>２７</t>
  </si>
  <si>
    <t>１２</t>
  </si>
  <si>
    <t>仕上げ</t>
  </si>
  <si>
    <t>さく井</t>
  </si>
  <si>
    <t>１３</t>
  </si>
  <si>
    <t>１級電気工事施工管理技士
電気主任技術者</t>
  </si>
  <si>
    <t>127、258</t>
  </si>
  <si>
    <t>水道施設</t>
  </si>
  <si>
    <t>１４</t>
  </si>
  <si>
    <t>２級電気工事施工管理技士
電気工事士（１種・２種）</t>
  </si>
  <si>
    <t>228、155、256</t>
  </si>
  <si>
    <t>解体</t>
  </si>
  <si>
    <t>１５</t>
  </si>
  <si>
    <t>管工事施工管理技士</t>
  </si>
  <si>
    <t>００</t>
  </si>
  <si>
    <t>１６</t>
  </si>
  <si>
    <t>合計</t>
  </si>
  <si>
    <t>２８</t>
  </si>
  <si>
    <t>９９</t>
  </si>
  <si>
    <t>塗装技能士
（建築塗装・鋼橋塗装）</t>
  </si>
  <si>
    <t>１７</t>
  </si>
  <si>
    <t>188、189</t>
  </si>
  <si>
    <t>288、289</t>
  </si>
  <si>
    <t>最高元請負額</t>
  </si>
  <si>
    <t>一般土木</t>
  </si>
  <si>
    <t>千円</t>
  </si>
  <si>
    <t>１９</t>
  </si>
  <si>
    <t>建築一式</t>
  </si>
  <si>
    <t>２０</t>
  </si>
  <si>
    <t>２１</t>
  </si>
  <si>
    <t>２２</t>
  </si>
  <si>
    <t>13H</t>
  </si>
  <si>
    <t>自己資本額</t>
  </si>
  <si>
    <t>23H</t>
  </si>
  <si>
    <t>２４</t>
  </si>
  <si>
    <t>障害者雇用人数</t>
  </si>
  <si>
    <t>人</t>
  </si>
  <si>
    <t>２５</t>
  </si>
  <si>
    <t>保護観察対象者等雇用人数</t>
  </si>
  <si>
    <t>２６</t>
  </si>
  <si>
    <t>解体工事施工技士</t>
  </si>
  <si>
    <t>重複しない技術職員</t>
  </si>
  <si>
    <t>060</t>
  </si>
  <si>
    <t>重複する技術職員</t>
  </si>
  <si>
    <t>（申請事務担当者所属・氏名・電話番号）</t>
  </si>
  <si>
    <t>土木施工管理技士又は建設機械施工管理技士と重複しない技術職員</t>
  </si>
  <si>
    <t>土木施工管理技士又は建設機械施工管理技士と重複する技術職員</t>
  </si>
  <si>
    <t>【社会的要請への対応状況】</t>
  </si>
  <si>
    <t>健康経営優良法人認定</t>
  </si>
  <si>
    <t>なし</t>
  </si>
  <si>
    <t>あり</t>
  </si>
  <si>
    <t>ＳＤＧｓパートナー登録</t>
  </si>
  <si>
    <t>（国 ・ 県）</t>
  </si>
  <si>
    <t>【人材の確保・育成の状況】</t>
  </si>
  <si>
    <t>男女共同参画</t>
  </si>
  <si>
    <t>若年者等雇用</t>
  </si>
  <si>
    <t>４週８休達成状況</t>
  </si>
  <si>
    <t>CCUS事業者登録</t>
  </si>
  <si>
    <t>　　提出予定</t>
  </si>
  <si>
    <r>
      <rPr>
        <sz val="11"/>
        <rFont val="ＭＳ Ｐゴシック"/>
        <family val="3"/>
      </rPr>
      <t>令和　　　年　　　　月　　　　日</t>
    </r>
  </si>
  <si>
    <t>自　　　　　年　　　　　　月
至　　　　　年　　　　　　月</t>
  </si>
  <si>
    <t>自　　　　　年　　　　　　月
至　　　　　年　　　　　　月</t>
  </si>
  <si>
    <t>完成工事高計算表</t>
  </si>
  <si>
    <t>注）単位はすべて「千円」</t>
  </si>
  <si>
    <t>工　　　　　　　　種</t>
  </si>
  <si>
    <t>基準決算前々期分</t>
  </si>
  <si>
    <t>基準決算前期分</t>
  </si>
  <si>
    <t>01</t>
  </si>
  <si>
    <t>土木一式工事</t>
  </si>
  <si>
    <t>←２０００２帳票のコード０１０の完成工事高から転記します。</t>
  </si>
  <si>
    <t>内訳</t>
  </si>
  <si>
    <t>土木工作物を解体した工事</t>
  </si>
  <si>
    <t>①</t>
  </si>
  <si>
    <t>上記を除く工事</t>
  </si>
  <si>
    <t>②</t>
  </si>
  <si>
    <t>02</t>
  </si>
  <si>
    <t>建築一式工事</t>
  </si>
  <si>
    <t>←２０００２帳票のコード０２０の完成工事高から転記します。</t>
  </si>
  <si>
    <t>建築物を解体した工事</t>
  </si>
  <si>
    <t>③</t>
  </si>
  <si>
    <t>④</t>
  </si>
  <si>
    <t>05</t>
  </si>
  <si>
    <t>とび・土工・コンクリート工事</t>
  </si>
  <si>
    <t>←２０００２帳票のコード０５０の完成工事高から転記します。</t>
  </si>
  <si>
    <t>内訳</t>
  </si>
  <si>
    <t>とび工事</t>
  </si>
  <si>
    <t>⑤</t>
  </si>
  <si>
    <t>法面工事</t>
  </si>
  <si>
    <t>⑥</t>
  </si>
  <si>
    <t>←２０００２帳票のコード０５１の完成工事高から転記します。</t>
  </si>
  <si>
    <t>土工ｺﾝｸﾘｰﾄ工事等</t>
  </si>
  <si>
    <t>⑦</t>
  </si>
  <si>
    <t>14</t>
  </si>
  <si>
    <t>しゆんせつ工事</t>
  </si>
  <si>
    <t>⑧</t>
  </si>
  <si>
    <t>←２０００２帳票のコード１４０の完成工事高から転記します。</t>
  </si>
  <si>
    <t>29</t>
  </si>
  <si>
    <t>解体工事</t>
  </si>
  <si>
    <t>⑨</t>
  </si>
  <si>
    <t>←２０００２帳票のコード２９０の完成工事高から転記します。</t>
  </si>
  <si>
    <t>②＋⑦＋⑧</t>
  </si>
  <si>
    <t>法面</t>
  </si>
  <si>
    <t>建築一式</t>
  </si>
  <si>
    <t>①＋③＋⑨</t>
  </si>
  <si>
    <t>記載要領</t>
  </si>
  <si>
    <t>1.</t>
  </si>
  <si>
    <t>「許可番号」の欄は、知事許可は「０５」から、大臣許可は「００」からそれぞれ記入してください。</t>
  </si>
  <si>
    <t>2.</t>
  </si>
  <si>
    <t>「完成工事高計算基準の区分」欄は、経営事項審査で採用したものと同一としてください。</t>
  </si>
  <si>
    <t>3.</t>
  </si>
  <si>
    <t>申請する工種には、○印を記入してください。</t>
  </si>
  <si>
    <t>4.</t>
  </si>
  <si>
    <t>経営規模等評価申請書の工事種類別完成工事高（20002帳票）において「その他工事」に分類されている完成工事高は、一般土木工事又は</t>
  </si>
  <si>
    <t>解体工事の完成工事高に含めることはできません。</t>
  </si>
  <si>
    <t>5.</t>
  </si>
  <si>
    <t>年間平均完成工事高の合計額（コード99）は、コード01からコード00までの額を合計した数値を記入してください。</t>
  </si>
  <si>
    <t>6.</t>
  </si>
  <si>
    <t>「男女共同参画」欄は、令和５年度男女共同参画職場づくり事業に係る必要書類を次世代・女性活躍支援課に対し、申請日時点で送付をしているときは「あり」に、</t>
  </si>
  <si>
    <t>送付しないときは「なし」に、申請日以後に送付するときは「提出予定」に○印を記入してください。</t>
  </si>
  <si>
    <t>7.</t>
  </si>
  <si>
    <t>解体工事を申請する場合は、解体工事の有資格技術者保有基準に定める各資格者（「解体工事施工技士」を除く）のうち、技術職員名簿で「解体講習等」</t>
  </si>
  <si>
    <t>の欄に○が入る技術者の人数を、各資格の「うち解体」欄に記載してください。</t>
  </si>
  <si>
    <t>8.</t>
  </si>
  <si>
    <r>
      <t>「</t>
    </r>
    <r>
      <rPr>
        <sz val="11"/>
        <rFont val="ＭＳ Ｐゴシック"/>
        <family val="3"/>
      </rPr>
      <t>有資格技術職員数」欄は、同一職員の同一系統の資格の記入については、いずれか優位な資格を一つだけ記載してください。ただし、以下の点に留意してください。</t>
    </r>
  </si>
  <si>
    <t>⑴</t>
  </si>
  <si>
    <t>舗装工事を申請する場合における「土木施工管理技士」又は「建設機械施工管理技士」と「舗装施工管理技術者」は、重複して記載（人数計上）することができます。</t>
  </si>
  <si>
    <t>⑵</t>
  </si>
  <si>
    <t>解体工事を申請する場合における「解体工事施工技士」は、その者が上記７により「うち解体」に記載される者である場合に、「重複する技術職員」に記載し、</t>
  </si>
  <si>
    <t>それ以外の「解体工事施工技士」の人数を「重複しない技術職員」に記載してください。</t>
  </si>
  <si>
    <t>（詳細は、入札参加資格申請の手引を参照してください。）</t>
  </si>
  <si>
    <t>（令和６年度中間年入札参加資格審査申請用）</t>
  </si>
  <si>
    <t>技術職員名簿</t>
  </si>
  <si>
    <t>許 可 番 号  　：　</t>
  </si>
  <si>
    <t>商号又は名称 ：　</t>
  </si>
  <si>
    <t>（入札参加資格申請用）</t>
  </si>
  <si>
    <t>氏名</t>
  </si>
  <si>
    <t>フリガナ</t>
  </si>
  <si>
    <t>生年月日</t>
  </si>
  <si>
    <t>住所（市町村）</t>
  </si>
  <si>
    <t>解体
講習等</t>
  </si>
  <si>
    <t>有資格区分コード</t>
  </si>
  <si>
    <t>記載要領</t>
  </si>
  <si>
    <t>１）</t>
  </si>
  <si>
    <r>
      <t>有</t>
    </r>
    <r>
      <rPr>
        <sz val="9"/>
        <rFont val="ＭＳ Ｐゴシック"/>
        <family val="3"/>
      </rPr>
      <t>資格区分コードは、経営事項審査の業種別技術職員コード表に基づき記入してください。
なお、のり面施工管理技術者は「１１７」、１級及び２級舗装施工管理技術者はそれぞれ「１３Ｈ」及び「２３Ｈ」、鋼橋塗装技能士（１級及び２級）はそれぞれ「１８８」及び「２８８」となります。</t>
    </r>
  </si>
  <si>
    <t>２）</t>
  </si>
  <si>
    <t>同一工種に係る資格を複数有している場合は、手引を参照のうえ、必要な資格コードを記入してください。</t>
  </si>
  <si>
    <t>３）</t>
  </si>
  <si>
    <t>申請をしない工種に係る資格コードは記入しないでください。</t>
  </si>
  <si>
    <t>４）</t>
  </si>
  <si>
    <t>解体工事を申請する場合、有資格技術者保有基準に定める資格（「解体工事施工技士」を除く）及び「とび・とび工（１級・２級）」の資格保有者について、次のいずれかに該当する技術者については、「解体講習等」の欄に○を記入してください。
①平成28年度以降に試験に合格した者　　
②登録解体工事講習の修了者　
③資格取得後解体工事に関し1年以上の実務経験がある者</t>
  </si>
  <si>
    <t>５）</t>
  </si>
  <si>
    <t>建設業の合併等に伴う入札参加機会の確保措置により、主たる営業所が所在する地域以外に所在する営業所の所在地域の入札参加資格を有する者にあっては、営業所毎に技術職員名簿を作成してください。</t>
  </si>
  <si>
    <t>６）</t>
  </si>
  <si>
    <t>技術職員氏名は、五十音順に記入してください。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</si>
</sst>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ggge&quot;年&quot;m&quot;月&quot;d&quot;日&quot;;@"/>
    <numFmt numFmtId="178" formatCode="[$-411]gge&quot;年&quot;m&quot;月&quot;d&quot;日&quot;;@"/>
    <numFmt numFmtId="179" formatCode="[$]gge&quot;年&quot;m&quot;月&quot;d&quot;日&quot;;@"/>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5"/>
      <name val="ＭＳ 明朝"/>
      <family val="1"/>
    </font>
    <font>
      <sz val="20"/>
      <name val="ＭＳ Ｐゴシック"/>
      <family val="3"/>
    </font>
    <font>
      <b/>
      <sz val="11"/>
      <color indexed="48"/>
      <name val="ＭＳ Ｐゴシック"/>
      <family val="3"/>
    </font>
    <font>
      <sz val="8"/>
      <color indexed="8"/>
      <name val="ＭＳ Ｐゴシック"/>
      <family val="3"/>
    </font>
    <font>
      <sz val="8"/>
      <name val="ＭＳ Ｐゴシック"/>
      <family val="3"/>
    </font>
    <font>
      <u val="single"/>
      <sz val="11"/>
      <color indexed="10"/>
      <name val="ＭＳ Ｐゴシック"/>
      <family val="3"/>
    </font>
    <font>
      <u val="doubleAccounting"/>
      <sz val="11"/>
      <name val="ＭＳ Ｐゴシック"/>
      <family val="3"/>
    </font>
    <font>
      <sz val="10"/>
      <name val="ＭＳ Ｐゴシック"/>
      <family val="3"/>
    </font>
    <font>
      <u val="single"/>
      <sz val="11"/>
      <color indexed="8"/>
      <name val="ＭＳ Ｐゴシック"/>
      <family val="3"/>
    </font>
    <font>
      <sz val="9"/>
      <color indexed="8"/>
      <name val="ＭＳ Ｐゴシック"/>
      <family val="3"/>
    </font>
    <font>
      <sz val="9"/>
      <name val="ＭＳ Ｐゴシック"/>
      <family val="3"/>
    </font>
    <font>
      <sz val="6"/>
      <name val="ＭＳ Ｐゴシック"/>
      <family val="3"/>
    </font>
    <font>
      <sz val="11"/>
      <color indexed="30"/>
      <name val="ＭＳ Ｐゴシック"/>
      <family val="3"/>
    </font>
    <font>
      <b/>
      <sz val="11"/>
      <color indexed="30"/>
      <name val="ＭＳ Ｐゴシック"/>
      <family val="3"/>
    </font>
    <font>
      <sz val="12"/>
      <name val="ＭＳ 明朝"/>
      <family val="1"/>
    </font>
    <font>
      <sz val="16"/>
      <name val="ＭＳ Ｐゴシック"/>
      <family val="3"/>
    </font>
    <font>
      <b/>
      <sz val="11"/>
      <color indexed="62"/>
      <name val="ＭＳ Ｐゴシック"/>
      <family val="3"/>
    </font>
    <font>
      <sz val="14"/>
      <name val="ＭＳ Ｐゴシック"/>
      <family val="3"/>
    </font>
    <font>
      <b/>
      <sz val="11"/>
      <color indexed="12"/>
      <name val="ＭＳ Ｐゴシック"/>
      <family val="3"/>
    </font>
    <font>
      <sz val="11"/>
      <color indexed="12"/>
      <name val="ＭＳ Ｐゴシック"/>
      <family val="3"/>
    </font>
    <font>
      <sz val="11"/>
      <color indexed="8"/>
      <name val="游ゴシック"/>
      <family val="3"/>
    </font>
    <font>
      <sz val="11"/>
      <color rgb="FF0070C0"/>
      <name val="ＭＳ Ｐゴシック"/>
      <family val="3"/>
    </font>
    <font>
      <b/>
      <sz val="11"/>
      <color rgb="FF0070C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double"/>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color indexed="63"/>
      </top>
      <bottom style="thin"/>
    </border>
    <border>
      <left style="hair"/>
      <right style="thin"/>
      <top style="hair"/>
      <bottom style="thin"/>
    </border>
    <border diagonalUp="1">
      <left style="thin"/>
      <right style="thin"/>
      <top style="thin"/>
      <bottom style="thin"/>
      <diagonal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double"/>
    </border>
    <border diagonalDown="1">
      <left style="hair"/>
      <right style="thin"/>
      <top style="thin"/>
      <bottom>
        <color indexed="63"/>
      </bottom>
      <diagonal style="thin"/>
    </border>
    <border diagonalDown="1">
      <left style="hair"/>
      <right style="thin"/>
      <top>
        <color indexed="63"/>
      </top>
      <bottom>
        <color indexed="63"/>
      </bottom>
      <diagonal style="thin"/>
    </border>
    <border diagonalDown="1">
      <left style="hair"/>
      <right style="thin"/>
      <top>
        <color indexed="63"/>
      </top>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color indexed="63"/>
      </right>
      <top style="double"/>
      <bottom style="double"/>
    </border>
    <border>
      <left>
        <color indexed="63"/>
      </left>
      <right style="thin"/>
      <top style="double"/>
      <bottom style="double"/>
    </border>
    <border>
      <left style="thin"/>
      <right style="double"/>
      <top style="double"/>
      <bottom>
        <color indexed="63"/>
      </bottom>
    </border>
    <border>
      <left style="thin"/>
      <right style="double"/>
      <top>
        <color indexed="63"/>
      </top>
      <bottom style="double"/>
    </border>
    <border>
      <left style="thin"/>
      <right style="double"/>
      <top style="double"/>
      <bottom style="thin"/>
    </border>
    <border>
      <left style="thin"/>
      <right style="double"/>
      <top style="thin"/>
      <bottom style="thin"/>
    </border>
    <border>
      <left style="double"/>
      <right>
        <color indexed="63"/>
      </right>
      <top style="thin"/>
      <bottom style="thin"/>
    </border>
    <border>
      <left style="thin"/>
      <right style="double"/>
      <top style="thin"/>
      <bottom style="double"/>
    </border>
    <border>
      <left style="thick"/>
      <right>
        <color indexed="63"/>
      </right>
      <top style="thick"/>
      <bottom style="thick"/>
    </border>
    <border>
      <left>
        <color indexed="63"/>
      </left>
      <right>
        <color indexed="63"/>
      </right>
      <top style="thick"/>
      <bottom style="thick"/>
    </border>
    <border>
      <left style="thin"/>
      <right style="thin"/>
      <top style="thick"/>
      <bottom style="thick"/>
    </border>
    <border>
      <left style="thin"/>
      <right style="thick"/>
      <top style="thick"/>
      <bottom style="thick"/>
    </border>
    <border>
      <left>
        <color indexed="63"/>
      </left>
      <right style="thick"/>
      <top style="thick"/>
      <bottom style="thick"/>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double"/>
      <bottom style="double"/>
    </border>
    <border>
      <left>
        <color indexed="63"/>
      </left>
      <right style="double"/>
      <top style="double"/>
      <bottom style="double"/>
    </border>
    <border>
      <left style="thick"/>
      <right style="thin"/>
      <top style="thick"/>
      <bottom style="thick"/>
    </border>
    <border>
      <left style="thin"/>
      <right style="medium"/>
      <top style="thick"/>
      <bottom style="thick"/>
    </border>
    <border>
      <left>
        <color indexed="63"/>
      </left>
      <right style="thin"/>
      <top style="thick"/>
      <bottom style="thick"/>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vertical="center"/>
      <protection/>
    </xf>
    <xf numFmtId="0" fontId="13" fillId="4" borderId="0" applyNumberFormat="0" applyBorder="0" applyAlignment="0" applyProtection="0"/>
  </cellStyleXfs>
  <cellXfs count="310">
    <xf numFmtId="0" fontId="0" fillId="0" borderId="0" xfId="0" applyAlignment="1">
      <alignment/>
    </xf>
    <xf numFmtId="0" fontId="0" fillId="0" borderId="0" xfId="0" applyAlignment="1">
      <alignment vertical="center"/>
    </xf>
    <xf numFmtId="0" fontId="0" fillId="0" borderId="0" xfId="0"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Font="1" applyAlignment="1">
      <alignment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3" xfId="0" applyBorder="1" applyAlignment="1">
      <alignment vertical="center" wrapText="1"/>
    </xf>
    <xf numFmtId="0" fontId="0" fillId="0" borderId="12" xfId="0" applyBorder="1" applyAlignment="1">
      <alignment horizontal="distributed" vertical="center"/>
    </xf>
    <xf numFmtId="0" fontId="0" fillId="0" borderId="0" xfId="0" applyBorder="1" applyAlignment="1">
      <alignment horizontal="center" vertical="center"/>
    </xf>
    <xf numFmtId="0" fontId="0" fillId="0" borderId="12" xfId="0" applyBorder="1" applyAlignment="1" quotePrefix="1">
      <alignment horizontal="center" vertical="center"/>
    </xf>
    <xf numFmtId="0" fontId="0" fillId="0" borderId="0" xfId="0" applyBorder="1" applyAlignment="1">
      <alignment horizontal="distributed" vertical="center"/>
    </xf>
    <xf numFmtId="0" fontId="27" fillId="0" borderId="14" xfId="0" applyFont="1" applyBorder="1" applyAlignment="1">
      <alignment vertical="center"/>
    </xf>
    <xf numFmtId="0" fontId="0" fillId="0" borderId="13" xfId="0" applyFont="1" applyBorder="1" applyAlignment="1">
      <alignment vertical="center"/>
    </xf>
    <xf numFmtId="0" fontId="19" fillId="0" borderId="0" xfId="0" applyFont="1" applyAlignment="1">
      <alignment vertical="center"/>
    </xf>
    <xf numFmtId="0" fontId="28"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0" xfId="0" applyAlignment="1">
      <alignment horizontal="right" vertical="center"/>
    </xf>
    <xf numFmtId="0" fontId="29" fillId="0" borderId="12" xfId="0" applyFont="1" applyBorder="1" applyAlignment="1">
      <alignment vertical="center"/>
    </xf>
    <xf numFmtId="0" fontId="30" fillId="0" borderId="12"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Border="1" applyAlignment="1" quotePrefix="1">
      <alignment horizontal="center" vertical="center"/>
    </xf>
    <xf numFmtId="0" fontId="31" fillId="0" borderId="0" xfId="0" applyFont="1" applyBorder="1" applyAlignment="1">
      <alignment wrapText="1"/>
    </xf>
    <xf numFmtId="0" fontId="0" fillId="0" borderId="16" xfId="0" applyBorder="1" applyAlignment="1">
      <alignment horizontal="center" vertical="center"/>
    </xf>
    <xf numFmtId="0" fontId="0" fillId="0" borderId="12" xfId="0" applyBorder="1" applyAlignment="1">
      <alignment vertical="center"/>
    </xf>
    <xf numFmtId="0" fontId="0" fillId="0" borderId="11" xfId="0" applyBorder="1" applyAlignment="1">
      <alignment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horizontal="distributed" vertical="center"/>
    </xf>
    <xf numFmtId="0" fontId="0" fillId="0" borderId="17" xfId="0" applyFont="1" applyBorder="1" applyAlignment="1">
      <alignment horizontal="center" vertical="center"/>
    </xf>
    <xf numFmtId="0" fontId="0" fillId="0" borderId="13" xfId="0" applyFont="1" applyBorder="1" applyAlignment="1">
      <alignment vertical="center" wrapText="1"/>
    </xf>
    <xf numFmtId="0" fontId="42" fillId="0" borderId="0" xfId="0" applyFont="1" applyAlignment="1">
      <alignment vertical="center"/>
    </xf>
    <xf numFmtId="3" fontId="23" fillId="0" borderId="0" xfId="0" applyNumberFormat="1" applyFont="1" applyBorder="1" applyAlignment="1">
      <alignment vertical="center" wrapText="1"/>
    </xf>
    <xf numFmtId="0" fontId="23"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xf>
    <xf numFmtId="38" fontId="43" fillId="0" borderId="12" xfId="50" applyFont="1" applyBorder="1" applyAlignment="1">
      <alignment horizontal="right" vertical="center"/>
    </xf>
    <xf numFmtId="38" fontId="43" fillId="0" borderId="12" xfId="48" applyFont="1" applyBorder="1" applyAlignment="1">
      <alignment horizontal="right" vertical="center"/>
    </xf>
    <xf numFmtId="0" fontId="42" fillId="0" borderId="12" xfId="0" applyFont="1" applyBorder="1" applyAlignment="1">
      <alignment horizontal="center" vertical="center"/>
    </xf>
    <xf numFmtId="0" fontId="42" fillId="0" borderId="18" xfId="0" applyFont="1" applyBorder="1" applyAlignment="1">
      <alignment vertical="center"/>
    </xf>
    <xf numFmtId="0" fontId="43" fillId="0" borderId="12" xfId="0" applyFont="1" applyBorder="1" applyAlignment="1">
      <alignment horizontal="center" vertical="center"/>
    </xf>
    <xf numFmtId="0" fontId="0" fillId="0" borderId="12" xfId="0" applyFont="1" applyBorder="1" applyAlignment="1">
      <alignment horizontal="center"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2" xfId="0" applyFont="1" applyBorder="1" applyAlignment="1">
      <alignment vertical="center"/>
    </xf>
    <xf numFmtId="0" fontId="31" fillId="0" borderId="0" xfId="0" applyFont="1" applyBorder="1" applyAlignment="1">
      <alignment horizontal="left" vertical="center" wrapText="1"/>
    </xf>
    <xf numFmtId="0" fontId="31" fillId="0" borderId="0" xfId="0" applyFont="1" applyBorder="1" applyAlignment="1">
      <alignment horizontal="left" vertical="top" wrapTex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25" fillId="0" borderId="15" xfId="0" applyFont="1" applyBorder="1" applyAlignment="1">
      <alignment horizontal="distributed" vertical="center" shrinkToFit="1"/>
    </xf>
    <xf numFmtId="0" fontId="25" fillId="0" borderId="11" xfId="0" applyFont="1" applyBorder="1" applyAlignment="1">
      <alignment horizontal="distributed" vertical="center" shrinkToFit="1"/>
    </xf>
    <xf numFmtId="0" fontId="25" fillId="0" borderId="13" xfId="0" applyFont="1" applyBorder="1" applyAlignment="1">
      <alignment horizontal="distributed" vertical="center" shrinkToFit="1"/>
    </xf>
    <xf numFmtId="0" fontId="4" fillId="0" borderId="20" xfId="0" applyFont="1" applyBorder="1" applyAlignment="1">
      <alignment horizontal="distributed" vertical="center"/>
    </xf>
    <xf numFmtId="0" fontId="4" fillId="0" borderId="14"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12" xfId="0" applyFont="1" applyBorder="1" applyAlignment="1" quotePrefix="1">
      <alignment horizontal="center" vertical="center"/>
    </xf>
    <xf numFmtId="0" fontId="4" fillId="0" borderId="12" xfId="0" applyFont="1" applyBorder="1" applyAlignment="1">
      <alignment horizontal="center" vertical="center"/>
    </xf>
    <xf numFmtId="49" fontId="4" fillId="0" borderId="20"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12" xfId="0" applyFont="1" applyBorder="1" applyAlignment="1">
      <alignment horizontal="distributed" vertical="center"/>
    </xf>
    <xf numFmtId="0" fontId="0" fillId="0" borderId="13" xfId="0" applyBorder="1" applyAlignment="1">
      <alignment horizontal="distributed" vertical="center"/>
    </xf>
    <xf numFmtId="0" fontId="0" fillId="0" borderId="12" xfId="0" applyBorder="1" applyAlignment="1">
      <alignment horizontal="distributed" vertical="center"/>
    </xf>
    <xf numFmtId="0" fontId="0" fillId="0" borderId="12" xfId="0" applyFont="1" applyBorder="1" applyAlignment="1" quotePrefix="1">
      <alignment horizontal="center" vertical="center"/>
    </xf>
    <xf numFmtId="0" fontId="0" fillId="0" borderId="12" xfId="0" applyFont="1" applyBorder="1" applyAlignment="1">
      <alignment horizontal="center" vertical="center"/>
    </xf>
    <xf numFmtId="0" fontId="0" fillId="0" borderId="15" xfId="0" applyFont="1" applyBorder="1" applyAlignment="1" quotePrefix="1">
      <alignment horizontal="center" vertical="center"/>
    </xf>
    <xf numFmtId="0" fontId="0" fillId="0" borderId="11" xfId="0" applyFont="1" applyBorder="1" applyAlignment="1" quotePrefix="1">
      <alignment horizontal="center" vertical="center"/>
    </xf>
    <xf numFmtId="0" fontId="0" fillId="0" borderId="13" xfId="0" applyFont="1" applyBorder="1" applyAlignment="1" quotePrefix="1">
      <alignment horizontal="center" vertical="center"/>
    </xf>
    <xf numFmtId="0" fontId="0" fillId="0" borderId="15" xfId="0" applyBorder="1" applyAlignment="1">
      <alignment horizontal="distributed" vertical="center"/>
    </xf>
    <xf numFmtId="0" fontId="0" fillId="0" borderId="11" xfId="0" applyBorder="1" applyAlignment="1">
      <alignment horizontal="distributed" vertical="center"/>
    </xf>
    <xf numFmtId="0" fontId="25" fillId="0" borderId="20"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0" fillId="0" borderId="13" xfId="0" applyFont="1" applyBorder="1" applyAlignment="1">
      <alignment horizontal="distributed" vertical="center"/>
    </xf>
    <xf numFmtId="0" fontId="0" fillId="0" borderId="12" xfId="0" applyFont="1" applyBorder="1" applyAlignment="1">
      <alignment horizontal="distributed" vertical="center"/>
    </xf>
    <xf numFmtId="0" fontId="0" fillId="0" borderId="15" xfId="0" applyBorder="1" applyAlignment="1">
      <alignment horizontal="distributed"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26" fillId="0" borderId="14" xfId="0" applyFont="1" applyBorder="1" applyAlignment="1">
      <alignment horizontal="left" vertical="center"/>
    </xf>
    <xf numFmtId="0" fontId="0" fillId="0" borderId="12" xfId="0" applyBorder="1" applyAlignment="1">
      <alignment horizontal="center" vertical="center"/>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38" fontId="43" fillId="0" borderId="15" xfId="48" applyFont="1" applyBorder="1" applyAlignment="1">
      <alignment vertical="center" wrapText="1"/>
    </xf>
    <xf numFmtId="38" fontId="43" fillId="0" borderId="11" xfId="48" applyFont="1" applyBorder="1" applyAlignment="1">
      <alignment vertical="center" wrapText="1"/>
    </xf>
    <xf numFmtId="38" fontId="43" fillId="0" borderId="13" xfId="48" applyFont="1" applyBorder="1" applyAlignment="1">
      <alignment vertical="center" wrapText="1"/>
    </xf>
    <xf numFmtId="38" fontId="43" fillId="0" borderId="15" xfId="48" applyFont="1" applyBorder="1" applyAlignment="1">
      <alignment vertical="center"/>
    </xf>
    <xf numFmtId="38" fontId="43" fillId="0" borderId="11" xfId="48" applyFont="1" applyBorder="1" applyAlignment="1">
      <alignment vertical="center"/>
    </xf>
    <xf numFmtId="0" fontId="42" fillId="0" borderId="13" xfId="0" applyFont="1" applyBorder="1" applyAlignment="1">
      <alignment vertical="center"/>
    </xf>
    <xf numFmtId="0" fontId="0" fillId="0" borderId="13" xfId="0" applyFont="1" applyBorder="1" applyAlignment="1">
      <alignment horizontal="distributed" vertical="center" wrapText="1"/>
    </xf>
    <xf numFmtId="0" fontId="25" fillId="0" borderId="13" xfId="0" applyFont="1" applyBorder="1" applyAlignment="1">
      <alignment horizontal="distributed" vertical="center" wrapText="1"/>
    </xf>
    <xf numFmtId="0" fontId="25" fillId="0" borderId="12" xfId="0" applyFont="1" applyBorder="1" applyAlignment="1">
      <alignment horizontal="distributed" vertical="center"/>
    </xf>
    <xf numFmtId="3" fontId="0" fillId="0" borderId="15" xfId="0" applyNumberFormat="1" applyFont="1" applyBorder="1" applyAlignment="1" quotePrefix="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16" xfId="0" applyFont="1" applyBorder="1" applyAlignment="1">
      <alignment horizontal="center" vertical="center"/>
    </xf>
    <xf numFmtId="49" fontId="0" fillId="0" borderId="12" xfId="0" applyNumberFormat="1" applyFont="1" applyBorder="1" applyAlignment="1" quotePrefix="1">
      <alignment horizontal="center" vertical="center"/>
    </xf>
    <xf numFmtId="49" fontId="0" fillId="0" borderId="12" xfId="0" applyNumberFormat="1" applyFont="1" applyBorder="1" applyAlignment="1">
      <alignment horizontal="center" vertical="center"/>
    </xf>
    <xf numFmtId="0" fontId="0" fillId="0" borderId="20" xfId="0" applyFont="1" applyBorder="1" applyAlignment="1">
      <alignment horizontal="distributed" vertical="center"/>
    </xf>
    <xf numFmtId="0" fontId="0" fillId="0" borderId="14" xfId="0" applyFont="1" applyBorder="1" applyAlignment="1">
      <alignment horizontal="distributed" vertical="center"/>
    </xf>
    <xf numFmtId="0" fontId="0" fillId="0" borderId="21" xfId="0" applyFont="1" applyBorder="1" applyAlignment="1">
      <alignment horizontal="distributed" vertical="center"/>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33" xfId="0" applyFont="1" applyBorder="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49" fontId="0" fillId="0" borderId="12" xfId="0" applyNumberFormat="1" applyFont="1" applyBorder="1" applyAlignment="1" quotePrefix="1">
      <alignment horizontal="center" vertical="center"/>
    </xf>
    <xf numFmtId="0" fontId="0" fillId="0" borderId="32"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24" xfId="0" applyFont="1" applyFill="1" applyBorder="1" applyAlignment="1">
      <alignment horizontal="distributed" vertical="center"/>
    </xf>
    <xf numFmtId="0" fontId="42" fillId="0" borderId="13" xfId="0" applyFont="1" applyBorder="1" applyAlignment="1">
      <alignment vertical="center" wrapText="1"/>
    </xf>
    <xf numFmtId="49" fontId="0" fillId="0" borderId="12" xfId="0" applyNumberFormat="1" applyFont="1" applyBorder="1" applyAlignment="1">
      <alignment horizontal="center" vertical="center"/>
    </xf>
    <xf numFmtId="0" fontId="0" fillId="0" borderId="15" xfId="0" applyFont="1" applyBorder="1" applyAlignment="1" quotePrefix="1">
      <alignment horizontal="center" vertical="center"/>
    </xf>
    <xf numFmtId="0" fontId="0" fillId="0" borderId="11" xfId="0" applyFont="1" applyBorder="1" applyAlignment="1" quotePrefix="1">
      <alignment horizontal="center" vertical="center"/>
    </xf>
    <xf numFmtId="0" fontId="0" fillId="0" borderId="13" xfId="0" applyFont="1" applyBorder="1" applyAlignment="1" quotePrefix="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4" fillId="0" borderId="13" xfId="0" applyFont="1" applyBorder="1" applyAlignment="1">
      <alignment vertical="center" wrapText="1"/>
    </xf>
    <xf numFmtId="0" fontId="0" fillId="0" borderId="0" xfId="0" applyBorder="1" applyAlignment="1">
      <alignment horizontal="center" vertical="center"/>
    </xf>
    <xf numFmtId="0" fontId="0" fillId="0" borderId="19" xfId="0" applyBorder="1" applyAlignment="1">
      <alignment horizontal="center" vertical="center" textRotation="255"/>
    </xf>
    <xf numFmtId="0" fontId="0" fillId="0" borderId="16" xfId="0" applyBorder="1" applyAlignment="1">
      <alignment horizontal="center" vertical="center" textRotation="255"/>
    </xf>
    <xf numFmtId="0" fontId="0" fillId="0" borderId="12" xfId="0" applyBorder="1" applyAlignment="1">
      <alignment horizontal="distributed" vertical="center" wrapText="1"/>
    </xf>
    <xf numFmtId="0" fontId="0" fillId="0" borderId="19" xfId="0" applyFont="1" applyBorder="1" applyAlignment="1">
      <alignment horizontal="center" vertical="center" textRotation="255"/>
    </xf>
    <xf numFmtId="0" fontId="0" fillId="0" borderId="31" xfId="0" applyFont="1" applyBorder="1" applyAlignment="1">
      <alignment horizontal="center" vertical="center" textRotation="255"/>
    </xf>
    <xf numFmtId="0" fontId="0" fillId="0" borderId="16" xfId="0" applyFont="1" applyBorder="1" applyAlignment="1">
      <alignment horizontal="center" vertical="center" textRotation="255"/>
    </xf>
    <xf numFmtId="0" fontId="0" fillId="0" borderId="15" xfId="0" applyFont="1" applyBorder="1" applyAlignment="1">
      <alignment horizontal="distributed" vertical="center"/>
    </xf>
    <xf numFmtId="0" fontId="0" fillId="0" borderId="11" xfId="0" applyFont="1" applyBorder="1" applyAlignment="1">
      <alignment horizontal="distributed" vertical="center"/>
    </xf>
    <xf numFmtId="0" fontId="0" fillId="0" borderId="31"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vertical="center" wrapText="1"/>
    </xf>
    <xf numFmtId="0" fontId="42" fillId="0" borderId="13" xfId="0" applyFont="1" applyBorder="1" applyAlignment="1">
      <alignment/>
    </xf>
    <xf numFmtId="176" fontId="43" fillId="0" borderId="15" xfId="48" applyNumberFormat="1" applyFont="1" applyBorder="1" applyAlignment="1">
      <alignment vertical="center" wrapText="1"/>
    </xf>
    <xf numFmtId="176" fontId="43" fillId="0" borderId="11" xfId="48" applyNumberFormat="1" applyFont="1" applyBorder="1" applyAlignment="1">
      <alignment vertical="center" wrapText="1"/>
    </xf>
    <xf numFmtId="176" fontId="43" fillId="0" borderId="13" xfId="48" applyNumberFormat="1" applyFont="1" applyBorder="1" applyAlignment="1">
      <alignment vertical="center" wrapText="1"/>
    </xf>
    <xf numFmtId="0" fontId="21" fillId="0" borderId="0" xfId="0" applyFont="1" applyAlignment="1" quotePrefix="1">
      <alignment vertical="center" textRotation="180"/>
    </xf>
    <xf numFmtId="0" fontId="22" fillId="0" borderId="0" xfId="0" applyFont="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0" fontId="0" fillId="0" borderId="0" xfId="0" applyAlignment="1">
      <alignment vertical="center"/>
    </xf>
    <xf numFmtId="0" fontId="0" fillId="0" borderId="0" xfId="0" applyFont="1" applyAlignment="1">
      <alignment vertical="center"/>
    </xf>
    <xf numFmtId="0" fontId="35" fillId="0" borderId="0" xfId="0" applyFont="1" applyAlignment="1" quotePrefix="1">
      <alignment vertical="center" textRotation="180"/>
    </xf>
    <xf numFmtId="38" fontId="36" fillId="0" borderId="0" xfId="48" applyFont="1" applyAlignment="1">
      <alignment/>
    </xf>
    <xf numFmtId="38" fontId="0" fillId="0" borderId="0" xfId="48" applyFont="1" applyAlignment="1">
      <alignment/>
    </xf>
    <xf numFmtId="0" fontId="35" fillId="0" borderId="0" xfId="0" applyFont="1" applyAlignment="1">
      <alignment vertical="center" textRotation="180"/>
    </xf>
    <xf numFmtId="38" fontId="0" fillId="0" borderId="0" xfId="48" applyFont="1" applyAlignment="1">
      <alignment horizontal="right"/>
    </xf>
    <xf numFmtId="38" fontId="0" fillId="0" borderId="15" xfId="48" applyFont="1" applyBorder="1" applyAlignment="1">
      <alignment horizontal="center" vertical="center"/>
    </xf>
    <xf numFmtId="38" fontId="0" fillId="0" borderId="11" xfId="48" applyFont="1" applyBorder="1" applyAlignment="1">
      <alignment horizontal="center"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38" fontId="0" fillId="0" borderId="12" xfId="48" applyFont="1" applyBorder="1" applyAlignment="1">
      <alignment horizontal="center" vertical="center"/>
    </xf>
    <xf numFmtId="38" fontId="0" fillId="0" borderId="20" xfId="48" applyFont="1" applyBorder="1" applyAlignment="1" quotePrefix="1">
      <alignment vertical="center"/>
    </xf>
    <xf numFmtId="38" fontId="0" fillId="0" borderId="11" xfId="48" applyFont="1" applyBorder="1" applyAlignment="1">
      <alignment vertical="center"/>
    </xf>
    <xf numFmtId="38" fontId="0" fillId="0" borderId="13" xfId="48" applyFont="1" applyBorder="1" applyAlignment="1">
      <alignment horizontal="center" vertical="center"/>
    </xf>
    <xf numFmtId="176" fontId="37" fillId="0" borderId="12" xfId="48" applyNumberFormat="1" applyFont="1" applyBorder="1" applyAlignment="1">
      <alignment vertical="center"/>
    </xf>
    <xf numFmtId="38" fontId="0" fillId="0" borderId="36" xfId="48" applyFont="1" applyBorder="1" applyAlignment="1" quotePrefix="1">
      <alignment horizontal="distributed" vertical="center"/>
    </xf>
    <xf numFmtId="176" fontId="37" fillId="0" borderId="12" xfId="48" applyNumberFormat="1" applyFont="1" applyBorder="1" applyAlignment="1" applyProtection="1">
      <alignment vertical="center"/>
      <protection locked="0"/>
    </xf>
    <xf numFmtId="38" fontId="0" fillId="0" borderId="37" xfId="48" applyFont="1" applyBorder="1" applyAlignment="1" quotePrefix="1">
      <alignment horizontal="distributed" vertical="center"/>
    </xf>
    <xf numFmtId="49" fontId="0" fillId="0" borderId="32" xfId="48" applyNumberFormat="1" applyFont="1" applyBorder="1" applyAlignment="1" quotePrefix="1">
      <alignment vertical="center"/>
    </xf>
    <xf numFmtId="49" fontId="0" fillId="0" borderId="36" xfId="48" applyNumberFormat="1" applyFont="1" applyBorder="1" applyAlignment="1" quotePrefix="1">
      <alignment horizontal="distributed" vertical="center"/>
    </xf>
    <xf numFmtId="49" fontId="0" fillId="0" borderId="37" xfId="48" applyNumberFormat="1" applyFont="1" applyBorder="1" applyAlignment="1" quotePrefix="1">
      <alignment horizontal="distributed" vertical="center"/>
    </xf>
    <xf numFmtId="38" fontId="0" fillId="0" borderId="32" xfId="48" applyFont="1" applyBorder="1" applyAlignment="1" quotePrefix="1">
      <alignment vertical="center"/>
    </xf>
    <xf numFmtId="176" fontId="37" fillId="0" borderId="12" xfId="48" applyNumberFormat="1" applyFont="1" applyBorder="1" applyAlignment="1" applyProtection="1">
      <alignment vertical="center"/>
      <protection/>
    </xf>
    <xf numFmtId="38" fontId="28" fillId="0" borderId="38" xfId="48" applyFont="1" applyBorder="1" applyAlignment="1">
      <alignment horizontal="distributed" vertical="center" wrapText="1"/>
    </xf>
    <xf numFmtId="38" fontId="0" fillId="0" borderId="14" xfId="48" applyFont="1" applyBorder="1" applyAlignment="1">
      <alignment vertical="center"/>
    </xf>
    <xf numFmtId="38" fontId="0" fillId="0" borderId="21" xfId="48" applyFont="1" applyBorder="1" applyAlignment="1">
      <alignment horizontal="center" vertical="center"/>
    </xf>
    <xf numFmtId="176" fontId="37" fillId="0" borderId="19" xfId="48" applyNumberFormat="1" applyFont="1" applyBorder="1" applyAlignment="1" applyProtection="1">
      <alignment vertical="center"/>
      <protection locked="0"/>
    </xf>
    <xf numFmtId="38" fontId="28" fillId="0" borderId="39" xfId="48" applyFont="1" applyBorder="1" applyAlignment="1">
      <alignment horizontal="distributed" vertical="center"/>
    </xf>
    <xf numFmtId="38" fontId="0" fillId="0" borderId="40" xfId="48" applyFont="1" applyBorder="1" applyAlignment="1">
      <alignment vertical="center"/>
    </xf>
    <xf numFmtId="38" fontId="28" fillId="0" borderId="41" xfId="48" applyFont="1" applyBorder="1" applyAlignment="1">
      <alignment horizontal="distributed" vertical="center"/>
    </xf>
    <xf numFmtId="38" fontId="0" fillId="0" borderId="23" xfId="48" applyFont="1" applyBorder="1" applyAlignment="1">
      <alignment vertical="center"/>
    </xf>
    <xf numFmtId="38" fontId="0" fillId="0" borderId="24" xfId="48" applyFont="1" applyBorder="1" applyAlignment="1">
      <alignment horizontal="center" vertical="center"/>
    </xf>
    <xf numFmtId="176" fontId="37" fillId="0" borderId="16" xfId="48" applyNumberFormat="1" applyFont="1" applyBorder="1" applyAlignment="1" applyProtection="1">
      <alignment vertical="center"/>
      <protection locked="0"/>
    </xf>
    <xf numFmtId="49" fontId="0" fillId="0" borderId="15" xfId="48" applyNumberFormat="1" applyFont="1" applyBorder="1" applyAlignment="1" quotePrefix="1">
      <alignment vertical="center"/>
    </xf>
    <xf numFmtId="38" fontId="0" fillId="0" borderId="42" xfId="48" applyFont="1" applyBorder="1" applyAlignment="1">
      <alignment vertical="center"/>
    </xf>
    <xf numFmtId="38" fontId="0" fillId="0" borderId="43" xfId="48" applyFont="1" applyBorder="1" applyAlignment="1">
      <alignment vertical="center"/>
    </xf>
    <xf numFmtId="38" fontId="0" fillId="0" borderId="43" xfId="48" applyFont="1" applyBorder="1" applyAlignment="1">
      <alignment horizontal="right" vertical="center"/>
    </xf>
    <xf numFmtId="176" fontId="37" fillId="0" borderId="44" xfId="48" applyNumberFormat="1" applyFont="1" applyBorder="1" applyAlignment="1">
      <alignment vertical="center"/>
    </xf>
    <xf numFmtId="176" fontId="37" fillId="0" borderId="45" xfId="48" applyNumberFormat="1" applyFont="1" applyBorder="1" applyAlignment="1">
      <alignment vertical="center"/>
    </xf>
    <xf numFmtId="38" fontId="0" fillId="0" borderId="43" xfId="48" applyFont="1" applyBorder="1" applyAlignment="1">
      <alignment horizontal="center" vertical="center"/>
    </xf>
    <xf numFmtId="176" fontId="37" fillId="0" borderId="46" xfId="48" applyNumberFormat="1" applyFont="1" applyBorder="1" applyAlignment="1">
      <alignment vertical="center"/>
    </xf>
    <xf numFmtId="38" fontId="0" fillId="0" borderId="0" xfId="48" applyFont="1" applyAlignment="1" quotePrefix="1">
      <alignment horizontal="right"/>
    </xf>
    <xf numFmtId="38" fontId="0" fillId="0" borderId="0" xfId="48" applyFont="1" applyAlignment="1">
      <alignment horizontal="left"/>
    </xf>
    <xf numFmtId="38" fontId="0" fillId="0" borderId="0" xfId="48" applyFont="1" applyAlignment="1">
      <alignment horizontal="left"/>
    </xf>
    <xf numFmtId="38" fontId="4" fillId="0" borderId="0" xfId="48" applyFont="1" applyAlignment="1">
      <alignment horizontal="left"/>
    </xf>
    <xf numFmtId="38" fontId="0" fillId="0" borderId="0" xfId="48" applyFont="1" applyAlignment="1">
      <alignment/>
    </xf>
    <xf numFmtId="38" fontId="19" fillId="0" borderId="0" xfId="48" applyFont="1" applyAlignment="1">
      <alignment/>
    </xf>
    <xf numFmtId="38" fontId="19" fillId="0" borderId="0" xfId="48" applyFont="1" applyAlignment="1">
      <alignment horizontal="left"/>
    </xf>
    <xf numFmtId="38" fontId="0" fillId="0" borderId="0" xfId="48" applyFont="1" applyFill="1" applyAlignment="1">
      <alignment/>
    </xf>
    <xf numFmtId="38" fontId="0" fillId="0" borderId="0" xfId="48" applyFont="1" applyFill="1" applyAlignment="1">
      <alignment wrapText="1"/>
    </xf>
    <xf numFmtId="38" fontId="0" fillId="0" borderId="0" xfId="48" applyFont="1" applyAlignment="1">
      <alignment wrapText="1"/>
    </xf>
    <xf numFmtId="0" fontId="0" fillId="0" borderId="0" xfId="61">
      <alignment vertical="center"/>
      <protection/>
    </xf>
    <xf numFmtId="0" fontId="0" fillId="0" borderId="0" xfId="61" applyFont="1" applyAlignment="1">
      <alignment horizontal="right" vertical="center"/>
      <protection/>
    </xf>
    <xf numFmtId="0" fontId="0" fillId="0" borderId="0" xfId="61" applyAlignment="1">
      <alignment horizontal="right" vertical="center"/>
      <protection/>
    </xf>
    <xf numFmtId="0" fontId="38" fillId="0" borderId="0" xfId="61" applyFont="1" applyAlignment="1">
      <alignment horizontal="center" vertical="center"/>
      <protection/>
    </xf>
    <xf numFmtId="0" fontId="0" fillId="0" borderId="23" xfId="61" applyBorder="1" applyProtection="1">
      <alignment vertical="center"/>
      <protection locked="0"/>
    </xf>
    <xf numFmtId="0" fontId="0" fillId="0" borderId="0" xfId="61" applyFont="1">
      <alignment vertical="center"/>
      <protection/>
    </xf>
    <xf numFmtId="0" fontId="0" fillId="0" borderId="0" xfId="61" applyFont="1" applyAlignment="1">
      <alignment horizontal="right" vertical="center"/>
      <protection/>
    </xf>
    <xf numFmtId="0" fontId="0" fillId="0" borderId="15" xfId="61" applyFont="1" applyBorder="1" applyAlignment="1">
      <alignment horizontal="center" vertical="center" shrinkToFit="1"/>
      <protection/>
    </xf>
    <xf numFmtId="0" fontId="0" fillId="0" borderId="12" xfId="61" applyFont="1" applyBorder="1" applyAlignment="1">
      <alignment horizontal="center" vertical="center"/>
      <protection/>
    </xf>
    <xf numFmtId="0" fontId="0" fillId="0" borderId="15" xfId="61" applyFont="1" applyBorder="1" applyAlignment="1">
      <alignment horizontal="center" vertical="center"/>
      <protection/>
    </xf>
    <xf numFmtId="0" fontId="31" fillId="0" borderId="15" xfId="61" applyFont="1" applyBorder="1" applyAlignment="1">
      <alignment horizontal="center" vertical="center" wrapText="1"/>
      <protection/>
    </xf>
    <xf numFmtId="0" fontId="0" fillId="0" borderId="15" xfId="61" applyFont="1" applyBorder="1" applyAlignment="1">
      <alignment horizontal="center" vertical="center"/>
      <protection/>
    </xf>
    <xf numFmtId="0" fontId="0" fillId="0" borderId="11"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15" xfId="61" applyBorder="1">
      <alignment vertical="center"/>
      <protection/>
    </xf>
    <xf numFmtId="0" fontId="39" fillId="0" borderId="12" xfId="61" applyFont="1" applyBorder="1" applyAlignment="1" applyProtection="1">
      <alignment horizontal="center" vertical="center"/>
      <protection locked="0"/>
    </xf>
    <xf numFmtId="57" fontId="39" fillId="0" borderId="15" xfId="61" applyNumberFormat="1" applyFont="1" applyBorder="1" applyAlignment="1" applyProtection="1">
      <alignment horizontal="center" vertical="center"/>
      <protection locked="0"/>
    </xf>
    <xf numFmtId="57" fontId="1" fillId="0" borderId="15" xfId="61" applyNumberFormat="1" applyFont="1" applyBorder="1" applyAlignment="1" applyProtection="1">
      <alignment horizontal="center" vertical="center"/>
      <protection locked="0"/>
    </xf>
    <xf numFmtId="0" fontId="39" fillId="0" borderId="47" xfId="61" applyFont="1" applyBorder="1" applyAlignment="1" applyProtection="1">
      <alignment horizontal="center" vertical="center"/>
      <protection locked="0"/>
    </xf>
    <xf numFmtId="0" fontId="39" fillId="0" borderId="48" xfId="61" applyFont="1" applyBorder="1" applyAlignment="1" applyProtection="1">
      <alignment horizontal="center" vertical="center"/>
      <protection locked="0"/>
    </xf>
    <xf numFmtId="0" fontId="39" fillId="0" borderId="49" xfId="61" applyFont="1" applyBorder="1" applyAlignment="1" applyProtection="1">
      <alignment horizontal="center" vertical="center"/>
      <protection locked="0"/>
    </xf>
    <xf numFmtId="0" fontId="23" fillId="0" borderId="48" xfId="61" applyFont="1" applyBorder="1" applyAlignment="1" applyProtection="1">
      <alignment horizontal="center" vertical="center"/>
      <protection locked="0"/>
    </xf>
    <xf numFmtId="0" fontId="23" fillId="0" borderId="49" xfId="61" applyFont="1" applyBorder="1" applyAlignment="1" applyProtection="1">
      <alignment horizontal="center" vertical="center"/>
      <protection locked="0"/>
    </xf>
    <xf numFmtId="0" fontId="23" fillId="0" borderId="47" xfId="61" applyFont="1" applyBorder="1" applyAlignment="1" applyProtection="1">
      <alignment horizontal="center" vertical="center"/>
      <protection locked="0"/>
    </xf>
    <xf numFmtId="0" fontId="0" fillId="0" borderId="15" xfId="61" applyBorder="1" applyProtection="1">
      <alignment vertical="center"/>
      <protection locked="0"/>
    </xf>
    <xf numFmtId="0" fontId="39" fillId="0" borderId="47" xfId="61" applyFont="1" applyBorder="1" applyProtection="1">
      <alignment vertical="center"/>
      <protection locked="0"/>
    </xf>
    <xf numFmtId="0" fontId="39" fillId="0" borderId="48" xfId="61" applyFont="1" applyBorder="1" applyProtection="1">
      <alignment vertical="center"/>
      <protection locked="0"/>
    </xf>
    <xf numFmtId="0" fontId="39" fillId="0" borderId="49" xfId="61" applyFont="1" applyBorder="1" applyProtection="1">
      <alignment vertical="center"/>
      <protection locked="0"/>
    </xf>
    <xf numFmtId="0" fontId="40" fillId="0" borderId="47" xfId="61" applyFont="1" applyBorder="1" applyProtection="1">
      <alignment vertical="center"/>
      <protection locked="0"/>
    </xf>
    <xf numFmtId="0" fontId="40" fillId="0" borderId="48" xfId="61" applyFont="1" applyBorder="1" applyProtection="1">
      <alignment vertical="center"/>
      <protection locked="0"/>
    </xf>
    <xf numFmtId="0" fontId="40" fillId="0" borderId="49" xfId="61" applyFont="1" applyBorder="1" applyProtection="1">
      <alignment vertical="center"/>
      <protection locked="0"/>
    </xf>
    <xf numFmtId="0" fontId="0" fillId="0" borderId="48" xfId="61" applyBorder="1" applyProtection="1">
      <alignment vertical="center"/>
      <protection locked="0"/>
    </xf>
    <xf numFmtId="0" fontId="0" fillId="0" borderId="49" xfId="61" applyBorder="1" applyProtection="1">
      <alignment vertical="center"/>
      <protection locked="0"/>
    </xf>
    <xf numFmtId="0" fontId="0" fillId="0" borderId="47" xfId="61" applyBorder="1" applyProtection="1">
      <alignment vertical="center"/>
      <protection locked="0"/>
    </xf>
    <xf numFmtId="57" fontId="23" fillId="0" borderId="15" xfId="61" applyNumberFormat="1" applyFont="1" applyBorder="1" applyAlignment="1" applyProtection="1">
      <alignment horizontal="center" vertical="center"/>
      <protection locked="0"/>
    </xf>
    <xf numFmtId="0" fontId="0" fillId="0" borderId="12" xfId="61" applyBorder="1" applyProtection="1">
      <alignment vertical="center"/>
      <protection locked="0"/>
    </xf>
    <xf numFmtId="0" fontId="0" fillId="0" borderId="0" xfId="61" applyAlignment="1">
      <alignment vertical="top"/>
      <protection/>
    </xf>
    <xf numFmtId="0" fontId="31" fillId="0" borderId="0" xfId="61" applyFont="1" applyAlignment="1">
      <alignment vertical="top"/>
      <protection/>
    </xf>
    <xf numFmtId="0" fontId="31" fillId="0" borderId="0" xfId="61" applyFont="1" applyAlignment="1">
      <alignment horizontal="right" vertical="top"/>
      <protection/>
    </xf>
    <xf numFmtId="0" fontId="31" fillId="0" borderId="0" xfId="61" applyFont="1" applyAlignment="1">
      <alignment vertical="top" wrapText="1"/>
      <protection/>
    </xf>
    <xf numFmtId="0" fontId="31" fillId="0" borderId="0" xfId="0" applyFont="1" applyAlignment="1">
      <alignment vertical="top" wrapText="1"/>
    </xf>
    <xf numFmtId="0" fontId="31" fillId="0" borderId="0" xfId="61" applyFont="1" applyAlignment="1">
      <alignment horizontal="left" vertical="top" wrapText="1"/>
      <protection/>
    </xf>
    <xf numFmtId="0" fontId="31" fillId="0" borderId="0" xfId="61" applyFont="1" applyAlignment="1">
      <alignment horizontal="left" vertical="center" wrapText="1"/>
      <protection/>
    </xf>
    <xf numFmtId="0" fontId="30" fillId="0" borderId="0" xfId="61" applyFont="1" applyAlignment="1">
      <alignment horizontal="right" vertical="center"/>
      <protection/>
    </xf>
    <xf numFmtId="0" fontId="31" fillId="0" borderId="0" xfId="61" applyFont="1" applyAlignment="1">
      <alignment vertical="center" wrapText="1"/>
      <protection/>
    </xf>
    <xf numFmtId="0" fontId="31" fillId="0" borderId="0" xfId="0" applyFont="1" applyAlignment="1">
      <alignment vertical="center" wrapText="1"/>
    </xf>
    <xf numFmtId="0" fontId="43" fillId="0" borderId="19" xfId="0" applyFont="1" applyBorder="1" applyAlignment="1" applyProtection="1" quotePrefix="1">
      <alignment horizontal="center" vertical="center"/>
      <protection locked="0"/>
    </xf>
    <xf numFmtId="0" fontId="43" fillId="0" borderId="16" xfId="0" applyFont="1" applyBorder="1" applyAlignment="1" applyProtection="1">
      <alignment horizontal="center" vertical="center"/>
      <protection locked="0"/>
    </xf>
    <xf numFmtId="3" fontId="43" fillId="0" borderId="15" xfId="0" applyNumberFormat="1" applyFont="1" applyBorder="1" applyAlignment="1" applyProtection="1">
      <alignment horizontal="right" vertical="center"/>
      <protection locked="0"/>
    </xf>
    <xf numFmtId="3" fontId="43" fillId="0" borderId="11" xfId="0" applyNumberFormat="1" applyFont="1" applyBorder="1" applyAlignment="1" applyProtection="1">
      <alignment horizontal="right" vertical="center"/>
      <protection locked="0"/>
    </xf>
    <xf numFmtId="0" fontId="0" fillId="0" borderId="15"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43" fillId="0" borderId="11" xfId="0" applyFont="1" applyBorder="1" applyAlignment="1" applyProtection="1">
      <alignment horizontal="right" vertical="center"/>
      <protection locked="0"/>
    </xf>
    <xf numFmtId="3" fontId="43" fillId="0" borderId="15" xfId="0" applyNumberFormat="1" applyFont="1" applyBorder="1" applyAlignment="1" applyProtection="1">
      <alignment vertical="center" wrapText="1"/>
      <protection locked="0"/>
    </xf>
    <xf numFmtId="0" fontId="43" fillId="0" borderId="11" xfId="0" applyFont="1" applyBorder="1" applyAlignment="1" applyProtection="1">
      <alignment vertical="center" wrapText="1"/>
      <protection locked="0"/>
    </xf>
    <xf numFmtId="0" fontId="43" fillId="0" borderId="15" xfId="0" applyFont="1" applyBorder="1" applyAlignment="1" applyProtection="1">
      <alignment vertical="center" wrapText="1"/>
      <protection locked="0"/>
    </xf>
    <xf numFmtId="0" fontId="0" fillId="0" borderId="50" xfId="0"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51" xfId="0" applyBorder="1" applyAlignment="1" applyProtection="1">
      <alignment vertical="center"/>
      <protection locked="0"/>
    </xf>
    <xf numFmtId="0" fontId="43" fillId="0" borderId="52" xfId="0" applyFont="1" applyBorder="1" applyAlignment="1" applyProtection="1" quotePrefix="1">
      <alignment horizontal="center" vertical="center"/>
      <protection locked="0"/>
    </xf>
    <xf numFmtId="0" fontId="43" fillId="0" borderId="53" xfId="0" applyFont="1" applyBorder="1" applyAlignment="1" applyProtection="1" quotePrefix="1">
      <alignment horizontal="center" vertical="center"/>
      <protection locked="0"/>
    </xf>
    <xf numFmtId="0" fontId="43" fillId="0" borderId="54" xfId="0" applyFont="1" applyBorder="1" applyAlignment="1" applyProtection="1" quotePrefix="1">
      <alignment horizontal="center" vertical="center"/>
      <protection locked="0"/>
    </xf>
    <xf numFmtId="0" fontId="43" fillId="0" borderId="44" xfId="0" applyFont="1" applyBorder="1" applyAlignment="1" applyProtection="1" quotePrefix="1">
      <alignment horizontal="center" vertical="center"/>
      <protection locked="0"/>
    </xf>
    <xf numFmtId="0" fontId="43" fillId="0" borderId="45" xfId="0" applyFont="1" applyBorder="1" applyAlignment="1" applyProtection="1" quotePrefix="1">
      <alignment horizontal="center" vertical="center"/>
      <protection locked="0"/>
    </xf>
    <xf numFmtId="0" fontId="43" fillId="0" borderId="55" xfId="0" applyFont="1" applyFill="1" applyBorder="1" applyAlignment="1" applyProtection="1">
      <alignment vertical="center"/>
      <protection locked="0"/>
    </xf>
    <xf numFmtId="0" fontId="42" fillId="0" borderId="55" xfId="0" applyFont="1" applyFill="1" applyBorder="1" applyAlignment="1" applyProtection="1">
      <alignment vertical="center"/>
      <protection locked="0"/>
    </xf>
    <xf numFmtId="0" fontId="0" fillId="0" borderId="55" xfId="0" applyFill="1" applyBorder="1" applyAlignment="1" applyProtection="1">
      <alignment vertical="center"/>
      <protection locked="0"/>
    </xf>
    <xf numFmtId="0" fontId="43" fillId="0" borderId="55" xfId="0" applyFont="1" applyBorder="1" applyAlignment="1" applyProtection="1">
      <alignment vertical="center"/>
      <protection locked="0"/>
    </xf>
    <xf numFmtId="0" fontId="42" fillId="0" borderId="55" xfId="0" applyFont="1" applyBorder="1" applyAlignment="1" applyProtection="1">
      <alignment vertical="center"/>
      <protection locked="0"/>
    </xf>
    <xf numFmtId="0" fontId="0" fillId="0" borderId="55" xfId="0" applyBorder="1" applyAlignment="1" applyProtection="1">
      <alignment vertical="center"/>
      <protection locked="0"/>
    </xf>
    <xf numFmtId="0" fontId="0" fillId="0" borderId="55" xfId="0" applyBorder="1" applyAlignment="1" applyProtection="1">
      <alignment horizontal="right"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43" fillId="0" borderId="12" xfId="0" applyFont="1" applyBorder="1" applyAlignment="1" applyProtection="1">
      <alignment horizontal="center" vertical="center"/>
      <protection locked="0"/>
    </xf>
    <xf numFmtId="0" fontId="43" fillId="0" borderId="15" xfId="0" applyFont="1" applyBorder="1" applyAlignment="1" applyProtection="1">
      <alignment horizontal="center" vertical="center"/>
      <protection locked="0"/>
    </xf>
    <xf numFmtId="0" fontId="43" fillId="0" borderId="12" xfId="0" applyFont="1" applyBorder="1" applyAlignment="1" applyProtection="1" quotePrefix="1">
      <alignment horizontal="center" vertical="center"/>
      <protection locked="0"/>
    </xf>
    <xf numFmtId="0" fontId="43" fillId="0" borderId="15" xfId="0" applyFont="1" applyBorder="1" applyAlignment="1" applyProtection="1" quotePrefix="1">
      <alignment horizontal="center" vertical="center"/>
      <protection locked="0"/>
    </xf>
    <xf numFmtId="0" fontId="19" fillId="0" borderId="49" xfId="0" applyFont="1" applyBorder="1" applyAlignment="1" applyProtection="1">
      <alignment vertical="center"/>
      <protection locked="0"/>
    </xf>
    <xf numFmtId="0" fontId="43" fillId="0" borderId="49" xfId="0" applyFont="1" applyBorder="1" applyAlignment="1" applyProtection="1">
      <alignment vertical="center"/>
      <protection locked="0"/>
    </xf>
    <xf numFmtId="0" fontId="43" fillId="0" borderId="23" xfId="0" applyFont="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42</xdr:row>
      <xdr:rowOff>161925</xdr:rowOff>
    </xdr:from>
    <xdr:to>
      <xdr:col>7</xdr:col>
      <xdr:colOff>19050</xdr:colOff>
      <xdr:row>46</xdr:row>
      <xdr:rowOff>152400</xdr:rowOff>
    </xdr:to>
    <xdr:pic>
      <xdr:nvPicPr>
        <xdr:cNvPr id="1" name="図 32"/>
        <xdr:cNvPicPr preferRelativeResize="1">
          <a:picLocks noChangeAspect="1"/>
        </xdr:cNvPicPr>
      </xdr:nvPicPr>
      <xdr:blipFill>
        <a:blip r:embed="rId1"/>
        <a:stretch>
          <a:fillRect/>
        </a:stretch>
      </xdr:blipFill>
      <xdr:spPr>
        <a:xfrm>
          <a:off x="581025" y="10344150"/>
          <a:ext cx="2971800" cy="942975"/>
        </a:xfrm>
        <a:prstGeom prst="rect">
          <a:avLst/>
        </a:prstGeom>
        <a:noFill/>
        <a:ln w="9525" cmpd="sng">
          <a:noFill/>
        </a:ln>
      </xdr:spPr>
    </xdr:pic>
    <xdr:clientData/>
  </xdr:twoCellAnchor>
  <xdr:twoCellAnchor editAs="oneCell">
    <xdr:from>
      <xdr:col>9</xdr:col>
      <xdr:colOff>9525</xdr:colOff>
      <xdr:row>40</xdr:row>
      <xdr:rowOff>133350</xdr:rowOff>
    </xdr:from>
    <xdr:to>
      <xdr:col>13</xdr:col>
      <xdr:colOff>1343025</xdr:colOff>
      <xdr:row>42</xdr:row>
      <xdr:rowOff>190500</xdr:rowOff>
    </xdr:to>
    <xdr:pic>
      <xdr:nvPicPr>
        <xdr:cNvPr id="2" name="図 12"/>
        <xdr:cNvPicPr preferRelativeResize="1">
          <a:picLocks noChangeAspect="1"/>
        </xdr:cNvPicPr>
      </xdr:nvPicPr>
      <xdr:blipFill>
        <a:blip r:embed="rId2"/>
        <a:stretch>
          <a:fillRect/>
        </a:stretch>
      </xdr:blipFill>
      <xdr:spPr>
        <a:xfrm>
          <a:off x="5010150" y="9839325"/>
          <a:ext cx="3038475" cy="533400"/>
        </a:xfrm>
        <a:prstGeom prst="rect">
          <a:avLst/>
        </a:prstGeom>
        <a:solidFill>
          <a:srgbClr val="FFFFFF"/>
        </a:solidFill>
        <a:ln w="9525" cmpd="sng">
          <a:noFill/>
        </a:ln>
      </xdr:spPr>
    </xdr:pic>
    <xdr:clientData/>
  </xdr:twoCellAnchor>
  <xdr:twoCellAnchor editAs="oneCell">
    <xdr:from>
      <xdr:col>9</xdr:col>
      <xdr:colOff>0</xdr:colOff>
      <xdr:row>43</xdr:row>
      <xdr:rowOff>123825</xdr:rowOff>
    </xdr:from>
    <xdr:to>
      <xdr:col>14</xdr:col>
      <xdr:colOff>600075</xdr:colOff>
      <xdr:row>46</xdr:row>
      <xdr:rowOff>161925</xdr:rowOff>
    </xdr:to>
    <xdr:pic>
      <xdr:nvPicPr>
        <xdr:cNvPr id="3" name="図 11"/>
        <xdr:cNvPicPr preferRelativeResize="1">
          <a:picLocks noChangeAspect="1"/>
        </xdr:cNvPicPr>
      </xdr:nvPicPr>
      <xdr:blipFill>
        <a:blip r:embed="rId3"/>
        <a:stretch>
          <a:fillRect/>
        </a:stretch>
      </xdr:blipFill>
      <xdr:spPr>
        <a:xfrm>
          <a:off x="5000625" y="10544175"/>
          <a:ext cx="3724275" cy="752475"/>
        </a:xfrm>
        <a:prstGeom prst="rect">
          <a:avLst/>
        </a:prstGeom>
        <a:solidFill>
          <a:srgbClr val="FFFFFF"/>
        </a:solidFill>
        <a:ln w="9525" cmpd="sng">
          <a:noFill/>
        </a:ln>
      </xdr:spPr>
    </xdr:pic>
    <xdr:clientData/>
  </xdr:twoCellAnchor>
  <xdr:twoCellAnchor>
    <xdr:from>
      <xdr:col>12</xdr:col>
      <xdr:colOff>0</xdr:colOff>
      <xdr:row>36</xdr:row>
      <xdr:rowOff>9525</xdr:rowOff>
    </xdr:from>
    <xdr:to>
      <xdr:col>13</xdr:col>
      <xdr:colOff>638175</xdr:colOff>
      <xdr:row>36</xdr:row>
      <xdr:rowOff>9525</xdr:rowOff>
    </xdr:to>
    <xdr:sp>
      <xdr:nvSpPr>
        <xdr:cNvPr id="4" name="直線コネクタ 5"/>
        <xdr:cNvSpPr>
          <a:spLocks/>
        </xdr:cNvSpPr>
      </xdr:nvSpPr>
      <xdr:spPr>
        <a:xfrm>
          <a:off x="6429375" y="8743950"/>
          <a:ext cx="91440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657225</xdr:colOff>
      <xdr:row>36</xdr:row>
      <xdr:rowOff>0</xdr:rowOff>
    </xdr:from>
    <xdr:to>
      <xdr:col>13</xdr:col>
      <xdr:colOff>657225</xdr:colOff>
      <xdr:row>37</xdr:row>
      <xdr:rowOff>9525</xdr:rowOff>
    </xdr:to>
    <xdr:sp>
      <xdr:nvSpPr>
        <xdr:cNvPr id="5" name="直線コネクタ 16"/>
        <xdr:cNvSpPr>
          <a:spLocks/>
        </xdr:cNvSpPr>
      </xdr:nvSpPr>
      <xdr:spPr>
        <a:xfrm>
          <a:off x="7362825" y="8734425"/>
          <a:ext cx="0" cy="2571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0</xdr:rowOff>
    </xdr:from>
    <xdr:to>
      <xdr:col>13</xdr:col>
      <xdr:colOff>666750</xdr:colOff>
      <xdr:row>37</xdr:row>
      <xdr:rowOff>0</xdr:rowOff>
    </xdr:to>
    <xdr:sp>
      <xdr:nvSpPr>
        <xdr:cNvPr id="6" name="直線コネクタ 24"/>
        <xdr:cNvSpPr>
          <a:spLocks/>
        </xdr:cNvSpPr>
      </xdr:nvSpPr>
      <xdr:spPr>
        <a:xfrm>
          <a:off x="6429375" y="8982075"/>
          <a:ext cx="9429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114300</xdr:colOff>
      <xdr:row>6</xdr:row>
      <xdr:rowOff>95250</xdr:rowOff>
    </xdr:from>
    <xdr:to>
      <xdr:col>14</xdr:col>
      <xdr:colOff>9525</xdr:colOff>
      <xdr:row>8</xdr:row>
      <xdr:rowOff>0</xdr:rowOff>
    </xdr:to>
    <xdr:pic>
      <xdr:nvPicPr>
        <xdr:cNvPr id="7" name="図 23"/>
        <xdr:cNvPicPr preferRelativeResize="1">
          <a:picLocks noChangeAspect="1"/>
        </xdr:cNvPicPr>
      </xdr:nvPicPr>
      <xdr:blipFill>
        <a:blip r:embed="rId4"/>
        <a:stretch>
          <a:fillRect/>
        </a:stretch>
      </xdr:blipFill>
      <xdr:spPr>
        <a:xfrm>
          <a:off x="5114925" y="1409700"/>
          <a:ext cx="301942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485775</xdr:colOff>
      <xdr:row>7</xdr:row>
      <xdr:rowOff>295275</xdr:rowOff>
    </xdr:from>
    <xdr:to>
      <xdr:col>14</xdr:col>
      <xdr:colOff>333375</xdr:colOff>
      <xdr:row>9</xdr:row>
      <xdr:rowOff>257175</xdr:rowOff>
    </xdr:to>
    <xdr:sp>
      <xdr:nvSpPr>
        <xdr:cNvPr id="1" name="正方形/長方形 1"/>
        <xdr:cNvSpPr>
          <a:spLocks/>
        </xdr:cNvSpPr>
      </xdr:nvSpPr>
      <xdr:spPr>
        <a:xfrm>
          <a:off x="8372475" y="2200275"/>
          <a:ext cx="4648200" cy="590550"/>
        </a:xfrm>
        <a:prstGeom prst="rect">
          <a:avLst/>
        </a:prstGeom>
        <a:solidFill>
          <a:srgbClr val="FFFFFF"/>
        </a:solidFill>
        <a:ln w="222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その他工事に建築一式工事が含まれていたとしても、その完成工事高は解体工事の完成工事高の算出に用いることはできません。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F59"/>
  <sheetViews>
    <sheetView tabSelected="1" zoomScale="80" zoomScaleNormal="80" zoomScalePageLayoutView="0" workbookViewId="0" topLeftCell="A1">
      <selection activeCell="O6" sqref="O6"/>
    </sheetView>
  </sheetViews>
  <sheetFormatPr defaultColWidth="9.00390625" defaultRowHeight="13.5"/>
  <cols>
    <col min="1" max="1" width="7.625" style="1" customWidth="1"/>
    <col min="2" max="2" width="3.125" style="1" customWidth="1"/>
    <col min="3" max="3" width="13.625" style="1" customWidth="1"/>
    <col min="4" max="4" width="3.125" style="1" customWidth="1"/>
    <col min="5" max="5" width="9.625" style="1" customWidth="1"/>
    <col min="6" max="6" width="3.875" style="1" customWidth="1"/>
    <col min="7" max="7" width="5.375" style="1" customWidth="1"/>
    <col min="8" max="8" width="3.625" style="1" customWidth="1"/>
    <col min="9" max="9" width="15.625" style="1" customWidth="1"/>
    <col min="10" max="10" width="9.50390625" style="1" customWidth="1"/>
    <col min="11" max="11" width="4.00390625" style="1" customWidth="1"/>
    <col min="12" max="12" width="5.25390625" style="1" customWidth="1"/>
    <col min="13" max="13" width="3.625" style="1" customWidth="1"/>
    <col min="14" max="14" width="18.625" style="2" customWidth="1"/>
    <col min="15" max="15" width="15.375" style="1" customWidth="1"/>
    <col min="16" max="16" width="3.625" style="1" customWidth="1"/>
    <col min="17" max="18" width="8.625" style="1" customWidth="1"/>
    <col min="19" max="19" width="3.625" style="1" customWidth="1"/>
    <col min="20" max="21" width="7.625" style="1" customWidth="1"/>
    <col min="22" max="22" width="16.125" style="1" customWidth="1"/>
    <col min="23" max="30" width="3.625" style="1" customWidth="1"/>
    <col min="31" max="31" width="7.875" style="1" customWidth="1"/>
    <col min="32" max="16384" width="9.00390625" style="1" customWidth="1"/>
  </cols>
  <sheetData>
    <row r="1" spans="1:30" ht="28.5" customHeight="1" thickBot="1" thickTop="1">
      <c r="A1" s="167"/>
      <c r="B1" s="168" t="s">
        <v>0</v>
      </c>
      <c r="C1" s="168"/>
      <c r="D1" s="168"/>
      <c r="E1" s="168"/>
      <c r="F1" s="168"/>
      <c r="G1" s="168"/>
      <c r="H1" s="168"/>
      <c r="I1" s="168"/>
      <c r="J1" s="168"/>
      <c r="K1" s="168"/>
      <c r="L1" s="168"/>
      <c r="M1" s="168"/>
      <c r="N1" s="168"/>
      <c r="P1" s="174" t="s">
        <v>5</v>
      </c>
      <c r="Q1" s="175"/>
      <c r="R1" s="286"/>
      <c r="S1" s="3" t="s">
        <v>7</v>
      </c>
      <c r="T1" s="287"/>
      <c r="U1" s="288"/>
      <c r="V1" s="4" t="s">
        <v>9</v>
      </c>
      <c r="W1" s="289"/>
      <c r="X1" s="290"/>
      <c r="Y1" s="291"/>
      <c r="Z1" s="292"/>
      <c r="AA1" s="292"/>
      <c r="AB1" s="292"/>
      <c r="AC1" s="292"/>
      <c r="AD1" s="293"/>
    </row>
    <row r="2" ht="12" customHeight="1" thickTop="1">
      <c r="A2" s="167"/>
    </row>
    <row r="3" spans="1:14" ht="13.5">
      <c r="A3" s="167"/>
      <c r="B3" s="176" t="s">
        <v>10</v>
      </c>
      <c r="C3" s="176"/>
      <c r="D3" s="176"/>
      <c r="E3" s="176"/>
      <c r="F3" s="176"/>
      <c r="G3" s="176"/>
      <c r="H3" s="176"/>
      <c r="I3" s="176"/>
      <c r="J3" s="176"/>
      <c r="K3" s="176"/>
      <c r="L3" s="176"/>
      <c r="M3" s="176"/>
      <c r="N3" s="176"/>
    </row>
    <row r="4" spans="1:30" ht="18" customHeight="1" thickBot="1">
      <c r="A4" s="167"/>
      <c r="Q4" s="177" t="s">
        <v>1</v>
      </c>
      <c r="R4" s="177"/>
      <c r="T4" s="294"/>
      <c r="U4" s="295"/>
      <c r="V4" s="296"/>
      <c r="W4" s="296"/>
      <c r="X4" s="296"/>
      <c r="Y4" s="296"/>
      <c r="Z4" s="296"/>
      <c r="AA4" s="296"/>
      <c r="AB4" s="296"/>
      <c r="AC4" s="296"/>
      <c r="AD4" s="296"/>
    </row>
    <row r="5" spans="1:21" ht="13.5">
      <c r="A5" s="167"/>
      <c r="C5" s="5" t="s">
        <v>134</v>
      </c>
      <c r="Q5" s="2"/>
      <c r="R5" s="2"/>
      <c r="T5" s="35"/>
      <c r="U5" s="35"/>
    </row>
    <row r="6" spans="1:30" ht="18" customHeight="1" thickBot="1">
      <c r="A6" s="167"/>
      <c r="H6" s="178" t="s">
        <v>12</v>
      </c>
      <c r="I6" s="178"/>
      <c r="J6" s="179" t="s">
        <v>14</v>
      </c>
      <c r="K6" s="179"/>
      <c r="L6" s="179"/>
      <c r="N6" s="6"/>
      <c r="Q6" s="177" t="s">
        <v>16</v>
      </c>
      <c r="R6" s="177"/>
      <c r="T6" s="297"/>
      <c r="U6" s="298"/>
      <c r="V6" s="299"/>
      <c r="W6" s="299"/>
      <c r="X6" s="299"/>
      <c r="Y6" s="299"/>
      <c r="Z6" s="299"/>
      <c r="AA6" s="299"/>
      <c r="AB6" s="299"/>
      <c r="AC6" s="299"/>
      <c r="AD6" s="300"/>
    </row>
    <row r="7" spans="1:4" ht="13.5">
      <c r="A7" s="167"/>
      <c r="B7" s="169" t="s">
        <v>19</v>
      </c>
      <c r="C7" s="170"/>
      <c r="D7" s="276"/>
    </row>
    <row r="8" spans="1:6" ht="13.5">
      <c r="A8" s="167"/>
      <c r="B8" s="171"/>
      <c r="C8" s="172"/>
      <c r="D8" s="277"/>
      <c r="E8" s="5" t="s">
        <v>6</v>
      </c>
      <c r="F8" s="5"/>
    </row>
    <row r="9" ht="15.75" customHeight="1">
      <c r="A9" s="167"/>
    </row>
    <row r="10" spans="1:31" ht="30" customHeight="1">
      <c r="A10" s="167"/>
      <c r="B10" s="152" t="s">
        <v>25</v>
      </c>
      <c r="C10" s="98" t="s">
        <v>26</v>
      </c>
      <c r="D10" s="161" t="s">
        <v>27</v>
      </c>
      <c r="E10" s="141" t="s">
        <v>32</v>
      </c>
      <c r="F10" s="142"/>
      <c r="G10" s="143"/>
      <c r="H10" s="141" t="s">
        <v>21</v>
      </c>
      <c r="I10" s="143"/>
      <c r="J10" s="141" t="s">
        <v>36</v>
      </c>
      <c r="K10" s="142"/>
      <c r="L10" s="162"/>
      <c r="M10" s="152" t="s">
        <v>38</v>
      </c>
      <c r="N10" s="154" t="s">
        <v>42</v>
      </c>
      <c r="P10" s="155" t="s">
        <v>45</v>
      </c>
      <c r="Q10" s="145" t="s">
        <v>47</v>
      </c>
      <c r="R10" s="145"/>
      <c r="S10" s="145"/>
      <c r="T10" s="145"/>
      <c r="U10" s="145" t="s">
        <v>20</v>
      </c>
      <c r="V10" s="145" t="s">
        <v>48</v>
      </c>
      <c r="W10" s="145" t="s">
        <v>38</v>
      </c>
      <c r="X10" s="145"/>
      <c r="Y10" s="146" t="s">
        <v>44</v>
      </c>
      <c r="Z10" s="146"/>
      <c r="AA10" s="146"/>
      <c r="AB10" s="146"/>
      <c r="AC10" s="51" t="s">
        <v>15</v>
      </c>
      <c r="AD10" s="52"/>
      <c r="AE10" s="53"/>
    </row>
    <row r="11" spans="1:31" ht="24" customHeight="1">
      <c r="A11" s="167"/>
      <c r="B11" s="160"/>
      <c r="C11" s="98"/>
      <c r="D11" s="161"/>
      <c r="E11" s="147" t="s">
        <v>136</v>
      </c>
      <c r="F11" s="148"/>
      <c r="G11" s="149"/>
      <c r="H11" s="147" t="s">
        <v>135</v>
      </c>
      <c r="I11" s="149"/>
      <c r="J11" s="147" t="s">
        <v>135</v>
      </c>
      <c r="K11" s="148"/>
      <c r="L11" s="150"/>
      <c r="M11" s="153"/>
      <c r="N11" s="82"/>
      <c r="P11" s="156"/>
      <c r="Q11" s="145"/>
      <c r="R11" s="145"/>
      <c r="S11" s="145"/>
      <c r="T11" s="145"/>
      <c r="U11" s="145"/>
      <c r="V11" s="145"/>
      <c r="W11" s="145"/>
      <c r="X11" s="145"/>
      <c r="Y11" s="146"/>
      <c r="Z11" s="146"/>
      <c r="AA11" s="146"/>
      <c r="AB11" s="146"/>
      <c r="AC11" s="151"/>
      <c r="AD11" s="151"/>
      <c r="AE11" s="33" t="s">
        <v>50</v>
      </c>
    </row>
    <row r="12" spans="1:31" ht="19.5" customHeight="1">
      <c r="A12" s="167"/>
      <c r="B12" s="160"/>
      <c r="C12" s="9" t="s">
        <v>28</v>
      </c>
      <c r="D12" s="44"/>
      <c r="E12" s="102"/>
      <c r="F12" s="103"/>
      <c r="G12" s="163"/>
      <c r="H12" s="102"/>
      <c r="I12" s="104"/>
      <c r="J12" s="102"/>
      <c r="K12" s="103"/>
      <c r="L12" s="136"/>
      <c r="M12" s="11" t="s">
        <v>3</v>
      </c>
      <c r="N12" s="40">
        <f aca="true" t="shared" si="0" ref="N12:N25">IF(D12="○",IF($D$7="２",ROUNDUP(SUM(E12:L12)/3,0),ROUNDUP(SUM(H12:L12)/2,0)),"")</f>
      </c>
      <c r="P12" s="156"/>
      <c r="Q12" s="158" t="s">
        <v>51</v>
      </c>
      <c r="R12" s="159"/>
      <c r="S12" s="159"/>
      <c r="T12" s="92"/>
      <c r="U12" s="30"/>
      <c r="V12" s="31"/>
      <c r="W12" s="129" t="s">
        <v>3</v>
      </c>
      <c r="X12" s="137"/>
      <c r="Y12" s="141"/>
      <c r="Z12" s="142"/>
      <c r="AA12" s="142"/>
      <c r="AB12" s="143"/>
      <c r="AC12" s="301"/>
      <c r="AD12" s="302"/>
      <c r="AE12" s="307"/>
    </row>
    <row r="13" spans="1:31" ht="19.5" customHeight="1">
      <c r="A13" s="167"/>
      <c r="B13" s="160"/>
      <c r="C13" s="9" t="s">
        <v>18</v>
      </c>
      <c r="D13" s="44"/>
      <c r="E13" s="102"/>
      <c r="F13" s="103"/>
      <c r="G13" s="104"/>
      <c r="H13" s="102"/>
      <c r="I13" s="104"/>
      <c r="J13" s="102"/>
      <c r="K13" s="103"/>
      <c r="L13" s="136"/>
      <c r="M13" s="11" t="s">
        <v>39</v>
      </c>
      <c r="N13" s="40">
        <f t="shared" si="0"/>
      </c>
      <c r="P13" s="156"/>
      <c r="Q13" s="120" t="s">
        <v>52</v>
      </c>
      <c r="R13" s="121"/>
      <c r="S13" s="121"/>
      <c r="T13" s="122"/>
      <c r="U13" s="30" t="s">
        <v>53</v>
      </c>
      <c r="V13" s="32"/>
      <c r="W13" s="129" t="s">
        <v>39</v>
      </c>
      <c r="X13" s="137"/>
      <c r="Y13" s="138" t="s">
        <v>54</v>
      </c>
      <c r="Z13" s="139"/>
      <c r="AA13" s="139"/>
      <c r="AB13" s="140"/>
      <c r="AC13" s="303"/>
      <c r="AD13" s="304"/>
      <c r="AE13" s="308"/>
    </row>
    <row r="14" spans="1:31" ht="19.5" customHeight="1">
      <c r="A14" s="167"/>
      <c r="B14" s="160"/>
      <c r="C14" s="9" t="s">
        <v>24</v>
      </c>
      <c r="D14" s="42"/>
      <c r="E14" s="164"/>
      <c r="F14" s="165"/>
      <c r="G14" s="166"/>
      <c r="H14" s="102"/>
      <c r="I14" s="104"/>
      <c r="J14" s="102"/>
      <c r="K14" s="103"/>
      <c r="L14" s="136"/>
      <c r="M14" s="11" t="s">
        <v>41</v>
      </c>
      <c r="N14" s="40">
        <f t="shared" si="0"/>
      </c>
      <c r="P14" s="156"/>
      <c r="Q14" s="123"/>
      <c r="R14" s="124"/>
      <c r="S14" s="124"/>
      <c r="T14" s="125"/>
      <c r="U14" s="84" t="s">
        <v>55</v>
      </c>
      <c r="V14" s="32" t="s">
        <v>31</v>
      </c>
      <c r="W14" s="129" t="s">
        <v>41</v>
      </c>
      <c r="X14" s="137"/>
      <c r="Y14" s="138" t="s">
        <v>33</v>
      </c>
      <c r="Z14" s="139"/>
      <c r="AA14" s="139"/>
      <c r="AB14" s="140"/>
      <c r="AC14" s="303"/>
      <c r="AD14" s="304"/>
      <c r="AE14" s="308"/>
    </row>
    <row r="15" spans="1:31" ht="19.5" customHeight="1">
      <c r="A15" s="167"/>
      <c r="B15" s="160"/>
      <c r="C15" s="9" t="s">
        <v>46</v>
      </c>
      <c r="D15" s="42"/>
      <c r="E15" s="102"/>
      <c r="F15" s="103"/>
      <c r="G15" s="104"/>
      <c r="H15" s="102"/>
      <c r="I15" s="104"/>
      <c r="J15" s="102"/>
      <c r="K15" s="103"/>
      <c r="L15" s="136"/>
      <c r="M15" s="11" t="s">
        <v>57</v>
      </c>
      <c r="N15" s="40">
        <f t="shared" si="0"/>
      </c>
      <c r="P15" s="156"/>
      <c r="Q15" s="126"/>
      <c r="R15" s="127"/>
      <c r="S15" s="127"/>
      <c r="T15" s="128"/>
      <c r="U15" s="84"/>
      <c r="V15" s="32" t="s">
        <v>59</v>
      </c>
      <c r="W15" s="129" t="s">
        <v>57</v>
      </c>
      <c r="X15" s="137"/>
      <c r="Y15" s="138">
        <v>215</v>
      </c>
      <c r="Z15" s="139"/>
      <c r="AA15" s="139"/>
      <c r="AB15" s="140"/>
      <c r="AC15" s="303"/>
      <c r="AD15" s="304"/>
      <c r="AE15" s="112"/>
    </row>
    <row r="16" spans="1:31" ht="19.5" customHeight="1">
      <c r="A16" s="167"/>
      <c r="B16" s="160"/>
      <c r="C16" s="9" t="s">
        <v>23</v>
      </c>
      <c r="D16" s="42"/>
      <c r="E16" s="102"/>
      <c r="F16" s="103"/>
      <c r="G16" s="104"/>
      <c r="H16" s="102"/>
      <c r="I16" s="104"/>
      <c r="J16" s="102"/>
      <c r="K16" s="103"/>
      <c r="L16" s="107"/>
      <c r="M16" s="11" t="s">
        <v>30</v>
      </c>
      <c r="N16" s="40">
        <f t="shared" si="0"/>
      </c>
      <c r="P16" s="156"/>
      <c r="Q16" s="130" t="s">
        <v>11</v>
      </c>
      <c r="R16" s="131"/>
      <c r="S16" s="131"/>
      <c r="T16" s="132"/>
      <c r="U16" s="30" t="s">
        <v>13</v>
      </c>
      <c r="V16" s="32"/>
      <c r="W16" s="129" t="s">
        <v>30</v>
      </c>
      <c r="X16" s="119"/>
      <c r="Y16" s="85">
        <v>111</v>
      </c>
      <c r="Z16" s="86"/>
      <c r="AA16" s="86"/>
      <c r="AB16" s="87"/>
      <c r="AC16" s="303"/>
      <c r="AD16" s="304"/>
      <c r="AE16" s="113"/>
    </row>
    <row r="17" spans="1:31" ht="19.5" customHeight="1">
      <c r="A17" s="167"/>
      <c r="B17" s="160"/>
      <c r="C17" s="9" t="s">
        <v>17</v>
      </c>
      <c r="D17" s="42"/>
      <c r="E17" s="102"/>
      <c r="F17" s="103"/>
      <c r="G17" s="104"/>
      <c r="H17" s="102"/>
      <c r="I17" s="104"/>
      <c r="J17" s="102"/>
      <c r="K17" s="103"/>
      <c r="L17" s="107"/>
      <c r="M17" s="11" t="s">
        <v>61</v>
      </c>
      <c r="N17" s="40">
        <f t="shared" si="0"/>
      </c>
      <c r="P17" s="156"/>
      <c r="Q17" s="133"/>
      <c r="R17" s="134"/>
      <c r="S17" s="134"/>
      <c r="T17" s="135"/>
      <c r="U17" s="30" t="s">
        <v>62</v>
      </c>
      <c r="V17" s="32" t="s">
        <v>29</v>
      </c>
      <c r="W17" s="129" t="s">
        <v>61</v>
      </c>
      <c r="X17" s="119"/>
      <c r="Y17" s="85">
        <v>212</v>
      </c>
      <c r="Z17" s="86"/>
      <c r="AA17" s="86"/>
      <c r="AB17" s="87"/>
      <c r="AC17" s="303"/>
      <c r="AD17" s="304"/>
      <c r="AE17" s="113"/>
    </row>
    <row r="18" spans="1:31" ht="19.5" customHeight="1">
      <c r="A18" s="167"/>
      <c r="B18" s="160"/>
      <c r="C18" s="9" t="s">
        <v>37</v>
      </c>
      <c r="D18" s="44"/>
      <c r="E18" s="102"/>
      <c r="F18" s="103"/>
      <c r="G18" s="104"/>
      <c r="H18" s="102"/>
      <c r="I18" s="104"/>
      <c r="J18" s="105"/>
      <c r="K18" s="106"/>
      <c r="L18" s="107"/>
      <c r="M18" s="11" t="s">
        <v>22</v>
      </c>
      <c r="N18" s="40">
        <f t="shared" si="0"/>
      </c>
      <c r="P18" s="156"/>
      <c r="Q18" s="92" t="s">
        <v>63</v>
      </c>
      <c r="R18" s="93"/>
      <c r="S18" s="93"/>
      <c r="T18" s="93"/>
      <c r="U18" s="30" t="s">
        <v>53</v>
      </c>
      <c r="V18" s="32"/>
      <c r="W18" s="118" t="s">
        <v>22</v>
      </c>
      <c r="X18" s="119"/>
      <c r="Y18" s="85">
        <v>137</v>
      </c>
      <c r="Z18" s="86"/>
      <c r="AA18" s="86"/>
      <c r="AB18" s="87"/>
      <c r="AC18" s="303"/>
      <c r="AD18" s="304"/>
      <c r="AE18" s="113"/>
    </row>
    <row r="19" spans="1:31" ht="19.5" customHeight="1">
      <c r="A19" s="167"/>
      <c r="B19" s="160"/>
      <c r="C19" s="9" t="s">
        <v>64</v>
      </c>
      <c r="D19" s="42"/>
      <c r="E19" s="102"/>
      <c r="F19" s="103"/>
      <c r="G19" s="104"/>
      <c r="H19" s="102"/>
      <c r="I19" s="104"/>
      <c r="J19" s="102"/>
      <c r="K19" s="103"/>
      <c r="L19" s="107"/>
      <c r="M19" s="11" t="s">
        <v>34</v>
      </c>
      <c r="N19" s="40">
        <f t="shared" si="0"/>
      </c>
      <c r="P19" s="156"/>
      <c r="Q19" s="92"/>
      <c r="R19" s="93"/>
      <c r="S19" s="93"/>
      <c r="T19" s="93"/>
      <c r="U19" s="30" t="s">
        <v>55</v>
      </c>
      <c r="V19" s="32"/>
      <c r="W19" s="118" t="s">
        <v>34</v>
      </c>
      <c r="X19" s="119"/>
      <c r="Y19" s="85">
        <v>238</v>
      </c>
      <c r="Z19" s="86"/>
      <c r="AA19" s="86"/>
      <c r="AB19" s="87"/>
      <c r="AC19" s="303"/>
      <c r="AD19" s="304"/>
      <c r="AE19" s="114"/>
    </row>
    <row r="20" spans="1:31" ht="19.5" customHeight="1">
      <c r="A20" s="167"/>
      <c r="B20" s="160"/>
      <c r="C20" s="9" t="s">
        <v>65</v>
      </c>
      <c r="D20" s="42"/>
      <c r="E20" s="102"/>
      <c r="F20" s="103"/>
      <c r="G20" s="104"/>
      <c r="H20" s="102"/>
      <c r="I20" s="104"/>
      <c r="J20" s="102"/>
      <c r="K20" s="103"/>
      <c r="L20" s="107"/>
      <c r="M20" s="11" t="s">
        <v>35</v>
      </c>
      <c r="N20" s="40">
        <f t="shared" si="0"/>
      </c>
      <c r="P20" s="156"/>
      <c r="Q20" s="120" t="s">
        <v>66</v>
      </c>
      <c r="R20" s="121"/>
      <c r="S20" s="121"/>
      <c r="T20" s="122"/>
      <c r="U20" s="30" t="s">
        <v>53</v>
      </c>
      <c r="V20" s="32"/>
      <c r="W20" s="118" t="s">
        <v>35</v>
      </c>
      <c r="X20" s="119"/>
      <c r="Y20" s="85" t="s">
        <v>67</v>
      </c>
      <c r="Z20" s="86"/>
      <c r="AA20" s="86"/>
      <c r="AB20" s="87"/>
      <c r="AC20" s="303"/>
      <c r="AD20" s="304"/>
      <c r="AE20" s="307"/>
    </row>
    <row r="21" spans="1:31" ht="19.5" customHeight="1">
      <c r="A21" s="167"/>
      <c r="B21" s="160"/>
      <c r="C21" s="9" t="s">
        <v>68</v>
      </c>
      <c r="D21" s="42"/>
      <c r="E21" s="102"/>
      <c r="F21" s="103"/>
      <c r="G21" s="104"/>
      <c r="H21" s="102"/>
      <c r="I21" s="104"/>
      <c r="J21" s="102"/>
      <c r="K21" s="103"/>
      <c r="L21" s="107"/>
      <c r="M21" s="11" t="s">
        <v>69</v>
      </c>
      <c r="N21" s="40">
        <f t="shared" si="0"/>
      </c>
      <c r="P21" s="156"/>
      <c r="Q21" s="123"/>
      <c r="R21" s="124"/>
      <c r="S21" s="124"/>
      <c r="T21" s="125"/>
      <c r="U21" s="115" t="s">
        <v>55</v>
      </c>
      <c r="V21" s="32" t="s">
        <v>70</v>
      </c>
      <c r="W21" s="118" t="s">
        <v>69</v>
      </c>
      <c r="X21" s="119"/>
      <c r="Y21" s="85">
        <v>221</v>
      </c>
      <c r="Z21" s="86"/>
      <c r="AA21" s="86"/>
      <c r="AB21" s="87"/>
      <c r="AC21" s="303"/>
      <c r="AD21" s="304"/>
      <c r="AE21" s="307"/>
    </row>
    <row r="22" spans="1:31" ht="19.5" customHeight="1">
      <c r="A22" s="167"/>
      <c r="B22" s="160"/>
      <c r="C22" s="9" t="s">
        <v>60</v>
      </c>
      <c r="D22" s="42"/>
      <c r="E22" s="102"/>
      <c r="F22" s="103"/>
      <c r="G22" s="104"/>
      <c r="H22" s="102"/>
      <c r="I22" s="104"/>
      <c r="J22" s="102"/>
      <c r="K22" s="103"/>
      <c r="L22" s="107"/>
      <c r="M22" s="11" t="s">
        <v>72</v>
      </c>
      <c r="N22" s="40">
        <f t="shared" si="0"/>
      </c>
      <c r="P22" s="156"/>
      <c r="Q22" s="123"/>
      <c r="R22" s="124"/>
      <c r="S22" s="124"/>
      <c r="T22" s="125"/>
      <c r="U22" s="116"/>
      <c r="V22" s="32" t="s">
        <v>73</v>
      </c>
      <c r="W22" s="83" t="s">
        <v>72</v>
      </c>
      <c r="X22" s="84"/>
      <c r="Y22" s="85" t="s">
        <v>74</v>
      </c>
      <c r="Z22" s="86"/>
      <c r="AA22" s="86"/>
      <c r="AB22" s="87"/>
      <c r="AC22" s="303"/>
      <c r="AD22" s="304"/>
      <c r="AE22" s="307"/>
    </row>
    <row r="23" spans="1:31" ht="19.5" customHeight="1">
      <c r="A23" s="167"/>
      <c r="B23" s="160"/>
      <c r="C23" s="9" t="s">
        <v>43</v>
      </c>
      <c r="D23" s="42"/>
      <c r="E23" s="102"/>
      <c r="F23" s="103"/>
      <c r="G23" s="104"/>
      <c r="H23" s="102"/>
      <c r="I23" s="104"/>
      <c r="J23" s="102"/>
      <c r="K23" s="103"/>
      <c r="L23" s="107"/>
      <c r="M23" s="11" t="s">
        <v>76</v>
      </c>
      <c r="N23" s="40">
        <f t="shared" si="0"/>
      </c>
      <c r="P23" s="156"/>
      <c r="Q23" s="126"/>
      <c r="R23" s="127"/>
      <c r="S23" s="127"/>
      <c r="T23" s="128"/>
      <c r="U23" s="117"/>
      <c r="V23" s="32" t="s">
        <v>77</v>
      </c>
      <c r="W23" s="83" t="s">
        <v>76</v>
      </c>
      <c r="X23" s="84"/>
      <c r="Y23" s="85">
        <v>223</v>
      </c>
      <c r="Z23" s="86"/>
      <c r="AA23" s="86"/>
      <c r="AB23" s="87"/>
      <c r="AC23" s="303"/>
      <c r="AD23" s="304"/>
      <c r="AE23" s="112"/>
    </row>
    <row r="24" spans="1:31" ht="19.5" customHeight="1">
      <c r="A24" s="167"/>
      <c r="B24" s="160"/>
      <c r="C24" s="9" t="s">
        <v>78</v>
      </c>
      <c r="D24" s="42"/>
      <c r="E24" s="102"/>
      <c r="F24" s="103"/>
      <c r="G24" s="104"/>
      <c r="H24" s="102"/>
      <c r="I24" s="104"/>
      <c r="J24" s="102"/>
      <c r="K24" s="103"/>
      <c r="L24" s="107"/>
      <c r="M24" s="11" t="s">
        <v>79</v>
      </c>
      <c r="N24" s="40">
        <f t="shared" si="0"/>
      </c>
      <c r="P24" s="156"/>
      <c r="Q24" s="109" t="s">
        <v>80</v>
      </c>
      <c r="R24" s="110"/>
      <c r="S24" s="110"/>
      <c r="T24" s="110"/>
      <c r="U24" s="30"/>
      <c r="V24" s="32"/>
      <c r="W24" s="83" t="s">
        <v>79</v>
      </c>
      <c r="X24" s="84"/>
      <c r="Y24" s="111" t="s">
        <v>81</v>
      </c>
      <c r="Z24" s="86"/>
      <c r="AA24" s="86"/>
      <c r="AB24" s="87"/>
      <c r="AC24" s="303"/>
      <c r="AD24" s="304"/>
      <c r="AE24" s="113"/>
    </row>
    <row r="25" spans="1:31" ht="19.5" customHeight="1">
      <c r="A25" s="167"/>
      <c r="B25" s="160"/>
      <c r="C25" s="9" t="s">
        <v>82</v>
      </c>
      <c r="D25" s="44"/>
      <c r="E25" s="102"/>
      <c r="F25" s="103"/>
      <c r="G25" s="104"/>
      <c r="H25" s="102"/>
      <c r="I25" s="104"/>
      <c r="J25" s="105"/>
      <c r="K25" s="106"/>
      <c r="L25" s="107"/>
      <c r="M25" s="11" t="s">
        <v>83</v>
      </c>
      <c r="N25" s="40">
        <f t="shared" si="0"/>
      </c>
      <c r="P25" s="156"/>
      <c r="Q25" s="109" t="s">
        <v>84</v>
      </c>
      <c r="R25" s="110"/>
      <c r="S25" s="110"/>
      <c r="T25" s="110"/>
      <c r="U25" s="30"/>
      <c r="V25" s="32"/>
      <c r="W25" s="83" t="s">
        <v>83</v>
      </c>
      <c r="X25" s="84"/>
      <c r="Y25" s="111" t="s">
        <v>85</v>
      </c>
      <c r="Z25" s="86"/>
      <c r="AA25" s="86"/>
      <c r="AB25" s="87"/>
      <c r="AC25" s="303"/>
      <c r="AD25" s="304"/>
      <c r="AE25" s="113"/>
    </row>
    <row r="26" spans="1:31" ht="19.5" customHeight="1">
      <c r="A26" s="167"/>
      <c r="B26" s="160"/>
      <c r="C26" s="9" t="s">
        <v>86</v>
      </c>
      <c r="D26" s="44"/>
      <c r="E26" s="102"/>
      <c r="F26" s="103"/>
      <c r="G26" s="104"/>
      <c r="H26" s="102"/>
      <c r="I26" s="104"/>
      <c r="J26" s="105"/>
      <c r="K26" s="106"/>
      <c r="L26" s="107"/>
      <c r="M26" s="11" t="s">
        <v>87</v>
      </c>
      <c r="N26" s="40">
        <f>IF(OR(D26="○",D26="△"),IF($D$7="２",ROUNDUP(SUM(E26:L26)/3,0),ROUNDUP(SUM(H26:L26)/2,0)),"")</f>
      </c>
      <c r="P26" s="156"/>
      <c r="Q26" s="92" t="s">
        <v>88</v>
      </c>
      <c r="R26" s="93"/>
      <c r="S26" s="93"/>
      <c r="T26" s="93"/>
      <c r="U26" s="30" t="s">
        <v>53</v>
      </c>
      <c r="V26" s="32"/>
      <c r="W26" s="83" t="s">
        <v>87</v>
      </c>
      <c r="X26" s="84"/>
      <c r="Y26" s="85">
        <v>129</v>
      </c>
      <c r="Z26" s="86"/>
      <c r="AA26" s="86"/>
      <c r="AB26" s="87"/>
      <c r="AC26" s="303"/>
      <c r="AD26" s="304"/>
      <c r="AE26" s="113"/>
    </row>
    <row r="27" spans="1:31" ht="19.5" customHeight="1">
      <c r="A27" s="167"/>
      <c r="B27" s="160"/>
      <c r="C27" s="9" t="s">
        <v>56</v>
      </c>
      <c r="D27" s="43"/>
      <c r="E27" s="102"/>
      <c r="F27" s="103"/>
      <c r="G27" s="104"/>
      <c r="H27" s="102"/>
      <c r="I27" s="104"/>
      <c r="J27" s="105"/>
      <c r="K27" s="106"/>
      <c r="L27" s="107"/>
      <c r="M27" s="11" t="s">
        <v>89</v>
      </c>
      <c r="N27" s="40">
        <f>IF(SUM(E27:L27)=0,"",IF(D7="２",ROUNDUP(SUM(E27:L27)/3,0),ROUNDUP(SUM(H27:L27)/2,0)))</f>
      </c>
      <c r="P27" s="156"/>
      <c r="Q27" s="92"/>
      <c r="R27" s="93"/>
      <c r="S27" s="93"/>
      <c r="T27" s="93"/>
      <c r="U27" s="30" t="s">
        <v>55</v>
      </c>
      <c r="V27" s="32"/>
      <c r="W27" s="83" t="s">
        <v>90</v>
      </c>
      <c r="X27" s="84"/>
      <c r="Y27" s="85">
        <v>230</v>
      </c>
      <c r="Z27" s="86"/>
      <c r="AA27" s="86"/>
      <c r="AB27" s="87"/>
      <c r="AC27" s="303"/>
      <c r="AD27" s="304"/>
      <c r="AE27" s="113"/>
    </row>
    <row r="28" spans="1:31" ht="19.5" customHeight="1">
      <c r="A28" s="167"/>
      <c r="B28" s="153"/>
      <c r="C28" s="9" t="s">
        <v>91</v>
      </c>
      <c r="D28" s="43"/>
      <c r="E28" s="102">
        <f>SUM(E12:E27)</f>
        <v>0</v>
      </c>
      <c r="F28" s="103"/>
      <c r="G28" s="104"/>
      <c r="H28" s="102">
        <f>SUM(H12:H27)</f>
        <v>0</v>
      </c>
      <c r="I28" s="104"/>
      <c r="J28" s="105">
        <f>SUM(J12:J27)</f>
        <v>0</v>
      </c>
      <c r="K28" s="106"/>
      <c r="L28" s="107"/>
      <c r="M28" s="11" t="s">
        <v>93</v>
      </c>
      <c r="N28" s="41">
        <f>SUM(N12:N27)</f>
        <v>0</v>
      </c>
      <c r="P28" s="156"/>
      <c r="Q28" s="108" t="s">
        <v>94</v>
      </c>
      <c r="R28" s="93"/>
      <c r="S28" s="93"/>
      <c r="T28" s="93"/>
      <c r="U28" s="30" t="s">
        <v>53</v>
      </c>
      <c r="V28" s="32"/>
      <c r="W28" s="83" t="s">
        <v>95</v>
      </c>
      <c r="X28" s="84"/>
      <c r="Y28" s="85" t="s">
        <v>96</v>
      </c>
      <c r="Z28" s="86"/>
      <c r="AA28" s="86"/>
      <c r="AB28" s="87"/>
      <c r="AC28" s="303"/>
      <c r="AD28" s="304"/>
      <c r="AE28" s="113"/>
    </row>
    <row r="29" spans="1:31" ht="19.5" customHeight="1" thickBot="1">
      <c r="A29" s="167"/>
      <c r="B29" s="97"/>
      <c r="C29" s="97"/>
      <c r="D29" s="97"/>
      <c r="E29" s="97"/>
      <c r="F29" s="97"/>
      <c r="G29" s="97"/>
      <c r="H29" s="97"/>
      <c r="I29" s="97"/>
      <c r="J29" s="97"/>
      <c r="K29" s="97"/>
      <c r="L29" s="97"/>
      <c r="M29" s="97"/>
      <c r="N29" s="13"/>
      <c r="P29" s="156"/>
      <c r="Q29" s="92"/>
      <c r="R29" s="93"/>
      <c r="S29" s="93"/>
      <c r="T29" s="93"/>
      <c r="U29" s="30" t="s">
        <v>55</v>
      </c>
      <c r="V29" s="32"/>
      <c r="W29" s="83" t="s">
        <v>4</v>
      </c>
      <c r="X29" s="84"/>
      <c r="Y29" s="85" t="s">
        <v>97</v>
      </c>
      <c r="Z29" s="86"/>
      <c r="AA29" s="86"/>
      <c r="AB29" s="87"/>
      <c r="AC29" s="303"/>
      <c r="AD29" s="304"/>
      <c r="AE29" s="113"/>
    </row>
    <row r="30" spans="1:31" ht="19.5" customHeight="1" thickTop="1">
      <c r="A30" s="167"/>
      <c r="B30" s="98" t="s">
        <v>98</v>
      </c>
      <c r="C30" s="98"/>
      <c r="D30" s="98"/>
      <c r="E30" s="94" t="s">
        <v>99</v>
      </c>
      <c r="F30" s="95"/>
      <c r="G30" s="96"/>
      <c r="H30" s="278"/>
      <c r="I30" s="279"/>
      <c r="J30" s="279"/>
      <c r="K30" s="279"/>
      <c r="L30" s="14" t="s">
        <v>100</v>
      </c>
      <c r="N30" s="99" t="s">
        <v>40</v>
      </c>
      <c r="P30" s="156"/>
      <c r="Q30" s="92" t="s">
        <v>2</v>
      </c>
      <c r="R30" s="93"/>
      <c r="S30" s="93"/>
      <c r="T30" s="93"/>
      <c r="U30" s="30"/>
      <c r="V30" s="32"/>
      <c r="W30" s="83" t="s">
        <v>101</v>
      </c>
      <c r="X30" s="84"/>
      <c r="Y30" s="85">
        <v>167</v>
      </c>
      <c r="Z30" s="86"/>
      <c r="AA30" s="86"/>
      <c r="AB30" s="87"/>
      <c r="AC30" s="303"/>
      <c r="AD30" s="304"/>
      <c r="AE30" s="113"/>
    </row>
    <row r="31" spans="1:31" ht="19.5" customHeight="1">
      <c r="A31" s="167"/>
      <c r="B31" s="98"/>
      <c r="C31" s="98"/>
      <c r="D31" s="98"/>
      <c r="E31" s="94" t="s">
        <v>102</v>
      </c>
      <c r="F31" s="95"/>
      <c r="G31" s="96"/>
      <c r="H31" s="280"/>
      <c r="I31" s="281"/>
      <c r="J31" s="281"/>
      <c r="K31" s="281"/>
      <c r="L31" s="14" t="s">
        <v>100</v>
      </c>
      <c r="N31" s="100"/>
      <c r="P31" s="156"/>
      <c r="Q31" s="92" t="s">
        <v>58</v>
      </c>
      <c r="R31" s="93"/>
      <c r="S31" s="93"/>
      <c r="T31" s="93"/>
      <c r="U31" s="30" t="s">
        <v>53</v>
      </c>
      <c r="V31" s="32"/>
      <c r="W31" s="83" t="s">
        <v>103</v>
      </c>
      <c r="X31" s="84"/>
      <c r="Y31" s="85">
        <v>133</v>
      </c>
      <c r="Z31" s="86"/>
      <c r="AA31" s="86"/>
      <c r="AB31" s="87"/>
      <c r="AC31" s="303"/>
      <c r="AD31" s="304"/>
      <c r="AE31" s="113"/>
    </row>
    <row r="32" spans="1:31" ht="19.5" customHeight="1">
      <c r="A32" s="167"/>
      <c r="B32" s="98"/>
      <c r="C32" s="98"/>
      <c r="D32" s="98"/>
      <c r="E32" s="94" t="s">
        <v>37</v>
      </c>
      <c r="F32" s="95"/>
      <c r="G32" s="96"/>
      <c r="H32" s="278"/>
      <c r="I32" s="282"/>
      <c r="J32" s="282"/>
      <c r="K32" s="282"/>
      <c r="L32" s="14" t="s">
        <v>100</v>
      </c>
      <c r="N32" s="100"/>
      <c r="P32" s="156"/>
      <c r="Q32" s="92"/>
      <c r="R32" s="93"/>
      <c r="S32" s="93"/>
      <c r="T32" s="93"/>
      <c r="U32" s="30" t="s">
        <v>55</v>
      </c>
      <c r="V32" s="32"/>
      <c r="W32" s="83" t="s">
        <v>104</v>
      </c>
      <c r="X32" s="84"/>
      <c r="Y32" s="85">
        <v>234</v>
      </c>
      <c r="Z32" s="86"/>
      <c r="AA32" s="86"/>
      <c r="AB32" s="87"/>
      <c r="AC32" s="303"/>
      <c r="AD32" s="304"/>
      <c r="AE32" s="113"/>
    </row>
    <row r="33" spans="1:31" ht="19.5" customHeight="1" thickBot="1">
      <c r="A33" s="167"/>
      <c r="B33" s="15"/>
      <c r="N33" s="101"/>
      <c r="P33" s="156"/>
      <c r="Q33" s="92" t="s">
        <v>71</v>
      </c>
      <c r="R33" s="93"/>
      <c r="S33" s="93"/>
      <c r="T33" s="93"/>
      <c r="U33" s="30" t="s">
        <v>53</v>
      </c>
      <c r="V33" s="90" t="s">
        <v>120</v>
      </c>
      <c r="W33" s="83" t="s">
        <v>105</v>
      </c>
      <c r="X33" s="84"/>
      <c r="Y33" s="85" t="s">
        <v>106</v>
      </c>
      <c r="Z33" s="86"/>
      <c r="AA33" s="86"/>
      <c r="AB33" s="87"/>
      <c r="AC33" s="303"/>
      <c r="AD33" s="304"/>
      <c r="AE33" s="113"/>
    </row>
    <row r="34" spans="1:31" ht="19.5" customHeight="1" thickTop="1">
      <c r="A34" s="167"/>
      <c r="B34" s="88" t="s">
        <v>107</v>
      </c>
      <c r="C34" s="89"/>
      <c r="D34" s="81"/>
      <c r="E34" s="283"/>
      <c r="F34" s="284"/>
      <c r="G34" s="8" t="s">
        <v>100</v>
      </c>
      <c r="P34" s="156"/>
      <c r="Q34" s="92"/>
      <c r="R34" s="93"/>
      <c r="S34" s="93"/>
      <c r="T34" s="93"/>
      <c r="U34" s="30" t="s">
        <v>55</v>
      </c>
      <c r="V34" s="91"/>
      <c r="W34" s="83" t="s">
        <v>49</v>
      </c>
      <c r="X34" s="84"/>
      <c r="Y34" s="85" t="s">
        <v>108</v>
      </c>
      <c r="Z34" s="86"/>
      <c r="AA34" s="86"/>
      <c r="AB34" s="87"/>
      <c r="AC34" s="303"/>
      <c r="AD34" s="304"/>
      <c r="AE34" s="113"/>
    </row>
    <row r="35" spans="1:31" ht="19.5" customHeight="1">
      <c r="A35" s="167"/>
      <c r="B35" s="12"/>
      <c r="C35" s="12"/>
      <c r="D35" s="12"/>
      <c r="E35" s="36"/>
      <c r="F35" s="37"/>
      <c r="G35" s="38"/>
      <c r="H35" s="16"/>
      <c r="P35" s="156"/>
      <c r="Q35" s="92"/>
      <c r="R35" s="93"/>
      <c r="S35" s="93"/>
      <c r="T35" s="93"/>
      <c r="U35" s="30" t="s">
        <v>53</v>
      </c>
      <c r="V35" s="90" t="s">
        <v>121</v>
      </c>
      <c r="W35" s="83" t="s">
        <v>109</v>
      </c>
      <c r="X35" s="84"/>
      <c r="Y35" s="85" t="s">
        <v>106</v>
      </c>
      <c r="Z35" s="86"/>
      <c r="AA35" s="86"/>
      <c r="AB35" s="87"/>
      <c r="AC35" s="303"/>
      <c r="AD35" s="304"/>
      <c r="AE35" s="113"/>
    </row>
    <row r="36" spans="1:31" ht="19.5" customHeight="1">
      <c r="A36" s="167"/>
      <c r="B36" s="39" t="s">
        <v>122</v>
      </c>
      <c r="H36" s="16"/>
      <c r="I36" s="39" t="s">
        <v>128</v>
      </c>
      <c r="J36" s="17"/>
      <c r="K36" s="17"/>
      <c r="L36" s="18"/>
      <c r="M36" s="18"/>
      <c r="N36" s="12"/>
      <c r="P36" s="156"/>
      <c r="Q36" s="92"/>
      <c r="R36" s="93"/>
      <c r="S36" s="93"/>
      <c r="T36" s="93"/>
      <c r="U36" s="30" t="s">
        <v>55</v>
      </c>
      <c r="V36" s="91"/>
      <c r="W36" s="83" t="s">
        <v>112</v>
      </c>
      <c r="X36" s="84"/>
      <c r="Y36" s="85" t="s">
        <v>108</v>
      </c>
      <c r="Z36" s="86"/>
      <c r="AA36" s="86"/>
      <c r="AB36" s="87"/>
      <c r="AC36" s="303"/>
      <c r="AD36" s="304"/>
      <c r="AE36" s="113"/>
    </row>
    <row r="37" spans="1:31" ht="19.5" customHeight="1">
      <c r="A37" s="167"/>
      <c r="B37" s="80" t="s">
        <v>110</v>
      </c>
      <c r="C37" s="80"/>
      <c r="D37" s="80"/>
      <c r="E37" s="285"/>
      <c r="F37" s="284"/>
      <c r="G37" s="8" t="s">
        <v>111</v>
      </c>
      <c r="I37" s="28" t="s">
        <v>129</v>
      </c>
      <c r="J37" s="45" t="s">
        <v>125</v>
      </c>
      <c r="K37" s="61" t="s">
        <v>124</v>
      </c>
      <c r="L37" s="62"/>
      <c r="M37" s="18" t="s">
        <v>133</v>
      </c>
      <c r="N37" s="12"/>
      <c r="P37" s="156"/>
      <c r="Q37" s="81" t="s">
        <v>8</v>
      </c>
      <c r="R37" s="82"/>
      <c r="S37" s="82"/>
      <c r="T37" s="82"/>
      <c r="U37" s="7"/>
      <c r="V37" s="19"/>
      <c r="W37" s="83" t="s">
        <v>114</v>
      </c>
      <c r="X37" s="84"/>
      <c r="Y37" s="85">
        <v>117</v>
      </c>
      <c r="Z37" s="86"/>
      <c r="AA37" s="86"/>
      <c r="AB37" s="87"/>
      <c r="AC37" s="305"/>
      <c r="AD37" s="306"/>
      <c r="AE37" s="113"/>
    </row>
    <row r="38" spans="1:31" ht="19.5" customHeight="1">
      <c r="A38" s="167"/>
      <c r="B38" s="63" t="s">
        <v>113</v>
      </c>
      <c r="C38" s="64"/>
      <c r="D38" s="65"/>
      <c r="E38" s="285"/>
      <c r="F38" s="284"/>
      <c r="G38" s="34" t="s">
        <v>111</v>
      </c>
      <c r="H38" s="20"/>
      <c r="I38" s="28" t="s">
        <v>130</v>
      </c>
      <c r="J38" s="45" t="s">
        <v>125</v>
      </c>
      <c r="K38" s="61" t="s">
        <v>124</v>
      </c>
      <c r="L38" s="62"/>
      <c r="P38" s="156"/>
      <c r="Q38" s="66" t="s">
        <v>115</v>
      </c>
      <c r="R38" s="67"/>
      <c r="S38" s="67"/>
      <c r="T38" s="68"/>
      <c r="U38" s="21"/>
      <c r="V38" s="22" t="s">
        <v>116</v>
      </c>
      <c r="W38" s="72" t="s">
        <v>75</v>
      </c>
      <c r="X38" s="73"/>
      <c r="Y38" s="74" t="s">
        <v>117</v>
      </c>
      <c r="Z38" s="75"/>
      <c r="AA38" s="75"/>
      <c r="AB38" s="76"/>
      <c r="AC38" s="305"/>
      <c r="AD38" s="306"/>
      <c r="AE38" s="113"/>
    </row>
    <row r="39" spans="1:31" ht="18.75" customHeight="1">
      <c r="A39" s="167"/>
      <c r="B39" s="48" t="s">
        <v>126</v>
      </c>
      <c r="C39" s="29"/>
      <c r="D39" s="46"/>
      <c r="E39" s="7" t="s">
        <v>125</v>
      </c>
      <c r="F39" s="144" t="s">
        <v>124</v>
      </c>
      <c r="G39" s="173"/>
      <c r="H39" s="20"/>
      <c r="I39" s="28" t="s">
        <v>131</v>
      </c>
      <c r="J39" s="45" t="s">
        <v>125</v>
      </c>
      <c r="K39" s="61" t="s">
        <v>124</v>
      </c>
      <c r="L39" s="62"/>
      <c r="O39" s="18"/>
      <c r="P39" s="157"/>
      <c r="Q39" s="69"/>
      <c r="R39" s="70"/>
      <c r="S39" s="70"/>
      <c r="T39" s="71"/>
      <c r="U39" s="21"/>
      <c r="V39" s="22" t="s">
        <v>118</v>
      </c>
      <c r="W39" s="72" t="s">
        <v>92</v>
      </c>
      <c r="X39" s="73"/>
      <c r="Y39" s="77"/>
      <c r="Z39" s="78"/>
      <c r="AA39" s="78"/>
      <c r="AB39" s="79"/>
      <c r="AC39" s="305"/>
      <c r="AD39" s="306"/>
      <c r="AE39" s="114"/>
    </row>
    <row r="40" spans="1:31" ht="18.75" customHeight="1">
      <c r="A40" s="167"/>
      <c r="B40" s="51" t="s">
        <v>123</v>
      </c>
      <c r="C40" s="52"/>
      <c r="D40" s="53"/>
      <c r="E40" s="47" t="s">
        <v>125</v>
      </c>
      <c r="F40" s="57" t="s">
        <v>124</v>
      </c>
      <c r="G40" s="58"/>
      <c r="H40" s="20"/>
      <c r="I40" s="28" t="s">
        <v>132</v>
      </c>
      <c r="J40" s="45" t="s">
        <v>125</v>
      </c>
      <c r="K40" s="61" t="s">
        <v>124</v>
      </c>
      <c r="L40" s="62"/>
      <c r="P40" s="23"/>
      <c r="Q40" s="24"/>
      <c r="R40" s="12"/>
      <c r="S40" s="12"/>
      <c r="T40" s="12"/>
      <c r="U40" s="18"/>
      <c r="V40" s="18"/>
      <c r="W40" s="25"/>
      <c r="X40" s="10"/>
      <c r="Y40" s="10"/>
      <c r="Z40" s="10"/>
      <c r="AA40" s="10"/>
      <c r="AB40" s="10"/>
      <c r="AC40" s="10"/>
      <c r="AD40" s="10"/>
      <c r="AE40" s="15"/>
    </row>
    <row r="41" spans="1:31" ht="18.75" customHeight="1">
      <c r="A41" s="167"/>
      <c r="B41" s="54"/>
      <c r="C41" s="55"/>
      <c r="D41" s="56"/>
      <c r="E41" s="27" t="s">
        <v>127</v>
      </c>
      <c r="F41" s="59"/>
      <c r="G41" s="60"/>
      <c r="P41" s="23"/>
      <c r="Q41" s="24"/>
      <c r="R41" s="12"/>
      <c r="S41" s="12"/>
      <c r="T41" s="12"/>
      <c r="U41" s="18"/>
      <c r="V41" s="18"/>
      <c r="W41" s="25"/>
      <c r="X41" s="10"/>
      <c r="Y41" s="10"/>
      <c r="Z41" s="10"/>
      <c r="AA41" s="10"/>
      <c r="AB41" s="10"/>
      <c r="AC41" s="10"/>
      <c r="AD41" s="10"/>
      <c r="AE41" s="15"/>
    </row>
    <row r="42" spans="1:32" ht="18.75" customHeight="1">
      <c r="A42" s="167"/>
      <c r="P42" s="23"/>
      <c r="Q42" s="24"/>
      <c r="R42" s="12"/>
      <c r="S42" s="12"/>
      <c r="T42" s="12"/>
      <c r="U42" s="18"/>
      <c r="V42" s="18"/>
      <c r="W42" s="25"/>
      <c r="X42" s="10"/>
      <c r="Y42" s="10"/>
      <c r="Z42" s="17"/>
      <c r="AA42" s="17"/>
      <c r="AB42" s="17"/>
      <c r="AC42" s="18"/>
      <c r="AD42" s="10"/>
      <c r="AE42" s="12"/>
      <c r="AF42" s="18"/>
    </row>
    <row r="43" spans="1:32" ht="18.75" customHeight="1">
      <c r="A43" s="167"/>
      <c r="I43" s="26"/>
      <c r="J43" s="49"/>
      <c r="K43" s="49"/>
      <c r="L43" s="49"/>
      <c r="M43" s="49"/>
      <c r="N43" s="49"/>
      <c r="Q43" s="24"/>
      <c r="R43" s="12"/>
      <c r="S43" s="12"/>
      <c r="T43" s="12"/>
      <c r="U43" s="18"/>
      <c r="V43" s="18"/>
      <c r="W43" s="25"/>
      <c r="X43" s="10"/>
      <c r="Y43" s="10"/>
      <c r="Z43" s="17"/>
      <c r="AA43" s="17"/>
      <c r="AB43" s="17"/>
      <c r="AC43" s="18"/>
      <c r="AD43" s="10"/>
      <c r="AE43" s="12"/>
      <c r="AF43" s="18"/>
    </row>
    <row r="44" spans="1:31" ht="18.75" customHeight="1">
      <c r="A44" s="167"/>
      <c r="P44" s="1" t="s">
        <v>119</v>
      </c>
      <c r="Q44" s="24"/>
      <c r="R44" s="12"/>
      <c r="S44" s="12"/>
      <c r="T44" s="12"/>
      <c r="U44" s="18"/>
      <c r="V44" s="18"/>
      <c r="W44" s="25"/>
      <c r="X44" s="10"/>
      <c r="Y44" s="10"/>
      <c r="Z44" s="10"/>
      <c r="AA44" s="10"/>
      <c r="AB44" s="10"/>
      <c r="AC44" s="10"/>
      <c r="AD44" s="10"/>
      <c r="AE44" s="15"/>
    </row>
    <row r="45" spans="1:31" ht="18.75" customHeight="1">
      <c r="A45" s="167"/>
      <c r="B45" s="50"/>
      <c r="C45" s="50"/>
      <c r="D45" s="50"/>
      <c r="E45" s="50"/>
      <c r="F45" s="50"/>
      <c r="G45" s="50"/>
      <c r="S45" s="18"/>
      <c r="AE45" s="15"/>
    </row>
    <row r="46" spans="1:31" ht="18.75" customHeight="1">
      <c r="A46" s="167"/>
      <c r="P46" s="18"/>
      <c r="Q46" s="309"/>
      <c r="R46" s="309"/>
      <c r="S46" s="309"/>
      <c r="T46" s="309"/>
      <c r="U46" s="309"/>
      <c r="V46" s="309"/>
      <c r="AE46" s="15"/>
    </row>
    <row r="47" spans="1:31" ht="18.75" customHeight="1">
      <c r="A47" s="167"/>
      <c r="O47" s="18"/>
      <c r="W47" s="18"/>
      <c r="X47" s="18"/>
      <c r="Y47" s="18"/>
      <c r="Z47" s="18"/>
      <c r="AE47" s="15"/>
    </row>
    <row r="48" spans="1:31" ht="18.75" customHeight="1">
      <c r="A48" s="167"/>
      <c r="O48" s="18"/>
      <c r="Q48" s="18"/>
      <c r="R48" s="18"/>
      <c r="S48" s="18"/>
      <c r="T48" s="18"/>
      <c r="AA48" s="16"/>
      <c r="AB48" s="16"/>
      <c r="AC48" s="16"/>
      <c r="AD48" s="16"/>
      <c r="AE48" s="15"/>
    </row>
    <row r="49" spans="15:31" ht="18.75" customHeight="1">
      <c r="O49" s="18"/>
      <c r="P49" s="18"/>
      <c r="AE49" s="15"/>
    </row>
    <row r="50" spans="15:31" ht="13.5">
      <c r="O50" s="18"/>
      <c r="P50" s="18"/>
      <c r="AE50" s="15"/>
    </row>
    <row r="51" spans="15:31" ht="13.5">
      <c r="O51" s="18"/>
      <c r="Q51" s="18"/>
      <c r="R51" s="18"/>
      <c r="S51" s="18"/>
      <c r="T51" s="18"/>
      <c r="AE51" s="15"/>
    </row>
    <row r="52" spans="17:31" ht="13.5">
      <c r="Q52" s="18"/>
      <c r="R52" s="18"/>
      <c r="S52" s="18"/>
      <c r="T52" s="18"/>
      <c r="AE52" s="15"/>
    </row>
    <row r="53" ht="13.5">
      <c r="AE53" s="15"/>
    </row>
    <row r="54" ht="13.5">
      <c r="AE54" s="15"/>
    </row>
    <row r="55" ht="13.5">
      <c r="AE55" s="15"/>
    </row>
    <row r="56" ht="13.5">
      <c r="AE56" s="15"/>
    </row>
    <row r="57" ht="13.5">
      <c r="AE57" s="15"/>
    </row>
    <row r="58" ht="13.5">
      <c r="AE58" s="15"/>
    </row>
    <row r="59" ht="13.5">
      <c r="AE59" s="15"/>
    </row>
  </sheetData>
  <sheetProtection sheet="1"/>
  <mergeCells count="208">
    <mergeCell ref="P1:Q1"/>
    <mergeCell ref="B3:N3"/>
    <mergeCell ref="Q4:R4"/>
    <mergeCell ref="H6:I6"/>
    <mergeCell ref="J6:L6"/>
    <mergeCell ref="Q6:R6"/>
    <mergeCell ref="E12:G12"/>
    <mergeCell ref="H12:I12"/>
    <mergeCell ref="J12:L12"/>
    <mergeCell ref="E14:G14"/>
    <mergeCell ref="A1:A48"/>
    <mergeCell ref="B1:N1"/>
    <mergeCell ref="B7:C8"/>
    <mergeCell ref="D7:D8"/>
    <mergeCell ref="F39:G39"/>
    <mergeCell ref="H14:I14"/>
    <mergeCell ref="Q10:T11"/>
    <mergeCell ref="U10:U11"/>
    <mergeCell ref="V10:V11"/>
    <mergeCell ref="Q12:T12"/>
    <mergeCell ref="B10:B28"/>
    <mergeCell ref="C10:C11"/>
    <mergeCell ref="D10:D11"/>
    <mergeCell ref="E10:G10"/>
    <mergeCell ref="H10:I10"/>
    <mergeCell ref="J10:L10"/>
    <mergeCell ref="W10:X11"/>
    <mergeCell ref="Y10:AB11"/>
    <mergeCell ref="AC10:AE10"/>
    <mergeCell ref="E11:G11"/>
    <mergeCell ref="H11:I11"/>
    <mergeCell ref="J11:L11"/>
    <mergeCell ref="AC11:AD11"/>
    <mergeCell ref="M10:M11"/>
    <mergeCell ref="N10:N11"/>
    <mergeCell ref="P10:P39"/>
    <mergeCell ref="W12:X12"/>
    <mergeCell ref="Y12:AB12"/>
    <mergeCell ref="AC12:AD12"/>
    <mergeCell ref="E13:G13"/>
    <mergeCell ref="H13:I13"/>
    <mergeCell ref="J13:L13"/>
    <mergeCell ref="Q13:T15"/>
    <mergeCell ref="W13:X13"/>
    <mergeCell ref="Y13:AB13"/>
    <mergeCell ref="AC13:AD13"/>
    <mergeCell ref="J14:L14"/>
    <mergeCell ref="U14:U15"/>
    <mergeCell ref="W14:X14"/>
    <mergeCell ref="Y14:AB14"/>
    <mergeCell ref="AC14:AD14"/>
    <mergeCell ref="E15:G15"/>
    <mergeCell ref="H15:I15"/>
    <mergeCell ref="J15:L15"/>
    <mergeCell ref="W15:X15"/>
    <mergeCell ref="Y15:AB15"/>
    <mergeCell ref="AC15:AD15"/>
    <mergeCell ref="AE15:AE19"/>
    <mergeCell ref="E16:G16"/>
    <mergeCell ref="H16:I16"/>
    <mergeCell ref="J16:L16"/>
    <mergeCell ref="Q16:T17"/>
    <mergeCell ref="W16:X16"/>
    <mergeCell ref="Y16:AB16"/>
    <mergeCell ref="AC16:AD16"/>
    <mergeCell ref="E17:G17"/>
    <mergeCell ref="H17:I17"/>
    <mergeCell ref="J17:L17"/>
    <mergeCell ref="W17:X17"/>
    <mergeCell ref="Y17:AB17"/>
    <mergeCell ref="AC17:AD17"/>
    <mergeCell ref="E18:G18"/>
    <mergeCell ref="H18:I18"/>
    <mergeCell ref="J18:L18"/>
    <mergeCell ref="Q18:T19"/>
    <mergeCell ref="W18:X18"/>
    <mergeCell ref="Y18:AB18"/>
    <mergeCell ref="AC18:AD18"/>
    <mergeCell ref="E19:G19"/>
    <mergeCell ref="H19:I19"/>
    <mergeCell ref="J19:L19"/>
    <mergeCell ref="W19:X19"/>
    <mergeCell ref="Y19:AB19"/>
    <mergeCell ref="AC19:AD19"/>
    <mergeCell ref="E20:G20"/>
    <mergeCell ref="H20:I20"/>
    <mergeCell ref="J20:L20"/>
    <mergeCell ref="Q20:T23"/>
    <mergeCell ref="W20:X20"/>
    <mergeCell ref="Y20:AB20"/>
    <mergeCell ref="J22:L22"/>
    <mergeCell ref="W22:X22"/>
    <mergeCell ref="Y22:AB22"/>
    <mergeCell ref="AC20:AD20"/>
    <mergeCell ref="E21:G21"/>
    <mergeCell ref="H21:I21"/>
    <mergeCell ref="J21:L21"/>
    <mergeCell ref="U21:U23"/>
    <mergeCell ref="W21:X21"/>
    <mergeCell ref="Y21:AB21"/>
    <mergeCell ref="AC21:AD21"/>
    <mergeCell ref="E22:G22"/>
    <mergeCell ref="H22:I22"/>
    <mergeCell ref="AC22:AD22"/>
    <mergeCell ref="E23:G23"/>
    <mergeCell ref="H23:I23"/>
    <mergeCell ref="J23:L23"/>
    <mergeCell ref="W23:X23"/>
    <mergeCell ref="Y23:AB23"/>
    <mergeCell ref="AC23:AD23"/>
    <mergeCell ref="AE23:AE39"/>
    <mergeCell ref="E24:G24"/>
    <mergeCell ref="H24:I24"/>
    <mergeCell ref="J24:L24"/>
    <mergeCell ref="Q24:T24"/>
    <mergeCell ref="W24:X24"/>
    <mergeCell ref="Y24:AB24"/>
    <mergeCell ref="AC24:AD24"/>
    <mergeCell ref="E25:G25"/>
    <mergeCell ref="H25:I25"/>
    <mergeCell ref="J25:L25"/>
    <mergeCell ref="Q25:T25"/>
    <mergeCell ref="W25:X25"/>
    <mergeCell ref="Y25:AB25"/>
    <mergeCell ref="AC25:AD25"/>
    <mergeCell ref="E26:G26"/>
    <mergeCell ref="H26:I26"/>
    <mergeCell ref="J26:L26"/>
    <mergeCell ref="Q26:T27"/>
    <mergeCell ref="W26:X26"/>
    <mergeCell ref="Y26:AB26"/>
    <mergeCell ref="AC26:AD26"/>
    <mergeCell ref="E27:G27"/>
    <mergeCell ref="H27:I27"/>
    <mergeCell ref="J27:L27"/>
    <mergeCell ref="W27:X27"/>
    <mergeCell ref="Y27:AB27"/>
    <mergeCell ref="AC27:AD27"/>
    <mergeCell ref="E28:G28"/>
    <mergeCell ref="H28:I28"/>
    <mergeCell ref="J28:L28"/>
    <mergeCell ref="Q28:T29"/>
    <mergeCell ref="W28:X28"/>
    <mergeCell ref="Y28:AB28"/>
    <mergeCell ref="AC28:AD28"/>
    <mergeCell ref="B29:M29"/>
    <mergeCell ref="W29:X29"/>
    <mergeCell ref="Y29:AB29"/>
    <mergeCell ref="AC29:AD29"/>
    <mergeCell ref="B30:D32"/>
    <mergeCell ref="E30:G30"/>
    <mergeCell ref="H30:K30"/>
    <mergeCell ref="N30:N33"/>
    <mergeCell ref="Q30:T30"/>
    <mergeCell ref="W30:X30"/>
    <mergeCell ref="Y30:AB30"/>
    <mergeCell ref="AC30:AD30"/>
    <mergeCell ref="E31:G31"/>
    <mergeCell ref="H31:K31"/>
    <mergeCell ref="Q31:T32"/>
    <mergeCell ref="W31:X31"/>
    <mergeCell ref="Y31:AB31"/>
    <mergeCell ref="AC31:AD31"/>
    <mergeCell ref="E32:G32"/>
    <mergeCell ref="H32:K32"/>
    <mergeCell ref="W32:X32"/>
    <mergeCell ref="Y32:AB32"/>
    <mergeCell ref="AC32:AD32"/>
    <mergeCell ref="Q33:T36"/>
    <mergeCell ref="V33:V34"/>
    <mergeCell ref="W33:X33"/>
    <mergeCell ref="Y33:AB33"/>
    <mergeCell ref="AC33:AD33"/>
    <mergeCell ref="Y36:AB36"/>
    <mergeCell ref="B34:D34"/>
    <mergeCell ref="E34:F34"/>
    <mergeCell ref="W34:X34"/>
    <mergeCell ref="Y34:AB34"/>
    <mergeCell ref="AC34:AD34"/>
    <mergeCell ref="V35:V36"/>
    <mergeCell ref="W35:X35"/>
    <mergeCell ref="Y35:AB35"/>
    <mergeCell ref="AC35:AD35"/>
    <mergeCell ref="W36:X36"/>
    <mergeCell ref="AC36:AD36"/>
    <mergeCell ref="B37:D37"/>
    <mergeCell ref="E37:F37"/>
    <mergeCell ref="Q37:T37"/>
    <mergeCell ref="W37:X37"/>
    <mergeCell ref="Y37:AB37"/>
    <mergeCell ref="AC37:AD37"/>
    <mergeCell ref="K37:L37"/>
    <mergeCell ref="B38:D38"/>
    <mergeCell ref="E38:F38"/>
    <mergeCell ref="Q38:T39"/>
    <mergeCell ref="W38:X38"/>
    <mergeCell ref="Y38:AB39"/>
    <mergeCell ref="AC38:AD38"/>
    <mergeCell ref="W39:X39"/>
    <mergeCell ref="AC39:AD39"/>
    <mergeCell ref="K38:L38"/>
    <mergeCell ref="K39:L39"/>
    <mergeCell ref="Q46:V46"/>
    <mergeCell ref="J43:N43"/>
    <mergeCell ref="B45:G45"/>
    <mergeCell ref="B40:D41"/>
    <mergeCell ref="F40:G41"/>
    <mergeCell ref="K40:L40"/>
  </mergeCells>
  <printOptions horizontalCentered="1"/>
  <pageMargins left="0.67" right="0.3937007874015748" top="0.4724409448818898" bottom="0.07874015748031496" header="0" footer="0"/>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dimension ref="A1:P36"/>
  <sheetViews>
    <sheetView zoomScale="80" zoomScaleNormal="80" zoomScalePageLayoutView="0" workbookViewId="0" topLeftCell="A1">
      <selection activeCell="I21" sqref="I21"/>
    </sheetView>
  </sheetViews>
  <sheetFormatPr defaultColWidth="9.00390625" defaultRowHeight="13.5"/>
  <cols>
    <col min="1" max="1" width="10.625" style="0" customWidth="1"/>
    <col min="2" max="2" width="6.625" style="182" customWidth="1"/>
    <col min="3" max="3" width="23.125" style="182" customWidth="1"/>
    <col min="4" max="4" width="4.625" style="182" customWidth="1"/>
    <col min="5" max="7" width="19.50390625" style="182" customWidth="1"/>
  </cols>
  <sheetData>
    <row r="1" spans="1:2" ht="18.75">
      <c r="A1" s="180"/>
      <c r="B1" s="181" t="s">
        <v>137</v>
      </c>
    </row>
    <row r="2" spans="1:2" ht="18.75">
      <c r="A2" s="180"/>
      <c r="B2" s="181"/>
    </row>
    <row r="3" spans="1:7" ht="13.5">
      <c r="A3" s="183"/>
      <c r="G3" s="184" t="s">
        <v>138</v>
      </c>
    </row>
    <row r="4" spans="1:7" s="1" customFormat="1" ht="24.75" customHeight="1">
      <c r="A4" s="183"/>
      <c r="B4" s="185" t="s">
        <v>139</v>
      </c>
      <c r="C4" s="186"/>
      <c r="D4" s="187"/>
      <c r="E4" s="188" t="s">
        <v>140</v>
      </c>
      <c r="F4" s="188" t="s">
        <v>141</v>
      </c>
      <c r="G4" s="189" t="s">
        <v>36</v>
      </c>
    </row>
    <row r="5" spans="1:8" s="1" customFormat="1" ht="24.75" customHeight="1" thickBot="1">
      <c r="A5" s="183"/>
      <c r="B5" s="190" t="s">
        <v>142</v>
      </c>
      <c r="C5" s="191" t="s">
        <v>143</v>
      </c>
      <c r="D5" s="192"/>
      <c r="E5" s="193">
        <f>+E6+E7</f>
        <v>0</v>
      </c>
      <c r="F5" s="193">
        <f>+F6+F7</f>
        <v>0</v>
      </c>
      <c r="G5" s="193">
        <f>+G6+G7</f>
        <v>0</v>
      </c>
      <c r="H5" s="1" t="s">
        <v>144</v>
      </c>
    </row>
    <row r="6" spans="1:7" s="1" customFormat="1" ht="24.75" customHeight="1" thickTop="1">
      <c r="A6" s="183"/>
      <c r="B6" s="194" t="s">
        <v>145</v>
      </c>
      <c r="C6" s="191" t="s">
        <v>146</v>
      </c>
      <c r="D6" s="192" t="s">
        <v>147</v>
      </c>
      <c r="E6" s="195"/>
      <c r="F6" s="195"/>
      <c r="G6" s="195"/>
    </row>
    <row r="7" spans="1:7" s="1" customFormat="1" ht="24.75" customHeight="1" thickBot="1">
      <c r="A7" s="183"/>
      <c r="B7" s="196"/>
      <c r="C7" s="191" t="s">
        <v>148</v>
      </c>
      <c r="D7" s="192" t="s">
        <v>149</v>
      </c>
      <c r="E7" s="195"/>
      <c r="F7" s="195"/>
      <c r="G7" s="195"/>
    </row>
    <row r="8" spans="1:8" s="1" customFormat="1" ht="24.75" customHeight="1" thickBot="1" thickTop="1">
      <c r="A8" s="183"/>
      <c r="B8" s="197" t="s">
        <v>150</v>
      </c>
      <c r="C8" s="191" t="s">
        <v>151</v>
      </c>
      <c r="D8" s="192"/>
      <c r="E8" s="193">
        <f>+E9+E10</f>
        <v>0</v>
      </c>
      <c r="F8" s="193">
        <f>+F9+F10</f>
        <v>0</v>
      </c>
      <c r="G8" s="193">
        <f>+G9+G10</f>
        <v>0</v>
      </c>
      <c r="H8" s="1" t="s">
        <v>152</v>
      </c>
    </row>
    <row r="9" spans="1:7" s="1" customFormat="1" ht="24.75" customHeight="1" thickTop="1">
      <c r="A9" s="183"/>
      <c r="B9" s="198" t="s">
        <v>145</v>
      </c>
      <c r="C9" s="191" t="s">
        <v>153</v>
      </c>
      <c r="D9" s="192" t="s">
        <v>154</v>
      </c>
      <c r="E9" s="195"/>
      <c r="F9" s="195"/>
      <c r="G9" s="195"/>
    </row>
    <row r="10" spans="1:7" s="1" customFormat="1" ht="24.75" customHeight="1" thickBot="1">
      <c r="A10" s="183"/>
      <c r="B10" s="199"/>
      <c r="C10" s="191" t="s">
        <v>148</v>
      </c>
      <c r="D10" s="192" t="s">
        <v>155</v>
      </c>
      <c r="E10" s="195"/>
      <c r="F10" s="195"/>
      <c r="G10" s="195"/>
    </row>
    <row r="11" spans="1:8" s="1" customFormat="1" ht="24.75" customHeight="1" thickBot="1" thickTop="1">
      <c r="A11" s="183"/>
      <c r="B11" s="200" t="s">
        <v>156</v>
      </c>
      <c r="C11" s="191" t="s">
        <v>157</v>
      </c>
      <c r="D11" s="192"/>
      <c r="E11" s="201">
        <f>SUM(E12:E14)</f>
        <v>0</v>
      </c>
      <c r="F11" s="201">
        <f>SUM(F12:F14)</f>
        <v>0</v>
      </c>
      <c r="G11" s="201">
        <f>SUM(G12:G14)</f>
        <v>0</v>
      </c>
      <c r="H11" s="1" t="s">
        <v>158</v>
      </c>
    </row>
    <row r="12" spans="1:7" s="1" customFormat="1" ht="24.75" customHeight="1" thickTop="1">
      <c r="A12" s="183"/>
      <c r="B12" s="202" t="s">
        <v>159</v>
      </c>
      <c r="C12" s="203" t="s">
        <v>160</v>
      </c>
      <c r="D12" s="204" t="s">
        <v>161</v>
      </c>
      <c r="E12" s="205"/>
      <c r="F12" s="205"/>
      <c r="G12" s="205"/>
    </row>
    <row r="13" spans="1:8" s="1" customFormat="1" ht="24.75" customHeight="1">
      <c r="A13" s="183"/>
      <c r="B13" s="206"/>
      <c r="C13" s="207" t="s">
        <v>162</v>
      </c>
      <c r="D13" s="192" t="s">
        <v>163</v>
      </c>
      <c r="E13" s="195"/>
      <c r="F13" s="195"/>
      <c r="G13" s="195"/>
      <c r="H13" s="1" t="s">
        <v>164</v>
      </c>
    </row>
    <row r="14" spans="1:7" s="1" customFormat="1" ht="24.75" customHeight="1" thickBot="1">
      <c r="A14" s="183"/>
      <c r="B14" s="208"/>
      <c r="C14" s="209" t="s">
        <v>165</v>
      </c>
      <c r="D14" s="210" t="s">
        <v>166</v>
      </c>
      <c r="E14" s="211"/>
      <c r="F14" s="211"/>
      <c r="G14" s="211"/>
    </row>
    <row r="15" spans="1:8" s="1" customFormat="1" ht="24.75" customHeight="1" thickTop="1">
      <c r="A15" s="183"/>
      <c r="B15" s="200" t="s">
        <v>167</v>
      </c>
      <c r="C15" s="203" t="s">
        <v>168</v>
      </c>
      <c r="D15" s="204" t="s">
        <v>169</v>
      </c>
      <c r="E15" s="205"/>
      <c r="F15" s="205"/>
      <c r="G15" s="205"/>
      <c r="H15" s="1" t="s">
        <v>170</v>
      </c>
    </row>
    <row r="16" spans="1:8" s="1" customFormat="1" ht="24.75" customHeight="1" thickBot="1">
      <c r="A16" s="183"/>
      <c r="B16" s="212" t="s">
        <v>171</v>
      </c>
      <c r="C16" s="191" t="s">
        <v>172</v>
      </c>
      <c r="D16" s="192" t="s">
        <v>173</v>
      </c>
      <c r="E16" s="195"/>
      <c r="F16" s="195"/>
      <c r="G16" s="195"/>
      <c r="H16" s="1" t="s">
        <v>174</v>
      </c>
    </row>
    <row r="17" spans="1:7" s="1" customFormat="1" ht="24.75" customHeight="1" thickBot="1" thickTop="1">
      <c r="A17" s="183"/>
      <c r="B17" s="213" t="s">
        <v>28</v>
      </c>
      <c r="C17" s="214"/>
      <c r="D17" s="215" t="s">
        <v>175</v>
      </c>
      <c r="E17" s="216">
        <f>E7+E14+E15</f>
        <v>0</v>
      </c>
      <c r="F17" s="216">
        <f>F7+F14+F15</f>
        <v>0</v>
      </c>
      <c r="G17" s="217">
        <f>G7+G14+G15</f>
        <v>0</v>
      </c>
    </row>
    <row r="18" spans="1:7" s="1" customFormat="1" ht="24.75" customHeight="1" thickBot="1" thickTop="1">
      <c r="A18" s="183"/>
      <c r="B18" s="213" t="s">
        <v>176</v>
      </c>
      <c r="C18" s="214"/>
      <c r="D18" s="218" t="s">
        <v>163</v>
      </c>
      <c r="E18" s="216">
        <f>E13</f>
        <v>0</v>
      </c>
      <c r="F18" s="216">
        <f>F13</f>
        <v>0</v>
      </c>
      <c r="G18" s="219">
        <f>G13</f>
        <v>0</v>
      </c>
    </row>
    <row r="19" spans="1:7" s="1" customFormat="1" ht="24.75" customHeight="1" thickBot="1" thickTop="1">
      <c r="A19" s="183"/>
      <c r="B19" s="213" t="s">
        <v>177</v>
      </c>
      <c r="C19" s="214"/>
      <c r="D19" s="218" t="s">
        <v>155</v>
      </c>
      <c r="E19" s="216">
        <f>E10</f>
        <v>0</v>
      </c>
      <c r="F19" s="216">
        <f>F10</f>
        <v>0</v>
      </c>
      <c r="G19" s="219">
        <f>G10</f>
        <v>0</v>
      </c>
    </row>
    <row r="20" spans="1:7" ht="24.75" customHeight="1" thickBot="1" thickTop="1">
      <c r="A20" s="183"/>
      <c r="B20" s="213" t="s">
        <v>86</v>
      </c>
      <c r="C20" s="214"/>
      <c r="D20" s="215" t="s">
        <v>178</v>
      </c>
      <c r="E20" s="216">
        <f>E6+E9+E16</f>
        <v>0</v>
      </c>
      <c r="F20" s="216">
        <f>F6+F9+F16</f>
        <v>0</v>
      </c>
      <c r="G20" s="219">
        <f>G6+G9+G16</f>
        <v>0</v>
      </c>
    </row>
    <row r="21" spans="1:2" ht="21.75" customHeight="1" thickTop="1">
      <c r="A21" s="183"/>
      <c r="B21" s="182" t="s">
        <v>179</v>
      </c>
    </row>
    <row r="22" spans="1:13" ht="21.75" customHeight="1">
      <c r="A22" s="183"/>
      <c r="B22" s="220" t="s">
        <v>180</v>
      </c>
      <c r="C22" s="221" t="s">
        <v>181</v>
      </c>
      <c r="D22" s="221"/>
      <c r="E22" s="221"/>
      <c r="F22" s="221"/>
      <c r="G22" s="221"/>
      <c r="H22" s="221"/>
      <c r="I22" s="221"/>
      <c r="J22" s="221"/>
      <c r="K22" s="221"/>
      <c r="L22" s="221"/>
      <c r="M22" s="221"/>
    </row>
    <row r="23" spans="1:13" ht="21.75" customHeight="1">
      <c r="A23" s="183"/>
      <c r="B23" s="220" t="s">
        <v>182</v>
      </c>
      <c r="C23" s="222" t="s">
        <v>183</v>
      </c>
      <c r="D23" s="222"/>
      <c r="E23" s="222"/>
      <c r="F23" s="222"/>
      <c r="G23" s="222"/>
      <c r="H23" s="222"/>
      <c r="I23" s="222"/>
      <c r="J23" s="222"/>
      <c r="K23" s="222"/>
      <c r="L23" s="222"/>
      <c r="M23" s="222"/>
    </row>
    <row r="24" spans="1:13" ht="21.75" customHeight="1">
      <c r="A24" s="183"/>
      <c r="B24" s="220" t="s">
        <v>184</v>
      </c>
      <c r="C24" s="221" t="s">
        <v>185</v>
      </c>
      <c r="D24" s="221"/>
      <c r="E24" s="221"/>
      <c r="F24" s="221"/>
      <c r="G24" s="221"/>
      <c r="H24" s="221"/>
      <c r="I24" s="221"/>
      <c r="J24" s="221"/>
      <c r="K24" s="221"/>
      <c r="L24" s="221"/>
      <c r="M24" s="221"/>
    </row>
    <row r="25" spans="1:13" ht="21.75" customHeight="1">
      <c r="A25" s="183"/>
      <c r="B25" s="220" t="s">
        <v>186</v>
      </c>
      <c r="C25" s="223" t="s">
        <v>187</v>
      </c>
      <c r="D25" s="222"/>
      <c r="E25" s="222"/>
      <c r="F25" s="222"/>
      <c r="G25" s="222"/>
      <c r="H25" s="222"/>
      <c r="I25" s="222"/>
      <c r="J25" s="222"/>
      <c r="K25" s="222"/>
      <c r="L25" s="222"/>
      <c r="M25" s="222"/>
    </row>
    <row r="26" spans="1:13" ht="21.75" customHeight="1">
      <c r="A26" s="183"/>
      <c r="B26" s="220"/>
      <c r="C26" s="223" t="s">
        <v>188</v>
      </c>
      <c r="D26" s="222"/>
      <c r="E26" s="222"/>
      <c r="F26" s="222"/>
      <c r="G26" s="222"/>
      <c r="H26" s="222"/>
      <c r="I26" s="222"/>
      <c r="J26" s="222"/>
      <c r="K26" s="222"/>
      <c r="L26" s="222"/>
      <c r="M26" s="222"/>
    </row>
    <row r="27" spans="1:13" ht="21.75" customHeight="1">
      <c r="A27" s="183"/>
      <c r="B27" s="220" t="s">
        <v>189</v>
      </c>
      <c r="C27" s="221" t="s">
        <v>190</v>
      </c>
      <c r="D27" s="221"/>
      <c r="E27" s="221"/>
      <c r="F27" s="221"/>
      <c r="G27" s="221"/>
      <c r="H27" s="221"/>
      <c r="I27" s="221"/>
      <c r="J27" s="221"/>
      <c r="K27" s="221"/>
      <c r="L27" s="221"/>
      <c r="M27" s="221"/>
    </row>
    <row r="28" spans="1:13" ht="21.75" customHeight="1">
      <c r="A28" s="183"/>
      <c r="B28" s="220" t="s">
        <v>191</v>
      </c>
      <c r="C28" s="224" t="s">
        <v>192</v>
      </c>
      <c r="D28" s="224"/>
      <c r="E28" s="224"/>
      <c r="F28" s="224"/>
      <c r="G28" s="224"/>
      <c r="H28" s="224"/>
      <c r="I28" s="224"/>
      <c r="J28" s="224"/>
      <c r="K28" s="224"/>
      <c r="L28" s="224"/>
      <c r="M28" s="224"/>
    </row>
    <row r="29" spans="1:13" ht="21.75" customHeight="1">
      <c r="A29" s="183"/>
      <c r="B29" s="220"/>
      <c r="C29" s="221" t="s">
        <v>193</v>
      </c>
      <c r="D29" s="221"/>
      <c r="E29" s="221"/>
      <c r="F29" s="221"/>
      <c r="G29" s="221"/>
      <c r="H29" s="221"/>
      <c r="I29" s="221"/>
      <c r="J29" s="221"/>
      <c r="K29" s="221"/>
      <c r="L29" s="221"/>
      <c r="M29" s="221"/>
    </row>
    <row r="30" spans="1:13" ht="21.75" customHeight="1">
      <c r="A30" s="183"/>
      <c r="B30" s="220" t="s">
        <v>194</v>
      </c>
      <c r="C30" s="224" t="s">
        <v>195</v>
      </c>
      <c r="D30" s="225"/>
      <c r="E30" s="225"/>
      <c r="F30" s="225"/>
      <c r="G30" s="225"/>
      <c r="H30" s="225"/>
      <c r="I30" s="225"/>
      <c r="J30" s="225"/>
      <c r="K30" s="225"/>
      <c r="L30" s="225"/>
      <c r="M30" s="225"/>
    </row>
    <row r="31" spans="1:16" ht="21.75" customHeight="1">
      <c r="A31" s="183"/>
      <c r="B31" s="220"/>
      <c r="C31" s="222" t="s">
        <v>196</v>
      </c>
      <c r="D31" s="226"/>
      <c r="E31" s="226"/>
      <c r="F31" s="226"/>
      <c r="G31" s="226"/>
      <c r="H31" s="226"/>
      <c r="I31" s="226"/>
      <c r="J31" s="226"/>
      <c r="K31" s="226"/>
      <c r="L31" s="226"/>
      <c r="M31" s="226"/>
      <c r="P31" s="224"/>
    </row>
    <row r="32" spans="1:16" ht="21.75" customHeight="1">
      <c r="A32" s="183"/>
      <c r="B32" s="220" t="s">
        <v>197</v>
      </c>
      <c r="C32" s="224" t="s">
        <v>198</v>
      </c>
      <c r="D32" s="224"/>
      <c r="E32" s="224"/>
      <c r="F32" s="224"/>
      <c r="G32" s="224"/>
      <c r="H32" s="224"/>
      <c r="I32" s="224"/>
      <c r="J32" s="224"/>
      <c r="K32" s="224"/>
      <c r="L32" s="224"/>
      <c r="M32" s="224"/>
      <c r="P32" s="224"/>
    </row>
    <row r="33" spans="1:16" ht="21.75" customHeight="1">
      <c r="A33" s="183"/>
      <c r="B33" s="184" t="s">
        <v>199</v>
      </c>
      <c r="C33" s="227" t="s">
        <v>200</v>
      </c>
      <c r="D33" s="228"/>
      <c r="E33" s="228"/>
      <c r="F33" s="228"/>
      <c r="G33" s="228"/>
      <c r="H33" s="228"/>
      <c r="I33" s="228"/>
      <c r="J33" s="228"/>
      <c r="K33" s="228"/>
      <c r="L33" s="228"/>
      <c r="M33" s="228"/>
      <c r="P33" s="222"/>
    </row>
    <row r="34" spans="1:13" ht="21.75" customHeight="1">
      <c r="A34" s="183"/>
      <c r="B34" s="184" t="s">
        <v>201</v>
      </c>
      <c r="C34" s="224" t="s">
        <v>202</v>
      </c>
      <c r="D34" s="229"/>
      <c r="E34" s="229"/>
      <c r="F34" s="229"/>
      <c r="G34" s="229"/>
      <c r="H34" s="229"/>
      <c r="I34" s="229"/>
      <c r="J34" s="229"/>
      <c r="K34" s="229"/>
      <c r="L34" s="229"/>
      <c r="M34" s="229"/>
    </row>
    <row r="35" spans="1:13" ht="21.75" customHeight="1">
      <c r="A35" s="183"/>
      <c r="C35" s="182" t="s">
        <v>203</v>
      </c>
      <c r="D35" s="222"/>
      <c r="E35" s="222"/>
      <c r="F35" s="222"/>
      <c r="G35" s="222"/>
      <c r="H35" s="222"/>
      <c r="I35" s="222"/>
      <c r="J35" s="222"/>
      <c r="K35" s="222"/>
      <c r="L35" s="222"/>
      <c r="M35" s="222"/>
    </row>
    <row r="36" ht="18" customHeight="1">
      <c r="C36" s="222" t="s">
        <v>204</v>
      </c>
    </row>
    <row r="37" ht="18" customHeight="1"/>
  </sheetData>
  <sheetProtection sheet="1"/>
  <mergeCells count="9">
    <mergeCell ref="A1:A35"/>
    <mergeCell ref="B4:D4"/>
    <mergeCell ref="B6:B7"/>
    <mergeCell ref="B9:B10"/>
    <mergeCell ref="B12:B14"/>
    <mergeCell ref="C22:M22"/>
    <mergeCell ref="C24:M24"/>
    <mergeCell ref="C27:M27"/>
    <mergeCell ref="C29:M2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1:V44"/>
  <sheetViews>
    <sheetView zoomScalePageLayoutView="0" workbookViewId="0" topLeftCell="A1">
      <selection activeCell="B2" sqref="B2:V2"/>
    </sheetView>
  </sheetViews>
  <sheetFormatPr defaultColWidth="9.00390625" defaultRowHeight="13.5"/>
  <cols>
    <col min="1" max="1" width="2.625" style="230" customWidth="1"/>
    <col min="2" max="2" width="2.875" style="230" customWidth="1"/>
    <col min="3" max="4" width="13.875" style="230" customWidth="1"/>
    <col min="5" max="5" width="11.50390625" style="230" customWidth="1"/>
    <col min="6" max="6" width="12.875" style="230" customWidth="1"/>
    <col min="7" max="7" width="6.00390625" style="230" customWidth="1"/>
    <col min="8" max="22" width="2.00390625" style="230" customWidth="1"/>
    <col min="23" max="16384" width="9.00390625" style="230" customWidth="1"/>
  </cols>
  <sheetData>
    <row r="1" spans="6:22" ht="21" customHeight="1">
      <c r="F1" s="231" t="s">
        <v>205</v>
      </c>
      <c r="G1" s="232"/>
      <c r="H1" s="232"/>
      <c r="I1" s="232"/>
      <c r="J1" s="232"/>
      <c r="K1" s="232"/>
      <c r="L1" s="232"/>
      <c r="M1" s="232"/>
      <c r="N1" s="232"/>
      <c r="O1" s="232"/>
      <c r="P1" s="232"/>
      <c r="Q1" s="232"/>
      <c r="R1" s="232"/>
      <c r="S1" s="232"/>
      <c r="T1" s="232"/>
      <c r="U1" s="232"/>
      <c r="V1" s="232"/>
    </row>
    <row r="2" spans="2:22" ht="29.25" customHeight="1">
      <c r="B2" s="233" t="s">
        <v>206</v>
      </c>
      <c r="C2" s="233"/>
      <c r="D2" s="233"/>
      <c r="E2" s="233"/>
      <c r="F2" s="233"/>
      <c r="G2" s="233"/>
      <c r="H2" s="233"/>
      <c r="I2" s="233"/>
      <c r="J2" s="233"/>
      <c r="K2" s="233"/>
      <c r="L2" s="233"/>
      <c r="M2" s="233"/>
      <c r="N2" s="233"/>
      <c r="O2" s="233"/>
      <c r="P2" s="233"/>
      <c r="Q2" s="233"/>
      <c r="R2" s="233"/>
      <c r="S2" s="233"/>
      <c r="T2" s="233"/>
      <c r="U2" s="233"/>
      <c r="V2" s="233"/>
    </row>
    <row r="3" spans="6:22" ht="21" customHeight="1">
      <c r="F3" s="234" t="s">
        <v>207</v>
      </c>
      <c r="G3" s="234"/>
      <c r="H3" s="234"/>
      <c r="I3" s="234"/>
      <c r="J3" s="234"/>
      <c r="K3" s="234"/>
      <c r="L3" s="234"/>
      <c r="M3" s="234"/>
      <c r="N3" s="234"/>
      <c r="O3" s="234"/>
      <c r="P3" s="234"/>
      <c r="Q3" s="234"/>
      <c r="R3" s="234"/>
      <c r="S3" s="234"/>
      <c r="T3" s="234"/>
      <c r="U3" s="234"/>
      <c r="V3" s="234"/>
    </row>
    <row r="4" spans="6:22" ht="21" customHeight="1">
      <c r="F4" s="234" t="s">
        <v>208</v>
      </c>
      <c r="G4" s="234"/>
      <c r="H4" s="234"/>
      <c r="I4" s="234"/>
      <c r="J4" s="234"/>
      <c r="K4" s="234"/>
      <c r="L4" s="234"/>
      <c r="M4" s="234"/>
      <c r="N4" s="234"/>
      <c r="O4" s="234"/>
      <c r="P4" s="234"/>
      <c r="Q4" s="234"/>
      <c r="R4" s="234"/>
      <c r="S4" s="234"/>
      <c r="T4" s="234"/>
      <c r="U4" s="234"/>
      <c r="V4" s="234"/>
    </row>
    <row r="5" spans="3:22" ht="20.25" customHeight="1">
      <c r="C5" s="235"/>
      <c r="D5" s="235"/>
      <c r="V5" s="236" t="s">
        <v>209</v>
      </c>
    </row>
    <row r="6" spans="2:22" ht="22.5" customHeight="1">
      <c r="B6" s="237"/>
      <c r="C6" s="238" t="s">
        <v>210</v>
      </c>
      <c r="D6" s="238" t="s">
        <v>211</v>
      </c>
      <c r="E6" s="238" t="s">
        <v>212</v>
      </c>
      <c r="F6" s="239" t="s">
        <v>213</v>
      </c>
      <c r="G6" s="240" t="s">
        <v>214</v>
      </c>
      <c r="H6" s="241" t="s">
        <v>215</v>
      </c>
      <c r="I6" s="242"/>
      <c r="J6" s="242"/>
      <c r="K6" s="242"/>
      <c r="L6" s="242"/>
      <c r="M6" s="242"/>
      <c r="N6" s="242"/>
      <c r="O6" s="242"/>
      <c r="P6" s="242"/>
      <c r="Q6" s="242"/>
      <c r="R6" s="242"/>
      <c r="S6" s="242"/>
      <c r="T6" s="242"/>
      <c r="U6" s="242"/>
      <c r="V6" s="243"/>
    </row>
    <row r="7" spans="2:22" ht="18.75" customHeight="1">
      <c r="B7" s="244">
        <v>1</v>
      </c>
      <c r="C7" s="245"/>
      <c r="D7" s="245"/>
      <c r="E7" s="246"/>
      <c r="F7" s="246"/>
      <c r="G7" s="247"/>
      <c r="H7" s="248"/>
      <c r="I7" s="249"/>
      <c r="J7" s="250"/>
      <c r="K7" s="248"/>
      <c r="L7" s="249"/>
      <c r="M7" s="250"/>
      <c r="N7" s="248"/>
      <c r="O7" s="251"/>
      <c r="P7" s="252"/>
      <c r="Q7" s="253"/>
      <c r="R7" s="251"/>
      <c r="S7" s="252"/>
      <c r="T7" s="253"/>
      <c r="U7" s="251"/>
      <c r="V7" s="252"/>
    </row>
    <row r="8" spans="2:22" ht="18.75" customHeight="1">
      <c r="B8" s="244">
        <v>2</v>
      </c>
      <c r="C8" s="245"/>
      <c r="D8" s="245"/>
      <c r="E8" s="246"/>
      <c r="F8" s="246"/>
      <c r="G8" s="247"/>
      <c r="H8" s="248"/>
      <c r="I8" s="249"/>
      <c r="J8" s="250"/>
      <c r="K8" s="248"/>
      <c r="L8" s="249"/>
      <c r="M8" s="250"/>
      <c r="N8" s="248"/>
      <c r="O8" s="251"/>
      <c r="P8" s="252"/>
      <c r="Q8" s="253"/>
      <c r="R8" s="251"/>
      <c r="S8" s="252"/>
      <c r="T8" s="253"/>
      <c r="U8" s="251"/>
      <c r="V8" s="252"/>
    </row>
    <row r="9" spans="2:22" ht="18.75" customHeight="1">
      <c r="B9" s="244">
        <v>3</v>
      </c>
      <c r="C9" s="245"/>
      <c r="D9" s="245"/>
      <c r="E9" s="246"/>
      <c r="F9" s="246"/>
      <c r="G9" s="254"/>
      <c r="H9" s="255"/>
      <c r="I9" s="256"/>
      <c r="J9" s="257"/>
      <c r="K9" s="255"/>
      <c r="L9" s="256"/>
      <c r="M9" s="257"/>
      <c r="N9" s="248"/>
      <c r="O9" s="251"/>
      <c r="P9" s="252"/>
      <c r="Q9" s="253"/>
      <c r="R9" s="251"/>
      <c r="S9" s="252"/>
      <c r="T9" s="253"/>
      <c r="U9" s="251"/>
      <c r="V9" s="252"/>
    </row>
    <row r="10" spans="2:22" ht="18.75" customHeight="1">
      <c r="B10" s="244">
        <v>4</v>
      </c>
      <c r="C10" s="245"/>
      <c r="D10" s="245"/>
      <c r="E10" s="246"/>
      <c r="F10" s="246"/>
      <c r="G10" s="247"/>
      <c r="H10" s="248"/>
      <c r="I10" s="249"/>
      <c r="J10" s="250"/>
      <c r="K10" s="248"/>
      <c r="L10" s="249"/>
      <c r="M10" s="250"/>
      <c r="N10" s="248"/>
      <c r="O10" s="251"/>
      <c r="P10" s="252"/>
      <c r="Q10" s="253"/>
      <c r="R10" s="251"/>
      <c r="S10" s="252"/>
      <c r="T10" s="253"/>
      <c r="U10" s="251"/>
      <c r="V10" s="252"/>
    </row>
    <row r="11" spans="2:22" ht="18.75" customHeight="1">
      <c r="B11" s="244">
        <v>5</v>
      </c>
      <c r="C11" s="245"/>
      <c r="D11" s="245"/>
      <c r="E11" s="246"/>
      <c r="F11" s="246"/>
      <c r="G11" s="247"/>
      <c r="H11" s="248"/>
      <c r="I11" s="249"/>
      <c r="J11" s="250"/>
      <c r="K11" s="248"/>
      <c r="L11" s="249"/>
      <c r="M11" s="250"/>
      <c r="N11" s="248"/>
      <c r="O11" s="251"/>
      <c r="P11" s="252"/>
      <c r="Q11" s="253"/>
      <c r="R11" s="251"/>
      <c r="S11" s="252"/>
      <c r="T11" s="253"/>
      <c r="U11" s="251"/>
      <c r="V11" s="252"/>
    </row>
    <row r="12" spans="2:22" ht="18.75" customHeight="1">
      <c r="B12" s="244">
        <v>6</v>
      </c>
      <c r="C12" s="245"/>
      <c r="D12" s="245"/>
      <c r="E12" s="246"/>
      <c r="F12" s="246"/>
      <c r="G12" s="247"/>
      <c r="H12" s="248"/>
      <c r="I12" s="249"/>
      <c r="J12" s="250"/>
      <c r="K12" s="248"/>
      <c r="L12" s="249"/>
      <c r="M12" s="250"/>
      <c r="N12" s="248"/>
      <c r="O12" s="251"/>
      <c r="P12" s="252"/>
      <c r="Q12" s="253"/>
      <c r="R12" s="251"/>
      <c r="S12" s="252"/>
      <c r="T12" s="253"/>
      <c r="U12" s="251"/>
      <c r="V12" s="252"/>
    </row>
    <row r="13" spans="2:22" ht="18.75" customHeight="1">
      <c r="B13" s="244">
        <v>7</v>
      </c>
      <c r="C13" s="245"/>
      <c r="D13" s="245"/>
      <c r="E13" s="246"/>
      <c r="F13" s="246"/>
      <c r="G13" s="247"/>
      <c r="H13" s="248"/>
      <c r="I13" s="249"/>
      <c r="J13" s="250"/>
      <c r="K13" s="248"/>
      <c r="L13" s="249"/>
      <c r="M13" s="250"/>
      <c r="N13" s="248"/>
      <c r="O13" s="251"/>
      <c r="P13" s="252"/>
      <c r="Q13" s="253"/>
      <c r="R13" s="251"/>
      <c r="S13" s="252"/>
      <c r="T13" s="253"/>
      <c r="U13" s="251"/>
      <c r="V13" s="252"/>
    </row>
    <row r="14" spans="2:22" ht="18.75" customHeight="1">
      <c r="B14" s="244">
        <v>8</v>
      </c>
      <c r="C14" s="245"/>
      <c r="D14" s="245"/>
      <c r="E14" s="246"/>
      <c r="F14" s="246"/>
      <c r="G14" s="247"/>
      <c r="H14" s="248"/>
      <c r="I14" s="249"/>
      <c r="J14" s="250"/>
      <c r="K14" s="248"/>
      <c r="L14" s="249"/>
      <c r="M14" s="250"/>
      <c r="N14" s="248"/>
      <c r="O14" s="251"/>
      <c r="P14" s="252"/>
      <c r="Q14" s="253"/>
      <c r="R14" s="251"/>
      <c r="S14" s="252"/>
      <c r="T14" s="253"/>
      <c r="U14" s="251"/>
      <c r="V14" s="252"/>
    </row>
    <row r="15" spans="2:22" ht="18.75" customHeight="1">
      <c r="B15" s="244">
        <v>9</v>
      </c>
      <c r="C15" s="245"/>
      <c r="D15" s="245"/>
      <c r="E15" s="246"/>
      <c r="F15" s="246"/>
      <c r="G15" s="247"/>
      <c r="H15" s="248"/>
      <c r="I15" s="249"/>
      <c r="J15" s="250"/>
      <c r="K15" s="248"/>
      <c r="L15" s="249"/>
      <c r="M15" s="250"/>
      <c r="N15" s="248"/>
      <c r="O15" s="251"/>
      <c r="P15" s="252"/>
      <c r="Q15" s="253"/>
      <c r="R15" s="251"/>
      <c r="S15" s="252"/>
      <c r="T15" s="253"/>
      <c r="U15" s="251"/>
      <c r="V15" s="252"/>
    </row>
    <row r="16" spans="2:22" ht="18.75" customHeight="1">
      <c r="B16" s="244">
        <v>10</v>
      </c>
      <c r="C16" s="245"/>
      <c r="D16" s="245"/>
      <c r="E16" s="246"/>
      <c r="F16" s="246"/>
      <c r="G16" s="247"/>
      <c r="H16" s="248"/>
      <c r="I16" s="249"/>
      <c r="J16" s="250"/>
      <c r="K16" s="258"/>
      <c r="L16" s="259"/>
      <c r="M16" s="260"/>
      <c r="N16" s="258"/>
      <c r="O16" s="261"/>
      <c r="P16" s="262"/>
      <c r="Q16" s="263"/>
      <c r="R16" s="261"/>
      <c r="S16" s="262"/>
      <c r="T16" s="263"/>
      <c r="U16" s="261"/>
      <c r="V16" s="262"/>
    </row>
    <row r="17" spans="2:22" ht="18.75" customHeight="1">
      <c r="B17" s="244">
        <v>11</v>
      </c>
      <c r="C17" s="245"/>
      <c r="D17" s="245"/>
      <c r="E17" s="246"/>
      <c r="F17" s="246"/>
      <c r="G17" s="264"/>
      <c r="H17" s="248"/>
      <c r="I17" s="249"/>
      <c r="J17" s="250"/>
      <c r="K17" s="248"/>
      <c r="L17" s="249"/>
      <c r="M17" s="260"/>
      <c r="N17" s="258"/>
      <c r="O17" s="261"/>
      <c r="P17" s="262"/>
      <c r="Q17" s="263"/>
      <c r="R17" s="261"/>
      <c r="S17" s="262"/>
      <c r="T17" s="263"/>
      <c r="U17" s="261"/>
      <c r="V17" s="262"/>
    </row>
    <row r="18" spans="2:22" ht="18.75" customHeight="1">
      <c r="B18" s="244">
        <v>12</v>
      </c>
      <c r="C18" s="265"/>
      <c r="D18" s="265"/>
      <c r="E18" s="254"/>
      <c r="F18" s="254"/>
      <c r="G18" s="254"/>
      <c r="H18" s="258"/>
      <c r="I18" s="259"/>
      <c r="J18" s="260"/>
      <c r="K18" s="258"/>
      <c r="L18" s="259"/>
      <c r="M18" s="260"/>
      <c r="N18" s="258"/>
      <c r="O18" s="261"/>
      <c r="P18" s="262"/>
      <c r="Q18" s="263"/>
      <c r="R18" s="261"/>
      <c r="S18" s="262"/>
      <c r="T18" s="263"/>
      <c r="U18" s="261"/>
      <c r="V18" s="262"/>
    </row>
    <row r="19" spans="2:22" ht="18.75" customHeight="1">
      <c r="B19" s="244">
        <v>13</v>
      </c>
      <c r="C19" s="265"/>
      <c r="D19" s="265"/>
      <c r="E19" s="254"/>
      <c r="F19" s="254"/>
      <c r="G19" s="254"/>
      <c r="H19" s="263"/>
      <c r="I19" s="261"/>
      <c r="J19" s="262"/>
      <c r="K19" s="263"/>
      <c r="L19" s="261"/>
      <c r="M19" s="262"/>
      <c r="N19" s="263"/>
      <c r="O19" s="261"/>
      <c r="P19" s="262"/>
      <c r="Q19" s="263"/>
      <c r="R19" s="261"/>
      <c r="S19" s="262"/>
      <c r="T19" s="263"/>
      <c r="U19" s="261"/>
      <c r="V19" s="262"/>
    </row>
    <row r="20" spans="2:22" ht="18.75" customHeight="1">
      <c r="B20" s="244">
        <v>14</v>
      </c>
      <c r="C20" s="265"/>
      <c r="D20" s="265"/>
      <c r="E20" s="254"/>
      <c r="F20" s="254"/>
      <c r="G20" s="254"/>
      <c r="H20" s="263"/>
      <c r="I20" s="261"/>
      <c r="J20" s="262"/>
      <c r="K20" s="263"/>
      <c r="L20" s="261"/>
      <c r="M20" s="262"/>
      <c r="N20" s="263"/>
      <c r="O20" s="261"/>
      <c r="P20" s="262"/>
      <c r="Q20" s="263"/>
      <c r="R20" s="261"/>
      <c r="S20" s="262"/>
      <c r="T20" s="263"/>
      <c r="U20" s="261"/>
      <c r="V20" s="262"/>
    </row>
    <row r="21" spans="2:22" ht="18.75" customHeight="1">
      <c r="B21" s="244">
        <v>15</v>
      </c>
      <c r="C21" s="265"/>
      <c r="D21" s="265"/>
      <c r="E21" s="254"/>
      <c r="F21" s="254"/>
      <c r="G21" s="254"/>
      <c r="H21" s="263"/>
      <c r="I21" s="261"/>
      <c r="J21" s="262"/>
      <c r="K21" s="263"/>
      <c r="L21" s="261"/>
      <c r="M21" s="262"/>
      <c r="N21" s="263"/>
      <c r="O21" s="261"/>
      <c r="P21" s="262"/>
      <c r="Q21" s="263"/>
      <c r="R21" s="261"/>
      <c r="S21" s="262"/>
      <c r="T21" s="263"/>
      <c r="U21" s="261"/>
      <c r="V21" s="262"/>
    </row>
    <row r="22" spans="2:22" ht="18.75" customHeight="1">
      <c r="B22" s="244">
        <v>16</v>
      </c>
      <c r="C22" s="265"/>
      <c r="D22" s="265"/>
      <c r="E22" s="254"/>
      <c r="F22" s="254"/>
      <c r="G22" s="254"/>
      <c r="H22" s="263"/>
      <c r="I22" s="261"/>
      <c r="J22" s="262"/>
      <c r="K22" s="263"/>
      <c r="L22" s="261"/>
      <c r="M22" s="262"/>
      <c r="N22" s="263"/>
      <c r="O22" s="261"/>
      <c r="P22" s="262"/>
      <c r="Q22" s="263"/>
      <c r="R22" s="261"/>
      <c r="S22" s="262"/>
      <c r="T22" s="263"/>
      <c r="U22" s="261"/>
      <c r="V22" s="262"/>
    </row>
    <row r="23" spans="2:22" ht="18.75" customHeight="1">
      <c r="B23" s="244">
        <v>17</v>
      </c>
      <c r="C23" s="265"/>
      <c r="D23" s="265"/>
      <c r="E23" s="254"/>
      <c r="F23" s="254"/>
      <c r="G23" s="254"/>
      <c r="H23" s="263"/>
      <c r="I23" s="261"/>
      <c r="J23" s="262"/>
      <c r="K23" s="263"/>
      <c r="L23" s="261"/>
      <c r="M23" s="262"/>
      <c r="N23" s="263"/>
      <c r="O23" s="261"/>
      <c r="P23" s="262"/>
      <c r="Q23" s="263"/>
      <c r="R23" s="261"/>
      <c r="S23" s="262"/>
      <c r="T23" s="263"/>
      <c r="U23" s="261"/>
      <c r="V23" s="262"/>
    </row>
    <row r="24" spans="2:22" ht="18.75" customHeight="1">
      <c r="B24" s="244">
        <v>18</v>
      </c>
      <c r="C24" s="265"/>
      <c r="D24" s="265"/>
      <c r="E24" s="254"/>
      <c r="F24" s="254"/>
      <c r="G24" s="254"/>
      <c r="H24" s="263"/>
      <c r="I24" s="261"/>
      <c r="J24" s="262"/>
      <c r="K24" s="263"/>
      <c r="L24" s="261"/>
      <c r="M24" s="262"/>
      <c r="N24" s="263"/>
      <c r="O24" s="261"/>
      <c r="P24" s="262"/>
      <c r="Q24" s="263"/>
      <c r="R24" s="261"/>
      <c r="S24" s="262"/>
      <c r="T24" s="263"/>
      <c r="U24" s="261"/>
      <c r="V24" s="262"/>
    </row>
    <row r="25" spans="2:22" ht="18.75" customHeight="1">
      <c r="B25" s="244">
        <v>19</v>
      </c>
      <c r="C25" s="265"/>
      <c r="D25" s="265"/>
      <c r="E25" s="254"/>
      <c r="F25" s="254"/>
      <c r="G25" s="254"/>
      <c r="H25" s="263"/>
      <c r="I25" s="261"/>
      <c r="J25" s="262"/>
      <c r="K25" s="263"/>
      <c r="L25" s="261"/>
      <c r="M25" s="262"/>
      <c r="N25" s="263"/>
      <c r="O25" s="261"/>
      <c r="P25" s="262"/>
      <c r="Q25" s="263"/>
      <c r="R25" s="261"/>
      <c r="S25" s="262"/>
      <c r="T25" s="263"/>
      <c r="U25" s="261"/>
      <c r="V25" s="262"/>
    </row>
    <row r="26" spans="2:22" ht="18.75" customHeight="1">
      <c r="B26" s="244">
        <v>20</v>
      </c>
      <c r="C26" s="265"/>
      <c r="D26" s="265"/>
      <c r="E26" s="254"/>
      <c r="F26" s="254"/>
      <c r="G26" s="254"/>
      <c r="H26" s="263"/>
      <c r="I26" s="261"/>
      <c r="J26" s="262"/>
      <c r="K26" s="263"/>
      <c r="L26" s="261"/>
      <c r="M26" s="262"/>
      <c r="N26" s="263"/>
      <c r="O26" s="261"/>
      <c r="P26" s="262"/>
      <c r="Q26" s="263"/>
      <c r="R26" s="261"/>
      <c r="S26" s="262"/>
      <c r="T26" s="263"/>
      <c r="U26" s="261"/>
      <c r="V26" s="262"/>
    </row>
    <row r="27" spans="2:22" ht="18.75" customHeight="1">
      <c r="B27" s="244">
        <v>21</v>
      </c>
      <c r="C27" s="265"/>
      <c r="D27" s="265"/>
      <c r="E27" s="254"/>
      <c r="F27" s="254"/>
      <c r="G27" s="254"/>
      <c r="H27" s="263"/>
      <c r="I27" s="261"/>
      <c r="J27" s="262"/>
      <c r="K27" s="263"/>
      <c r="L27" s="261"/>
      <c r="M27" s="262"/>
      <c r="N27" s="263"/>
      <c r="O27" s="261"/>
      <c r="P27" s="262"/>
      <c r="Q27" s="263"/>
      <c r="R27" s="261"/>
      <c r="S27" s="262"/>
      <c r="T27" s="263"/>
      <c r="U27" s="261"/>
      <c r="V27" s="262"/>
    </row>
    <row r="28" spans="2:22" ht="18.75" customHeight="1">
      <c r="B28" s="244">
        <v>22</v>
      </c>
      <c r="C28" s="265"/>
      <c r="D28" s="265"/>
      <c r="E28" s="254"/>
      <c r="F28" s="254"/>
      <c r="G28" s="254"/>
      <c r="H28" s="263"/>
      <c r="I28" s="261"/>
      <c r="J28" s="262"/>
      <c r="K28" s="263"/>
      <c r="L28" s="261"/>
      <c r="M28" s="262"/>
      <c r="N28" s="263"/>
      <c r="O28" s="261"/>
      <c r="P28" s="262"/>
      <c r="Q28" s="263"/>
      <c r="R28" s="261"/>
      <c r="S28" s="262"/>
      <c r="T28" s="263"/>
      <c r="U28" s="261"/>
      <c r="V28" s="262"/>
    </row>
    <row r="29" spans="2:22" ht="18.75" customHeight="1">
      <c r="B29" s="244">
        <v>23</v>
      </c>
      <c r="C29" s="265"/>
      <c r="D29" s="265"/>
      <c r="E29" s="254"/>
      <c r="F29" s="254"/>
      <c r="G29" s="254"/>
      <c r="H29" s="263"/>
      <c r="I29" s="261"/>
      <c r="J29" s="262"/>
      <c r="K29" s="263"/>
      <c r="L29" s="261"/>
      <c r="M29" s="262"/>
      <c r="N29" s="263"/>
      <c r="O29" s="261"/>
      <c r="P29" s="262"/>
      <c r="Q29" s="263"/>
      <c r="R29" s="261"/>
      <c r="S29" s="262"/>
      <c r="T29" s="263"/>
      <c r="U29" s="261"/>
      <c r="V29" s="262"/>
    </row>
    <row r="30" spans="2:22" ht="18.75" customHeight="1">
      <c r="B30" s="244">
        <v>24</v>
      </c>
      <c r="C30" s="265"/>
      <c r="D30" s="265"/>
      <c r="E30" s="254"/>
      <c r="F30" s="254"/>
      <c r="G30" s="254"/>
      <c r="H30" s="263"/>
      <c r="I30" s="261"/>
      <c r="J30" s="262"/>
      <c r="K30" s="263"/>
      <c r="L30" s="261"/>
      <c r="M30" s="262"/>
      <c r="N30" s="263"/>
      <c r="O30" s="261"/>
      <c r="P30" s="262"/>
      <c r="Q30" s="263"/>
      <c r="R30" s="261"/>
      <c r="S30" s="262"/>
      <c r="T30" s="263"/>
      <c r="U30" s="261"/>
      <c r="V30" s="262"/>
    </row>
    <row r="31" spans="2:22" ht="18.75" customHeight="1">
      <c r="B31" s="244">
        <v>25</v>
      </c>
      <c r="C31" s="265"/>
      <c r="D31" s="265"/>
      <c r="E31" s="254"/>
      <c r="F31" s="254"/>
      <c r="G31" s="254"/>
      <c r="H31" s="263"/>
      <c r="I31" s="261"/>
      <c r="J31" s="262"/>
      <c r="K31" s="263"/>
      <c r="L31" s="261"/>
      <c r="M31" s="262"/>
      <c r="N31" s="263"/>
      <c r="O31" s="261"/>
      <c r="P31" s="262"/>
      <c r="Q31" s="263"/>
      <c r="R31" s="261"/>
      <c r="S31" s="262"/>
      <c r="T31" s="263"/>
      <c r="U31" s="261"/>
      <c r="V31" s="262"/>
    </row>
    <row r="32" spans="2:22" ht="18.75" customHeight="1">
      <c r="B32" s="244">
        <v>26</v>
      </c>
      <c r="C32" s="265"/>
      <c r="D32" s="265"/>
      <c r="E32" s="254"/>
      <c r="F32" s="254"/>
      <c r="G32" s="254"/>
      <c r="H32" s="263"/>
      <c r="I32" s="261"/>
      <c r="J32" s="262"/>
      <c r="K32" s="263"/>
      <c r="L32" s="261"/>
      <c r="M32" s="262"/>
      <c r="N32" s="263"/>
      <c r="O32" s="261"/>
      <c r="P32" s="262"/>
      <c r="Q32" s="263"/>
      <c r="R32" s="261"/>
      <c r="S32" s="262"/>
      <c r="T32" s="263"/>
      <c r="U32" s="261"/>
      <c r="V32" s="262"/>
    </row>
    <row r="33" spans="2:22" ht="18.75" customHeight="1">
      <c r="B33" s="244">
        <v>27</v>
      </c>
      <c r="C33" s="265"/>
      <c r="D33" s="265"/>
      <c r="E33" s="254"/>
      <c r="F33" s="254"/>
      <c r="G33" s="254"/>
      <c r="H33" s="263"/>
      <c r="I33" s="261"/>
      <c r="J33" s="262"/>
      <c r="K33" s="263"/>
      <c r="L33" s="261"/>
      <c r="M33" s="262"/>
      <c r="N33" s="263"/>
      <c r="O33" s="261"/>
      <c r="P33" s="262"/>
      <c r="Q33" s="263"/>
      <c r="R33" s="261"/>
      <c r="S33" s="262"/>
      <c r="T33" s="263"/>
      <c r="U33" s="261"/>
      <c r="V33" s="262"/>
    </row>
    <row r="34" spans="2:22" ht="18.75" customHeight="1">
      <c r="B34" s="244">
        <v>28</v>
      </c>
      <c r="C34" s="265"/>
      <c r="D34" s="265"/>
      <c r="E34" s="254"/>
      <c r="F34" s="254"/>
      <c r="G34" s="254"/>
      <c r="H34" s="263"/>
      <c r="I34" s="261"/>
      <c r="J34" s="262"/>
      <c r="K34" s="263"/>
      <c r="L34" s="261"/>
      <c r="M34" s="262"/>
      <c r="N34" s="263"/>
      <c r="O34" s="261"/>
      <c r="P34" s="262"/>
      <c r="Q34" s="263"/>
      <c r="R34" s="261"/>
      <c r="S34" s="262"/>
      <c r="T34" s="263"/>
      <c r="U34" s="261"/>
      <c r="V34" s="262"/>
    </row>
    <row r="35" spans="2:22" ht="18.75" customHeight="1">
      <c r="B35" s="244">
        <v>29</v>
      </c>
      <c r="C35" s="265"/>
      <c r="D35" s="265"/>
      <c r="E35" s="254"/>
      <c r="F35" s="254"/>
      <c r="G35" s="254"/>
      <c r="H35" s="263"/>
      <c r="I35" s="261"/>
      <c r="J35" s="262"/>
      <c r="K35" s="263"/>
      <c r="L35" s="261"/>
      <c r="M35" s="262"/>
      <c r="N35" s="263"/>
      <c r="O35" s="261"/>
      <c r="P35" s="262"/>
      <c r="Q35" s="263"/>
      <c r="R35" s="261"/>
      <c r="S35" s="262"/>
      <c r="T35" s="263"/>
      <c r="U35" s="261"/>
      <c r="V35" s="262"/>
    </row>
    <row r="36" spans="2:22" ht="18.75" customHeight="1">
      <c r="B36" s="244">
        <v>30</v>
      </c>
      <c r="C36" s="265"/>
      <c r="D36" s="265"/>
      <c r="E36" s="254"/>
      <c r="F36" s="254"/>
      <c r="G36" s="254"/>
      <c r="H36" s="263"/>
      <c r="I36" s="261"/>
      <c r="J36" s="262"/>
      <c r="K36" s="263"/>
      <c r="L36" s="261"/>
      <c r="M36" s="262"/>
      <c r="N36" s="263"/>
      <c r="O36" s="261"/>
      <c r="P36" s="262"/>
      <c r="Q36" s="263"/>
      <c r="R36" s="261"/>
      <c r="S36" s="262"/>
      <c r="T36" s="263"/>
      <c r="U36" s="261"/>
      <c r="V36" s="262"/>
    </row>
    <row r="37" ht="5.25" customHeight="1"/>
    <row r="38" spans="2:22" s="266" customFormat="1" ht="16.5" customHeight="1">
      <c r="B38" s="267" t="s">
        <v>216</v>
      </c>
      <c r="C38" s="267"/>
      <c r="D38" s="267"/>
      <c r="E38" s="267"/>
      <c r="F38" s="267"/>
      <c r="G38" s="267"/>
      <c r="H38" s="267"/>
      <c r="I38" s="267"/>
      <c r="J38" s="267"/>
      <c r="K38" s="267"/>
      <c r="L38" s="267"/>
      <c r="M38" s="267"/>
      <c r="N38" s="267"/>
      <c r="O38" s="267"/>
      <c r="P38" s="267"/>
      <c r="Q38" s="267"/>
      <c r="R38" s="267"/>
      <c r="S38" s="267"/>
      <c r="T38" s="267"/>
      <c r="U38" s="267"/>
      <c r="V38" s="267"/>
    </row>
    <row r="39" spans="2:22" s="266" customFormat="1" ht="39" customHeight="1">
      <c r="B39" s="268" t="s">
        <v>217</v>
      </c>
      <c r="C39" s="269" t="s">
        <v>218</v>
      </c>
      <c r="D39" s="270"/>
      <c r="E39" s="270"/>
      <c r="F39" s="270"/>
      <c r="G39" s="270"/>
      <c r="H39" s="270"/>
      <c r="I39" s="270"/>
      <c r="J39" s="270"/>
      <c r="K39" s="270"/>
      <c r="L39" s="270"/>
      <c r="M39" s="270"/>
      <c r="N39" s="270"/>
      <c r="O39" s="270"/>
      <c r="P39" s="270"/>
      <c r="Q39" s="270"/>
      <c r="R39" s="270"/>
      <c r="S39" s="270"/>
      <c r="T39" s="270"/>
      <c r="U39" s="270"/>
      <c r="V39" s="270"/>
    </row>
    <row r="40" spans="2:22" s="266" customFormat="1" ht="15.75" customHeight="1">
      <c r="B40" s="268" t="s">
        <v>219</v>
      </c>
      <c r="C40" s="269" t="s">
        <v>220</v>
      </c>
      <c r="D40" s="270"/>
      <c r="E40" s="270"/>
      <c r="F40" s="270"/>
      <c r="G40" s="270"/>
      <c r="H40" s="270"/>
      <c r="I40" s="270"/>
      <c r="J40" s="270"/>
      <c r="K40" s="270"/>
      <c r="L40" s="270"/>
      <c r="M40" s="270"/>
      <c r="N40" s="270"/>
      <c r="O40" s="270"/>
      <c r="P40" s="270"/>
      <c r="Q40" s="270"/>
      <c r="R40" s="270"/>
      <c r="S40" s="270"/>
      <c r="T40" s="270"/>
      <c r="U40" s="270"/>
      <c r="V40" s="270"/>
    </row>
    <row r="41" spans="2:22" s="266" customFormat="1" ht="15.75" customHeight="1">
      <c r="B41" s="268" t="s">
        <v>221</v>
      </c>
      <c r="C41" s="269" t="s">
        <v>222</v>
      </c>
      <c r="D41" s="270"/>
      <c r="E41" s="270"/>
      <c r="F41" s="270"/>
      <c r="G41" s="270"/>
      <c r="H41" s="270"/>
      <c r="I41" s="270"/>
      <c r="J41" s="270"/>
      <c r="K41" s="270"/>
      <c r="L41" s="270"/>
      <c r="M41" s="270"/>
      <c r="N41" s="270"/>
      <c r="O41" s="270"/>
      <c r="P41" s="270"/>
      <c r="Q41" s="270"/>
      <c r="R41" s="270"/>
      <c r="S41" s="270"/>
      <c r="T41" s="270"/>
      <c r="U41" s="270"/>
      <c r="V41" s="270"/>
    </row>
    <row r="42" spans="2:22" ht="63" customHeight="1">
      <c r="B42" s="268" t="s">
        <v>223</v>
      </c>
      <c r="C42" s="271" t="s">
        <v>224</v>
      </c>
      <c r="D42" s="271"/>
      <c r="E42" s="271"/>
      <c r="F42" s="271"/>
      <c r="G42" s="271"/>
      <c r="H42" s="271"/>
      <c r="I42" s="271"/>
      <c r="J42" s="271"/>
      <c r="K42" s="271"/>
      <c r="L42" s="271"/>
      <c r="M42" s="271"/>
      <c r="N42" s="271"/>
      <c r="O42" s="271"/>
      <c r="P42" s="271"/>
      <c r="Q42" s="271"/>
      <c r="R42" s="271"/>
      <c r="S42" s="271"/>
      <c r="T42" s="271"/>
      <c r="U42" s="271"/>
      <c r="V42" s="271"/>
    </row>
    <row r="43" spans="2:22" ht="23.25" customHeight="1">
      <c r="B43" s="268" t="s">
        <v>225</v>
      </c>
      <c r="C43" s="272" t="s">
        <v>226</v>
      </c>
      <c r="D43" s="272"/>
      <c r="E43" s="272"/>
      <c r="F43" s="272"/>
      <c r="G43" s="272"/>
      <c r="H43" s="272"/>
      <c r="I43" s="272"/>
      <c r="J43" s="272"/>
      <c r="K43" s="272"/>
      <c r="L43" s="272"/>
      <c r="M43" s="272"/>
      <c r="N43" s="272"/>
      <c r="O43" s="272"/>
      <c r="P43" s="272"/>
      <c r="Q43" s="272"/>
      <c r="R43" s="272"/>
      <c r="S43" s="272"/>
      <c r="T43" s="272"/>
      <c r="U43" s="272"/>
      <c r="V43" s="272"/>
    </row>
    <row r="44" spans="2:22" ht="15.75" customHeight="1">
      <c r="B44" s="273" t="s">
        <v>227</v>
      </c>
      <c r="C44" s="274" t="s">
        <v>228</v>
      </c>
      <c r="D44" s="275"/>
      <c r="E44" s="275"/>
      <c r="F44" s="275"/>
      <c r="G44" s="275"/>
      <c r="H44" s="275"/>
      <c r="I44" s="275"/>
      <c r="J44" s="275"/>
      <c r="K44" s="275"/>
      <c r="L44" s="275"/>
      <c r="M44" s="275"/>
      <c r="N44" s="275"/>
      <c r="O44" s="275"/>
      <c r="P44" s="275"/>
      <c r="Q44" s="275"/>
      <c r="R44" s="275"/>
      <c r="S44" s="275"/>
      <c r="T44" s="275"/>
      <c r="U44" s="275"/>
      <c r="V44" s="275"/>
    </row>
  </sheetData>
  <sheetProtection sheet="1"/>
  <mergeCells count="11">
    <mergeCell ref="C40:V40"/>
    <mergeCell ref="C41:V41"/>
    <mergeCell ref="C42:V42"/>
    <mergeCell ref="C43:V43"/>
    <mergeCell ref="C44:V44"/>
    <mergeCell ref="F1:V1"/>
    <mergeCell ref="B2:V2"/>
    <mergeCell ref="F3:V3"/>
    <mergeCell ref="F4:V4"/>
    <mergeCell ref="H6:V6"/>
    <mergeCell ref="C39:V3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秋田県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建設交通部</dc:creator>
  <cp:keywords/>
  <dc:description/>
  <cp:lastModifiedBy>伊藤　大介</cp:lastModifiedBy>
  <cp:lastPrinted>2023-02-02T04:54:44Z</cp:lastPrinted>
  <dcterms:created xsi:type="dcterms:W3CDTF">2004-02-13T17:03:38Z</dcterms:created>
  <dcterms:modified xsi:type="dcterms:W3CDTF">2023-02-09T07:06:41Z</dcterms:modified>
  <cp:category/>
  <cp:version/>
  <cp:contentType/>
  <cp:contentStatus/>
</cp:coreProperties>
</file>