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2212CC6A-DECE-4368-8DEF-20942A30BCDB}" xr6:coauthVersionLast="47" xr6:coauthVersionMax="47" xr10:uidLastSave="{00000000-0000-0000-0000-000000000000}"/>
  <bookViews>
    <workbookView xWindow="135" yWindow="600" windowWidth="28665" windowHeight="15600" activeTab="1" xr2:uid="{BC254DD8-AB24-4553-B0E1-D4723D9F9C95}"/>
  </bookViews>
  <sheets>
    <sheet name="kaigo_tanki" sheetId="1" r:id="rId1"/>
    <sheet name="kaigo_sitei"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<sst xmlns="http://schemas.openxmlformats.org/spreadsheetml/2006/main" count="434" uniqueCount="86">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</sst>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FE1C59-DFB8-47B1-B556-B170BCFEE5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66E330-4F78-406F-AAD1-D048397623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AA8934-2BB6-4BCC-9ECE-C34AD88E83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846D1B1-6128-4433-BBA5-5BD48115442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F187D0C-48D1-45DC-A01C-5F5DD9661C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1CB19A2-376A-4771-9054-8FDA99D70A3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2D0DAC0-2D0C-4E02-9362-54B61D9084E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BBFF703-2EDE-47BB-8F26-89896E982CC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2E463ED-A591-449B-AD39-52B63385854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473C496-F423-49E2-AAFA-BDA579D6B53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E2CDA9A0-18FA-4907-86FE-DE3ACB650D2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38EA58D-0003-4163-BE32-5D9B1CBDEEF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687754F-A634-4576-B6AD-7C3B58AE7FD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2FED47D-A4F6-45C9-9657-2C9EE36D4F6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811DB74-EE17-44DC-94C9-DF784FB0EAF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D8384D76-8308-4B7D-A2DA-9CC07203B6C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34499C5-7F09-4FA6-8B0C-12DC4AD6830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78D247D-A4F9-4E3A-887D-0A3F476806B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AD09E00-0648-4DA6-9F42-7CC1DF569E2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C9C6829-58E8-4322-89C7-F95745A6DF1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4F8FEA2-C12E-4639-888A-526F29EEA98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6BB1780C-8238-42E6-A448-1A3C06EE91B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50669ED-918C-446E-BEEB-1028008AF95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462BBFF-A002-4ADB-BAAF-FBB6260F0AB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3F70547-CDDD-48EB-A539-89A4DA8FBD1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B60589C-BA40-4815-BC92-026E438CF2A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C56166-B8A2-481A-B41E-ACD496BA3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EE3795-0C5B-4A8F-8677-7A156B132A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DCB2D8-82FD-4533-9338-FAD169ABCB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B9DBAE-0CCB-4B80-ACF5-6C9CB2586E8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20649D-9E75-4708-AE45-5A43B227E3E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A775385-1911-4A57-A5C4-328D0C4330D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03311A-CB8B-4895-8A84-7F56704E557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8CCB5C1-88E7-463D-854C-1D728E7A6B6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C493DAD-3148-4ED6-846B-0005319C11A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FB009D7-F359-4DDD-BD12-03BA217C18C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0949087-189E-47BB-953E-96BDE241245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068578B-C9E7-4297-B734-5F9576F178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0B9E5F3-0410-4B1F-AE83-CD19B5FCC55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24938D0-92AC-4BAD-B672-A1AB762769A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B508892-F515-4C07-89D6-76DF069F7F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C74AE5B-8B7E-4242-924A-F922F10EA5A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9EEA468-8FBA-4ACE-BA84-BACDA4153FE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1A721BE-D4D7-49C5-85AF-6974B7D992E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54B29C5-38B9-4E09-A7E2-C6FCC3D923C7}"/>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EDD9C85-8202-45CD-A571-82B989D852F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FD3582D-9A89-400D-8B56-89F986AD1E8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923FF1C-D5C7-40FC-8C61-B80B4B7CE2B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4A6C0AF-1D67-4697-83AB-7BBF67C703D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F96645C-20B7-4D55-9E5C-C59DA765D56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E650E88-B2AB-4DF2-B889-8C8907D356C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E9EF769-6B4D-4D3C-AC23-75F5F36250B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6.&#33021;&#20195;&#23665;&#26412;&#24195;&#22495;&#9675;/03%20&#35519;&#26619;&#34920;&#65288;R4&#25244;&#26412;&#25913;&#38761;&#35519;&#26619;&#65289;&#30701;&#26399;&#20837;&#25152;&#65306;&#33021;&#20195;&#23665;&#26412;&#24195;&#22495;&#24066;&#30010;&#26449;&#22287;&#32068;&#2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6.&#33021;&#20195;&#23665;&#26412;&#24195;&#22495;&#9675;/03%20&#35519;&#26619;&#34920;&#65288;R4&#25244;&#26412;&#25913;&#38761;&#35519;&#26619;&#65289;%20&#25351;&#23450;&#20171;&#35703;&#65306;&#33021;&#20195;&#23665;&#26412;&#24195;&#22495;&#24066;&#30010;&#26449;&#22287;&#32068;&#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能代山本広域市町村圏組合</v>
          </cell>
        </row>
        <row r="18">
          <cell r="F18" t="str">
            <v>介護サービス事業</v>
          </cell>
          <cell r="W18" t="str">
            <v>老人短期入所施設</v>
          </cell>
          <cell r="BD18" t="str">
            <v>●</v>
          </cell>
        </row>
        <row r="20">
          <cell r="F20" t="str">
            <v>ー</v>
          </cell>
        </row>
        <row r="49">
          <cell r="R49" t="str">
            <v>●</v>
          </cell>
          <cell r="AA49" t="str">
            <v>●</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5">
          <cell r="B95" t="str">
            <v>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v>
          </cell>
        </row>
        <row r="101">
          <cell r="G101" t="str">
            <v>●</v>
          </cell>
          <cell r="S101" t="str">
            <v>令和</v>
          </cell>
          <cell r="V101">
            <v>10</v>
          </cell>
        </row>
        <row r="102">
          <cell r="G102" t="str">
            <v xml:space="preserve"> </v>
          </cell>
          <cell r="V102">
            <v>3</v>
          </cell>
        </row>
        <row r="103">
          <cell r="V103">
            <v>31</v>
          </cell>
        </row>
        <row r="107">
          <cell r="O107" t="str">
            <v xml:space="preserve"> </v>
          </cell>
          <cell r="AG107" t="str">
            <v xml:space="preserve"> </v>
          </cell>
        </row>
        <row r="108">
          <cell r="O108" t="str">
            <v xml:space="preserve"> </v>
          </cell>
          <cell r="AG108" t="str">
            <v>●</v>
          </cell>
        </row>
        <row r="109">
          <cell r="O109" t="str">
            <v xml:space="preserve"> </v>
          </cell>
        </row>
        <row r="110">
          <cell r="O110" t="str">
            <v xml:space="preserve"> </v>
          </cell>
        </row>
        <row r="113">
          <cell r="E113">
            <v>0</v>
          </cell>
        </row>
        <row r="115">
          <cell r="B115" t="str">
            <v>一般会計からの繰り入れはゼロ円</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能代山本広域市町村圏組合</v>
          </cell>
        </row>
        <row r="18">
          <cell r="F18" t="str">
            <v>介護サービス事業</v>
          </cell>
          <cell r="W18" t="str">
            <v>指定介護老人福祉施設</v>
          </cell>
          <cell r="BD18" t="str">
            <v>●</v>
          </cell>
        </row>
        <row r="20">
          <cell r="F20" t="str">
            <v>ー</v>
          </cell>
        </row>
        <row r="49">
          <cell r="R49" t="str">
            <v>●</v>
          </cell>
          <cell r="AA49" t="str">
            <v>●</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9">
          <cell r="O79" t="str">
            <v xml:space="preserve"> </v>
          </cell>
          <cell r="AG79" t="str">
            <v xml:space="preserve"> </v>
          </cell>
        </row>
        <row r="80">
          <cell r="O80" t="str">
            <v xml:space="preserve"> </v>
          </cell>
          <cell r="AG80" t="str">
            <v xml:space="preserve"> </v>
          </cell>
        </row>
        <row r="82">
          <cell r="O82" t="str">
            <v xml:space="preserve"> </v>
          </cell>
        </row>
        <row r="95">
          <cell r="B95" t="str">
            <v>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v>
          </cell>
        </row>
        <row r="101">
          <cell r="G101" t="str">
            <v>●</v>
          </cell>
          <cell r="S101" t="str">
            <v>令和</v>
          </cell>
          <cell r="V101">
            <v>10</v>
          </cell>
        </row>
        <row r="102">
          <cell r="G102" t="str">
            <v xml:space="preserve"> </v>
          </cell>
          <cell r="V102">
            <v>3</v>
          </cell>
        </row>
        <row r="103">
          <cell r="V103">
            <v>31</v>
          </cell>
        </row>
        <row r="107">
          <cell r="O107" t="str">
            <v xml:space="preserve"> </v>
          </cell>
          <cell r="AG107" t="str">
            <v xml:space="preserve"> </v>
          </cell>
        </row>
        <row r="108">
          <cell r="O108" t="str">
            <v xml:space="preserve"> </v>
          </cell>
          <cell r="AG108" t="str">
            <v>●</v>
          </cell>
        </row>
        <row r="109">
          <cell r="O109" t="str">
            <v xml:space="preserve"> </v>
          </cell>
        </row>
        <row r="110">
          <cell r="O110" t="str">
            <v xml:space="preserve"> </v>
          </cell>
        </row>
        <row r="113">
          <cell r="E113">
            <v>0</v>
          </cell>
        </row>
        <row r="115">
          <cell r="B115" t="str">
            <v>一般会計からの繰り入れはゼロ円</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能代山本広域市町村圏組合</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老人短期入所施設</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v>
      </c>
      <c r="AN38" s="83"/>
      <c r="AO38" s="83"/>
      <c r="AP38" s="83"/>
      <c r="AQ38" s="83"/>
      <c r="AR38" s="83"/>
      <c r="AS38" s="83"/>
      <c r="AT38" s="153"/>
      <c r="AU38" s="82" t="str">
        <f>IF([1]回答表!X49="●",[1]回答表!G74,IF([1]回答表!AA49="●",[1]回答表!G102,""))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IF([1]回答表!X49="●",[1]回答表!V73,IF([1]回答表!AA49="●",[1]回答表!V101,""))</f>
        <v>10</v>
      </c>
      <c r="BG39" s="16"/>
      <c r="BH39" s="16"/>
      <c r="BI39" s="17"/>
      <c r="BJ39" s="150">
        <f>IF([1]回答表!X49="●",[1]回答表!V74,IF([1]回答表!AA49="●",[1]回答表!V102,""))</f>
        <v>3</v>
      </c>
      <c r="BK39" s="16"/>
      <c r="BL39" s="16"/>
      <c r="BM39" s="17"/>
      <c r="BN39" s="150">
        <f>IF([1]回答表!X49="●",[1]回答表!V75,IF([1]回答表!AA49="●",[1]回答表!V103,""))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IF([1]回答表!X49="●",[1]回答表!E85,IF([1]回答表!AA49="●",[1]回答表!E113,""))</f>
        <v>0</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一般会計からの繰り入れはゼロ円</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FF05-13A2-4438-9F8A-0BC8D7110F3E}">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能代山本広域市町村圏組合</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v>
      </c>
      <c r="AN38" s="83"/>
      <c r="AO38" s="83"/>
      <c r="AP38" s="83"/>
      <c r="AQ38" s="83"/>
      <c r="AR38" s="83"/>
      <c r="AS38" s="83"/>
      <c r="AT38" s="153"/>
      <c r="AU38" s="82" t="str">
        <f>IF([2]回答表!X49="●",[2]回答表!G74,IF([2]回答表!AA49="●",[2]回答表!G102,""))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10</v>
      </c>
      <c r="BG39" s="16"/>
      <c r="BH39" s="16"/>
      <c r="BI39" s="17"/>
      <c r="BJ39" s="150">
        <f>IF([2]回答表!X49="●",[2]回答表!V74,IF([2]回答表!AA49="●",[2]回答表!V102,""))</f>
        <v>3</v>
      </c>
      <c r="BK39" s="16"/>
      <c r="BL39" s="16"/>
      <c r="BM39" s="17"/>
      <c r="BN39" s="150">
        <f>IF([2]回答表!X49="●",[2]回答表!V75,IF([2]回答表!AA49="●",[2]回答表!V103,""))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0</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一般会計からの繰り入れはゼロ円</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kaigo_tanki</vt:lpstr>
      <vt:lpstr>kaigo_sitei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2022-10-13T02:36:28Z</dcterms:modified>
</cp:coreProperties>
</file>