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0DD99EB-8294-4065-9E3F-DAC4B9DC2B39}" xr6:coauthVersionLast="47" xr6:coauthVersionMax="47" xr10:uidLastSave="{00000000-0000-0000-0000-000000000000}"/>
  <bookViews>
    <workbookView xWindow="28680" yWindow="-5010" windowWidth="29040" windowHeight="15720" xr2:uid="{00000000-000D-0000-FFFF-FFFF00000000}"/>
  </bookViews>
  <sheets>
    <sheet name="参考（R4,R5）"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9" i="1" l="1"/>
  <c r="V59" i="1" l="1"/>
</calcChain>
</file>

<file path=xl/sharedStrings.xml><?xml version="1.0" encoding="utf-8"?>
<sst xmlns="http://schemas.openxmlformats.org/spreadsheetml/2006/main" count="213" uniqueCount="72">
  <si>
    <t>３</t>
  </si>
  <si>
    <t>井　川　町</t>
  </si>
  <si>
    <t>秋　　　田</t>
  </si>
  <si>
    <t>区　　　分</t>
  </si>
  <si>
    <t>大　館  市</t>
  </si>
  <si>
    <t>市　　　計</t>
  </si>
  <si>
    <t>由利本荘市</t>
    <rPh sb="0" eb="2">
      <t>ユリ</t>
    </rPh>
    <rPh sb="2" eb="5">
      <t>ホンジョウシ</t>
    </rPh>
    <phoneticPr fontId="5"/>
  </si>
  <si>
    <t>羽　後　町</t>
  </si>
  <si>
    <t>Ｂ
（％）</t>
  </si>
  <si>
    <t>山　　　本</t>
  </si>
  <si>
    <t>仙　　　北</t>
  </si>
  <si>
    <t>鹿　角　市</t>
  </si>
  <si>
    <t>美　郷　町</t>
    <rPh sb="0" eb="1">
      <t>ビ</t>
    </rPh>
    <rPh sb="2" eb="3">
      <t>ゴウ</t>
    </rPh>
    <rPh sb="4" eb="5">
      <t>マチ</t>
    </rPh>
    <phoneticPr fontId="5"/>
  </si>
  <si>
    <t>県　　　計</t>
  </si>
  <si>
    <t>秋　田　市</t>
  </si>
  <si>
    <t>雄　　　勝</t>
  </si>
  <si>
    <t>能　代　市</t>
  </si>
  <si>
    <t>潟　上　市</t>
    <rPh sb="0" eb="1">
      <t>カタ</t>
    </rPh>
    <rPh sb="2" eb="3">
      <t>ウエ</t>
    </rPh>
    <rPh sb="4" eb="5">
      <t>シ</t>
    </rPh>
    <phoneticPr fontId="5"/>
  </si>
  <si>
    <t>横　手  市</t>
  </si>
  <si>
    <t>平　　　鹿</t>
  </si>
  <si>
    <t>男　鹿　市</t>
  </si>
  <si>
    <t>湯　沢　市</t>
  </si>
  <si>
    <t>大　仙　市</t>
    <rPh sb="0" eb="1">
      <t>ダイ</t>
    </rPh>
    <rPh sb="2" eb="3">
      <t>セン</t>
    </rPh>
    <rPh sb="4" eb="5">
      <t>シ</t>
    </rPh>
    <phoneticPr fontId="5"/>
  </si>
  <si>
    <t>小　坂　町</t>
  </si>
  <si>
    <t>上小阿仁村</t>
  </si>
  <si>
    <t>藤　里　町</t>
  </si>
  <si>
    <t>大　潟　村</t>
  </si>
  <si>
    <t>（市・町村別）</t>
  </si>
  <si>
    <t>町　村　計</t>
  </si>
  <si>
    <t>（地　域　別）</t>
  </si>
  <si>
    <t>鹿　　　角</t>
  </si>
  <si>
    <t>北　秋　田</t>
  </si>
  <si>
    <t>由　　　利</t>
  </si>
  <si>
    <t>　参考指標</t>
    <rPh sb="1" eb="3">
      <t>サンコウ</t>
    </rPh>
    <rPh sb="3" eb="5">
      <t>シヒョウ</t>
    </rPh>
    <phoneticPr fontId="6"/>
  </si>
  <si>
    <t>人口・１人当たり市町村内総生産・１人当たり市町村民所得</t>
    <rPh sb="0" eb="2">
      <t>ジンコウ</t>
    </rPh>
    <rPh sb="3" eb="5">
      <t>１ニン</t>
    </rPh>
    <rPh sb="5" eb="6">
      <t>ア</t>
    </rPh>
    <rPh sb="8" eb="11">
      <t>シチョウソン</t>
    </rPh>
    <rPh sb="11" eb="12">
      <t>ナイ</t>
    </rPh>
    <rPh sb="12" eb="15">
      <t>ソウセイサン</t>
    </rPh>
    <rPh sb="16" eb="18">
      <t>１ニン</t>
    </rPh>
    <rPh sb="18" eb="19">
      <t>ア</t>
    </rPh>
    <rPh sb="21" eb="24">
      <t>シチョウソン</t>
    </rPh>
    <rPh sb="24" eb="25">
      <t>ミン</t>
    </rPh>
    <rPh sb="25" eb="27">
      <t>ショトク</t>
    </rPh>
    <phoneticPr fontId="6"/>
  </si>
  <si>
    <t>市　町　村　内　総　生　産</t>
    <rPh sb="0" eb="5">
      <t>シチョウソン</t>
    </rPh>
    <rPh sb="6" eb="7">
      <t>ナイ</t>
    </rPh>
    <rPh sb="8" eb="13">
      <t>ソウセイサン</t>
    </rPh>
    <phoneticPr fontId="6"/>
  </si>
  <si>
    <t>市　町　村　民　所　得</t>
    <rPh sb="0" eb="5">
      <t>シチョウソン</t>
    </rPh>
    <rPh sb="6" eb="7">
      <t>ミン</t>
    </rPh>
    <rPh sb="8" eb="9">
      <t>ショ</t>
    </rPh>
    <rPh sb="10" eb="11">
      <t>トク</t>
    </rPh>
    <phoneticPr fontId="6"/>
  </si>
  <si>
    <t>実数</t>
    <rPh sb="0" eb="2">
      <t>ジッスウ</t>
    </rPh>
    <phoneticPr fontId="6"/>
  </si>
  <si>
    <t>構成比</t>
    <rPh sb="0" eb="3">
      <t>コウセイヒ</t>
    </rPh>
    <phoneticPr fontId="6"/>
  </si>
  <si>
    <t>Ａ
（人）</t>
    <rPh sb="3" eb="4">
      <t>ニン</t>
    </rPh>
    <phoneticPr fontId="6"/>
  </si>
  <si>
    <t>仙　北　市</t>
    <rPh sb="0" eb="1">
      <t>ヤマト</t>
    </rPh>
    <rPh sb="2" eb="3">
      <t>キタ</t>
    </rPh>
    <rPh sb="4" eb="5">
      <t>シ</t>
    </rPh>
    <phoneticPr fontId="6"/>
  </si>
  <si>
    <t>三　種　町</t>
    <rPh sb="0" eb="1">
      <t>サン</t>
    </rPh>
    <rPh sb="2" eb="3">
      <t>タネ</t>
    </rPh>
    <rPh sb="4" eb="5">
      <t>チョウ</t>
    </rPh>
    <phoneticPr fontId="6"/>
  </si>
  <si>
    <t>八　峰　町</t>
    <rPh sb="0" eb="1">
      <t>ハチ</t>
    </rPh>
    <rPh sb="2" eb="3">
      <t>ミネ</t>
    </rPh>
    <rPh sb="4" eb="5">
      <t>マチ</t>
    </rPh>
    <phoneticPr fontId="6"/>
  </si>
  <si>
    <t>秋　田　県</t>
    <rPh sb="0" eb="1">
      <t>アキ</t>
    </rPh>
    <rPh sb="2" eb="3">
      <t>タ</t>
    </rPh>
    <rPh sb="4" eb="5">
      <t>ケン</t>
    </rPh>
    <phoneticPr fontId="2"/>
  </si>
  <si>
    <t>Ｂ
（百万円）</t>
    <rPh sb="3" eb="4">
      <t>ヒャク</t>
    </rPh>
    <rPh sb="4" eb="6">
      <t>マンエン</t>
    </rPh>
    <phoneticPr fontId="6"/>
  </si>
  <si>
    <t>Ｃ
（％）</t>
    <phoneticPr fontId="2"/>
  </si>
  <si>
    <t>Ｄ＝Ｂ／Ａ
(千円／人)</t>
    <rPh sb="7" eb="9">
      <t>センエン</t>
    </rPh>
    <rPh sb="10" eb="11">
      <t>ニン</t>
    </rPh>
    <phoneticPr fontId="6"/>
  </si>
  <si>
    <t>Ｆ
（百万円）</t>
    <rPh sb="3" eb="4">
      <t>ヒャク</t>
    </rPh>
    <rPh sb="4" eb="6">
      <t>マンエン</t>
    </rPh>
    <phoneticPr fontId="6"/>
  </si>
  <si>
    <t>Ｇ
（％）</t>
    <phoneticPr fontId="2"/>
  </si>
  <si>
    <t>Ｈ＝Ｆ／Ａ
(千円／人)</t>
    <rPh sb="7" eb="9">
      <t>センエン</t>
    </rPh>
    <rPh sb="10" eb="11">
      <t>ニン</t>
    </rPh>
    <phoneticPr fontId="6"/>
  </si>
  <si>
    <t>Ｉ
(県＝100)</t>
    <rPh sb="3" eb="4">
      <t>ケン</t>
    </rPh>
    <phoneticPr fontId="2"/>
  </si>
  <si>
    <t>対県</t>
    <phoneticPr fontId="6"/>
  </si>
  <si>
    <t>人口</t>
    <phoneticPr fontId="2"/>
  </si>
  <si>
    <t>Ｅ
(県＝100)</t>
    <rPh sb="3" eb="4">
      <t>ケン</t>
    </rPh>
    <phoneticPr fontId="2"/>
  </si>
  <si>
    <t>　　　３　市町村民所得の構成比は、県民所得と準地域の差を１００％として算出している。</t>
    <rPh sb="5" eb="8">
      <t>シチョウソン</t>
    </rPh>
    <rPh sb="8" eb="9">
      <t>ミン</t>
    </rPh>
    <rPh sb="9" eb="11">
      <t>ショトク</t>
    </rPh>
    <rPh sb="12" eb="15">
      <t>コウセイヒ</t>
    </rPh>
    <rPh sb="17" eb="19">
      <t>ケンミン</t>
    </rPh>
    <rPh sb="19" eb="21">
      <t>ショトク</t>
    </rPh>
    <rPh sb="22" eb="23">
      <t>ジュン</t>
    </rPh>
    <rPh sb="23" eb="25">
      <t>チイキ</t>
    </rPh>
    <rPh sb="26" eb="27">
      <t>サ</t>
    </rPh>
    <rPh sb="35" eb="37">
      <t>サンシュツ</t>
    </rPh>
    <phoneticPr fontId="3"/>
  </si>
  <si>
    <t>東 成 瀬 村</t>
  </si>
  <si>
    <t>東 成 瀬 村</t>
    <phoneticPr fontId="2"/>
  </si>
  <si>
    <t>八 郎 潟 町</t>
  </si>
  <si>
    <t>八 郎 潟 町</t>
    <phoneticPr fontId="2"/>
  </si>
  <si>
    <t>五 城 目 町</t>
  </si>
  <si>
    <t>五 城 目 町</t>
    <phoneticPr fontId="2"/>
  </si>
  <si>
    <t>に か ほ 市</t>
    <rPh sb="6" eb="7">
      <t>シ</t>
    </rPh>
    <phoneticPr fontId="6"/>
  </si>
  <si>
    <t>北 秋 田 市</t>
    <rPh sb="0" eb="1">
      <t>キタ</t>
    </rPh>
    <rPh sb="2" eb="3">
      <t>アキ</t>
    </rPh>
    <rPh sb="4" eb="5">
      <t>タ</t>
    </rPh>
    <rPh sb="6" eb="7">
      <t>シ</t>
    </rPh>
    <phoneticPr fontId="5"/>
  </si>
  <si>
    <t>　　　２　「一人当たり市町村民所得」は、雇用者報酬、財産所得、企業所得の合計を人口で除して求めたもの。住民一人当たりの賃金</t>
    <rPh sb="6" eb="7">
      <t>1</t>
    </rPh>
    <rPh sb="53" eb="54">
      <t>1</t>
    </rPh>
    <rPh sb="55" eb="56">
      <t>ア</t>
    </rPh>
    <rPh sb="59" eb="61">
      <t>チンギン</t>
    </rPh>
    <phoneticPr fontId="3"/>
  </si>
  <si>
    <t>　　　　　水準や給与水準とは異なる性質の指標であることに留意する必要がある。</t>
    <rPh sb="5" eb="7">
      <t>スイジュン</t>
    </rPh>
    <rPh sb="8" eb="10">
      <t>キュウヨ</t>
    </rPh>
    <rPh sb="10" eb="12">
      <t>スイジュン</t>
    </rPh>
    <rPh sb="14" eb="15">
      <t>コト</t>
    </rPh>
    <rPh sb="17" eb="19">
      <t>セイシツ</t>
    </rPh>
    <rPh sb="28" eb="30">
      <t>リュウイ</t>
    </rPh>
    <rPh sb="32" eb="34">
      <t>ヒツヨウ</t>
    </rPh>
    <phoneticPr fontId="3"/>
  </si>
  <si>
    <t>　　　　　（同日現在）による。</t>
  </si>
  <si>
    <t>（注）１　「人口」について、秋田県は総務省「推計人口」（令和４年10月1日現在）、各市町村は県調査統計課「令和４年秋田県の人口」</t>
    <rPh sb="1" eb="2">
      <t>チュウ</t>
    </rPh>
    <rPh sb="6" eb="8">
      <t>ジンコウ</t>
    </rPh>
    <rPh sb="14" eb="17">
      <t>アキタケン</t>
    </rPh>
    <rPh sb="28" eb="30">
      <t>レイワ</t>
    </rPh>
    <rPh sb="31" eb="32">
      <t>ネン</t>
    </rPh>
    <rPh sb="41" eb="42">
      <t>カク</t>
    </rPh>
    <rPh sb="53" eb="55">
      <t>レイワ</t>
    </rPh>
    <rPh sb="56" eb="57">
      <t>ネン</t>
    </rPh>
    <rPh sb="57" eb="59">
      <t>アキタ</t>
    </rPh>
    <phoneticPr fontId="3"/>
  </si>
  <si>
    <t>令和４年度（2022）</t>
    <phoneticPr fontId="2"/>
  </si>
  <si>
    <t>令和５年度（2023）</t>
    <phoneticPr fontId="2"/>
  </si>
  <si>
    <t>（注）１　「人口」について、秋田県は総務省「推計人口」（令和５年10月1日現在）、各市町村は県調査統計課「令和５年秋田県の人口」</t>
    <rPh sb="1" eb="2">
      <t>チュウ</t>
    </rPh>
    <rPh sb="6" eb="8">
      <t>ジンコウ</t>
    </rPh>
    <rPh sb="14" eb="17">
      <t>アキタケン</t>
    </rPh>
    <rPh sb="28" eb="30">
      <t>レイワ</t>
    </rPh>
    <rPh sb="31" eb="32">
      <t>ネン</t>
    </rPh>
    <rPh sb="41" eb="42">
      <t>カク</t>
    </rPh>
    <rPh sb="53" eb="55">
      <t>レイワ</t>
    </rPh>
    <rPh sb="56" eb="57">
      <t>ネン</t>
    </rPh>
    <rPh sb="57" eb="59">
      <t>アキタ</t>
    </rPh>
    <phoneticPr fontId="3"/>
  </si>
  <si>
    <t>１人当たり市町村民所得</t>
    <rPh sb="5" eb="8">
      <t>シチョウソン</t>
    </rPh>
    <rPh sb="8" eb="9">
      <t>ミン</t>
    </rPh>
    <rPh sb="9" eb="10">
      <t>ショ</t>
    </rPh>
    <rPh sb="10" eb="11">
      <t>トク</t>
    </rPh>
    <phoneticPr fontId="2"/>
  </si>
  <si>
    <t>１人当たり市町村内総生産</t>
    <rPh sb="5" eb="8">
      <t>シチョウソン</t>
    </rPh>
    <rPh sb="8" eb="9">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</si>
</sst>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0&quot; )&quot;"/>
    <numFmt numFmtId="177" formatCode="&quot;- &quot;0&quot; -&quot;"/>
    <numFmt numFmtId="178" formatCode="#,##0.0_ "/>
    <numFmt numFmtId="179" formatCode="#,##0_ "/>
  </numFmts>
  <fonts count="16" x14ac:knownFonts="1">
    <font>
      <sz val="12"/>
      <name val="System"/>
    </font>
    <font>
      <sz val="11"/>
      <name val="ＭＳ Ｐゴシック"/>
      <family val="3"/>
      <charset val="128"/>
    </font>
    <font>
      <sz val="6"/>
      <name val="System"/>
      <family val="2"/>
    </font>
    <font>
      <sz val="12"/>
      <name val="ＭＳ ゴシック"/>
      <family val="3"/>
      <charset val="128"/>
    </font>
    <font>
      <b/>
      <sz val="16"/>
      <color indexed="9"/>
      <name val="ＭＳ ゴシック"/>
      <family val="3"/>
      <charset val="128"/>
    </font>
    <font>
      <sz val="11"/>
      <name val="ＭＳ 明朝"/>
      <family val="1"/>
      <charset val="128"/>
    </font>
    <font>
      <sz val="11"/>
      <name val="ＭＳ ゴシック"/>
      <family val="3"/>
    </font>
    <font>
      <sz val="12"/>
      <name val="System"/>
      <charset val="128"/>
    </font>
    <font>
      <sz val="16"/>
      <name val="ＭＳ ゴシック"/>
      <family val="3"/>
      <charset val="128"/>
    </font>
    <font>
      <sz val="10"/>
      <name val="ＭＳ ゴシック"/>
      <family val="3"/>
      <charset val="128"/>
    </font>
    <font>
      <sz val="14"/>
      <name val="ＭＳ ゴシック"/>
      <family val="3"/>
      <charset val="128"/>
    </font>
    <font>
      <b/>
      <sz val="13"/>
      <name val="ＭＳ ゴシック"/>
      <family val="3"/>
      <charset val="128"/>
    </font>
    <font>
      <sz val="17.5"/>
      <name val="ＭＳ ゴシック"/>
      <family val="3"/>
      <charset val="128"/>
    </font>
    <font>
      <sz val="12"/>
      <name val="ＭＳ Ｐ明朝"/>
      <family val="1"/>
      <charset val="128"/>
    </font>
    <font>
      <sz val="11"/>
      <name val="ＭＳ ゴシック"/>
      <family val="3"/>
      <charset val="128"/>
    </font>
    <font>
      <sz val="9"/>
      <name val="ＭＳ ゴシック"/>
      <family val="3"/>
      <charset val="128"/>
    </font>
  </fonts>
  <fills count="3">
    <fill>
      <patternFill patternType="none"/>
    </fill>
    <fill>
      <patternFill patternType="gray125"/>
    </fill>
    <fill>
      <patternFill patternType="solid">
        <fgColor indexed="63"/>
        <bgColor indexed="64"/>
      </patternFill>
    </fill>
  </fills>
  <borders count="15">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38" fontId="1" fillId="0" borderId="0" applyFont="0" applyFill="0" applyBorder="0" applyAlignment="0" applyProtection="0"/>
    <xf numFmtId="0" fontId="1" fillId="0" borderId="0"/>
    <xf numFmtId="0" fontId="7" fillId="0" borderId="0"/>
  </cellStyleXfs>
  <cellXfs count="64">
    <xf numFmtId="0" fontId="0" fillId="0" borderId="0" xfId="0"/>
    <xf numFmtId="49" fontId="3" fillId="0" borderId="1" xfId="0" applyNumberFormat="1" applyFont="1" applyBorder="1" applyAlignment="1">
      <alignment vertical="center" textRotation="180"/>
    </xf>
    <xf numFmtId="49" fontId="4" fillId="2" borderId="2" xfId="0" applyNumberFormat="1" applyFont="1" applyFill="1" applyBorder="1" applyAlignment="1">
      <alignment horizontal="center" vertical="center"/>
    </xf>
    <xf numFmtId="49" fontId="4" fillId="0" borderId="0" xfId="0" applyNumberFormat="1" applyFont="1"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horizontal="right" vertical="center"/>
    </xf>
    <xf numFmtId="49" fontId="9" fillId="0" borderId="0" xfId="0" applyNumberFormat="1" applyFont="1" applyAlignment="1">
      <alignment vertical="center"/>
    </xf>
    <xf numFmtId="49" fontId="9" fillId="0" borderId="0" xfId="0" applyNumberFormat="1" applyFont="1" applyAlignment="1">
      <alignment horizontal="center" vertical="center"/>
    </xf>
    <xf numFmtId="49" fontId="9" fillId="0" borderId="5" xfId="0" applyNumberFormat="1" applyFont="1" applyBorder="1" applyAlignment="1">
      <alignment horizontal="center" vertical="center" wrapText="1"/>
    </xf>
    <xf numFmtId="179" fontId="3" fillId="0" borderId="0" xfId="0" applyNumberFormat="1" applyFont="1" applyAlignment="1">
      <alignment vertical="center"/>
    </xf>
    <xf numFmtId="179" fontId="3" fillId="0" borderId="1" xfId="0" applyNumberFormat="1" applyFont="1" applyBorder="1" applyAlignment="1">
      <alignment vertical="center" textRotation="180"/>
    </xf>
    <xf numFmtId="49" fontId="11" fillId="0" borderId="1" xfId="0" applyNumberFormat="1" applyFont="1" applyBorder="1" applyAlignment="1">
      <alignment horizontal="left" vertical="center" textRotation="180"/>
    </xf>
    <xf numFmtId="179" fontId="9" fillId="0" borderId="0" xfId="0" applyNumberFormat="1" applyFont="1" applyAlignment="1">
      <alignment vertical="center"/>
    </xf>
    <xf numFmtId="0" fontId="9" fillId="0" borderId="0" xfId="0" applyFont="1" applyAlignment="1">
      <alignment horizontal="left" vertical="center"/>
    </xf>
    <xf numFmtId="176" fontId="12" fillId="0" borderId="0" xfId="0" applyNumberFormat="1" applyFont="1" applyAlignment="1">
      <alignment horizontal="center" vertical="center"/>
    </xf>
    <xf numFmtId="177" fontId="12" fillId="0" borderId="0" xfId="0" applyNumberFormat="1" applyFont="1" applyAlignment="1">
      <alignment vertical="center"/>
    </xf>
    <xf numFmtId="179" fontId="13" fillId="0" borderId="6" xfId="0" applyNumberFormat="1" applyFont="1" applyBorder="1" applyAlignment="1">
      <alignment vertical="center"/>
    </xf>
    <xf numFmtId="178" fontId="13" fillId="0" borderId="6" xfId="0" applyNumberFormat="1" applyFont="1" applyBorder="1" applyAlignment="1">
      <alignment vertical="center"/>
    </xf>
    <xf numFmtId="179" fontId="13" fillId="0" borderId="4" xfId="0" applyNumberFormat="1" applyFont="1" applyBorder="1" applyAlignment="1">
      <alignment vertical="center"/>
    </xf>
    <xf numFmtId="178" fontId="13" fillId="0" borderId="4" xfId="0" applyNumberFormat="1" applyFont="1" applyBorder="1" applyAlignment="1">
      <alignment vertical="center"/>
    </xf>
    <xf numFmtId="179" fontId="13" fillId="0" borderId="5" xfId="0" applyNumberFormat="1" applyFont="1" applyBorder="1" applyAlignment="1">
      <alignment vertical="center"/>
    </xf>
    <xf numFmtId="178" fontId="13" fillId="0" borderId="5" xfId="0" applyNumberFormat="1" applyFont="1" applyBorder="1" applyAlignment="1">
      <alignment vertical="center"/>
    </xf>
    <xf numFmtId="179" fontId="13" fillId="0" borderId="0" xfId="0" applyNumberFormat="1" applyFont="1" applyAlignment="1">
      <alignment vertical="center"/>
    </xf>
    <xf numFmtId="179" fontId="13" fillId="0" borderId="7" xfId="0" applyNumberFormat="1" applyFont="1" applyBorder="1" applyAlignment="1">
      <alignment vertical="center"/>
    </xf>
    <xf numFmtId="178" fontId="13" fillId="0" borderId="7" xfId="0" applyNumberFormat="1" applyFont="1" applyBorder="1" applyAlignment="1">
      <alignment vertical="center"/>
    </xf>
    <xf numFmtId="179" fontId="13" fillId="0" borderId="8" xfId="0" applyNumberFormat="1" applyFont="1" applyBorder="1" applyAlignment="1">
      <alignment vertical="center"/>
    </xf>
    <xf numFmtId="178" fontId="13" fillId="0" borderId="8" xfId="0" applyNumberFormat="1" applyFont="1" applyBorder="1" applyAlignment="1">
      <alignment vertical="center"/>
    </xf>
    <xf numFmtId="179" fontId="13" fillId="0" borderId="9" xfId="0" applyNumberFormat="1" applyFont="1" applyBorder="1" applyAlignment="1">
      <alignment vertical="center"/>
    </xf>
    <xf numFmtId="178" fontId="13" fillId="0" borderId="9" xfId="0" applyNumberFormat="1" applyFont="1" applyBorder="1" applyAlignment="1">
      <alignment vertical="center"/>
    </xf>
    <xf numFmtId="179" fontId="13" fillId="0" borderId="3" xfId="0" applyNumberFormat="1" applyFont="1" applyBorder="1" applyAlignment="1">
      <alignment vertical="center"/>
    </xf>
    <xf numFmtId="178" fontId="13" fillId="0" borderId="3" xfId="0" applyNumberFormat="1" applyFont="1" applyBorder="1" applyAlignment="1">
      <alignment vertical="center"/>
    </xf>
    <xf numFmtId="0" fontId="3" fillId="0" borderId="0" xfId="3" applyFont="1" applyAlignment="1">
      <alignment vertical="center"/>
    </xf>
    <xf numFmtId="49" fontId="14" fillId="0" borderId="3" xfId="0" applyNumberFormat="1" applyFont="1" applyBorder="1" applyAlignment="1">
      <alignment vertical="center"/>
    </xf>
    <xf numFmtId="49" fontId="14" fillId="0" borderId="4"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14" fillId="0" borderId="3" xfId="0" applyNumberFormat="1" applyFont="1" applyBorder="1" applyAlignment="1">
      <alignment horizontal="center" vertical="center" wrapText="1"/>
    </xf>
    <xf numFmtId="49" fontId="14" fillId="0" borderId="5" xfId="0" applyNumberFormat="1" applyFont="1" applyBorder="1" applyAlignment="1">
      <alignment vertical="center"/>
    </xf>
    <xf numFmtId="49" fontId="14" fillId="0" borderId="5"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3" fillId="0" borderId="6" xfId="0" applyFont="1" applyBorder="1" applyAlignment="1">
      <alignment horizontal="center" vertical="center"/>
    </xf>
    <xf numFmtId="179" fontId="3" fillId="0" borderId="3" xfId="0" applyNumberFormat="1" applyFont="1" applyBorder="1" applyAlignment="1">
      <alignment horizontal="center" vertical="center"/>
    </xf>
    <xf numFmtId="179" fontId="3" fillId="0" borderId="4" xfId="0" applyNumberFormat="1" applyFont="1" applyBorder="1" applyAlignment="1">
      <alignment horizontal="center" vertical="center"/>
    </xf>
    <xf numFmtId="179" fontId="3" fillId="0" borderId="6" xfId="0" applyNumberFormat="1" applyFont="1" applyBorder="1" applyAlignment="1">
      <alignment horizontal="center" vertical="center"/>
    </xf>
    <xf numFmtId="179" fontId="3" fillId="0" borderId="5" xfId="0" applyNumberFormat="1" applyFont="1" applyBorder="1" applyAlignment="1">
      <alignment horizontal="center" vertical="center"/>
    </xf>
    <xf numFmtId="179" fontId="3" fillId="0" borderId="0" xfId="0" applyNumberFormat="1"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49" fontId="3" fillId="0" borderId="3" xfId="0" applyNumberFormat="1" applyFont="1" applyBorder="1" applyAlignment="1">
      <alignment vertical="center"/>
    </xf>
    <xf numFmtId="49" fontId="3" fillId="0" borderId="5" xfId="0" applyNumberFormat="1" applyFont="1" applyBorder="1" applyAlignment="1">
      <alignment vertical="center"/>
    </xf>
    <xf numFmtId="49" fontId="14" fillId="0" borderId="2"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1" fillId="0" borderId="1" xfId="0" applyNumberFormat="1" applyFont="1" applyBorder="1" applyAlignment="1">
      <alignment horizontal="left" vertical="center" textRotation="180"/>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49" fontId="14" fillId="0" borderId="14" xfId="0" applyNumberFormat="1" applyFont="1" applyBorder="1" applyAlignment="1">
      <alignment horizontal="center" vertical="center"/>
    </xf>
    <xf numFmtId="49" fontId="14" fillId="0" borderId="1" xfId="0" applyNumberFormat="1" applyFont="1" applyBorder="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 3" xfId="3" xr:uid="{1D826EE0-F73D-4F51-A3A1-42CC2CD520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9"/>
  <sheetViews>
    <sheetView tabSelected="1" view="pageBreakPreview" zoomScale="70" zoomScaleNormal="70" zoomScaleSheetLayoutView="70" workbookViewId="0">
      <selection activeCell="B1" sqref="B1"/>
    </sheetView>
  </sheetViews>
  <sheetFormatPr defaultColWidth="10.59765625" defaultRowHeight="22" customHeight="1" x14ac:dyDescent="0.15"/>
  <cols>
    <col min="1" max="1" width="2.59765625" style="6" customWidth="1"/>
    <col min="2" max="2" width="13.59765625" style="7" customWidth="1"/>
    <col min="3" max="3" width="10.69921875" style="7" bestFit="1" customWidth="1"/>
    <col min="4" max="4" width="0" style="6" hidden="1" customWidth="1"/>
    <col min="5" max="5" width="12.69921875" style="6" bestFit="1" customWidth="1"/>
    <col min="6" max="7" width="10.69921875" style="6" bestFit="1" customWidth="1"/>
    <col min="8" max="8" width="12.8984375" style="6" bestFit="1" customWidth="1"/>
    <col min="9" max="9" width="12.69921875" style="6" bestFit="1" customWidth="1"/>
    <col min="10" max="11" width="10.69921875" style="6" bestFit="1" customWidth="1"/>
    <col min="12" max="12" width="10.59765625" style="6" customWidth="1"/>
    <col min="13" max="13" width="13.59765625" style="6" customWidth="1"/>
    <col min="14" max="14" width="5.09765625" style="6" customWidth="1"/>
    <col min="15" max="15" width="7.59765625" style="6" customWidth="1"/>
    <col min="16" max="16" width="13.5" style="7" customWidth="1"/>
    <col min="17" max="17" width="10.69921875" style="7" bestFit="1" customWidth="1"/>
    <col min="18" max="18" width="0" style="6" hidden="1" customWidth="1"/>
    <col min="19" max="19" width="12.69921875" style="6" bestFit="1" customWidth="1"/>
    <col min="20" max="21" width="10.69921875" style="6" bestFit="1" customWidth="1"/>
    <col min="22" max="22" width="12.8984375" style="6" customWidth="1"/>
    <col min="23" max="23" width="12.69921875" style="6" bestFit="1" customWidth="1"/>
    <col min="24" max="26" width="10.69921875" style="6" bestFit="1" customWidth="1"/>
    <col min="27" max="27" width="13.59765625" style="7" customWidth="1"/>
    <col min="28" max="28" width="2.59765625" style="6" customWidth="1"/>
    <col min="29" max="16384" width="10.59765625" style="6"/>
  </cols>
  <sheetData>
    <row r="1" spans="2:27" ht="27.75" customHeight="1" x14ac:dyDescent="0.15">
      <c r="B1" s="3"/>
      <c r="C1" s="5"/>
      <c r="D1" s="5"/>
      <c r="E1" s="5"/>
      <c r="F1" s="5"/>
      <c r="G1" s="5"/>
      <c r="H1" s="5"/>
      <c r="I1" s="5"/>
      <c r="J1" s="5"/>
      <c r="K1" s="5"/>
      <c r="L1" s="5"/>
      <c r="M1" s="5"/>
      <c r="N1" s="5"/>
      <c r="P1" s="5"/>
      <c r="Q1" s="5"/>
      <c r="R1" s="5"/>
      <c r="S1" s="5"/>
      <c r="T1" s="5"/>
      <c r="U1" s="5"/>
      <c r="V1" s="5"/>
      <c r="W1" s="5"/>
      <c r="X1" s="5"/>
      <c r="Y1" s="5"/>
      <c r="Z1" s="5"/>
      <c r="AA1" s="5"/>
    </row>
    <row r="2" spans="2:27" ht="20.149999999999999" customHeight="1" x14ac:dyDescent="0.15">
      <c r="P2" s="6"/>
    </row>
    <row r="3" spans="2:27" ht="24" customHeight="1" x14ac:dyDescent="0.15">
      <c r="B3" s="2" t="s">
        <v>0</v>
      </c>
      <c r="C3" s="5" t="s">
        <v>33</v>
      </c>
      <c r="E3" s="8"/>
      <c r="L3" s="7"/>
      <c r="P3" s="6"/>
      <c r="Q3" s="5"/>
      <c r="R3" s="8"/>
      <c r="Y3" s="7"/>
      <c r="AA3" s="5"/>
    </row>
    <row r="4" spans="2:27" ht="15" customHeight="1" x14ac:dyDescent="0.15">
      <c r="P4" s="6"/>
    </row>
    <row r="5" spans="2:27" ht="22.5" customHeight="1" x14ac:dyDescent="0.15">
      <c r="B5" s="8" t="s">
        <v>34</v>
      </c>
      <c r="C5" s="6"/>
      <c r="N5" s="9"/>
      <c r="P5" s="9"/>
      <c r="Q5" s="6"/>
      <c r="AA5" s="9"/>
    </row>
    <row r="6" spans="2:27" ht="15" customHeight="1" x14ac:dyDescent="0.15">
      <c r="P6" s="6"/>
    </row>
    <row r="7" spans="2:27" ht="22.5" customHeight="1" x14ac:dyDescent="0.15">
      <c r="B7" s="4" t="s">
        <v>67</v>
      </c>
      <c r="C7" s="6"/>
      <c r="N7" s="9"/>
      <c r="P7" s="4" t="s">
        <v>68</v>
      </c>
      <c r="Q7" s="6"/>
      <c r="AA7" s="6"/>
    </row>
    <row r="8" spans="2:27" ht="27.65" customHeight="1" x14ac:dyDescent="0.15">
      <c r="B8" s="36"/>
      <c r="C8" s="60" t="s">
        <v>52</v>
      </c>
      <c r="D8" s="61"/>
      <c r="E8" s="56" t="s">
        <v>35</v>
      </c>
      <c r="F8" s="57"/>
      <c r="G8" s="57"/>
      <c r="H8" s="58"/>
      <c r="I8" s="56" t="s">
        <v>36</v>
      </c>
      <c r="J8" s="57"/>
      <c r="K8" s="57"/>
      <c r="L8" s="58"/>
      <c r="M8" s="36"/>
      <c r="N8" s="10"/>
      <c r="P8" s="36"/>
      <c r="Q8" s="60" t="s">
        <v>52</v>
      </c>
      <c r="R8" s="61"/>
      <c r="S8" s="56" t="s">
        <v>35</v>
      </c>
      <c r="T8" s="57"/>
      <c r="U8" s="57"/>
      <c r="V8" s="58"/>
      <c r="W8" s="56" t="s">
        <v>36</v>
      </c>
      <c r="X8" s="57"/>
      <c r="Y8" s="57"/>
      <c r="Z8" s="58"/>
      <c r="AA8" s="54"/>
    </row>
    <row r="9" spans="2:27" ht="44.15" customHeight="1" x14ac:dyDescent="0.15">
      <c r="B9" s="37" t="s">
        <v>3</v>
      </c>
      <c r="C9" s="62"/>
      <c r="D9" s="63"/>
      <c r="E9" s="38" t="s">
        <v>37</v>
      </c>
      <c r="F9" s="38" t="s">
        <v>38</v>
      </c>
      <c r="G9" s="39" t="s">
        <v>71</v>
      </c>
      <c r="H9" s="38" t="s">
        <v>51</v>
      </c>
      <c r="I9" s="38" t="s">
        <v>37</v>
      </c>
      <c r="J9" s="38" t="s">
        <v>38</v>
      </c>
      <c r="K9" s="39" t="s">
        <v>70</v>
      </c>
      <c r="L9" s="38" t="s">
        <v>51</v>
      </c>
      <c r="M9" s="37" t="s">
        <v>3</v>
      </c>
      <c r="N9" s="11"/>
      <c r="P9" s="37" t="s">
        <v>3</v>
      </c>
      <c r="Q9" s="62"/>
      <c r="R9" s="63"/>
      <c r="S9" s="38" t="s">
        <v>37</v>
      </c>
      <c r="T9" s="38" t="s">
        <v>38</v>
      </c>
      <c r="U9" s="39" t="s">
        <v>71</v>
      </c>
      <c r="V9" s="38" t="s">
        <v>51</v>
      </c>
      <c r="W9" s="38" t="s">
        <v>37</v>
      </c>
      <c r="X9" s="38" t="s">
        <v>38</v>
      </c>
      <c r="Y9" s="39" t="s">
        <v>70</v>
      </c>
      <c r="Z9" s="38" t="s">
        <v>51</v>
      </c>
      <c r="AA9" s="37" t="s">
        <v>3</v>
      </c>
    </row>
    <row r="10" spans="2:27" ht="35" customHeight="1" x14ac:dyDescent="0.15">
      <c r="B10" s="40"/>
      <c r="C10" s="41" t="s">
        <v>39</v>
      </c>
      <c r="D10" s="41" t="s">
        <v>8</v>
      </c>
      <c r="E10" s="41" t="s">
        <v>44</v>
      </c>
      <c r="F10" s="41" t="s">
        <v>45</v>
      </c>
      <c r="G10" s="42" t="s">
        <v>46</v>
      </c>
      <c r="H10" s="41" t="s">
        <v>53</v>
      </c>
      <c r="I10" s="41" t="s">
        <v>47</v>
      </c>
      <c r="J10" s="41" t="s">
        <v>48</v>
      </c>
      <c r="K10" s="42" t="s">
        <v>49</v>
      </c>
      <c r="L10" s="12" t="s">
        <v>50</v>
      </c>
      <c r="M10" s="40"/>
      <c r="N10" s="11"/>
      <c r="P10" s="40"/>
      <c r="Q10" s="41" t="s">
        <v>39</v>
      </c>
      <c r="R10" s="41" t="s">
        <v>8</v>
      </c>
      <c r="S10" s="41" t="s">
        <v>44</v>
      </c>
      <c r="T10" s="41" t="s">
        <v>45</v>
      </c>
      <c r="U10" s="42" t="s">
        <v>46</v>
      </c>
      <c r="V10" s="41" t="s">
        <v>53</v>
      </c>
      <c r="W10" s="41" t="s">
        <v>47</v>
      </c>
      <c r="X10" s="41" t="s">
        <v>48</v>
      </c>
      <c r="Y10" s="42" t="s">
        <v>49</v>
      </c>
      <c r="Z10" s="12" t="s">
        <v>50</v>
      </c>
      <c r="AA10" s="55"/>
    </row>
    <row r="11" spans="2:27" ht="34.5" customHeight="1" x14ac:dyDescent="0.15">
      <c r="B11" s="43" t="s">
        <v>43</v>
      </c>
      <c r="C11" s="20">
        <v>929901</v>
      </c>
      <c r="D11" s="20">
        <v>100</v>
      </c>
      <c r="E11" s="20">
        <v>3616777</v>
      </c>
      <c r="F11" s="21">
        <v>100</v>
      </c>
      <c r="G11" s="20">
        <v>3889.4215620802643</v>
      </c>
      <c r="H11" s="21">
        <v>100</v>
      </c>
      <c r="I11" s="20">
        <v>2566868.6642587627</v>
      </c>
      <c r="J11" s="21">
        <v>100</v>
      </c>
      <c r="K11" s="20">
        <v>2760.3676781278468</v>
      </c>
      <c r="L11" s="21">
        <v>100</v>
      </c>
      <c r="M11" s="43" t="s">
        <v>43</v>
      </c>
      <c r="N11" s="13"/>
      <c r="O11" s="13"/>
      <c r="P11" s="43" t="s">
        <v>43</v>
      </c>
      <c r="Q11" s="20">
        <v>913601</v>
      </c>
      <c r="R11" s="21"/>
      <c r="S11" s="20">
        <v>3739591</v>
      </c>
      <c r="T11" s="21">
        <v>100</v>
      </c>
      <c r="U11" s="20">
        <v>4093.2431115990462</v>
      </c>
      <c r="V11" s="21">
        <v>100</v>
      </c>
      <c r="W11" s="20">
        <v>2639396.7261145399</v>
      </c>
      <c r="X11" s="21">
        <v>100</v>
      </c>
      <c r="Y11" s="20">
        <v>2889.0037621615347</v>
      </c>
      <c r="Z11" s="21">
        <v>100</v>
      </c>
      <c r="AA11" s="43" t="s">
        <v>43</v>
      </c>
    </row>
    <row r="12" spans="2:27" ht="24.75" customHeight="1" x14ac:dyDescent="0.15">
      <c r="B12" s="44" t="s">
        <v>14</v>
      </c>
      <c r="C12" s="22">
        <v>303048</v>
      </c>
      <c r="D12" s="23">
        <v>32.0658008008321</v>
      </c>
      <c r="E12" s="22">
        <v>1238725</v>
      </c>
      <c r="F12" s="23">
        <v>34.249415985558414</v>
      </c>
      <c r="G12" s="22">
        <v>4087.5537868588476</v>
      </c>
      <c r="H12" s="23">
        <v>105.094130878233</v>
      </c>
      <c r="I12" s="22">
        <v>913884.71132330666</v>
      </c>
      <c r="J12" s="23">
        <v>35.6030958672835</v>
      </c>
      <c r="K12" s="22">
        <v>3015.6434337903788</v>
      </c>
      <c r="L12" s="23">
        <v>109.24788960852008</v>
      </c>
      <c r="M12" s="44" t="s">
        <v>14</v>
      </c>
      <c r="N12" s="13"/>
      <c r="O12" s="13"/>
      <c r="P12" s="44" t="s">
        <v>14</v>
      </c>
      <c r="Q12" s="22">
        <v>300096</v>
      </c>
      <c r="R12" s="23"/>
      <c r="S12" s="22">
        <v>1283318</v>
      </c>
      <c r="T12" s="23">
        <v>34.31706836389327</v>
      </c>
      <c r="U12" s="22">
        <v>4276.3582320324167</v>
      </c>
      <c r="V12" s="23">
        <v>104.47359503066104</v>
      </c>
      <c r="W12" s="22">
        <v>940853.37645801948</v>
      </c>
      <c r="X12" s="23">
        <v>35.646531161802692</v>
      </c>
      <c r="Y12" s="22">
        <v>3135.1746656337286</v>
      </c>
      <c r="Z12" s="23">
        <v>108.52096167877643</v>
      </c>
      <c r="AA12" s="44" t="s">
        <v>14</v>
      </c>
    </row>
    <row r="13" spans="2:27" ht="24.75" customHeight="1" x14ac:dyDescent="0.15">
      <c r="B13" s="45" t="s">
        <v>16</v>
      </c>
      <c r="C13" s="22">
        <v>48045</v>
      </c>
      <c r="D13" s="23">
        <v>5.2077014951506095</v>
      </c>
      <c r="E13" s="22">
        <v>178967</v>
      </c>
      <c r="F13" s="23">
        <v>4.9482453576761847</v>
      </c>
      <c r="G13" s="22">
        <v>3724.9869913622647</v>
      </c>
      <c r="H13" s="23">
        <v>95.772261553719275</v>
      </c>
      <c r="I13" s="22">
        <v>124184</v>
      </c>
      <c r="J13" s="23">
        <v>4.8379569133842208</v>
      </c>
      <c r="K13" s="22">
        <v>2584.743469663857</v>
      </c>
      <c r="L13" s="23">
        <v>93.637651612298882</v>
      </c>
      <c r="M13" s="45" t="s">
        <v>16</v>
      </c>
      <c r="N13" s="13"/>
      <c r="O13" s="13"/>
      <c r="P13" s="45" t="s">
        <v>16</v>
      </c>
      <c r="Q13" s="22">
        <v>46967</v>
      </c>
      <c r="R13" s="23"/>
      <c r="S13" s="22">
        <v>237008</v>
      </c>
      <c r="T13" s="23">
        <v>6.3378053910173593</v>
      </c>
      <c r="U13" s="22">
        <v>5046.2665275619056</v>
      </c>
      <c r="V13" s="23">
        <v>123.28284418929995</v>
      </c>
      <c r="W13" s="22">
        <v>142758</v>
      </c>
      <c r="X13" s="23">
        <v>5.4087359655914362</v>
      </c>
      <c r="Y13" s="22">
        <v>3039.5383993016371</v>
      </c>
      <c r="Z13" s="23">
        <v>105.21060716886963</v>
      </c>
      <c r="AA13" s="45" t="s">
        <v>16</v>
      </c>
    </row>
    <row r="14" spans="2:27" ht="24.75" customHeight="1" x14ac:dyDescent="0.15">
      <c r="B14" s="45" t="s">
        <v>18</v>
      </c>
      <c r="C14" s="22">
        <v>82485</v>
      </c>
      <c r="D14" s="23">
        <v>8.9166046553316196</v>
      </c>
      <c r="E14" s="22">
        <v>312811</v>
      </c>
      <c r="F14" s="23">
        <v>8.6488882228569803</v>
      </c>
      <c r="G14" s="22">
        <v>3792.3380008486392</v>
      </c>
      <c r="H14" s="23">
        <v>97.503907465877788</v>
      </c>
      <c r="I14" s="22">
        <v>213904.95293545592</v>
      </c>
      <c r="J14" s="23">
        <v>8.3333033712975535</v>
      </c>
      <c r="K14" s="22">
        <v>2593.2588099103587</v>
      </c>
      <c r="L14" s="23">
        <v>93.946137337370004</v>
      </c>
      <c r="M14" s="45" t="s">
        <v>18</v>
      </c>
      <c r="N14" s="13"/>
      <c r="O14" s="13"/>
      <c r="P14" s="45" t="s">
        <v>18</v>
      </c>
      <c r="Q14" s="22">
        <v>80647</v>
      </c>
      <c r="R14" s="23"/>
      <c r="S14" s="22">
        <v>310491</v>
      </c>
      <c r="T14" s="23">
        <v>8.3028063764192392</v>
      </c>
      <c r="U14" s="22">
        <v>3850.0006199858644</v>
      </c>
      <c r="V14" s="23">
        <v>94.057462872803626</v>
      </c>
      <c r="W14" s="22">
        <v>215211.09519459383</v>
      </c>
      <c r="X14" s="23">
        <v>8.1537986716914066</v>
      </c>
      <c r="Y14" s="22">
        <v>2668.5567373193526</v>
      </c>
      <c r="Z14" s="23">
        <v>92.369444867830666</v>
      </c>
      <c r="AA14" s="45" t="s">
        <v>18</v>
      </c>
    </row>
    <row r="15" spans="2:27" ht="24.75" customHeight="1" x14ac:dyDescent="0.15">
      <c r="B15" s="45" t="s">
        <v>4</v>
      </c>
      <c r="C15" s="22">
        <v>66949</v>
      </c>
      <c r="D15" s="23">
        <v>7.2159307640838684</v>
      </c>
      <c r="E15" s="22">
        <v>282333</v>
      </c>
      <c r="F15" s="23">
        <v>7.806204253123707</v>
      </c>
      <c r="G15" s="22">
        <v>4217.1354314478185</v>
      </c>
      <c r="H15" s="23">
        <v>108.42577396501798</v>
      </c>
      <c r="I15" s="22">
        <v>191694</v>
      </c>
      <c r="J15" s="23">
        <v>7.4680096675439245</v>
      </c>
      <c r="K15" s="22">
        <v>2863.2839922926405</v>
      </c>
      <c r="L15" s="23">
        <v>103.72835528325683</v>
      </c>
      <c r="M15" s="45" t="s">
        <v>4</v>
      </c>
      <c r="N15" s="13"/>
      <c r="O15" s="13"/>
      <c r="P15" s="45" t="s">
        <v>4</v>
      </c>
      <c r="Q15" s="22">
        <v>65665</v>
      </c>
      <c r="R15" s="23"/>
      <c r="S15" s="22">
        <v>301070</v>
      </c>
      <c r="T15" s="23">
        <v>8.0508804305069717</v>
      </c>
      <c r="U15" s="22">
        <v>4584.9387040280208</v>
      </c>
      <c r="V15" s="23">
        <v>112.01237207327495</v>
      </c>
      <c r="W15" s="22">
        <v>206508</v>
      </c>
      <c r="X15" s="23">
        <v>7.8240606255506258</v>
      </c>
      <c r="Y15" s="22">
        <v>3144.8716972511993</v>
      </c>
      <c r="Z15" s="23">
        <v>108.85661481099027</v>
      </c>
      <c r="AA15" s="45" t="s">
        <v>4</v>
      </c>
    </row>
    <row r="16" spans="2:27" ht="24.75" customHeight="1" x14ac:dyDescent="0.15">
      <c r="B16" s="45" t="s">
        <v>20</v>
      </c>
      <c r="C16" s="22">
        <v>23740</v>
      </c>
      <c r="D16" s="23">
        <v>2.6215682718743682</v>
      </c>
      <c r="E16" s="22">
        <v>69569</v>
      </c>
      <c r="F16" s="23">
        <v>1.923508139982089</v>
      </c>
      <c r="G16" s="22">
        <v>2930.4549283909014</v>
      </c>
      <c r="H16" s="23">
        <v>75.344235167543587</v>
      </c>
      <c r="I16" s="22">
        <v>51386</v>
      </c>
      <c r="J16" s="23">
        <v>2.0018943982410096</v>
      </c>
      <c r="K16" s="22">
        <v>2164.5324347093515</v>
      </c>
      <c r="L16" s="23">
        <v>78.414642073239818</v>
      </c>
      <c r="M16" s="45" t="s">
        <v>20</v>
      </c>
      <c r="N16" s="13"/>
      <c r="O16" s="13"/>
      <c r="P16" s="45" t="s">
        <v>20</v>
      </c>
      <c r="Q16" s="22">
        <v>22971</v>
      </c>
      <c r="R16" s="23"/>
      <c r="S16" s="22">
        <v>68558</v>
      </c>
      <c r="T16" s="23">
        <v>1.8333020910575517</v>
      </c>
      <c r="U16" s="22">
        <v>2984.5457315745939</v>
      </c>
      <c r="V16" s="23">
        <v>72.913962112762604</v>
      </c>
      <c r="W16" s="22">
        <v>51231</v>
      </c>
      <c r="X16" s="23">
        <v>1.9410117279116745</v>
      </c>
      <c r="Y16" s="22">
        <v>2230.2468329633016</v>
      </c>
      <c r="Z16" s="23">
        <v>77.197782231153795</v>
      </c>
      <c r="AA16" s="45" t="s">
        <v>20</v>
      </c>
    </row>
    <row r="17" spans="1:27" ht="24.75" customHeight="1" x14ac:dyDescent="0.15">
      <c r="B17" s="45" t="s">
        <v>21</v>
      </c>
      <c r="C17" s="22">
        <v>40225</v>
      </c>
      <c r="D17" s="23">
        <v>4.3867547957169446</v>
      </c>
      <c r="E17" s="22">
        <v>143560</v>
      </c>
      <c r="F17" s="23">
        <v>3.9692798311867166</v>
      </c>
      <c r="G17" s="22">
        <v>3568.9247980111872</v>
      </c>
      <c r="H17" s="23">
        <v>91.75978332629856</v>
      </c>
      <c r="I17" s="22">
        <v>98763</v>
      </c>
      <c r="J17" s="23">
        <v>3.8476062829073454</v>
      </c>
      <c r="K17" s="22">
        <v>2455.2641392169048</v>
      </c>
      <c r="L17" s="23">
        <v>88.946996397310699</v>
      </c>
      <c r="M17" s="45" t="s">
        <v>21</v>
      </c>
      <c r="N17" s="13"/>
      <c r="O17" s="13"/>
      <c r="P17" s="45" t="s">
        <v>21</v>
      </c>
      <c r="Q17" s="22">
        <v>39298</v>
      </c>
      <c r="R17" s="23"/>
      <c r="S17" s="22">
        <v>146989</v>
      </c>
      <c r="T17" s="23">
        <v>3.9306170113255696</v>
      </c>
      <c r="U17" s="22">
        <v>3740.3684665886303</v>
      </c>
      <c r="V17" s="23">
        <v>91.379093902082857</v>
      </c>
      <c r="W17" s="22">
        <v>100723</v>
      </c>
      <c r="X17" s="23">
        <v>3.8161371878442272</v>
      </c>
      <c r="Y17" s="22">
        <v>2563.0566441040255</v>
      </c>
      <c r="Z17" s="23">
        <v>88.717663773008113</v>
      </c>
      <c r="AA17" s="45" t="s">
        <v>21</v>
      </c>
    </row>
    <row r="18" spans="1:27" ht="24.75" customHeight="1" x14ac:dyDescent="0.15">
      <c r="B18" s="45" t="s">
        <v>11</v>
      </c>
      <c r="C18" s="22">
        <v>27785</v>
      </c>
      <c r="D18" s="23">
        <v>3.031572628300931</v>
      </c>
      <c r="E18" s="22">
        <v>89610</v>
      </c>
      <c r="F18" s="23">
        <v>2.4776202679899813</v>
      </c>
      <c r="G18" s="22">
        <v>3225.1214684182114</v>
      </c>
      <c r="H18" s="23">
        <v>82.920337046037503</v>
      </c>
      <c r="I18" s="22">
        <v>67734</v>
      </c>
      <c r="J18" s="23">
        <v>2.6387793401015167</v>
      </c>
      <c r="K18" s="22">
        <v>2437.790174554616</v>
      </c>
      <c r="L18" s="23">
        <v>88.313966065853549</v>
      </c>
      <c r="M18" s="45" t="s">
        <v>11</v>
      </c>
      <c r="N18" s="13"/>
      <c r="O18" s="13"/>
      <c r="P18" s="45" t="s">
        <v>11</v>
      </c>
      <c r="Q18" s="22">
        <v>27007</v>
      </c>
      <c r="R18" s="23"/>
      <c r="S18" s="22">
        <v>94609</v>
      </c>
      <c r="T18" s="23">
        <v>2.5299290751314785</v>
      </c>
      <c r="U18" s="22">
        <v>3503.1288184544746</v>
      </c>
      <c r="V18" s="23">
        <v>85.583209277935111</v>
      </c>
      <c r="W18" s="22">
        <v>70950</v>
      </c>
      <c r="X18" s="23">
        <v>2.6881142686134041</v>
      </c>
      <c r="Y18" s="22">
        <v>2627.0966786388713</v>
      </c>
      <c r="Z18" s="23">
        <v>90.934346055447634</v>
      </c>
      <c r="AA18" s="45" t="s">
        <v>11</v>
      </c>
    </row>
    <row r="19" spans="1:27" ht="24.75" customHeight="1" x14ac:dyDescent="0.15">
      <c r="B19" s="45" t="s">
        <v>6</v>
      </c>
      <c r="C19" s="22">
        <v>72514</v>
      </c>
      <c r="D19" s="23">
        <v>7.7860181635890289</v>
      </c>
      <c r="E19" s="22">
        <v>333467</v>
      </c>
      <c r="F19" s="23">
        <v>9.2200044404175312</v>
      </c>
      <c r="G19" s="22">
        <v>4598.6568110985463</v>
      </c>
      <c r="H19" s="23">
        <v>118.23498013002597</v>
      </c>
      <c r="I19" s="22">
        <v>223218</v>
      </c>
      <c r="J19" s="23">
        <v>8.6961208069622398</v>
      </c>
      <c r="K19" s="22">
        <v>3078.2745400888102</v>
      </c>
      <c r="L19" s="23">
        <v>111.51683032952249</v>
      </c>
      <c r="M19" s="45" t="s">
        <v>6</v>
      </c>
      <c r="N19" s="13"/>
      <c r="O19" s="13"/>
      <c r="P19" s="45" t="s">
        <v>6</v>
      </c>
      <c r="Q19" s="22">
        <v>71421</v>
      </c>
      <c r="R19" s="23"/>
      <c r="S19" s="22">
        <v>330078</v>
      </c>
      <c r="T19" s="23">
        <v>8.8265802329720024</v>
      </c>
      <c r="U19" s="22">
        <v>4621.581887680094</v>
      </c>
      <c r="V19" s="23">
        <v>112.90758358778865</v>
      </c>
      <c r="W19" s="22">
        <v>224940</v>
      </c>
      <c r="X19" s="23">
        <v>8.5224020237054141</v>
      </c>
      <c r="Y19" s="22">
        <v>3149.4938463477129</v>
      </c>
      <c r="Z19" s="23">
        <v>109.01660591785733</v>
      </c>
      <c r="AA19" s="45" t="s">
        <v>6</v>
      </c>
    </row>
    <row r="20" spans="1:27" ht="24.75" customHeight="1" x14ac:dyDescent="0.15">
      <c r="B20" s="45" t="s">
        <v>17</v>
      </c>
      <c r="C20" s="22">
        <v>31298</v>
      </c>
      <c r="D20" s="23">
        <v>3.3058815927429022</v>
      </c>
      <c r="E20" s="22">
        <v>90993</v>
      </c>
      <c r="F20" s="23">
        <v>2.5158587327888893</v>
      </c>
      <c r="G20" s="22">
        <v>2907.3103712697298</v>
      </c>
      <c r="H20" s="23">
        <v>74.749170920797525</v>
      </c>
      <c r="I20" s="22">
        <v>79249</v>
      </c>
      <c r="J20" s="23">
        <v>3.0873803986728245</v>
      </c>
      <c r="K20" s="22">
        <v>2532.0787270752126</v>
      </c>
      <c r="L20" s="23">
        <v>91.729762927543561</v>
      </c>
      <c r="M20" s="45" t="s">
        <v>17</v>
      </c>
      <c r="N20" s="13"/>
      <c r="O20" s="13"/>
      <c r="P20" s="45" t="s">
        <v>17</v>
      </c>
      <c r="Q20" s="22">
        <v>31068</v>
      </c>
      <c r="R20" s="23"/>
      <c r="S20" s="22">
        <v>87782</v>
      </c>
      <c r="T20" s="23">
        <v>2.3473690037225996</v>
      </c>
      <c r="U20" s="22">
        <v>2825.4795931505087</v>
      </c>
      <c r="V20" s="23">
        <v>69.027895879038581</v>
      </c>
      <c r="W20" s="22">
        <v>78649</v>
      </c>
      <c r="X20" s="23">
        <v>2.9798097126451815</v>
      </c>
      <c r="Y20" s="22">
        <v>2531.511523110596</v>
      </c>
      <c r="Z20" s="23">
        <v>87.625760695324772</v>
      </c>
      <c r="AA20" s="45" t="s">
        <v>17</v>
      </c>
    </row>
    <row r="21" spans="1:27" ht="24.75" customHeight="1" x14ac:dyDescent="0.15">
      <c r="B21" s="45" t="s">
        <v>22</v>
      </c>
      <c r="C21" s="22">
        <v>74987</v>
      </c>
      <c r="D21" s="23">
        <v>8.093469320543365</v>
      </c>
      <c r="E21" s="22">
        <v>272216</v>
      </c>
      <c r="F21" s="23">
        <v>7.5264800677509296</v>
      </c>
      <c r="G21" s="22">
        <v>3630.1758971555068</v>
      </c>
      <c r="H21" s="23">
        <v>93.334595883041814</v>
      </c>
      <c r="I21" s="22">
        <v>192173</v>
      </c>
      <c r="J21" s="23">
        <v>7.4866705365891404</v>
      </c>
      <c r="K21" s="22">
        <v>2562.7508768186485</v>
      </c>
      <c r="L21" s="23">
        <v>92.840924675540791</v>
      </c>
      <c r="M21" s="45" t="s">
        <v>22</v>
      </c>
      <c r="N21" s="13"/>
      <c r="O21" s="13"/>
      <c r="P21" s="45" t="s">
        <v>22</v>
      </c>
      <c r="Q21" s="22">
        <v>73637</v>
      </c>
      <c r="R21" s="23"/>
      <c r="S21" s="22">
        <v>267163</v>
      </c>
      <c r="T21" s="23">
        <v>7.1441769968961841</v>
      </c>
      <c r="U21" s="22">
        <v>3628.1081521517717</v>
      </c>
      <c r="V21" s="23">
        <v>88.636517627569717</v>
      </c>
      <c r="W21" s="22">
        <v>190630</v>
      </c>
      <c r="X21" s="23">
        <v>7.2224837635767898</v>
      </c>
      <c r="Y21" s="22">
        <v>2588.7800969621248</v>
      </c>
      <c r="Z21" s="23">
        <v>89.608055581942736</v>
      </c>
      <c r="AA21" s="45" t="s">
        <v>22</v>
      </c>
    </row>
    <row r="22" spans="1:27" ht="24.75" customHeight="1" x14ac:dyDescent="0.15">
      <c r="A22" s="1"/>
      <c r="B22" s="45" t="s">
        <v>62</v>
      </c>
      <c r="C22" s="22">
        <v>28725</v>
      </c>
      <c r="D22" s="23">
        <v>3.1472576399006984</v>
      </c>
      <c r="E22" s="22">
        <v>99783</v>
      </c>
      <c r="F22" s="23">
        <v>2.7588927932244647</v>
      </c>
      <c r="G22" s="22">
        <v>3473.7336814621408</v>
      </c>
      <c r="H22" s="23">
        <v>89.312346990851978</v>
      </c>
      <c r="I22" s="22">
        <v>69213</v>
      </c>
      <c r="J22" s="23">
        <v>2.6963981821012535</v>
      </c>
      <c r="K22" s="22">
        <v>2409.5039164490863</v>
      </c>
      <c r="L22" s="23">
        <v>87.289238152624463</v>
      </c>
      <c r="M22" s="45" t="s">
        <v>62</v>
      </c>
      <c r="N22" s="13"/>
      <c r="O22" s="14"/>
      <c r="P22" s="45" t="s">
        <v>62</v>
      </c>
      <c r="Q22" s="22">
        <v>27917</v>
      </c>
      <c r="R22" s="23"/>
      <c r="S22" s="22">
        <v>97102</v>
      </c>
      <c r="T22" s="23">
        <v>2.5965941195173485</v>
      </c>
      <c r="U22" s="22">
        <v>3478.2390658021995</v>
      </c>
      <c r="V22" s="23">
        <v>84.975140028841523</v>
      </c>
      <c r="W22" s="22">
        <v>67471</v>
      </c>
      <c r="X22" s="23">
        <v>2.5563038452095137</v>
      </c>
      <c r="Y22" s="22">
        <v>2416.8427839667588</v>
      </c>
      <c r="Z22" s="23">
        <v>83.6566160148747</v>
      </c>
      <c r="AA22" s="45" t="s">
        <v>62</v>
      </c>
    </row>
    <row r="23" spans="1:27" ht="24.75" customHeight="1" x14ac:dyDescent="0.15">
      <c r="A23" s="1"/>
      <c r="B23" s="45" t="s">
        <v>61</v>
      </c>
      <c r="C23" s="22">
        <v>22601</v>
      </c>
      <c r="D23" s="23">
        <v>2.4424128349914849</v>
      </c>
      <c r="E23" s="22">
        <v>137742</v>
      </c>
      <c r="F23" s="23">
        <v>3.8084183791259454</v>
      </c>
      <c r="G23" s="22">
        <v>6094.5090925180302</v>
      </c>
      <c r="H23" s="23">
        <v>156.69448516293951</v>
      </c>
      <c r="I23" s="22">
        <v>85579</v>
      </c>
      <c r="J23" s="23">
        <v>3.3339843674749416</v>
      </c>
      <c r="K23" s="22">
        <v>3786.513871067652</v>
      </c>
      <c r="L23" s="23">
        <v>137.17425765671058</v>
      </c>
      <c r="M23" s="45" t="s">
        <v>61</v>
      </c>
      <c r="N23" s="13"/>
      <c r="O23" s="14"/>
      <c r="P23" s="45" t="s">
        <v>61</v>
      </c>
      <c r="Q23" s="22">
        <v>22068</v>
      </c>
      <c r="R23" s="23"/>
      <c r="S23" s="22">
        <v>131457</v>
      </c>
      <c r="T23" s="23">
        <v>3.5152774728573255</v>
      </c>
      <c r="U23" s="22">
        <v>5956.9059271343122</v>
      </c>
      <c r="V23" s="23">
        <v>145.53022541598358</v>
      </c>
      <c r="W23" s="22">
        <v>83719</v>
      </c>
      <c r="X23" s="23">
        <v>3.1718990620725243</v>
      </c>
      <c r="Y23" s="22">
        <v>3793.6831611383</v>
      </c>
      <c r="Z23" s="23">
        <v>131.31458016170563</v>
      </c>
      <c r="AA23" s="45" t="s">
        <v>61</v>
      </c>
    </row>
    <row r="24" spans="1:27" ht="24.75" customHeight="1" x14ac:dyDescent="0.15">
      <c r="A24" s="15"/>
      <c r="B24" s="45" t="s">
        <v>40</v>
      </c>
      <c r="C24" s="24">
        <v>23454</v>
      </c>
      <c r="D24" s="25">
        <v>2.5648721941173651</v>
      </c>
      <c r="E24" s="24">
        <v>84036</v>
      </c>
      <c r="F24" s="25">
        <v>2.3235051538980702</v>
      </c>
      <c r="G24" s="24">
        <v>3583.013558454848</v>
      </c>
      <c r="H24" s="25">
        <v>92.122016121555788</v>
      </c>
      <c r="I24" s="24">
        <v>56500</v>
      </c>
      <c r="J24" s="25">
        <v>2.2011254719304296</v>
      </c>
      <c r="K24" s="24">
        <v>2408.9707512577811</v>
      </c>
      <c r="L24" s="25">
        <v>87.269923146310987</v>
      </c>
      <c r="M24" s="45" t="s">
        <v>40</v>
      </c>
      <c r="N24" s="13"/>
      <c r="O24" s="14"/>
      <c r="P24" s="45" t="s">
        <v>40</v>
      </c>
      <c r="Q24" s="24">
        <v>22780</v>
      </c>
      <c r="R24" s="25"/>
      <c r="S24" s="24">
        <v>89512</v>
      </c>
      <c r="T24" s="25">
        <v>2.3936307473196932</v>
      </c>
      <c r="U24" s="24">
        <v>3929.4117647058824</v>
      </c>
      <c r="V24" s="25">
        <v>95.99751731264351</v>
      </c>
      <c r="W24" s="24">
        <v>61043.254461926539</v>
      </c>
      <c r="X24" s="25">
        <v>2.3127729855067454</v>
      </c>
      <c r="Y24" s="24">
        <v>2679.6863240529651</v>
      </c>
      <c r="Z24" s="25">
        <v>92.754684474624582</v>
      </c>
      <c r="AA24" s="45" t="s">
        <v>40</v>
      </c>
    </row>
    <row r="25" spans="1:27" ht="24.75" customHeight="1" x14ac:dyDescent="0.15">
      <c r="A25" s="59"/>
      <c r="B25" s="46" t="s">
        <v>23</v>
      </c>
      <c r="C25" s="20">
        <v>4575</v>
      </c>
      <c r="D25" s="21">
        <v>0.49817509499719648</v>
      </c>
      <c r="E25" s="20">
        <v>42129</v>
      </c>
      <c r="F25" s="21">
        <v>1.1648216077463442</v>
      </c>
      <c r="G25" s="20">
        <v>9208.5245901639337</v>
      </c>
      <c r="H25" s="21">
        <v>236.75820281200731</v>
      </c>
      <c r="I25" s="20">
        <v>20419</v>
      </c>
      <c r="J25" s="21">
        <v>0.7954828497583617</v>
      </c>
      <c r="K25" s="20">
        <v>4463.1693989071036</v>
      </c>
      <c r="L25" s="21">
        <v>161.68749671544268</v>
      </c>
      <c r="M25" s="46" t="s">
        <v>23</v>
      </c>
      <c r="N25" s="13"/>
      <c r="O25" s="14"/>
      <c r="P25" s="46" t="s">
        <v>23</v>
      </c>
      <c r="Q25" s="20">
        <v>4455</v>
      </c>
      <c r="R25" s="21"/>
      <c r="S25" s="20">
        <v>44742</v>
      </c>
      <c r="T25" s="21">
        <v>1.1964410011683095</v>
      </c>
      <c r="U25" s="20">
        <v>10043.097643097643</v>
      </c>
      <c r="V25" s="21">
        <v>245.3579562532814</v>
      </c>
      <c r="W25" s="20">
        <v>22645</v>
      </c>
      <c r="X25" s="21">
        <v>0.85796120666315057</v>
      </c>
      <c r="Y25" s="20">
        <v>5083.0527497194162</v>
      </c>
      <c r="Z25" s="21">
        <v>175.94482971238182</v>
      </c>
      <c r="AA25" s="46" t="s">
        <v>23</v>
      </c>
    </row>
    <row r="26" spans="1:27" ht="24.75" customHeight="1" x14ac:dyDescent="0.15">
      <c r="A26" s="59"/>
      <c r="B26" s="46" t="s">
        <v>24</v>
      </c>
      <c r="C26" s="20">
        <v>1914</v>
      </c>
      <c r="D26" s="21">
        <v>0.21500736840569379</v>
      </c>
      <c r="E26" s="20">
        <v>5708</v>
      </c>
      <c r="F26" s="21">
        <v>0.15782007018956382</v>
      </c>
      <c r="G26" s="20">
        <v>2982.2361546499478</v>
      </c>
      <c r="H26" s="21">
        <v>76.675570057129349</v>
      </c>
      <c r="I26" s="20">
        <v>3493</v>
      </c>
      <c r="J26" s="21">
        <v>0.13608019953014142</v>
      </c>
      <c r="K26" s="20">
        <v>1824.9738766980147</v>
      </c>
      <c r="L26" s="21">
        <v>66.113434494920597</v>
      </c>
      <c r="M26" s="46" t="s">
        <v>24</v>
      </c>
      <c r="N26" s="13"/>
      <c r="O26" s="14"/>
      <c r="P26" s="46" t="s">
        <v>24</v>
      </c>
      <c r="Q26" s="22">
        <v>1840</v>
      </c>
      <c r="R26" s="23"/>
      <c r="S26" s="22">
        <v>6440</v>
      </c>
      <c r="T26" s="23">
        <v>0.17221134610710101</v>
      </c>
      <c r="U26" s="22">
        <v>3500</v>
      </c>
      <c r="V26" s="23">
        <v>85.506770660213903</v>
      </c>
      <c r="W26" s="22">
        <v>3798</v>
      </c>
      <c r="X26" s="23">
        <v>0.14389651856509808</v>
      </c>
      <c r="Y26" s="22">
        <v>2064.1304347826085</v>
      </c>
      <c r="Z26" s="23">
        <v>71.44782785738704</v>
      </c>
      <c r="AA26" s="46" t="s">
        <v>24</v>
      </c>
    </row>
    <row r="27" spans="1:27" ht="24.75" customHeight="1" x14ac:dyDescent="0.15">
      <c r="A27" s="59"/>
      <c r="B27" s="44" t="s">
        <v>25</v>
      </c>
      <c r="C27" s="22">
        <v>2718</v>
      </c>
      <c r="D27" s="23">
        <v>0.30182323747110479</v>
      </c>
      <c r="E27" s="22">
        <v>7884</v>
      </c>
      <c r="F27" s="23">
        <v>0.21798413338726719</v>
      </c>
      <c r="G27" s="22">
        <v>2900.662251655629</v>
      </c>
      <c r="H27" s="23">
        <v>74.578242686149053</v>
      </c>
      <c r="I27" s="22">
        <v>5500</v>
      </c>
      <c r="J27" s="23">
        <v>0.21426885124986478</v>
      </c>
      <c r="K27" s="22">
        <v>2023.5467255334804</v>
      </c>
      <c r="L27" s="23">
        <v>73.307144608572671</v>
      </c>
      <c r="M27" s="44" t="s">
        <v>25</v>
      </c>
      <c r="N27" s="13"/>
      <c r="O27" s="14"/>
      <c r="P27" s="44" t="s">
        <v>25</v>
      </c>
      <c r="Q27" s="33">
        <v>2630</v>
      </c>
      <c r="R27" s="34"/>
      <c r="S27" s="33">
        <v>7670</v>
      </c>
      <c r="T27" s="34">
        <v>0.2051026435778672</v>
      </c>
      <c r="U27" s="33">
        <v>2916.3498098859313</v>
      </c>
      <c r="V27" s="34">
        <v>71.247901245392782</v>
      </c>
      <c r="W27" s="33">
        <v>5416</v>
      </c>
      <c r="X27" s="34">
        <v>0.20519840562100347</v>
      </c>
      <c r="Y27" s="33">
        <v>2059.3155893536123</v>
      </c>
      <c r="Z27" s="34">
        <v>71.281166758081511</v>
      </c>
      <c r="AA27" s="44" t="s">
        <v>25</v>
      </c>
    </row>
    <row r="28" spans="1:27" ht="24.75" customHeight="1" x14ac:dyDescent="0.15">
      <c r="A28" s="59"/>
      <c r="B28" s="45" t="s">
        <v>41</v>
      </c>
      <c r="C28" s="22">
        <v>14438</v>
      </c>
      <c r="D28" s="23">
        <v>1.5897830332818483</v>
      </c>
      <c r="E28" s="22">
        <v>36090</v>
      </c>
      <c r="F28" s="23">
        <v>0.99784974301705631</v>
      </c>
      <c r="G28" s="22">
        <v>2499.6536916470427</v>
      </c>
      <c r="H28" s="23">
        <v>64.268006225329259</v>
      </c>
      <c r="I28" s="22">
        <v>29925</v>
      </c>
      <c r="J28" s="23">
        <v>1.1658173406640371</v>
      </c>
      <c r="K28" s="22">
        <v>2072.6554924504781</v>
      </c>
      <c r="L28" s="23">
        <v>75.086210756394848</v>
      </c>
      <c r="M28" s="45" t="s">
        <v>41</v>
      </c>
      <c r="N28" s="13"/>
      <c r="O28" s="14"/>
      <c r="P28" s="45" t="s">
        <v>41</v>
      </c>
      <c r="Q28" s="22">
        <v>14022</v>
      </c>
      <c r="R28" s="23"/>
      <c r="S28" s="22">
        <v>36555</v>
      </c>
      <c r="T28" s="23">
        <v>0.97751331629581961</v>
      </c>
      <c r="U28" s="22">
        <v>2606.9747539580658</v>
      </c>
      <c r="V28" s="23">
        <v>63.689712115331396</v>
      </c>
      <c r="W28" s="22">
        <v>29721</v>
      </c>
      <c r="X28" s="23">
        <v>1.1260527720572091</v>
      </c>
      <c r="Y28" s="22">
        <v>2119.5977749251178</v>
      </c>
      <c r="Z28" s="23">
        <v>73.367774825576831</v>
      </c>
      <c r="AA28" s="45" t="s">
        <v>41</v>
      </c>
    </row>
    <row r="29" spans="1:27" ht="24.75" customHeight="1" x14ac:dyDescent="0.15">
      <c r="A29" s="59"/>
      <c r="B29" s="45" t="s">
        <v>42</v>
      </c>
      <c r="C29" s="24">
        <v>6192</v>
      </c>
      <c r="D29" s="25">
        <v>0.68545974891141448</v>
      </c>
      <c r="E29" s="24">
        <v>16570</v>
      </c>
      <c r="F29" s="25">
        <v>0.45814270550824671</v>
      </c>
      <c r="G29" s="24">
        <v>2676.0335917312664</v>
      </c>
      <c r="H29" s="25">
        <v>68.802868216218371</v>
      </c>
      <c r="I29" s="24">
        <v>12627</v>
      </c>
      <c r="J29" s="25">
        <v>0.49192232449673506</v>
      </c>
      <c r="K29" s="24">
        <v>2039.2441860465117</v>
      </c>
      <c r="L29" s="25">
        <v>73.875817421162537</v>
      </c>
      <c r="M29" s="45" t="s">
        <v>42</v>
      </c>
      <c r="N29" s="13"/>
      <c r="O29" s="14"/>
      <c r="P29" s="45" t="s">
        <v>42</v>
      </c>
      <c r="Q29" s="24">
        <v>6026</v>
      </c>
      <c r="R29" s="25"/>
      <c r="S29" s="24">
        <v>16651</v>
      </c>
      <c r="T29" s="25">
        <v>0.44526259689896569</v>
      </c>
      <c r="U29" s="24">
        <v>2763.1928310653834</v>
      </c>
      <c r="V29" s="25">
        <v>67.506198770244268</v>
      </c>
      <c r="W29" s="24">
        <v>12654</v>
      </c>
      <c r="X29" s="25">
        <v>0.47942773720978171</v>
      </c>
      <c r="Y29" s="24">
        <v>2099.9004314636577</v>
      </c>
      <c r="Z29" s="25">
        <v>72.685970816892436</v>
      </c>
      <c r="AA29" s="45" t="s">
        <v>42</v>
      </c>
    </row>
    <row r="30" spans="1:27" ht="24.75" customHeight="1" x14ac:dyDescent="0.15">
      <c r="B30" s="44" t="s">
        <v>60</v>
      </c>
      <c r="C30" s="22">
        <v>8122</v>
      </c>
      <c r="D30" s="23">
        <v>0.88983660273767007</v>
      </c>
      <c r="E30" s="22">
        <v>23636</v>
      </c>
      <c r="F30" s="23">
        <v>0.65351001734417136</v>
      </c>
      <c r="G30" s="22">
        <v>2910.1206599359762</v>
      </c>
      <c r="H30" s="23">
        <v>74.821425589554579</v>
      </c>
      <c r="I30" s="22">
        <v>18024</v>
      </c>
      <c r="J30" s="23">
        <v>0.70217850453228425</v>
      </c>
      <c r="K30" s="22">
        <v>2219.1578428958383</v>
      </c>
      <c r="L30" s="23">
        <v>80.393559904343206</v>
      </c>
      <c r="M30" s="44" t="s">
        <v>59</v>
      </c>
      <c r="N30" s="13"/>
      <c r="O30" s="13"/>
      <c r="P30" s="44" t="s">
        <v>59</v>
      </c>
      <c r="Q30" s="22">
        <v>7804</v>
      </c>
      <c r="R30" s="23"/>
      <c r="S30" s="22">
        <v>23249</v>
      </c>
      <c r="T30" s="23">
        <v>0.6216990039819863</v>
      </c>
      <c r="U30" s="22">
        <v>2979.1132752434651</v>
      </c>
      <c r="V30" s="23">
        <v>72.781244456297628</v>
      </c>
      <c r="W30" s="22">
        <v>17427</v>
      </c>
      <c r="X30" s="23">
        <v>0.66026451528013808</v>
      </c>
      <c r="Y30" s="22">
        <v>2233.0855971296769</v>
      </c>
      <c r="Z30" s="23">
        <v>77.296043237371777</v>
      </c>
      <c r="AA30" s="44" t="s">
        <v>59</v>
      </c>
    </row>
    <row r="31" spans="1:27" ht="24.75" customHeight="1" x14ac:dyDescent="0.15">
      <c r="B31" s="45" t="s">
        <v>58</v>
      </c>
      <c r="C31" s="22">
        <v>5365</v>
      </c>
      <c r="D31" s="23">
        <v>0.58186434212747862</v>
      </c>
      <c r="E31" s="22">
        <v>12942</v>
      </c>
      <c r="F31" s="23">
        <v>0.35783240161060526</v>
      </c>
      <c r="G31" s="22">
        <v>2412.3019571295436</v>
      </c>
      <c r="H31" s="23">
        <v>62.022126391445198</v>
      </c>
      <c r="I31" s="22">
        <v>11308</v>
      </c>
      <c r="J31" s="23">
        <v>0.44053675816972204</v>
      </c>
      <c r="K31" s="22">
        <v>2107.7353215284252</v>
      </c>
      <c r="L31" s="23">
        <v>76.357049759325761</v>
      </c>
      <c r="M31" s="45" t="s">
        <v>57</v>
      </c>
      <c r="N31" s="13"/>
      <c r="O31" s="13"/>
      <c r="P31" s="45" t="s">
        <v>57</v>
      </c>
      <c r="Q31" s="22">
        <v>5241</v>
      </c>
      <c r="R31" s="23"/>
      <c r="S31" s="22">
        <v>12903</v>
      </c>
      <c r="T31" s="23">
        <v>0.34503773273601307</v>
      </c>
      <c r="U31" s="22">
        <v>2461.9347452776187</v>
      </c>
      <c r="V31" s="23">
        <v>60.146311327104428</v>
      </c>
      <c r="W31" s="22">
        <v>11171</v>
      </c>
      <c r="X31" s="23">
        <v>0.42324065531614291</v>
      </c>
      <c r="Y31" s="22">
        <v>2131.4634611715323</v>
      </c>
      <c r="Z31" s="23">
        <v>73.778493786964987</v>
      </c>
      <c r="AA31" s="45" t="s">
        <v>57</v>
      </c>
    </row>
    <row r="32" spans="1:27" ht="24.75" customHeight="1" x14ac:dyDescent="0.15">
      <c r="B32" s="45" t="s">
        <v>1</v>
      </c>
      <c r="C32" s="22">
        <v>4384</v>
      </c>
      <c r="D32" s="23">
        <v>0.47587185852661068</v>
      </c>
      <c r="E32" s="22">
        <v>14675</v>
      </c>
      <c r="F32" s="23">
        <v>0.40574799054517319</v>
      </c>
      <c r="G32" s="22">
        <v>3347.3996350364964</v>
      </c>
      <c r="H32" s="23">
        <v>86.064202134112037</v>
      </c>
      <c r="I32" s="22">
        <v>10188</v>
      </c>
      <c r="J32" s="23">
        <v>0.39690382846065869</v>
      </c>
      <c r="K32" s="22">
        <v>2323.905109489051</v>
      </c>
      <c r="L32" s="23">
        <v>84.188245207434974</v>
      </c>
      <c r="M32" s="45" t="s">
        <v>1</v>
      </c>
      <c r="N32" s="13"/>
      <c r="O32" s="13"/>
      <c r="P32" s="45" t="s">
        <v>1</v>
      </c>
      <c r="Q32" s="22">
        <v>4285</v>
      </c>
      <c r="R32" s="23"/>
      <c r="S32" s="22">
        <v>15349</v>
      </c>
      <c r="T32" s="23">
        <v>0.41044595518600835</v>
      </c>
      <c r="U32" s="22">
        <v>3582.0303383897317</v>
      </c>
      <c r="V32" s="23">
        <v>87.510813326462639</v>
      </c>
      <c r="W32" s="22">
        <v>10507</v>
      </c>
      <c r="X32" s="23">
        <v>0.39808339140692089</v>
      </c>
      <c r="Y32" s="22">
        <v>2452.0420070011669</v>
      </c>
      <c r="Z32" s="23">
        <v>84.875002210677792</v>
      </c>
      <c r="AA32" s="45" t="s">
        <v>1</v>
      </c>
    </row>
    <row r="33" spans="2:27" ht="24.75" customHeight="1" x14ac:dyDescent="0.15">
      <c r="B33" s="47" t="s">
        <v>26</v>
      </c>
      <c r="C33" s="24">
        <v>2895</v>
      </c>
      <c r="D33" s="25">
        <v>0.31380862155576539</v>
      </c>
      <c r="E33" s="24">
        <v>17509</v>
      </c>
      <c r="F33" s="25">
        <v>0.48410504711791741</v>
      </c>
      <c r="G33" s="24">
        <v>6048.0138169257343</v>
      </c>
      <c r="H33" s="25">
        <v>155.49905610362643</v>
      </c>
      <c r="I33" s="24">
        <v>7132</v>
      </c>
      <c r="J33" s="25">
        <v>0.2778482631116429</v>
      </c>
      <c r="K33" s="24">
        <v>2463.5578583765114</v>
      </c>
      <c r="L33" s="25">
        <v>89.247453442411</v>
      </c>
      <c r="M33" s="47" t="s">
        <v>26</v>
      </c>
      <c r="N33" s="13"/>
      <c r="O33" s="13"/>
      <c r="P33" s="47" t="s">
        <v>26</v>
      </c>
      <c r="Q33" s="22">
        <v>2863</v>
      </c>
      <c r="R33" s="23"/>
      <c r="S33" s="22">
        <v>18253</v>
      </c>
      <c r="T33" s="23">
        <v>0.4881015062877197</v>
      </c>
      <c r="U33" s="22">
        <v>6375.4802654558152</v>
      </c>
      <c r="V33" s="23">
        <v>155.75620825915718</v>
      </c>
      <c r="W33" s="22">
        <v>7266</v>
      </c>
      <c r="X33" s="23">
        <v>0.27529018006687805</v>
      </c>
      <c r="Y33" s="22">
        <v>2537.8973105134473</v>
      </c>
      <c r="Z33" s="23">
        <v>87.846798393042178</v>
      </c>
      <c r="AA33" s="47" t="s">
        <v>26</v>
      </c>
    </row>
    <row r="34" spans="2:27" ht="24.75" customHeight="1" x14ac:dyDescent="0.15">
      <c r="B34" s="44" t="s">
        <v>12</v>
      </c>
      <c r="C34" s="20">
        <v>17796</v>
      </c>
      <c r="D34" s="21">
        <v>1.9398604692851082</v>
      </c>
      <c r="E34" s="20">
        <v>45515</v>
      </c>
      <c r="F34" s="21">
        <v>1.2584408715273294</v>
      </c>
      <c r="G34" s="20">
        <v>2557.5972128568219</v>
      </c>
      <c r="H34" s="21">
        <v>65.757778426283181</v>
      </c>
      <c r="I34" s="20">
        <v>38943</v>
      </c>
      <c r="J34" s="21">
        <v>1.5171403407679065</v>
      </c>
      <c r="K34" s="20">
        <v>2188.3007417397166</v>
      </c>
      <c r="L34" s="21">
        <v>79.275697910789873</v>
      </c>
      <c r="M34" s="46" t="s">
        <v>12</v>
      </c>
      <c r="N34" s="13"/>
      <c r="O34" s="13"/>
      <c r="P34" s="44" t="s">
        <v>12</v>
      </c>
      <c r="Q34" s="20">
        <v>17431</v>
      </c>
      <c r="R34" s="21"/>
      <c r="S34" s="20">
        <v>44793</v>
      </c>
      <c r="T34" s="21">
        <v>1.1978047866731951</v>
      </c>
      <c r="U34" s="20">
        <v>2569.7320865125353</v>
      </c>
      <c r="V34" s="21">
        <v>62.779854908462951</v>
      </c>
      <c r="W34" s="20">
        <v>38030</v>
      </c>
      <c r="X34" s="21">
        <v>1.4408595579333019</v>
      </c>
      <c r="Y34" s="20">
        <v>2181.7451666571051</v>
      </c>
      <c r="Z34" s="21">
        <v>75.518945154461719</v>
      </c>
      <c r="AA34" s="44" t="s">
        <v>12</v>
      </c>
    </row>
    <row r="35" spans="2:27" ht="24.75" customHeight="1" x14ac:dyDescent="0.15">
      <c r="B35" s="44" t="s">
        <v>7</v>
      </c>
      <c r="C35" s="22">
        <v>13103</v>
      </c>
      <c r="D35" s="23">
        <v>1.4408516084385441</v>
      </c>
      <c r="E35" s="22">
        <v>38098</v>
      </c>
      <c r="F35" s="23">
        <v>1.0533687866296428</v>
      </c>
      <c r="G35" s="22">
        <v>2907.5784171563764</v>
      </c>
      <c r="H35" s="23">
        <v>74.756062585338597</v>
      </c>
      <c r="I35" s="22">
        <v>28915</v>
      </c>
      <c r="J35" s="23">
        <v>1.1264697879799712</v>
      </c>
      <c r="K35" s="22">
        <v>2206.7465465923833</v>
      </c>
      <c r="L35" s="23">
        <v>79.943935153198737</v>
      </c>
      <c r="M35" s="45" t="s">
        <v>7</v>
      </c>
      <c r="N35" s="13"/>
      <c r="O35" s="13"/>
      <c r="P35" s="44" t="s">
        <v>7</v>
      </c>
      <c r="Q35" s="22">
        <v>12854</v>
      </c>
      <c r="R35" s="23"/>
      <c r="S35" s="22">
        <v>35772</v>
      </c>
      <c r="T35" s="23">
        <v>0.9565751976619904</v>
      </c>
      <c r="U35" s="22">
        <v>2782.9469425859656</v>
      </c>
      <c r="V35" s="23">
        <v>67.988801708354757</v>
      </c>
      <c r="W35" s="22">
        <v>27322</v>
      </c>
      <c r="X35" s="23">
        <v>1.0351607899514508</v>
      </c>
      <c r="Y35" s="22">
        <v>2125.5640267620975</v>
      </c>
      <c r="Z35" s="23">
        <v>73.574290715764363</v>
      </c>
      <c r="AA35" s="44" t="s">
        <v>7</v>
      </c>
    </row>
    <row r="36" spans="2:27" ht="24.75" customHeight="1" x14ac:dyDescent="0.15">
      <c r="B36" s="47" t="s">
        <v>56</v>
      </c>
      <c r="C36" s="24">
        <v>2579</v>
      </c>
      <c r="D36" s="25">
        <v>0.28181285708628018</v>
      </c>
      <c r="E36" s="24">
        <v>22209</v>
      </c>
      <c r="F36" s="25">
        <v>0.61405499979678047</v>
      </c>
      <c r="G36" s="24">
        <v>8611.4773167894527</v>
      </c>
      <c r="H36" s="25">
        <v>221.40766125088246</v>
      </c>
      <c r="I36" s="24">
        <v>12912</v>
      </c>
      <c r="J36" s="25">
        <v>0.50302534678877353</v>
      </c>
      <c r="K36" s="24">
        <v>5006.5917022101594</v>
      </c>
      <c r="L36" s="25">
        <v>181.37408802025098</v>
      </c>
      <c r="M36" s="47" t="s">
        <v>55</v>
      </c>
      <c r="N36" s="13"/>
      <c r="O36" s="13"/>
      <c r="P36" s="47" t="s">
        <v>55</v>
      </c>
      <c r="Q36" s="24">
        <v>2563</v>
      </c>
      <c r="R36" s="25"/>
      <c r="S36" s="24">
        <v>32077</v>
      </c>
      <c r="T36" s="25">
        <v>0.85776760078842851</v>
      </c>
      <c r="U36" s="24">
        <v>12515.41162699961</v>
      </c>
      <c r="V36" s="25">
        <v>305.75783763086577</v>
      </c>
      <c r="W36" s="24">
        <v>18753</v>
      </c>
      <c r="X36" s="25">
        <v>0.71050326820728915</v>
      </c>
      <c r="Y36" s="24">
        <v>7316.8162309793215</v>
      </c>
      <c r="Z36" s="25">
        <v>253.26433723661631</v>
      </c>
      <c r="AA36" s="47" t="s">
        <v>55</v>
      </c>
    </row>
    <row r="37" spans="2:27" ht="24.75" customHeight="1" x14ac:dyDescent="0.15">
      <c r="B37" s="48"/>
      <c r="C37" s="26"/>
      <c r="D37" s="26"/>
      <c r="E37" s="26"/>
      <c r="F37" s="26"/>
      <c r="G37" s="26"/>
      <c r="H37" s="26"/>
      <c r="I37" s="26"/>
      <c r="J37" s="26"/>
      <c r="K37" s="26"/>
      <c r="L37" s="26"/>
      <c r="M37" s="48"/>
      <c r="N37" s="13"/>
      <c r="O37" s="13"/>
      <c r="P37" s="48"/>
      <c r="Q37" s="26"/>
      <c r="R37" s="26"/>
      <c r="S37" s="26"/>
      <c r="T37" s="26"/>
      <c r="U37" s="26"/>
      <c r="V37" s="26"/>
      <c r="W37" s="26"/>
      <c r="X37" s="26"/>
      <c r="Y37" s="26"/>
      <c r="Z37" s="26"/>
      <c r="AA37" s="48"/>
    </row>
    <row r="38" spans="2:27" ht="24.75" customHeight="1" x14ac:dyDescent="0.15">
      <c r="B38" s="4" t="s">
        <v>27</v>
      </c>
      <c r="C38" s="26"/>
      <c r="D38" s="26"/>
      <c r="E38" s="26"/>
      <c r="F38" s="26"/>
      <c r="G38" s="26"/>
      <c r="H38" s="26"/>
      <c r="I38" s="26"/>
      <c r="J38" s="26"/>
      <c r="K38" s="26"/>
      <c r="L38" s="26"/>
      <c r="M38" s="4"/>
      <c r="N38" s="13"/>
      <c r="O38" s="13"/>
      <c r="P38" s="4" t="s">
        <v>27</v>
      </c>
      <c r="Q38" s="26"/>
      <c r="R38" s="26"/>
      <c r="S38" s="26"/>
      <c r="T38" s="26"/>
      <c r="U38" s="26"/>
      <c r="V38" s="26"/>
      <c r="W38" s="26"/>
      <c r="X38" s="26"/>
      <c r="Y38" s="26"/>
      <c r="Z38" s="26"/>
      <c r="AA38" s="4"/>
    </row>
    <row r="39" spans="2:27" ht="24.75" customHeight="1" x14ac:dyDescent="0.15">
      <c r="B39" s="49" t="s">
        <v>5</v>
      </c>
      <c r="C39" s="27">
        <v>845856</v>
      </c>
      <c r="D39" s="28">
        <v>90.785845157175288</v>
      </c>
      <c r="E39" s="27">
        <v>3333812</v>
      </c>
      <c r="F39" s="28">
        <v>92.176321625579902</v>
      </c>
      <c r="G39" s="27">
        <v>3941.3469905042939</v>
      </c>
      <c r="H39" s="28">
        <v>101.33504243742242</v>
      </c>
      <c r="I39" s="27">
        <v>2367482.6642587627</v>
      </c>
      <c r="J39" s="28">
        <v>92.232325604489901</v>
      </c>
      <c r="K39" s="27">
        <v>2798.9192773459818</v>
      </c>
      <c r="L39" s="28">
        <v>101.39661102119126</v>
      </c>
      <c r="M39" s="49" t="s">
        <v>5</v>
      </c>
      <c r="N39" s="13"/>
      <c r="O39" s="13"/>
      <c r="P39" s="49" t="s">
        <v>5</v>
      </c>
      <c r="Q39" s="27">
        <v>831542</v>
      </c>
      <c r="R39" s="28"/>
      <c r="S39" s="27">
        <v>3445137</v>
      </c>
      <c r="T39" s="28">
        <v>92.126037312636598</v>
      </c>
      <c r="U39" s="27">
        <v>4143.0703440114867</v>
      </c>
      <c r="V39" s="28">
        <v>101.21730449557819</v>
      </c>
      <c r="W39" s="27">
        <v>2434686.7261145399</v>
      </c>
      <c r="X39" s="28">
        <v>92.244061001721633</v>
      </c>
      <c r="Y39" s="27">
        <v>2927.9179237062472</v>
      </c>
      <c r="Z39" s="28">
        <v>101.34697510797277</v>
      </c>
      <c r="AA39" s="49" t="s">
        <v>5</v>
      </c>
    </row>
    <row r="40" spans="2:27" ht="24.75" customHeight="1" x14ac:dyDescent="0.15">
      <c r="B40" s="50" t="s">
        <v>28</v>
      </c>
      <c r="C40" s="29">
        <v>84081</v>
      </c>
      <c r="D40" s="30">
        <v>9.2141548428247155</v>
      </c>
      <c r="E40" s="29">
        <v>282965</v>
      </c>
      <c r="F40" s="30">
        <v>7.8236783744200986</v>
      </c>
      <c r="G40" s="29">
        <v>3365.3857589705167</v>
      </c>
      <c r="H40" s="30">
        <v>86.526639122413201</v>
      </c>
      <c r="I40" s="29">
        <v>199386</v>
      </c>
      <c r="J40" s="30">
        <v>7.7676743955100989</v>
      </c>
      <c r="K40" s="29">
        <v>2371.3561922431941</v>
      </c>
      <c r="L40" s="30">
        <v>85.90725833492985</v>
      </c>
      <c r="M40" s="50" t="s">
        <v>28</v>
      </c>
      <c r="N40" s="13"/>
      <c r="O40" s="13"/>
      <c r="P40" s="50" t="s">
        <v>28</v>
      </c>
      <c r="Q40" s="29">
        <v>82014</v>
      </c>
      <c r="R40" s="30"/>
      <c r="S40" s="29">
        <v>294454</v>
      </c>
      <c r="T40" s="30">
        <v>7.873962687363405</v>
      </c>
      <c r="U40" s="29">
        <v>3590.2894627746482</v>
      </c>
      <c r="V40" s="30">
        <v>87.712587913501267</v>
      </c>
      <c r="W40" s="29">
        <v>204710</v>
      </c>
      <c r="X40" s="30">
        <v>7.7559389982783653</v>
      </c>
      <c r="Y40" s="29">
        <v>2496.0372619308901</v>
      </c>
      <c r="Z40" s="30">
        <v>86.397854326896777</v>
      </c>
      <c r="AA40" s="50" t="s">
        <v>28</v>
      </c>
    </row>
    <row r="41" spans="2:27" ht="24.75" customHeight="1" x14ac:dyDescent="0.15">
      <c r="B41" s="51"/>
      <c r="C41" s="26"/>
      <c r="D41" s="26"/>
      <c r="E41" s="26"/>
      <c r="F41" s="26"/>
      <c r="G41" s="26"/>
      <c r="H41" s="26"/>
      <c r="I41" s="26"/>
      <c r="J41" s="26"/>
      <c r="K41" s="26"/>
      <c r="L41" s="26"/>
      <c r="M41" s="51"/>
      <c r="N41" s="13"/>
      <c r="O41" s="13"/>
      <c r="P41" s="51"/>
      <c r="Q41" s="26"/>
      <c r="R41" s="26"/>
      <c r="S41" s="26"/>
      <c r="T41" s="26"/>
      <c r="U41" s="26"/>
      <c r="V41" s="26"/>
      <c r="W41" s="26"/>
      <c r="X41" s="26"/>
      <c r="Y41" s="26"/>
      <c r="Z41" s="26"/>
      <c r="AA41" s="51"/>
    </row>
    <row r="42" spans="2:27" ht="24.75" customHeight="1" x14ac:dyDescent="0.15">
      <c r="B42" s="4" t="s">
        <v>29</v>
      </c>
      <c r="C42" s="26"/>
      <c r="D42" s="26"/>
      <c r="E42" s="26"/>
      <c r="F42" s="26"/>
      <c r="G42" s="26"/>
      <c r="H42" s="26"/>
      <c r="I42" s="26"/>
      <c r="J42" s="26"/>
      <c r="K42" s="26"/>
      <c r="L42" s="26"/>
      <c r="M42" s="4"/>
      <c r="N42" s="13"/>
      <c r="O42" s="13"/>
      <c r="P42" s="4" t="s">
        <v>29</v>
      </c>
      <c r="Q42" s="26"/>
      <c r="R42" s="26"/>
      <c r="S42" s="26"/>
      <c r="T42" s="26"/>
      <c r="U42" s="26"/>
      <c r="V42" s="26"/>
      <c r="W42" s="26"/>
      <c r="X42" s="26"/>
      <c r="Y42" s="26"/>
      <c r="Z42" s="26"/>
      <c r="AA42" s="4"/>
    </row>
    <row r="43" spans="2:27" ht="24.75" customHeight="1" x14ac:dyDescent="0.15">
      <c r="B43" s="49" t="s">
        <v>30</v>
      </c>
      <c r="C43" s="27">
        <v>32360</v>
      </c>
      <c r="D43" s="28">
        <v>3.5297477232981276</v>
      </c>
      <c r="E43" s="27">
        <v>131739</v>
      </c>
      <c r="F43" s="28">
        <v>3.6424418757363255</v>
      </c>
      <c r="G43" s="27">
        <v>4071.0444993819528</v>
      </c>
      <c r="H43" s="28">
        <v>104.66966448359346</v>
      </c>
      <c r="I43" s="27">
        <v>88153</v>
      </c>
      <c r="J43" s="28">
        <v>3.4342621898598789</v>
      </c>
      <c r="K43" s="27">
        <v>2724.1347342398021</v>
      </c>
      <c r="L43" s="28">
        <v>98.68738703995335</v>
      </c>
      <c r="M43" s="49" t="s">
        <v>30</v>
      </c>
      <c r="N43" s="13"/>
      <c r="O43" s="13"/>
      <c r="P43" s="49" t="s">
        <v>30</v>
      </c>
      <c r="Q43" s="27">
        <v>31462</v>
      </c>
      <c r="R43" s="28"/>
      <c r="S43" s="27">
        <v>139351</v>
      </c>
      <c r="T43" s="28">
        <v>3.7263700762997876</v>
      </c>
      <c r="U43" s="27">
        <v>4429.1844129425972</v>
      </c>
      <c r="V43" s="28">
        <v>108.20721594550766</v>
      </c>
      <c r="W43" s="27">
        <v>93595</v>
      </c>
      <c r="X43" s="28">
        <v>3.5460754752765546</v>
      </c>
      <c r="Y43" s="27">
        <v>2974.8585595321342</v>
      </c>
      <c r="Z43" s="28">
        <v>102.9717786627721</v>
      </c>
      <c r="AA43" s="49" t="s">
        <v>30</v>
      </c>
    </row>
    <row r="44" spans="2:27" ht="24.75" customHeight="1" x14ac:dyDescent="0.15">
      <c r="B44" s="52" t="s">
        <v>31</v>
      </c>
      <c r="C44" s="31">
        <v>97588</v>
      </c>
      <c r="D44" s="32">
        <v>10.578195772390261</v>
      </c>
      <c r="E44" s="31">
        <v>387824</v>
      </c>
      <c r="F44" s="32">
        <v>10.722917116537735</v>
      </c>
      <c r="G44" s="31">
        <v>3974.0951756363488</v>
      </c>
      <c r="H44" s="32">
        <v>102.17702329779847</v>
      </c>
      <c r="I44" s="31">
        <v>264400</v>
      </c>
      <c r="J44" s="32">
        <v>10.300488049175319</v>
      </c>
      <c r="K44" s="31">
        <v>2709.3495101856784</v>
      </c>
      <c r="L44" s="32">
        <v>98.151761870477699</v>
      </c>
      <c r="M44" s="52" t="s">
        <v>31</v>
      </c>
      <c r="N44" s="13"/>
      <c r="O44" s="13"/>
      <c r="P44" s="52" t="s">
        <v>31</v>
      </c>
      <c r="Q44" s="31">
        <v>95422</v>
      </c>
      <c r="R44" s="32"/>
      <c r="S44" s="31">
        <v>404612</v>
      </c>
      <c r="T44" s="32">
        <v>10.819685896131421</v>
      </c>
      <c r="U44" s="31">
        <v>4240.2381002284592</v>
      </c>
      <c r="V44" s="32">
        <v>103.59116193741028</v>
      </c>
      <c r="W44" s="31">
        <v>277777</v>
      </c>
      <c r="X44" s="32">
        <v>10.524260989325237</v>
      </c>
      <c r="Y44" s="31">
        <v>2911.0372869988055</v>
      </c>
      <c r="Z44" s="32">
        <v>100.7626686100535</v>
      </c>
      <c r="AA44" s="52" t="s">
        <v>31</v>
      </c>
    </row>
    <row r="45" spans="2:27" ht="24.75" customHeight="1" x14ac:dyDescent="0.15">
      <c r="B45" s="52" t="s">
        <v>9</v>
      </c>
      <c r="C45" s="31">
        <v>71393</v>
      </c>
      <c r="D45" s="32">
        <v>7.7847675148149778</v>
      </c>
      <c r="E45" s="31">
        <v>239511</v>
      </c>
      <c r="F45" s="32">
        <v>6.6222219395887558</v>
      </c>
      <c r="G45" s="31">
        <v>3354.8247027019456</v>
      </c>
      <c r="H45" s="32">
        <v>86.255106296773121</v>
      </c>
      <c r="I45" s="31">
        <v>172236</v>
      </c>
      <c r="J45" s="32">
        <v>6.7099654297948579</v>
      </c>
      <c r="K45" s="31">
        <v>2412.5054277029963</v>
      </c>
      <c r="L45" s="32">
        <v>87.397974074932662</v>
      </c>
      <c r="M45" s="52" t="s">
        <v>9</v>
      </c>
      <c r="N45" s="13"/>
      <c r="O45" s="13"/>
      <c r="P45" s="52" t="s">
        <v>9</v>
      </c>
      <c r="Q45" s="31">
        <v>69645</v>
      </c>
      <c r="R45" s="32"/>
      <c r="S45" s="31">
        <v>297884</v>
      </c>
      <c r="T45" s="32">
        <v>7.965683947790013</v>
      </c>
      <c r="U45" s="31">
        <v>4277.1771124991028</v>
      </c>
      <c r="V45" s="32">
        <v>104.49360069473622</v>
      </c>
      <c r="W45" s="31">
        <v>190549</v>
      </c>
      <c r="X45" s="32">
        <v>7.2194148804794303</v>
      </c>
      <c r="Y45" s="31">
        <v>2736.0040203891162</v>
      </c>
      <c r="Z45" s="32">
        <v>94.704065679099543</v>
      </c>
      <c r="AA45" s="52" t="s">
        <v>9</v>
      </c>
    </row>
    <row r="46" spans="2:27" ht="24.75" customHeight="1" x14ac:dyDescent="0.15">
      <c r="B46" s="52" t="s">
        <v>2</v>
      </c>
      <c r="C46" s="31">
        <v>378852</v>
      </c>
      <c r="D46" s="32">
        <v>40.254632090396889</v>
      </c>
      <c r="E46" s="31">
        <v>1468049</v>
      </c>
      <c r="F46" s="32">
        <v>40.589978314947253</v>
      </c>
      <c r="G46" s="31">
        <v>3874.993401117059</v>
      </c>
      <c r="H46" s="32">
        <v>99.629040958072736</v>
      </c>
      <c r="I46" s="31">
        <v>1091171.7113233067</v>
      </c>
      <c r="J46" s="32">
        <v>42.50983801847164</v>
      </c>
      <c r="K46" s="31">
        <v>2880.2057566630415</v>
      </c>
      <c r="L46" s="32">
        <v>104.34138102270751</v>
      </c>
      <c r="M46" s="52" t="s">
        <v>2</v>
      </c>
      <c r="N46" s="13"/>
      <c r="O46" s="13"/>
      <c r="P46" s="52" t="s">
        <v>2</v>
      </c>
      <c r="Q46" s="31">
        <v>374328</v>
      </c>
      <c r="R46" s="32"/>
      <c r="S46" s="31">
        <v>1509412</v>
      </c>
      <c r="T46" s="32">
        <v>40.363023656865153</v>
      </c>
      <c r="U46" s="31">
        <v>4032.3245923361328</v>
      </c>
      <c r="V46" s="32">
        <v>98.511729755550363</v>
      </c>
      <c r="W46" s="31">
        <v>1117104.3764580195</v>
      </c>
      <c r="X46" s="32">
        <v>42.324231344429627</v>
      </c>
      <c r="Y46" s="31">
        <v>2984.2928566872356</v>
      </c>
      <c r="Z46" s="32">
        <v>103.29833750214317</v>
      </c>
      <c r="AA46" s="52" t="s">
        <v>2</v>
      </c>
    </row>
    <row r="47" spans="2:27" ht="24.75" customHeight="1" x14ac:dyDescent="0.15">
      <c r="B47" s="52" t="s">
        <v>32</v>
      </c>
      <c r="C47" s="31">
        <v>95115</v>
      </c>
      <c r="D47" s="32">
        <v>10.228430998580514</v>
      </c>
      <c r="E47" s="31">
        <v>471209</v>
      </c>
      <c r="F47" s="32">
        <v>13.028422819543477</v>
      </c>
      <c r="G47" s="31">
        <v>4954.0976712400779</v>
      </c>
      <c r="H47" s="32">
        <v>127.37363621212532</v>
      </c>
      <c r="I47" s="31">
        <v>308797</v>
      </c>
      <c r="J47" s="32">
        <v>12.030105174437182</v>
      </c>
      <c r="K47" s="31">
        <v>3246.5646848551755</v>
      </c>
      <c r="L47" s="32">
        <v>117.61348716621258</v>
      </c>
      <c r="M47" s="52" t="s">
        <v>32</v>
      </c>
      <c r="N47" s="13"/>
      <c r="O47" s="13"/>
      <c r="P47" s="52" t="s">
        <v>32</v>
      </c>
      <c r="Q47" s="31">
        <v>93489</v>
      </c>
      <c r="R47" s="32"/>
      <c r="S47" s="31">
        <v>461535</v>
      </c>
      <c r="T47" s="32">
        <v>12.341857705829327</v>
      </c>
      <c r="U47" s="31">
        <v>4936.7840066745821</v>
      </c>
      <c r="V47" s="32">
        <v>120.60813081649584</v>
      </c>
      <c r="W47" s="31">
        <v>308659</v>
      </c>
      <c r="X47" s="32">
        <v>11.694301085777939</v>
      </c>
      <c r="Y47" s="31">
        <v>3301.5541935414863</v>
      </c>
      <c r="Z47" s="32">
        <v>114.28002402708135</v>
      </c>
      <c r="AA47" s="52" t="s">
        <v>32</v>
      </c>
    </row>
    <row r="48" spans="2:27" ht="24.75" customHeight="1" x14ac:dyDescent="0.15">
      <c r="B48" s="52" t="s">
        <v>10</v>
      </c>
      <c r="C48" s="31">
        <v>116237</v>
      </c>
      <c r="D48" s="32">
        <v>12.59820198394584</v>
      </c>
      <c r="E48" s="31">
        <v>401767</v>
      </c>
      <c r="F48" s="32">
        <v>11.108426093176329</v>
      </c>
      <c r="G48" s="31">
        <v>3456.4467424314116</v>
      </c>
      <c r="H48" s="32">
        <v>88.867886580613416</v>
      </c>
      <c r="I48" s="31">
        <v>287616</v>
      </c>
      <c r="J48" s="32">
        <v>11.204936349287475</v>
      </c>
      <c r="K48" s="31">
        <v>2474.3928353278216</v>
      </c>
      <c r="L48" s="32">
        <v>89.639972780945584</v>
      </c>
      <c r="M48" s="52" t="s">
        <v>10</v>
      </c>
      <c r="N48" s="13"/>
      <c r="O48" s="13"/>
      <c r="P48" s="52" t="s">
        <v>10</v>
      </c>
      <c r="Q48" s="31">
        <v>113848</v>
      </c>
      <c r="R48" s="32"/>
      <c r="S48" s="31">
        <v>401468</v>
      </c>
      <c r="T48" s="32">
        <v>10.735612530889073</v>
      </c>
      <c r="U48" s="31">
        <v>3526.3509240390695</v>
      </c>
      <c r="V48" s="32">
        <v>86.150537065497744</v>
      </c>
      <c r="W48" s="31">
        <v>289703.25446192652</v>
      </c>
      <c r="X48" s="32">
        <v>10.976116307016836</v>
      </c>
      <c r="Y48" s="31">
        <v>2544.6494840658293</v>
      </c>
      <c r="Z48" s="32">
        <v>88.080518183954808</v>
      </c>
      <c r="AA48" s="52" t="s">
        <v>10</v>
      </c>
    </row>
    <row r="49" spans="2:28" ht="24.75" customHeight="1" x14ac:dyDescent="0.15">
      <c r="B49" s="52" t="s">
        <v>19</v>
      </c>
      <c r="C49" s="31">
        <v>82485</v>
      </c>
      <c r="D49" s="32">
        <v>8.9166046553316196</v>
      </c>
      <c r="E49" s="31">
        <v>312811</v>
      </c>
      <c r="F49" s="32">
        <v>8.6488882228569803</v>
      </c>
      <c r="G49" s="31">
        <v>3792.3380008486392</v>
      </c>
      <c r="H49" s="32">
        <v>97.503907465877788</v>
      </c>
      <c r="I49" s="31">
        <v>213904.95293545592</v>
      </c>
      <c r="J49" s="32">
        <v>8.3333033712975535</v>
      </c>
      <c r="K49" s="31">
        <v>2593.2588099103587</v>
      </c>
      <c r="L49" s="32">
        <v>93.946137337370004</v>
      </c>
      <c r="M49" s="52" t="s">
        <v>19</v>
      </c>
      <c r="N49" s="13"/>
      <c r="O49" s="13"/>
      <c r="P49" s="52" t="s">
        <v>19</v>
      </c>
      <c r="Q49" s="31">
        <v>80647</v>
      </c>
      <c r="R49" s="32"/>
      <c r="S49" s="31">
        <v>310491</v>
      </c>
      <c r="T49" s="32">
        <v>8.3028063764192392</v>
      </c>
      <c r="U49" s="31">
        <v>3850.0006199858644</v>
      </c>
      <c r="V49" s="32">
        <v>94.057462872803626</v>
      </c>
      <c r="W49" s="31">
        <v>215211.09519459383</v>
      </c>
      <c r="X49" s="32">
        <v>8.1537986716914066</v>
      </c>
      <c r="Y49" s="31">
        <v>2668.5567373193526</v>
      </c>
      <c r="Z49" s="32">
        <v>92.369444867830666</v>
      </c>
      <c r="AA49" s="52" t="s">
        <v>19</v>
      </c>
    </row>
    <row r="50" spans="2:28" ht="24.75" customHeight="1" x14ac:dyDescent="0.15">
      <c r="B50" s="50" t="s">
        <v>15</v>
      </c>
      <c r="C50" s="29">
        <v>55907</v>
      </c>
      <c r="D50" s="30">
        <v>6.1094192612417695</v>
      </c>
      <c r="E50" s="29">
        <v>203867</v>
      </c>
      <c r="F50" s="30">
        <v>5.63670361761314</v>
      </c>
      <c r="G50" s="29">
        <v>3646.5380006081527</v>
      </c>
      <c r="H50" s="30">
        <v>93.755278063964738</v>
      </c>
      <c r="I50" s="29">
        <v>140590</v>
      </c>
      <c r="J50" s="30">
        <v>5.4771014176760895</v>
      </c>
      <c r="K50" s="29">
        <v>2514.7119323161678</v>
      </c>
      <c r="L50" s="30">
        <v>91.100615046387972</v>
      </c>
      <c r="M50" s="50" t="s">
        <v>15</v>
      </c>
      <c r="N50" s="13"/>
      <c r="O50" s="13"/>
      <c r="P50" s="50" t="s">
        <v>15</v>
      </c>
      <c r="Q50" s="29">
        <v>54715</v>
      </c>
      <c r="R50" s="30"/>
      <c r="S50" s="29">
        <v>214838</v>
      </c>
      <c r="T50" s="30">
        <v>5.7449598097759891</v>
      </c>
      <c r="U50" s="29">
        <v>3926.4918212555972</v>
      </c>
      <c r="V50" s="30">
        <v>95.926181616945129</v>
      </c>
      <c r="W50" s="29">
        <v>146798</v>
      </c>
      <c r="X50" s="30">
        <v>5.5618012460029664</v>
      </c>
      <c r="Y50" s="29">
        <v>2682.9571415516771</v>
      </c>
      <c r="Z50" s="30">
        <v>92.86790057844388</v>
      </c>
      <c r="AA50" s="50" t="s">
        <v>15</v>
      </c>
    </row>
    <row r="51" spans="2:28" ht="24.75" customHeight="1" x14ac:dyDescent="0.15">
      <c r="B51" s="53" t="s">
        <v>13</v>
      </c>
      <c r="C51" s="24">
        <v>929901</v>
      </c>
      <c r="D51" s="25">
        <v>100</v>
      </c>
      <c r="E51" s="24">
        <v>3616777</v>
      </c>
      <c r="F51" s="25">
        <v>100</v>
      </c>
      <c r="G51" s="24">
        <v>3889.4215620802643</v>
      </c>
      <c r="H51" s="25">
        <v>100</v>
      </c>
      <c r="I51" s="24">
        <v>2566868.6642587627</v>
      </c>
      <c r="J51" s="25">
        <v>100</v>
      </c>
      <c r="K51" s="24">
        <v>2760.3676781278468</v>
      </c>
      <c r="L51" s="25">
        <v>100</v>
      </c>
      <c r="M51" s="53" t="s">
        <v>13</v>
      </c>
      <c r="N51" s="13"/>
      <c r="O51" s="13"/>
      <c r="P51" s="53" t="s">
        <v>13</v>
      </c>
      <c r="Q51" s="24">
        <v>913601</v>
      </c>
      <c r="R51" s="25"/>
      <c r="S51" s="24">
        <v>3739591</v>
      </c>
      <c r="T51" s="25">
        <v>100</v>
      </c>
      <c r="U51" s="24">
        <v>4093.2431115990462</v>
      </c>
      <c r="V51" s="25">
        <v>100</v>
      </c>
      <c r="W51" s="24">
        <v>2639396.7261145399</v>
      </c>
      <c r="X51" s="25">
        <v>100</v>
      </c>
      <c r="Y51" s="24">
        <v>2889.0037621615347</v>
      </c>
      <c r="Z51" s="25">
        <v>100</v>
      </c>
      <c r="AA51" s="53" t="s">
        <v>13</v>
      </c>
    </row>
    <row r="52" spans="2:28" ht="24.75" customHeight="1" x14ac:dyDescent="0.15">
      <c r="C52" s="13"/>
      <c r="D52" s="13"/>
      <c r="E52" s="13"/>
      <c r="F52" s="13"/>
      <c r="G52" s="13"/>
      <c r="H52" s="13"/>
      <c r="I52" s="13"/>
      <c r="J52" s="13"/>
      <c r="K52" s="13"/>
      <c r="L52" s="13"/>
      <c r="M52" s="13"/>
      <c r="N52" s="16"/>
      <c r="Q52" s="13"/>
      <c r="R52" s="13"/>
      <c r="S52" s="13"/>
      <c r="T52" s="13"/>
      <c r="U52" s="13"/>
      <c r="V52" s="13"/>
      <c r="W52" s="13"/>
      <c r="X52" s="13"/>
      <c r="Y52" s="13"/>
      <c r="Z52" s="13"/>
      <c r="AA52" s="13"/>
    </row>
    <row r="53" spans="2:28" ht="24.75" customHeight="1" x14ac:dyDescent="0.15">
      <c r="B53" s="35" t="s">
        <v>66</v>
      </c>
      <c r="C53" s="13"/>
      <c r="D53" s="13"/>
      <c r="E53" s="13"/>
      <c r="F53" s="13"/>
      <c r="G53" s="13"/>
      <c r="H53" s="13"/>
      <c r="I53" s="13"/>
      <c r="J53" s="13"/>
      <c r="K53" s="13"/>
      <c r="L53" s="13"/>
      <c r="M53" s="13"/>
      <c r="N53" s="16"/>
      <c r="O53" s="16"/>
      <c r="P53" s="35" t="s">
        <v>69</v>
      </c>
      <c r="Q53" s="13"/>
      <c r="R53" s="13"/>
      <c r="S53" s="13"/>
      <c r="T53" s="13"/>
      <c r="U53" s="13"/>
      <c r="V53" s="13"/>
      <c r="W53" s="13"/>
      <c r="X53" s="13"/>
      <c r="Y53" s="13"/>
      <c r="Z53" s="13"/>
      <c r="AA53" s="13"/>
      <c r="AB53" s="17"/>
    </row>
    <row r="54" spans="2:28" ht="24.75" customHeight="1" x14ac:dyDescent="0.15">
      <c r="B54" s="35" t="s">
        <v>65</v>
      </c>
      <c r="C54" s="13"/>
      <c r="D54" s="13"/>
      <c r="E54" s="13"/>
      <c r="F54" s="13"/>
      <c r="G54" s="13"/>
      <c r="H54" s="13"/>
      <c r="I54" s="13"/>
      <c r="J54" s="13"/>
      <c r="K54" s="13"/>
      <c r="L54" s="13"/>
      <c r="M54" s="13"/>
      <c r="N54" s="16"/>
      <c r="O54" s="16"/>
      <c r="P54" s="35" t="s">
        <v>65</v>
      </c>
      <c r="Q54" s="13"/>
      <c r="R54" s="13"/>
      <c r="S54" s="13"/>
      <c r="T54" s="13"/>
      <c r="U54" s="13"/>
      <c r="V54" s="13"/>
      <c r="W54" s="13"/>
      <c r="X54" s="13"/>
      <c r="Y54" s="13"/>
      <c r="Z54" s="13"/>
      <c r="AA54" s="13"/>
    </row>
    <row r="55" spans="2:28" ht="24.75" customHeight="1" x14ac:dyDescent="0.15">
      <c r="B55" s="35" t="s">
        <v>63</v>
      </c>
      <c r="C55" s="13"/>
      <c r="D55" s="13"/>
      <c r="E55" s="13"/>
      <c r="F55" s="13"/>
      <c r="G55" s="13"/>
      <c r="H55" s="13"/>
      <c r="I55" s="13"/>
      <c r="J55" s="13"/>
      <c r="K55" s="13"/>
      <c r="L55" s="13"/>
      <c r="M55" s="13"/>
      <c r="N55" s="16"/>
      <c r="O55" s="16"/>
      <c r="P55" s="35" t="s">
        <v>63</v>
      </c>
      <c r="Q55" s="13"/>
      <c r="R55" s="13"/>
      <c r="S55" s="13"/>
      <c r="T55" s="13"/>
      <c r="U55" s="13"/>
      <c r="V55" s="13"/>
      <c r="W55" s="13"/>
      <c r="X55" s="13"/>
      <c r="Y55" s="13"/>
      <c r="Z55" s="13"/>
      <c r="AA55" s="13"/>
    </row>
    <row r="56" spans="2:28" ht="24.75" customHeight="1" x14ac:dyDescent="0.15">
      <c r="B56" s="35" t="s">
        <v>64</v>
      </c>
      <c r="C56" s="13"/>
      <c r="D56" s="13"/>
      <c r="E56" s="13"/>
      <c r="F56" s="13"/>
      <c r="G56" s="13"/>
      <c r="H56" s="13"/>
      <c r="I56" s="13"/>
      <c r="J56" s="13"/>
      <c r="K56" s="13"/>
      <c r="L56" s="13"/>
      <c r="M56" s="13"/>
      <c r="N56" s="16"/>
      <c r="O56" s="16"/>
      <c r="P56" s="35" t="s">
        <v>64</v>
      </c>
      <c r="Q56" s="13"/>
      <c r="R56" s="13"/>
      <c r="S56" s="13"/>
      <c r="T56" s="13"/>
      <c r="U56" s="13"/>
      <c r="V56" s="13"/>
      <c r="W56" s="13"/>
      <c r="X56" s="13"/>
      <c r="Y56" s="13"/>
      <c r="Z56" s="13"/>
      <c r="AA56" s="13"/>
    </row>
    <row r="57" spans="2:28" ht="24.75" customHeight="1" x14ac:dyDescent="0.15">
      <c r="B57" s="4" t="s">
        <v>54</v>
      </c>
      <c r="C57" s="13"/>
      <c r="D57" s="13"/>
      <c r="E57" s="13"/>
      <c r="F57" s="13"/>
      <c r="G57" s="13"/>
      <c r="H57" s="13"/>
      <c r="I57" s="13"/>
      <c r="J57" s="13"/>
      <c r="K57" s="13"/>
      <c r="L57" s="13"/>
      <c r="M57" s="13"/>
      <c r="N57" s="16"/>
      <c r="O57" s="16"/>
      <c r="P57" s="4" t="s">
        <v>54</v>
      </c>
      <c r="Q57" s="13"/>
      <c r="R57" s="13"/>
      <c r="S57" s="13"/>
      <c r="T57" s="13"/>
      <c r="U57" s="13"/>
      <c r="V57" s="13"/>
      <c r="W57" s="13"/>
      <c r="X57" s="13"/>
      <c r="Y57" s="13"/>
      <c r="Z57" s="13"/>
      <c r="AA57" s="13"/>
    </row>
    <row r="58" spans="2:28" ht="24.75" customHeight="1" x14ac:dyDescent="0.15">
      <c r="C58" s="13"/>
      <c r="D58" s="13"/>
      <c r="E58" s="13"/>
      <c r="F58" s="13"/>
      <c r="G58" s="13"/>
      <c r="H58" s="13"/>
      <c r="I58" s="13"/>
      <c r="J58" s="13"/>
      <c r="K58" s="13"/>
      <c r="L58" s="13"/>
      <c r="M58" s="13"/>
      <c r="N58" s="16"/>
      <c r="AA58" s="17"/>
    </row>
    <row r="59" spans="2:28" ht="24.75" customHeight="1" x14ac:dyDescent="0.15">
      <c r="C59" s="13"/>
      <c r="D59" s="13"/>
      <c r="E59" s="13"/>
      <c r="F59" s="13"/>
      <c r="G59" s="13"/>
      <c r="H59" s="18">
        <f>53</f>
        <v>53</v>
      </c>
      <c r="I59" s="19"/>
      <c r="J59" s="13"/>
      <c r="K59" s="13"/>
      <c r="L59" s="13"/>
      <c r="M59" s="13"/>
      <c r="V59" s="18">
        <f>H59+1</f>
        <v>54</v>
      </c>
      <c r="AA59" s="6"/>
      <c r="AB59" s="7"/>
    </row>
  </sheetData>
  <mergeCells count="7">
    <mergeCell ref="W8:Z8"/>
    <mergeCell ref="A25:A29"/>
    <mergeCell ref="E8:H8"/>
    <mergeCell ref="I8:L8"/>
    <mergeCell ref="S8:V8"/>
    <mergeCell ref="C8:D9"/>
    <mergeCell ref="Q8:R9"/>
  </mergeCells>
  <phoneticPr fontId="2"/>
  <printOptions horizontalCentered="1" verticalCentered="1"/>
  <pageMargins left="0.59055118110236227" right="0.59055118110236227" top="0.39370078740157483" bottom="0.39370078740157483" header="0.39370078740157483" footer="0.19685039370078741"/>
  <pageSetup paperSize="9" scale="49" fitToHeight="0" pageOrder="overThenDown" orientation="portrait"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参考（R4,R5）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2022-06-27T10:52:04Z</dcterms:created>
  <dcterms:modified xsi:type="dcterms:W3CDTF">2026-03-11T01:58:35Z</dcterms:modified>
</cp:coreProperties>
</file>