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akitasv01\調査統計課\003 企画・解析班\２．業務主要\Ｌ）市町村民経済計算\Ｒ０４作業\②公表\原稿\統計表\"/>
    </mc:Choice>
  </mc:AlternateContent>
  <xr:revisionPtr revIDLastSave="0" documentId="13_ncr:1_{DA43E7B6-7B33-45B1-88F9-D48C6C7DDB2C}" xr6:coauthVersionLast="47" xr6:coauthVersionMax="47" xr10:uidLastSave="{00000000-0000-0000-0000-000000000000}"/>
  <bookViews>
    <workbookView xWindow="0" yWindow="390" windowWidth="28800" windowHeight="15600" xr2:uid="{00000000-000D-0000-FFFF-FFFF00000000}"/>
  </bookViews>
  <sheets>
    <sheet name="生産（H23～R２）" sheetId="1" r:id="rId1"/>
  </sheets>
  <externalReferences>
    <externalReference r:id="rId2"/>
  </externalReferences>
  <definedNames>
    <definedName name="_xlnm.Print_Area" localSheetId="0">'生産（H23～R２）'!$A$1:$AD$627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98" i="1" l="1"/>
  <c r="Y598" i="1"/>
  <c r="X598" i="1"/>
  <c r="W598" i="1"/>
  <c r="V598" i="1"/>
  <c r="U598" i="1"/>
  <c r="T598" i="1"/>
  <c r="S598" i="1"/>
  <c r="R598" i="1"/>
  <c r="Q598" i="1"/>
  <c r="Z597" i="1"/>
  <c r="Y597" i="1"/>
  <c r="X597" i="1"/>
  <c r="W597" i="1"/>
  <c r="V597" i="1"/>
  <c r="U597" i="1"/>
  <c r="T597" i="1"/>
  <c r="S597" i="1"/>
  <c r="R597" i="1"/>
  <c r="Q597" i="1"/>
  <c r="Z596" i="1"/>
  <c r="Y596" i="1"/>
  <c r="X596" i="1"/>
  <c r="W596" i="1"/>
  <c r="V596" i="1"/>
  <c r="U596" i="1"/>
  <c r="T596" i="1"/>
  <c r="S596" i="1"/>
  <c r="R596" i="1"/>
  <c r="Q596" i="1"/>
  <c r="Z595" i="1"/>
  <c r="Y595" i="1"/>
  <c r="X595" i="1"/>
  <c r="W595" i="1"/>
  <c r="V595" i="1"/>
  <c r="U595" i="1"/>
  <c r="T595" i="1"/>
  <c r="S595" i="1"/>
  <c r="R595" i="1"/>
  <c r="Q595" i="1"/>
  <c r="Z594" i="1"/>
  <c r="Y594" i="1"/>
  <c r="X594" i="1"/>
  <c r="W594" i="1"/>
  <c r="V594" i="1"/>
  <c r="U594" i="1"/>
  <c r="T594" i="1"/>
  <c r="S594" i="1"/>
  <c r="R594" i="1"/>
  <c r="Q594" i="1"/>
  <c r="Z593" i="1"/>
  <c r="Y593" i="1"/>
  <c r="X593" i="1"/>
  <c r="W593" i="1"/>
  <c r="V593" i="1"/>
  <c r="U593" i="1"/>
  <c r="T593" i="1"/>
  <c r="S593" i="1"/>
  <c r="R593" i="1"/>
  <c r="Q593" i="1"/>
  <c r="Z592" i="1"/>
  <c r="Y592" i="1"/>
  <c r="X592" i="1"/>
  <c r="W592" i="1"/>
  <c r="V592" i="1"/>
  <c r="U592" i="1"/>
  <c r="T592" i="1"/>
  <c r="S592" i="1"/>
  <c r="R592" i="1"/>
  <c r="Q592" i="1"/>
  <c r="Z591" i="1"/>
  <c r="Y591" i="1"/>
  <c r="X591" i="1"/>
  <c r="W591" i="1"/>
  <c r="V591" i="1"/>
  <c r="U591" i="1"/>
  <c r="T591" i="1"/>
  <c r="S591" i="1"/>
  <c r="R591" i="1"/>
  <c r="Q591" i="1"/>
  <c r="Z590" i="1"/>
  <c r="Y590" i="1"/>
  <c r="X590" i="1"/>
  <c r="W590" i="1"/>
  <c r="V590" i="1"/>
  <c r="U590" i="1"/>
  <c r="T590" i="1"/>
  <c r="S590" i="1"/>
  <c r="R590" i="1"/>
  <c r="Q590" i="1"/>
  <c r="Z589" i="1"/>
  <c r="Y589" i="1"/>
  <c r="X589" i="1"/>
  <c r="W589" i="1"/>
  <c r="V589" i="1"/>
  <c r="U589" i="1"/>
  <c r="T589" i="1"/>
  <c r="S589" i="1"/>
  <c r="R589" i="1"/>
  <c r="Q589" i="1"/>
  <c r="Z588" i="1"/>
  <c r="Y588" i="1"/>
  <c r="X588" i="1"/>
  <c r="W588" i="1"/>
  <c r="V588" i="1"/>
  <c r="U588" i="1"/>
  <c r="T588" i="1"/>
  <c r="S588" i="1"/>
  <c r="R588" i="1"/>
  <c r="Q588" i="1"/>
  <c r="Z587" i="1"/>
  <c r="Y587" i="1"/>
  <c r="X587" i="1"/>
  <c r="W587" i="1"/>
  <c r="V587" i="1"/>
  <c r="U587" i="1"/>
  <c r="T587" i="1"/>
  <c r="S587" i="1"/>
  <c r="R587" i="1"/>
  <c r="Q587" i="1"/>
  <c r="Z586" i="1"/>
  <c r="Y586" i="1"/>
  <c r="X586" i="1"/>
  <c r="W586" i="1"/>
  <c r="V586" i="1"/>
  <c r="U586" i="1"/>
  <c r="T586" i="1"/>
  <c r="S586" i="1"/>
  <c r="R586" i="1"/>
  <c r="Q586" i="1"/>
  <c r="Z585" i="1"/>
  <c r="Y585" i="1"/>
  <c r="X585" i="1"/>
  <c r="W585" i="1"/>
  <c r="V585" i="1"/>
  <c r="U585" i="1"/>
  <c r="T585" i="1"/>
  <c r="S585" i="1"/>
  <c r="R585" i="1"/>
  <c r="Q585" i="1"/>
  <c r="Z584" i="1"/>
  <c r="Y584" i="1"/>
  <c r="X584" i="1"/>
  <c r="W584" i="1"/>
  <c r="V584" i="1"/>
  <c r="U584" i="1"/>
  <c r="T584" i="1"/>
  <c r="S584" i="1"/>
  <c r="R584" i="1"/>
  <c r="Q584" i="1"/>
  <c r="Z583" i="1"/>
  <c r="Y583" i="1"/>
  <c r="X583" i="1"/>
  <c r="W583" i="1"/>
  <c r="V583" i="1"/>
  <c r="U583" i="1"/>
  <c r="T583" i="1"/>
  <c r="S583" i="1"/>
  <c r="R583" i="1"/>
  <c r="Q583" i="1"/>
  <c r="Z582" i="1"/>
  <c r="Y582" i="1"/>
  <c r="X582" i="1"/>
  <c r="W582" i="1"/>
  <c r="V582" i="1"/>
  <c r="U582" i="1"/>
  <c r="T582" i="1"/>
  <c r="S582" i="1"/>
  <c r="R582" i="1"/>
  <c r="Q582" i="1"/>
  <c r="Z581" i="1"/>
  <c r="Y581" i="1"/>
  <c r="X581" i="1"/>
  <c r="W581" i="1"/>
  <c r="V581" i="1"/>
  <c r="U581" i="1"/>
  <c r="T581" i="1"/>
  <c r="S581" i="1"/>
  <c r="R581" i="1"/>
  <c r="Q581" i="1"/>
  <c r="Z580" i="1"/>
  <c r="Y580" i="1"/>
  <c r="X580" i="1"/>
  <c r="W580" i="1"/>
  <c r="V580" i="1"/>
  <c r="U580" i="1"/>
  <c r="T580" i="1"/>
  <c r="S580" i="1"/>
  <c r="R580" i="1"/>
  <c r="Q580" i="1"/>
  <c r="Z579" i="1"/>
  <c r="Y579" i="1"/>
  <c r="X579" i="1"/>
  <c r="W579" i="1"/>
  <c r="V579" i="1"/>
  <c r="U579" i="1"/>
  <c r="T579" i="1"/>
  <c r="S579" i="1"/>
  <c r="R579" i="1"/>
  <c r="Q579" i="1"/>
  <c r="Z578" i="1"/>
  <c r="Y578" i="1"/>
  <c r="X578" i="1"/>
  <c r="W578" i="1"/>
  <c r="V578" i="1"/>
  <c r="U578" i="1"/>
  <c r="T578" i="1"/>
  <c r="S578" i="1"/>
  <c r="R578" i="1"/>
  <c r="Q578" i="1"/>
  <c r="Z577" i="1"/>
  <c r="Y577" i="1"/>
  <c r="X577" i="1"/>
  <c r="W577" i="1"/>
  <c r="V577" i="1"/>
  <c r="U577" i="1"/>
  <c r="T577" i="1"/>
  <c r="S577" i="1"/>
  <c r="R577" i="1"/>
  <c r="Q577" i="1"/>
  <c r="Z576" i="1"/>
  <c r="Y576" i="1"/>
  <c r="X576" i="1"/>
  <c r="W576" i="1"/>
  <c r="V576" i="1"/>
  <c r="U576" i="1"/>
  <c r="T576" i="1"/>
  <c r="S576" i="1"/>
  <c r="R576" i="1"/>
  <c r="Q576" i="1"/>
  <c r="Z575" i="1"/>
  <c r="Y575" i="1"/>
  <c r="X575" i="1"/>
  <c r="W575" i="1"/>
  <c r="V575" i="1"/>
  <c r="U575" i="1"/>
  <c r="T575" i="1"/>
  <c r="S575" i="1"/>
  <c r="R575" i="1"/>
  <c r="Q575" i="1"/>
  <c r="Z574" i="1"/>
  <c r="Y574" i="1"/>
  <c r="X574" i="1"/>
  <c r="W574" i="1"/>
  <c r="V574" i="1"/>
  <c r="U574" i="1"/>
  <c r="T574" i="1"/>
  <c r="S574" i="1"/>
  <c r="R574" i="1"/>
  <c r="Q574" i="1"/>
  <c r="R573" i="1"/>
  <c r="S573" i="1"/>
  <c r="T573" i="1"/>
  <c r="U573" i="1"/>
  <c r="V573" i="1"/>
  <c r="W573" i="1"/>
  <c r="X573" i="1"/>
  <c r="Y573" i="1"/>
  <c r="Z573" i="1"/>
  <c r="Q573" i="1"/>
  <c r="N598" i="1"/>
  <c r="M598" i="1"/>
  <c r="L598" i="1"/>
  <c r="K598" i="1"/>
  <c r="J598" i="1"/>
  <c r="I598" i="1"/>
  <c r="H598" i="1"/>
  <c r="G598" i="1"/>
  <c r="F598" i="1"/>
  <c r="E598" i="1"/>
  <c r="D598" i="1"/>
  <c r="N597" i="1"/>
  <c r="M597" i="1"/>
  <c r="L597" i="1"/>
  <c r="K597" i="1"/>
  <c r="J597" i="1"/>
  <c r="I597" i="1"/>
  <c r="H597" i="1"/>
  <c r="G597" i="1"/>
  <c r="F597" i="1"/>
  <c r="E597" i="1"/>
  <c r="D597" i="1"/>
  <c r="N596" i="1"/>
  <c r="M596" i="1"/>
  <c r="L596" i="1"/>
  <c r="K596" i="1"/>
  <c r="J596" i="1"/>
  <c r="I596" i="1"/>
  <c r="H596" i="1"/>
  <c r="G596" i="1"/>
  <c r="F596" i="1"/>
  <c r="E596" i="1"/>
  <c r="D596" i="1"/>
  <c r="N595" i="1"/>
  <c r="M595" i="1"/>
  <c r="L595" i="1"/>
  <c r="K595" i="1"/>
  <c r="J595" i="1"/>
  <c r="I595" i="1"/>
  <c r="H595" i="1"/>
  <c r="G595" i="1"/>
  <c r="F595" i="1"/>
  <c r="E595" i="1"/>
  <c r="D595" i="1"/>
  <c r="N594" i="1"/>
  <c r="M594" i="1"/>
  <c r="L594" i="1"/>
  <c r="K594" i="1"/>
  <c r="J594" i="1"/>
  <c r="I594" i="1"/>
  <c r="H594" i="1"/>
  <c r="G594" i="1"/>
  <c r="F594" i="1"/>
  <c r="E594" i="1"/>
  <c r="D594" i="1"/>
  <c r="N593" i="1"/>
  <c r="M593" i="1"/>
  <c r="L593" i="1"/>
  <c r="K593" i="1"/>
  <c r="J593" i="1"/>
  <c r="I593" i="1"/>
  <c r="H593" i="1"/>
  <c r="G593" i="1"/>
  <c r="F593" i="1"/>
  <c r="E593" i="1"/>
  <c r="D593" i="1"/>
  <c r="N592" i="1"/>
  <c r="M592" i="1"/>
  <c r="L592" i="1"/>
  <c r="K592" i="1"/>
  <c r="J592" i="1"/>
  <c r="I592" i="1"/>
  <c r="H592" i="1"/>
  <c r="G592" i="1"/>
  <c r="F592" i="1"/>
  <c r="E592" i="1"/>
  <c r="D592" i="1"/>
  <c r="N591" i="1"/>
  <c r="M591" i="1"/>
  <c r="L591" i="1"/>
  <c r="K591" i="1"/>
  <c r="J591" i="1"/>
  <c r="I591" i="1"/>
  <c r="H591" i="1"/>
  <c r="G591" i="1"/>
  <c r="F591" i="1"/>
  <c r="E591" i="1"/>
  <c r="D591" i="1"/>
  <c r="N590" i="1"/>
  <c r="M590" i="1"/>
  <c r="L590" i="1"/>
  <c r="K590" i="1"/>
  <c r="J590" i="1"/>
  <c r="I590" i="1"/>
  <c r="H590" i="1"/>
  <c r="G590" i="1"/>
  <c r="F590" i="1"/>
  <c r="E590" i="1"/>
  <c r="D590" i="1"/>
  <c r="N589" i="1"/>
  <c r="M589" i="1"/>
  <c r="L589" i="1"/>
  <c r="K589" i="1"/>
  <c r="J589" i="1"/>
  <c r="I589" i="1"/>
  <c r="H589" i="1"/>
  <c r="G589" i="1"/>
  <c r="F589" i="1"/>
  <c r="E589" i="1"/>
  <c r="D589" i="1"/>
  <c r="N588" i="1"/>
  <c r="M588" i="1"/>
  <c r="L588" i="1"/>
  <c r="K588" i="1"/>
  <c r="J588" i="1"/>
  <c r="I588" i="1"/>
  <c r="H588" i="1"/>
  <c r="G588" i="1"/>
  <c r="F588" i="1"/>
  <c r="E588" i="1"/>
  <c r="D588" i="1"/>
  <c r="N587" i="1"/>
  <c r="M587" i="1"/>
  <c r="L587" i="1"/>
  <c r="K587" i="1"/>
  <c r="J587" i="1"/>
  <c r="I587" i="1"/>
  <c r="H587" i="1"/>
  <c r="G587" i="1"/>
  <c r="F587" i="1"/>
  <c r="E587" i="1"/>
  <c r="D587" i="1"/>
  <c r="N586" i="1"/>
  <c r="M586" i="1"/>
  <c r="L586" i="1"/>
  <c r="K586" i="1"/>
  <c r="J586" i="1"/>
  <c r="I586" i="1"/>
  <c r="H586" i="1"/>
  <c r="G586" i="1"/>
  <c r="F586" i="1"/>
  <c r="E586" i="1"/>
  <c r="D586" i="1"/>
  <c r="N585" i="1"/>
  <c r="M585" i="1"/>
  <c r="L585" i="1"/>
  <c r="K585" i="1"/>
  <c r="J585" i="1"/>
  <c r="I585" i="1"/>
  <c r="H585" i="1"/>
  <c r="G585" i="1"/>
  <c r="F585" i="1"/>
  <c r="E585" i="1"/>
  <c r="D585" i="1"/>
  <c r="N584" i="1"/>
  <c r="M584" i="1"/>
  <c r="L584" i="1"/>
  <c r="K584" i="1"/>
  <c r="J584" i="1"/>
  <c r="I584" i="1"/>
  <c r="H584" i="1"/>
  <c r="G584" i="1"/>
  <c r="F584" i="1"/>
  <c r="E584" i="1"/>
  <c r="D584" i="1"/>
  <c r="N583" i="1"/>
  <c r="M583" i="1"/>
  <c r="L583" i="1"/>
  <c r="K583" i="1"/>
  <c r="J583" i="1"/>
  <c r="I583" i="1"/>
  <c r="H583" i="1"/>
  <c r="G583" i="1"/>
  <c r="F583" i="1"/>
  <c r="E583" i="1"/>
  <c r="D583" i="1"/>
  <c r="N582" i="1"/>
  <c r="M582" i="1"/>
  <c r="L582" i="1"/>
  <c r="K582" i="1"/>
  <c r="J582" i="1"/>
  <c r="I582" i="1"/>
  <c r="H582" i="1"/>
  <c r="G582" i="1"/>
  <c r="F582" i="1"/>
  <c r="E582" i="1"/>
  <c r="D582" i="1"/>
  <c r="N581" i="1"/>
  <c r="M581" i="1"/>
  <c r="L581" i="1"/>
  <c r="K581" i="1"/>
  <c r="J581" i="1"/>
  <c r="I581" i="1"/>
  <c r="H581" i="1"/>
  <c r="G581" i="1"/>
  <c r="F581" i="1"/>
  <c r="E581" i="1"/>
  <c r="D581" i="1"/>
  <c r="N580" i="1"/>
  <c r="M580" i="1"/>
  <c r="L580" i="1"/>
  <c r="K580" i="1"/>
  <c r="J580" i="1"/>
  <c r="I580" i="1"/>
  <c r="H580" i="1"/>
  <c r="G580" i="1"/>
  <c r="F580" i="1"/>
  <c r="E580" i="1"/>
  <c r="D580" i="1"/>
  <c r="N579" i="1"/>
  <c r="M579" i="1"/>
  <c r="L579" i="1"/>
  <c r="K579" i="1"/>
  <c r="J579" i="1"/>
  <c r="I579" i="1"/>
  <c r="H579" i="1"/>
  <c r="G579" i="1"/>
  <c r="F579" i="1"/>
  <c r="E579" i="1"/>
  <c r="D579" i="1"/>
  <c r="N578" i="1"/>
  <c r="M578" i="1"/>
  <c r="L578" i="1"/>
  <c r="K578" i="1"/>
  <c r="J578" i="1"/>
  <c r="I578" i="1"/>
  <c r="H578" i="1"/>
  <c r="G578" i="1"/>
  <c r="F578" i="1"/>
  <c r="E578" i="1"/>
  <c r="D578" i="1"/>
  <c r="N577" i="1"/>
  <c r="M577" i="1"/>
  <c r="L577" i="1"/>
  <c r="K577" i="1"/>
  <c r="J577" i="1"/>
  <c r="I577" i="1"/>
  <c r="H577" i="1"/>
  <c r="G577" i="1"/>
  <c r="F577" i="1"/>
  <c r="E577" i="1"/>
  <c r="D577" i="1"/>
  <c r="N576" i="1"/>
  <c r="M576" i="1"/>
  <c r="L576" i="1"/>
  <c r="K576" i="1"/>
  <c r="J576" i="1"/>
  <c r="I576" i="1"/>
  <c r="H576" i="1"/>
  <c r="G576" i="1"/>
  <c r="F576" i="1"/>
  <c r="E576" i="1"/>
  <c r="D576" i="1"/>
  <c r="N575" i="1"/>
  <c r="M575" i="1"/>
  <c r="L575" i="1"/>
  <c r="K575" i="1"/>
  <c r="J575" i="1"/>
  <c r="I575" i="1"/>
  <c r="H575" i="1"/>
  <c r="G575" i="1"/>
  <c r="F575" i="1"/>
  <c r="E575" i="1"/>
  <c r="D575" i="1"/>
  <c r="N574" i="1"/>
  <c r="M574" i="1"/>
  <c r="L574" i="1"/>
  <c r="K574" i="1"/>
  <c r="J574" i="1"/>
  <c r="I574" i="1"/>
  <c r="H574" i="1"/>
  <c r="G574" i="1"/>
  <c r="F574" i="1"/>
  <c r="E574" i="1"/>
  <c r="D574" i="1"/>
  <c r="E573" i="1"/>
  <c r="F573" i="1"/>
  <c r="G573" i="1"/>
  <c r="H573" i="1"/>
  <c r="I573" i="1"/>
  <c r="J573" i="1"/>
  <c r="K573" i="1"/>
  <c r="L573" i="1"/>
  <c r="M573" i="1"/>
  <c r="N573" i="1"/>
  <c r="D573" i="1"/>
  <c r="Z538" i="1"/>
  <c r="Y538" i="1"/>
  <c r="X538" i="1"/>
  <c r="W538" i="1"/>
  <c r="V538" i="1"/>
  <c r="U538" i="1"/>
  <c r="T538" i="1"/>
  <c r="S538" i="1"/>
  <c r="R538" i="1"/>
  <c r="Q538" i="1"/>
  <c r="Z537" i="1"/>
  <c r="Y537" i="1"/>
  <c r="X537" i="1"/>
  <c r="W537" i="1"/>
  <c r="V537" i="1"/>
  <c r="U537" i="1"/>
  <c r="T537" i="1"/>
  <c r="S537" i="1"/>
  <c r="R537" i="1"/>
  <c r="Q537" i="1"/>
  <c r="Z536" i="1"/>
  <c r="Y536" i="1"/>
  <c r="X536" i="1"/>
  <c r="W536" i="1"/>
  <c r="V536" i="1"/>
  <c r="U536" i="1"/>
  <c r="T536" i="1"/>
  <c r="S536" i="1"/>
  <c r="R536" i="1"/>
  <c r="Q536" i="1"/>
  <c r="Z535" i="1"/>
  <c r="Y535" i="1"/>
  <c r="X535" i="1"/>
  <c r="W535" i="1"/>
  <c r="V535" i="1"/>
  <c r="U535" i="1"/>
  <c r="T535" i="1"/>
  <c r="S535" i="1"/>
  <c r="R535" i="1"/>
  <c r="Q535" i="1"/>
  <c r="Z534" i="1"/>
  <c r="Y534" i="1"/>
  <c r="X534" i="1"/>
  <c r="W534" i="1"/>
  <c r="V534" i="1"/>
  <c r="U534" i="1"/>
  <c r="T534" i="1"/>
  <c r="S534" i="1"/>
  <c r="R534" i="1"/>
  <c r="Q534" i="1"/>
  <c r="Z533" i="1"/>
  <c r="Y533" i="1"/>
  <c r="X533" i="1"/>
  <c r="W533" i="1"/>
  <c r="V533" i="1"/>
  <c r="U533" i="1"/>
  <c r="T533" i="1"/>
  <c r="S533" i="1"/>
  <c r="R533" i="1"/>
  <c r="Q533" i="1"/>
  <c r="Z532" i="1"/>
  <c r="Y532" i="1"/>
  <c r="X532" i="1"/>
  <c r="W532" i="1"/>
  <c r="V532" i="1"/>
  <c r="U532" i="1"/>
  <c r="T532" i="1"/>
  <c r="S532" i="1"/>
  <c r="R532" i="1"/>
  <c r="Q532" i="1"/>
  <c r="Z531" i="1"/>
  <c r="Y531" i="1"/>
  <c r="X531" i="1"/>
  <c r="W531" i="1"/>
  <c r="V531" i="1"/>
  <c r="U531" i="1"/>
  <c r="T531" i="1"/>
  <c r="S531" i="1"/>
  <c r="R531" i="1"/>
  <c r="Q531" i="1"/>
  <c r="Z530" i="1"/>
  <c r="Y530" i="1"/>
  <c r="X530" i="1"/>
  <c r="W530" i="1"/>
  <c r="V530" i="1"/>
  <c r="U530" i="1"/>
  <c r="T530" i="1"/>
  <c r="S530" i="1"/>
  <c r="R530" i="1"/>
  <c r="Q530" i="1"/>
  <c r="Z529" i="1"/>
  <c r="Y529" i="1"/>
  <c r="X529" i="1"/>
  <c r="W529" i="1"/>
  <c r="V529" i="1"/>
  <c r="U529" i="1"/>
  <c r="T529" i="1"/>
  <c r="S529" i="1"/>
  <c r="R529" i="1"/>
  <c r="Q529" i="1"/>
  <c r="Z528" i="1"/>
  <c r="Y528" i="1"/>
  <c r="X528" i="1"/>
  <c r="W528" i="1"/>
  <c r="V528" i="1"/>
  <c r="U528" i="1"/>
  <c r="T528" i="1"/>
  <c r="S528" i="1"/>
  <c r="R528" i="1"/>
  <c r="Q528" i="1"/>
  <c r="Z527" i="1"/>
  <c r="Y527" i="1"/>
  <c r="X527" i="1"/>
  <c r="W527" i="1"/>
  <c r="V527" i="1"/>
  <c r="U527" i="1"/>
  <c r="T527" i="1"/>
  <c r="S527" i="1"/>
  <c r="R527" i="1"/>
  <c r="Q527" i="1"/>
  <c r="Z526" i="1"/>
  <c r="Y526" i="1"/>
  <c r="X526" i="1"/>
  <c r="W526" i="1"/>
  <c r="V526" i="1"/>
  <c r="U526" i="1"/>
  <c r="T526" i="1"/>
  <c r="S526" i="1"/>
  <c r="R526" i="1"/>
  <c r="Q526" i="1"/>
  <c r="Z525" i="1"/>
  <c r="Y525" i="1"/>
  <c r="X525" i="1"/>
  <c r="W525" i="1"/>
  <c r="V525" i="1"/>
  <c r="U525" i="1"/>
  <c r="T525" i="1"/>
  <c r="S525" i="1"/>
  <c r="R525" i="1"/>
  <c r="Q525" i="1"/>
  <c r="Z524" i="1"/>
  <c r="Y524" i="1"/>
  <c r="X524" i="1"/>
  <c r="W524" i="1"/>
  <c r="V524" i="1"/>
  <c r="U524" i="1"/>
  <c r="T524" i="1"/>
  <c r="S524" i="1"/>
  <c r="R524" i="1"/>
  <c r="Q524" i="1"/>
  <c r="Z523" i="1"/>
  <c r="Y523" i="1"/>
  <c r="X523" i="1"/>
  <c r="W523" i="1"/>
  <c r="V523" i="1"/>
  <c r="U523" i="1"/>
  <c r="T523" i="1"/>
  <c r="S523" i="1"/>
  <c r="R523" i="1"/>
  <c r="Q523" i="1"/>
  <c r="Z522" i="1"/>
  <c r="Y522" i="1"/>
  <c r="X522" i="1"/>
  <c r="W522" i="1"/>
  <c r="V522" i="1"/>
  <c r="U522" i="1"/>
  <c r="T522" i="1"/>
  <c r="S522" i="1"/>
  <c r="R522" i="1"/>
  <c r="Q522" i="1"/>
  <c r="Z521" i="1"/>
  <c r="Y521" i="1"/>
  <c r="X521" i="1"/>
  <c r="W521" i="1"/>
  <c r="V521" i="1"/>
  <c r="U521" i="1"/>
  <c r="T521" i="1"/>
  <c r="S521" i="1"/>
  <c r="R521" i="1"/>
  <c r="Q521" i="1"/>
  <c r="Z520" i="1"/>
  <c r="Y520" i="1"/>
  <c r="X520" i="1"/>
  <c r="W520" i="1"/>
  <c r="V520" i="1"/>
  <c r="U520" i="1"/>
  <c r="T520" i="1"/>
  <c r="S520" i="1"/>
  <c r="R520" i="1"/>
  <c r="Q520" i="1"/>
  <c r="Z519" i="1"/>
  <c r="Y519" i="1"/>
  <c r="X519" i="1"/>
  <c r="W519" i="1"/>
  <c r="V519" i="1"/>
  <c r="U519" i="1"/>
  <c r="T519" i="1"/>
  <c r="S519" i="1"/>
  <c r="R519" i="1"/>
  <c r="Q519" i="1"/>
  <c r="Z518" i="1"/>
  <c r="Y518" i="1"/>
  <c r="X518" i="1"/>
  <c r="W518" i="1"/>
  <c r="V518" i="1"/>
  <c r="U518" i="1"/>
  <c r="T518" i="1"/>
  <c r="S518" i="1"/>
  <c r="R518" i="1"/>
  <c r="Q518" i="1"/>
  <c r="Z517" i="1"/>
  <c r="Y517" i="1"/>
  <c r="X517" i="1"/>
  <c r="W517" i="1"/>
  <c r="V517" i="1"/>
  <c r="U517" i="1"/>
  <c r="T517" i="1"/>
  <c r="S517" i="1"/>
  <c r="R517" i="1"/>
  <c r="Q517" i="1"/>
  <c r="Z516" i="1"/>
  <c r="Y516" i="1"/>
  <c r="X516" i="1"/>
  <c r="W516" i="1"/>
  <c r="V516" i="1"/>
  <c r="U516" i="1"/>
  <c r="T516" i="1"/>
  <c r="S516" i="1"/>
  <c r="R516" i="1"/>
  <c r="Q516" i="1"/>
  <c r="Z515" i="1"/>
  <c r="Y515" i="1"/>
  <c r="X515" i="1"/>
  <c r="W515" i="1"/>
  <c r="V515" i="1"/>
  <c r="U515" i="1"/>
  <c r="T515" i="1"/>
  <c r="S515" i="1"/>
  <c r="R515" i="1"/>
  <c r="Q515" i="1"/>
  <c r="Z514" i="1"/>
  <c r="Y514" i="1"/>
  <c r="X514" i="1"/>
  <c r="W514" i="1"/>
  <c r="V514" i="1"/>
  <c r="U514" i="1"/>
  <c r="T514" i="1"/>
  <c r="S514" i="1"/>
  <c r="R514" i="1"/>
  <c r="Q514" i="1"/>
  <c r="R513" i="1"/>
  <c r="S513" i="1"/>
  <c r="T513" i="1"/>
  <c r="U513" i="1"/>
  <c r="V513" i="1"/>
  <c r="W513" i="1"/>
  <c r="X513" i="1"/>
  <c r="Y513" i="1"/>
  <c r="Z513" i="1"/>
  <c r="Q513" i="1"/>
  <c r="N538" i="1"/>
  <c r="M538" i="1"/>
  <c r="L538" i="1"/>
  <c r="K538" i="1"/>
  <c r="J538" i="1"/>
  <c r="I538" i="1"/>
  <c r="H538" i="1"/>
  <c r="G538" i="1"/>
  <c r="F538" i="1"/>
  <c r="E538" i="1"/>
  <c r="D538" i="1"/>
  <c r="N537" i="1"/>
  <c r="M537" i="1"/>
  <c r="L537" i="1"/>
  <c r="K537" i="1"/>
  <c r="J537" i="1"/>
  <c r="I537" i="1"/>
  <c r="H537" i="1"/>
  <c r="G537" i="1"/>
  <c r="F537" i="1"/>
  <c r="E537" i="1"/>
  <c r="D537" i="1"/>
  <c r="N536" i="1"/>
  <c r="M536" i="1"/>
  <c r="L536" i="1"/>
  <c r="K536" i="1"/>
  <c r="J536" i="1"/>
  <c r="I536" i="1"/>
  <c r="H536" i="1"/>
  <c r="G536" i="1"/>
  <c r="F536" i="1"/>
  <c r="E536" i="1"/>
  <c r="D536" i="1"/>
  <c r="N535" i="1"/>
  <c r="M535" i="1"/>
  <c r="L535" i="1"/>
  <c r="K535" i="1"/>
  <c r="J535" i="1"/>
  <c r="I535" i="1"/>
  <c r="H535" i="1"/>
  <c r="G535" i="1"/>
  <c r="F535" i="1"/>
  <c r="E535" i="1"/>
  <c r="D535" i="1"/>
  <c r="N534" i="1"/>
  <c r="M534" i="1"/>
  <c r="L534" i="1"/>
  <c r="K534" i="1"/>
  <c r="J534" i="1"/>
  <c r="I534" i="1"/>
  <c r="H534" i="1"/>
  <c r="G534" i="1"/>
  <c r="F534" i="1"/>
  <c r="E534" i="1"/>
  <c r="D534" i="1"/>
  <c r="N533" i="1"/>
  <c r="M533" i="1"/>
  <c r="L533" i="1"/>
  <c r="K533" i="1"/>
  <c r="J533" i="1"/>
  <c r="I533" i="1"/>
  <c r="H533" i="1"/>
  <c r="G533" i="1"/>
  <c r="F533" i="1"/>
  <c r="E533" i="1"/>
  <c r="D533" i="1"/>
  <c r="N532" i="1"/>
  <c r="M532" i="1"/>
  <c r="L532" i="1"/>
  <c r="K532" i="1"/>
  <c r="J532" i="1"/>
  <c r="I532" i="1"/>
  <c r="H532" i="1"/>
  <c r="G532" i="1"/>
  <c r="F532" i="1"/>
  <c r="E532" i="1"/>
  <c r="D532" i="1"/>
  <c r="N531" i="1"/>
  <c r="M531" i="1"/>
  <c r="L531" i="1"/>
  <c r="K531" i="1"/>
  <c r="J531" i="1"/>
  <c r="I531" i="1"/>
  <c r="H531" i="1"/>
  <c r="G531" i="1"/>
  <c r="F531" i="1"/>
  <c r="E531" i="1"/>
  <c r="D531" i="1"/>
  <c r="N530" i="1"/>
  <c r="M530" i="1"/>
  <c r="L530" i="1"/>
  <c r="K530" i="1"/>
  <c r="J530" i="1"/>
  <c r="I530" i="1"/>
  <c r="H530" i="1"/>
  <c r="G530" i="1"/>
  <c r="F530" i="1"/>
  <c r="E530" i="1"/>
  <c r="D530" i="1"/>
  <c r="N529" i="1"/>
  <c r="M529" i="1"/>
  <c r="L529" i="1"/>
  <c r="K529" i="1"/>
  <c r="J529" i="1"/>
  <c r="I529" i="1"/>
  <c r="H529" i="1"/>
  <c r="G529" i="1"/>
  <c r="F529" i="1"/>
  <c r="E529" i="1"/>
  <c r="D529" i="1"/>
  <c r="N528" i="1"/>
  <c r="M528" i="1"/>
  <c r="L528" i="1"/>
  <c r="K528" i="1"/>
  <c r="J528" i="1"/>
  <c r="I528" i="1"/>
  <c r="H528" i="1"/>
  <c r="G528" i="1"/>
  <c r="F528" i="1"/>
  <c r="E528" i="1"/>
  <c r="D528" i="1"/>
  <c r="N527" i="1"/>
  <c r="M527" i="1"/>
  <c r="L527" i="1"/>
  <c r="K527" i="1"/>
  <c r="J527" i="1"/>
  <c r="I527" i="1"/>
  <c r="H527" i="1"/>
  <c r="G527" i="1"/>
  <c r="F527" i="1"/>
  <c r="E527" i="1"/>
  <c r="D527" i="1"/>
  <c r="N526" i="1"/>
  <c r="M526" i="1"/>
  <c r="L526" i="1"/>
  <c r="K526" i="1"/>
  <c r="J526" i="1"/>
  <c r="I526" i="1"/>
  <c r="H526" i="1"/>
  <c r="G526" i="1"/>
  <c r="F526" i="1"/>
  <c r="E526" i="1"/>
  <c r="D526" i="1"/>
  <c r="N525" i="1"/>
  <c r="M525" i="1"/>
  <c r="L525" i="1"/>
  <c r="K525" i="1"/>
  <c r="J525" i="1"/>
  <c r="I525" i="1"/>
  <c r="H525" i="1"/>
  <c r="G525" i="1"/>
  <c r="F525" i="1"/>
  <c r="E525" i="1"/>
  <c r="D525" i="1"/>
  <c r="N524" i="1"/>
  <c r="M524" i="1"/>
  <c r="L524" i="1"/>
  <c r="K524" i="1"/>
  <c r="J524" i="1"/>
  <c r="I524" i="1"/>
  <c r="H524" i="1"/>
  <c r="G524" i="1"/>
  <c r="F524" i="1"/>
  <c r="E524" i="1"/>
  <c r="D524" i="1"/>
  <c r="N523" i="1"/>
  <c r="M523" i="1"/>
  <c r="L523" i="1"/>
  <c r="K523" i="1"/>
  <c r="J523" i="1"/>
  <c r="I523" i="1"/>
  <c r="H523" i="1"/>
  <c r="G523" i="1"/>
  <c r="F523" i="1"/>
  <c r="E523" i="1"/>
  <c r="D523" i="1"/>
  <c r="N522" i="1"/>
  <c r="M522" i="1"/>
  <c r="L522" i="1"/>
  <c r="K522" i="1"/>
  <c r="J522" i="1"/>
  <c r="I522" i="1"/>
  <c r="H522" i="1"/>
  <c r="G522" i="1"/>
  <c r="F522" i="1"/>
  <c r="E522" i="1"/>
  <c r="D522" i="1"/>
  <c r="N521" i="1"/>
  <c r="M521" i="1"/>
  <c r="L521" i="1"/>
  <c r="K521" i="1"/>
  <c r="J521" i="1"/>
  <c r="I521" i="1"/>
  <c r="H521" i="1"/>
  <c r="G521" i="1"/>
  <c r="F521" i="1"/>
  <c r="E521" i="1"/>
  <c r="D521" i="1"/>
  <c r="N520" i="1"/>
  <c r="M520" i="1"/>
  <c r="L520" i="1"/>
  <c r="K520" i="1"/>
  <c r="J520" i="1"/>
  <c r="I520" i="1"/>
  <c r="H520" i="1"/>
  <c r="G520" i="1"/>
  <c r="F520" i="1"/>
  <c r="E520" i="1"/>
  <c r="D520" i="1"/>
  <c r="N519" i="1"/>
  <c r="M519" i="1"/>
  <c r="L519" i="1"/>
  <c r="K519" i="1"/>
  <c r="J519" i="1"/>
  <c r="I519" i="1"/>
  <c r="H519" i="1"/>
  <c r="G519" i="1"/>
  <c r="F519" i="1"/>
  <c r="E519" i="1"/>
  <c r="D519" i="1"/>
  <c r="N518" i="1"/>
  <c r="M518" i="1"/>
  <c r="L518" i="1"/>
  <c r="K518" i="1"/>
  <c r="J518" i="1"/>
  <c r="I518" i="1"/>
  <c r="H518" i="1"/>
  <c r="G518" i="1"/>
  <c r="F518" i="1"/>
  <c r="E518" i="1"/>
  <c r="D518" i="1"/>
  <c r="N517" i="1"/>
  <c r="M517" i="1"/>
  <c r="L517" i="1"/>
  <c r="K517" i="1"/>
  <c r="J517" i="1"/>
  <c r="I517" i="1"/>
  <c r="H517" i="1"/>
  <c r="G517" i="1"/>
  <c r="F517" i="1"/>
  <c r="E517" i="1"/>
  <c r="D517" i="1"/>
  <c r="N516" i="1"/>
  <c r="M516" i="1"/>
  <c r="L516" i="1"/>
  <c r="K516" i="1"/>
  <c r="J516" i="1"/>
  <c r="I516" i="1"/>
  <c r="H516" i="1"/>
  <c r="G516" i="1"/>
  <c r="F516" i="1"/>
  <c r="E516" i="1"/>
  <c r="D516" i="1"/>
  <c r="N515" i="1"/>
  <c r="M515" i="1"/>
  <c r="L515" i="1"/>
  <c r="K515" i="1"/>
  <c r="J515" i="1"/>
  <c r="I515" i="1"/>
  <c r="H515" i="1"/>
  <c r="G515" i="1"/>
  <c r="F515" i="1"/>
  <c r="E515" i="1"/>
  <c r="D515" i="1"/>
  <c r="N514" i="1"/>
  <c r="M514" i="1"/>
  <c r="L514" i="1"/>
  <c r="K514" i="1"/>
  <c r="J514" i="1"/>
  <c r="I514" i="1"/>
  <c r="H514" i="1"/>
  <c r="G514" i="1"/>
  <c r="F514" i="1"/>
  <c r="E514" i="1"/>
  <c r="D514" i="1"/>
  <c r="E513" i="1"/>
  <c r="F513" i="1"/>
  <c r="G513" i="1"/>
  <c r="H513" i="1"/>
  <c r="I513" i="1"/>
  <c r="J513" i="1"/>
  <c r="K513" i="1"/>
  <c r="L513" i="1"/>
  <c r="M513" i="1"/>
  <c r="N513" i="1"/>
  <c r="D513" i="1"/>
  <c r="Z475" i="1"/>
  <c r="Y475" i="1"/>
  <c r="X475" i="1"/>
  <c r="W475" i="1"/>
  <c r="V475" i="1"/>
  <c r="U475" i="1"/>
  <c r="T475" i="1"/>
  <c r="S475" i="1"/>
  <c r="R475" i="1"/>
  <c r="Q475" i="1"/>
  <c r="Z474" i="1"/>
  <c r="Y474" i="1"/>
  <c r="X474" i="1"/>
  <c r="W474" i="1"/>
  <c r="V474" i="1"/>
  <c r="U474" i="1"/>
  <c r="T474" i="1"/>
  <c r="S474" i="1"/>
  <c r="R474" i="1"/>
  <c r="Q474" i="1"/>
  <c r="Z473" i="1"/>
  <c r="Y473" i="1"/>
  <c r="X473" i="1"/>
  <c r="W473" i="1"/>
  <c r="V473" i="1"/>
  <c r="U473" i="1"/>
  <c r="T473" i="1"/>
  <c r="S473" i="1"/>
  <c r="R473" i="1"/>
  <c r="Q473" i="1"/>
  <c r="Z472" i="1"/>
  <c r="Y472" i="1"/>
  <c r="X472" i="1"/>
  <c r="W472" i="1"/>
  <c r="V472" i="1"/>
  <c r="U472" i="1"/>
  <c r="T472" i="1"/>
  <c r="S472" i="1"/>
  <c r="R472" i="1"/>
  <c r="Q472" i="1"/>
  <c r="Z471" i="1"/>
  <c r="Y471" i="1"/>
  <c r="X471" i="1"/>
  <c r="W471" i="1"/>
  <c r="V471" i="1"/>
  <c r="U471" i="1"/>
  <c r="T471" i="1"/>
  <c r="S471" i="1"/>
  <c r="R471" i="1"/>
  <c r="Q471" i="1"/>
  <c r="Z470" i="1"/>
  <c r="Y470" i="1"/>
  <c r="X470" i="1"/>
  <c r="W470" i="1"/>
  <c r="V470" i="1"/>
  <c r="U470" i="1"/>
  <c r="T470" i="1"/>
  <c r="S470" i="1"/>
  <c r="R470" i="1"/>
  <c r="Q470" i="1"/>
  <c r="Z469" i="1"/>
  <c r="Y469" i="1"/>
  <c r="X469" i="1"/>
  <c r="W469" i="1"/>
  <c r="V469" i="1"/>
  <c r="U469" i="1"/>
  <c r="T469" i="1"/>
  <c r="S469" i="1"/>
  <c r="R469" i="1"/>
  <c r="Q469" i="1"/>
  <c r="Z468" i="1"/>
  <c r="Y468" i="1"/>
  <c r="X468" i="1"/>
  <c r="W468" i="1"/>
  <c r="V468" i="1"/>
  <c r="U468" i="1"/>
  <c r="T468" i="1"/>
  <c r="S468" i="1"/>
  <c r="R468" i="1"/>
  <c r="Q468" i="1"/>
  <c r="Z467" i="1"/>
  <c r="Y467" i="1"/>
  <c r="X467" i="1"/>
  <c r="W467" i="1"/>
  <c r="V467" i="1"/>
  <c r="U467" i="1"/>
  <c r="T467" i="1"/>
  <c r="S467" i="1"/>
  <c r="R467" i="1"/>
  <c r="Q467" i="1"/>
  <c r="Z466" i="1"/>
  <c r="Y466" i="1"/>
  <c r="X466" i="1"/>
  <c r="W466" i="1"/>
  <c r="V466" i="1"/>
  <c r="U466" i="1"/>
  <c r="T466" i="1"/>
  <c r="S466" i="1"/>
  <c r="R466" i="1"/>
  <c r="Q466" i="1"/>
  <c r="Z465" i="1"/>
  <c r="Y465" i="1"/>
  <c r="X465" i="1"/>
  <c r="W465" i="1"/>
  <c r="V465" i="1"/>
  <c r="U465" i="1"/>
  <c r="T465" i="1"/>
  <c r="S465" i="1"/>
  <c r="R465" i="1"/>
  <c r="Q465" i="1"/>
  <c r="Z464" i="1"/>
  <c r="Y464" i="1"/>
  <c r="X464" i="1"/>
  <c r="W464" i="1"/>
  <c r="V464" i="1"/>
  <c r="U464" i="1"/>
  <c r="T464" i="1"/>
  <c r="S464" i="1"/>
  <c r="R464" i="1"/>
  <c r="Q464" i="1"/>
  <c r="Z463" i="1"/>
  <c r="Y463" i="1"/>
  <c r="X463" i="1"/>
  <c r="W463" i="1"/>
  <c r="V463" i="1"/>
  <c r="U463" i="1"/>
  <c r="T463" i="1"/>
  <c r="S463" i="1"/>
  <c r="R463" i="1"/>
  <c r="Q463" i="1"/>
  <c r="Z462" i="1"/>
  <c r="Y462" i="1"/>
  <c r="X462" i="1"/>
  <c r="W462" i="1"/>
  <c r="V462" i="1"/>
  <c r="U462" i="1"/>
  <c r="T462" i="1"/>
  <c r="S462" i="1"/>
  <c r="R462" i="1"/>
  <c r="Q462" i="1"/>
  <c r="Z461" i="1"/>
  <c r="Y461" i="1"/>
  <c r="X461" i="1"/>
  <c r="W461" i="1"/>
  <c r="V461" i="1"/>
  <c r="U461" i="1"/>
  <c r="T461" i="1"/>
  <c r="S461" i="1"/>
  <c r="R461" i="1"/>
  <c r="Q461" i="1"/>
  <c r="Z460" i="1"/>
  <c r="Y460" i="1"/>
  <c r="X460" i="1"/>
  <c r="W460" i="1"/>
  <c r="V460" i="1"/>
  <c r="U460" i="1"/>
  <c r="T460" i="1"/>
  <c r="S460" i="1"/>
  <c r="R460" i="1"/>
  <c r="Q460" i="1"/>
  <c r="Z459" i="1"/>
  <c r="Y459" i="1"/>
  <c r="X459" i="1"/>
  <c r="W459" i="1"/>
  <c r="V459" i="1"/>
  <c r="U459" i="1"/>
  <c r="T459" i="1"/>
  <c r="S459" i="1"/>
  <c r="R459" i="1"/>
  <c r="Q459" i="1"/>
  <c r="Z458" i="1"/>
  <c r="Y458" i="1"/>
  <c r="X458" i="1"/>
  <c r="W458" i="1"/>
  <c r="V458" i="1"/>
  <c r="U458" i="1"/>
  <c r="T458" i="1"/>
  <c r="S458" i="1"/>
  <c r="R458" i="1"/>
  <c r="Q458" i="1"/>
  <c r="Z457" i="1"/>
  <c r="Y457" i="1"/>
  <c r="X457" i="1"/>
  <c r="W457" i="1"/>
  <c r="V457" i="1"/>
  <c r="U457" i="1"/>
  <c r="T457" i="1"/>
  <c r="S457" i="1"/>
  <c r="R457" i="1"/>
  <c r="Q457" i="1"/>
  <c r="Z456" i="1"/>
  <c r="Y456" i="1"/>
  <c r="X456" i="1"/>
  <c r="W456" i="1"/>
  <c r="V456" i="1"/>
  <c r="U456" i="1"/>
  <c r="T456" i="1"/>
  <c r="S456" i="1"/>
  <c r="R456" i="1"/>
  <c r="Q456" i="1"/>
  <c r="Z455" i="1"/>
  <c r="Y455" i="1"/>
  <c r="X455" i="1"/>
  <c r="W455" i="1"/>
  <c r="V455" i="1"/>
  <c r="U455" i="1"/>
  <c r="T455" i="1"/>
  <c r="S455" i="1"/>
  <c r="R455" i="1"/>
  <c r="Q455" i="1"/>
  <c r="Z454" i="1"/>
  <c r="Y454" i="1"/>
  <c r="X454" i="1"/>
  <c r="W454" i="1"/>
  <c r="V454" i="1"/>
  <c r="U454" i="1"/>
  <c r="T454" i="1"/>
  <c r="S454" i="1"/>
  <c r="R454" i="1"/>
  <c r="Q454" i="1"/>
  <c r="Z453" i="1"/>
  <c r="Y453" i="1"/>
  <c r="X453" i="1"/>
  <c r="W453" i="1"/>
  <c r="V453" i="1"/>
  <c r="U453" i="1"/>
  <c r="T453" i="1"/>
  <c r="S453" i="1"/>
  <c r="R453" i="1"/>
  <c r="Q453" i="1"/>
  <c r="Z452" i="1"/>
  <c r="Y452" i="1"/>
  <c r="X452" i="1"/>
  <c r="W452" i="1"/>
  <c r="V452" i="1"/>
  <c r="U452" i="1"/>
  <c r="T452" i="1"/>
  <c r="S452" i="1"/>
  <c r="R452" i="1"/>
  <c r="Q452" i="1"/>
  <c r="Z451" i="1"/>
  <c r="Y451" i="1"/>
  <c r="X451" i="1"/>
  <c r="W451" i="1"/>
  <c r="V451" i="1"/>
  <c r="U451" i="1"/>
  <c r="T451" i="1"/>
  <c r="S451" i="1"/>
  <c r="R451" i="1"/>
  <c r="Q451" i="1"/>
  <c r="Z450" i="1"/>
  <c r="Y450" i="1"/>
  <c r="X450" i="1"/>
  <c r="W450" i="1"/>
  <c r="V450" i="1"/>
  <c r="U450" i="1"/>
  <c r="T450" i="1"/>
  <c r="S450" i="1"/>
  <c r="R450" i="1"/>
  <c r="Q450" i="1"/>
  <c r="N475" i="1"/>
  <c r="M475" i="1"/>
  <c r="L475" i="1"/>
  <c r="K475" i="1"/>
  <c r="J475" i="1"/>
  <c r="I475" i="1"/>
  <c r="H475" i="1"/>
  <c r="G475" i="1"/>
  <c r="F475" i="1"/>
  <c r="E475" i="1"/>
  <c r="D475" i="1"/>
  <c r="N474" i="1"/>
  <c r="M474" i="1"/>
  <c r="L474" i="1"/>
  <c r="K474" i="1"/>
  <c r="J474" i="1"/>
  <c r="I474" i="1"/>
  <c r="H474" i="1"/>
  <c r="G474" i="1"/>
  <c r="F474" i="1"/>
  <c r="E474" i="1"/>
  <c r="D474" i="1"/>
  <c r="N473" i="1"/>
  <c r="M473" i="1"/>
  <c r="L473" i="1"/>
  <c r="K473" i="1"/>
  <c r="J473" i="1"/>
  <c r="I473" i="1"/>
  <c r="H473" i="1"/>
  <c r="G473" i="1"/>
  <c r="F473" i="1"/>
  <c r="E473" i="1"/>
  <c r="D473" i="1"/>
  <c r="N472" i="1"/>
  <c r="M472" i="1"/>
  <c r="L472" i="1"/>
  <c r="K472" i="1"/>
  <c r="J472" i="1"/>
  <c r="I472" i="1"/>
  <c r="H472" i="1"/>
  <c r="G472" i="1"/>
  <c r="F472" i="1"/>
  <c r="E472" i="1"/>
  <c r="D472" i="1"/>
  <c r="N471" i="1"/>
  <c r="M471" i="1"/>
  <c r="L471" i="1"/>
  <c r="K471" i="1"/>
  <c r="J471" i="1"/>
  <c r="I471" i="1"/>
  <c r="H471" i="1"/>
  <c r="G471" i="1"/>
  <c r="F471" i="1"/>
  <c r="E471" i="1"/>
  <c r="D471" i="1"/>
  <c r="N470" i="1"/>
  <c r="M470" i="1"/>
  <c r="L470" i="1"/>
  <c r="K470" i="1"/>
  <c r="J470" i="1"/>
  <c r="I470" i="1"/>
  <c r="H470" i="1"/>
  <c r="G470" i="1"/>
  <c r="F470" i="1"/>
  <c r="E470" i="1"/>
  <c r="D470" i="1"/>
  <c r="N469" i="1"/>
  <c r="M469" i="1"/>
  <c r="L469" i="1"/>
  <c r="K469" i="1"/>
  <c r="J469" i="1"/>
  <c r="I469" i="1"/>
  <c r="H469" i="1"/>
  <c r="G469" i="1"/>
  <c r="F469" i="1"/>
  <c r="E469" i="1"/>
  <c r="D469" i="1"/>
  <c r="N468" i="1"/>
  <c r="M468" i="1"/>
  <c r="L468" i="1"/>
  <c r="K468" i="1"/>
  <c r="J468" i="1"/>
  <c r="I468" i="1"/>
  <c r="H468" i="1"/>
  <c r="G468" i="1"/>
  <c r="F468" i="1"/>
  <c r="E468" i="1"/>
  <c r="D468" i="1"/>
  <c r="N467" i="1"/>
  <c r="M467" i="1"/>
  <c r="L467" i="1"/>
  <c r="K467" i="1"/>
  <c r="J467" i="1"/>
  <c r="I467" i="1"/>
  <c r="H467" i="1"/>
  <c r="G467" i="1"/>
  <c r="F467" i="1"/>
  <c r="E467" i="1"/>
  <c r="D467" i="1"/>
  <c r="N466" i="1"/>
  <c r="M466" i="1"/>
  <c r="L466" i="1"/>
  <c r="K466" i="1"/>
  <c r="J466" i="1"/>
  <c r="I466" i="1"/>
  <c r="H466" i="1"/>
  <c r="G466" i="1"/>
  <c r="F466" i="1"/>
  <c r="E466" i="1"/>
  <c r="D466" i="1"/>
  <c r="N465" i="1"/>
  <c r="M465" i="1"/>
  <c r="L465" i="1"/>
  <c r="K465" i="1"/>
  <c r="J465" i="1"/>
  <c r="I465" i="1"/>
  <c r="H465" i="1"/>
  <c r="G465" i="1"/>
  <c r="F465" i="1"/>
  <c r="E465" i="1"/>
  <c r="D465" i="1"/>
  <c r="N464" i="1"/>
  <c r="M464" i="1"/>
  <c r="L464" i="1"/>
  <c r="K464" i="1"/>
  <c r="J464" i="1"/>
  <c r="I464" i="1"/>
  <c r="H464" i="1"/>
  <c r="G464" i="1"/>
  <c r="F464" i="1"/>
  <c r="E464" i="1"/>
  <c r="D464" i="1"/>
  <c r="N463" i="1"/>
  <c r="M463" i="1"/>
  <c r="L463" i="1"/>
  <c r="K463" i="1"/>
  <c r="J463" i="1"/>
  <c r="I463" i="1"/>
  <c r="H463" i="1"/>
  <c r="G463" i="1"/>
  <c r="F463" i="1"/>
  <c r="E463" i="1"/>
  <c r="D463" i="1"/>
  <c r="N462" i="1"/>
  <c r="M462" i="1"/>
  <c r="L462" i="1"/>
  <c r="K462" i="1"/>
  <c r="J462" i="1"/>
  <c r="I462" i="1"/>
  <c r="H462" i="1"/>
  <c r="G462" i="1"/>
  <c r="F462" i="1"/>
  <c r="E462" i="1"/>
  <c r="D462" i="1"/>
  <c r="N461" i="1"/>
  <c r="M461" i="1"/>
  <c r="L461" i="1"/>
  <c r="K461" i="1"/>
  <c r="J461" i="1"/>
  <c r="I461" i="1"/>
  <c r="H461" i="1"/>
  <c r="G461" i="1"/>
  <c r="F461" i="1"/>
  <c r="E461" i="1"/>
  <c r="D461" i="1"/>
  <c r="N460" i="1"/>
  <c r="M460" i="1"/>
  <c r="L460" i="1"/>
  <c r="K460" i="1"/>
  <c r="J460" i="1"/>
  <c r="I460" i="1"/>
  <c r="H460" i="1"/>
  <c r="G460" i="1"/>
  <c r="F460" i="1"/>
  <c r="E460" i="1"/>
  <c r="D460" i="1"/>
  <c r="N459" i="1"/>
  <c r="M459" i="1"/>
  <c r="L459" i="1"/>
  <c r="K459" i="1"/>
  <c r="J459" i="1"/>
  <c r="I459" i="1"/>
  <c r="H459" i="1"/>
  <c r="G459" i="1"/>
  <c r="F459" i="1"/>
  <c r="E459" i="1"/>
  <c r="D459" i="1"/>
  <c r="N458" i="1"/>
  <c r="M458" i="1"/>
  <c r="L458" i="1"/>
  <c r="K458" i="1"/>
  <c r="J458" i="1"/>
  <c r="I458" i="1"/>
  <c r="H458" i="1"/>
  <c r="G458" i="1"/>
  <c r="F458" i="1"/>
  <c r="E458" i="1"/>
  <c r="D458" i="1"/>
  <c r="N457" i="1"/>
  <c r="M457" i="1"/>
  <c r="L457" i="1"/>
  <c r="K457" i="1"/>
  <c r="J457" i="1"/>
  <c r="I457" i="1"/>
  <c r="H457" i="1"/>
  <c r="G457" i="1"/>
  <c r="F457" i="1"/>
  <c r="E457" i="1"/>
  <c r="D457" i="1"/>
  <c r="N456" i="1"/>
  <c r="M456" i="1"/>
  <c r="L456" i="1"/>
  <c r="K456" i="1"/>
  <c r="J456" i="1"/>
  <c r="I456" i="1"/>
  <c r="H456" i="1"/>
  <c r="G456" i="1"/>
  <c r="F456" i="1"/>
  <c r="E456" i="1"/>
  <c r="D456" i="1"/>
  <c r="N455" i="1"/>
  <c r="M455" i="1"/>
  <c r="L455" i="1"/>
  <c r="K455" i="1"/>
  <c r="J455" i="1"/>
  <c r="I455" i="1"/>
  <c r="H455" i="1"/>
  <c r="G455" i="1"/>
  <c r="F455" i="1"/>
  <c r="E455" i="1"/>
  <c r="D455" i="1"/>
  <c r="N454" i="1"/>
  <c r="M454" i="1"/>
  <c r="L454" i="1"/>
  <c r="K454" i="1"/>
  <c r="J454" i="1"/>
  <c r="I454" i="1"/>
  <c r="H454" i="1"/>
  <c r="G454" i="1"/>
  <c r="F454" i="1"/>
  <c r="E454" i="1"/>
  <c r="D454" i="1"/>
  <c r="N453" i="1"/>
  <c r="M453" i="1"/>
  <c r="L453" i="1"/>
  <c r="K453" i="1"/>
  <c r="J453" i="1"/>
  <c r="I453" i="1"/>
  <c r="H453" i="1"/>
  <c r="G453" i="1"/>
  <c r="F453" i="1"/>
  <c r="E453" i="1"/>
  <c r="D453" i="1"/>
  <c r="N452" i="1"/>
  <c r="M452" i="1"/>
  <c r="L452" i="1"/>
  <c r="K452" i="1"/>
  <c r="J452" i="1"/>
  <c r="I452" i="1"/>
  <c r="H452" i="1"/>
  <c r="G452" i="1"/>
  <c r="F452" i="1"/>
  <c r="E452" i="1"/>
  <c r="D452" i="1"/>
  <c r="N451" i="1"/>
  <c r="M451" i="1"/>
  <c r="L451" i="1"/>
  <c r="K451" i="1"/>
  <c r="J451" i="1"/>
  <c r="I451" i="1"/>
  <c r="H451" i="1"/>
  <c r="G451" i="1"/>
  <c r="F451" i="1"/>
  <c r="E451" i="1"/>
  <c r="D451" i="1"/>
  <c r="E450" i="1"/>
  <c r="F450" i="1"/>
  <c r="G450" i="1"/>
  <c r="H450" i="1"/>
  <c r="I450" i="1"/>
  <c r="J450" i="1"/>
  <c r="K450" i="1"/>
  <c r="L450" i="1"/>
  <c r="M450" i="1"/>
  <c r="N450" i="1"/>
  <c r="D450" i="1"/>
  <c r="Z412" i="1"/>
  <c r="Y412" i="1"/>
  <c r="X412" i="1"/>
  <c r="W412" i="1"/>
  <c r="V412" i="1"/>
  <c r="U412" i="1"/>
  <c r="T412" i="1"/>
  <c r="S412" i="1"/>
  <c r="R412" i="1"/>
  <c r="Q412" i="1"/>
  <c r="Z411" i="1"/>
  <c r="Y411" i="1"/>
  <c r="X411" i="1"/>
  <c r="W411" i="1"/>
  <c r="V411" i="1"/>
  <c r="U411" i="1"/>
  <c r="T411" i="1"/>
  <c r="S411" i="1"/>
  <c r="R411" i="1"/>
  <c r="Q411" i="1"/>
  <c r="Z410" i="1"/>
  <c r="Y410" i="1"/>
  <c r="X410" i="1"/>
  <c r="W410" i="1"/>
  <c r="V410" i="1"/>
  <c r="U410" i="1"/>
  <c r="T410" i="1"/>
  <c r="S410" i="1"/>
  <c r="R410" i="1"/>
  <c r="Q410" i="1"/>
  <c r="Z409" i="1"/>
  <c r="Y409" i="1"/>
  <c r="X409" i="1"/>
  <c r="W409" i="1"/>
  <c r="V409" i="1"/>
  <c r="U409" i="1"/>
  <c r="T409" i="1"/>
  <c r="S409" i="1"/>
  <c r="R409" i="1"/>
  <c r="Q409" i="1"/>
  <c r="Z408" i="1"/>
  <c r="Y408" i="1"/>
  <c r="X408" i="1"/>
  <c r="W408" i="1"/>
  <c r="V408" i="1"/>
  <c r="U408" i="1"/>
  <c r="T408" i="1"/>
  <c r="S408" i="1"/>
  <c r="R408" i="1"/>
  <c r="Q408" i="1"/>
  <c r="Z407" i="1"/>
  <c r="Y407" i="1"/>
  <c r="X407" i="1"/>
  <c r="W407" i="1"/>
  <c r="V407" i="1"/>
  <c r="U407" i="1"/>
  <c r="T407" i="1"/>
  <c r="S407" i="1"/>
  <c r="R407" i="1"/>
  <c r="Q407" i="1"/>
  <c r="Z406" i="1"/>
  <c r="Y406" i="1"/>
  <c r="X406" i="1"/>
  <c r="W406" i="1"/>
  <c r="V406" i="1"/>
  <c r="U406" i="1"/>
  <c r="T406" i="1"/>
  <c r="S406" i="1"/>
  <c r="R406" i="1"/>
  <c r="Q406" i="1"/>
  <c r="Z405" i="1"/>
  <c r="Y405" i="1"/>
  <c r="X405" i="1"/>
  <c r="W405" i="1"/>
  <c r="V405" i="1"/>
  <c r="U405" i="1"/>
  <c r="T405" i="1"/>
  <c r="S405" i="1"/>
  <c r="R405" i="1"/>
  <c r="Q405" i="1"/>
  <c r="Z404" i="1"/>
  <c r="Y404" i="1"/>
  <c r="X404" i="1"/>
  <c r="W404" i="1"/>
  <c r="V404" i="1"/>
  <c r="U404" i="1"/>
  <c r="T404" i="1"/>
  <c r="S404" i="1"/>
  <c r="R404" i="1"/>
  <c r="Q404" i="1"/>
  <c r="Z403" i="1"/>
  <c r="Y403" i="1"/>
  <c r="X403" i="1"/>
  <c r="W403" i="1"/>
  <c r="V403" i="1"/>
  <c r="U403" i="1"/>
  <c r="T403" i="1"/>
  <c r="S403" i="1"/>
  <c r="R403" i="1"/>
  <c r="Q403" i="1"/>
  <c r="Z402" i="1"/>
  <c r="Y402" i="1"/>
  <c r="X402" i="1"/>
  <c r="W402" i="1"/>
  <c r="V402" i="1"/>
  <c r="U402" i="1"/>
  <c r="T402" i="1"/>
  <c r="S402" i="1"/>
  <c r="R402" i="1"/>
  <c r="Q402" i="1"/>
  <c r="Z401" i="1"/>
  <c r="Y401" i="1"/>
  <c r="X401" i="1"/>
  <c r="W401" i="1"/>
  <c r="V401" i="1"/>
  <c r="U401" i="1"/>
  <c r="T401" i="1"/>
  <c r="S401" i="1"/>
  <c r="R401" i="1"/>
  <c r="Q401" i="1"/>
  <c r="Z400" i="1"/>
  <c r="Y400" i="1"/>
  <c r="X400" i="1"/>
  <c r="W400" i="1"/>
  <c r="V400" i="1"/>
  <c r="U400" i="1"/>
  <c r="T400" i="1"/>
  <c r="S400" i="1"/>
  <c r="R400" i="1"/>
  <c r="Q400" i="1"/>
  <c r="Z399" i="1"/>
  <c r="Y399" i="1"/>
  <c r="X399" i="1"/>
  <c r="W399" i="1"/>
  <c r="V399" i="1"/>
  <c r="U399" i="1"/>
  <c r="T399" i="1"/>
  <c r="S399" i="1"/>
  <c r="R399" i="1"/>
  <c r="Q399" i="1"/>
  <c r="Z398" i="1"/>
  <c r="Y398" i="1"/>
  <c r="X398" i="1"/>
  <c r="W398" i="1"/>
  <c r="V398" i="1"/>
  <c r="U398" i="1"/>
  <c r="T398" i="1"/>
  <c r="S398" i="1"/>
  <c r="R398" i="1"/>
  <c r="Q398" i="1"/>
  <c r="Z397" i="1"/>
  <c r="Y397" i="1"/>
  <c r="X397" i="1"/>
  <c r="W397" i="1"/>
  <c r="V397" i="1"/>
  <c r="U397" i="1"/>
  <c r="T397" i="1"/>
  <c r="S397" i="1"/>
  <c r="R397" i="1"/>
  <c r="Q397" i="1"/>
  <c r="Z396" i="1"/>
  <c r="Y396" i="1"/>
  <c r="X396" i="1"/>
  <c r="W396" i="1"/>
  <c r="V396" i="1"/>
  <c r="U396" i="1"/>
  <c r="T396" i="1"/>
  <c r="S396" i="1"/>
  <c r="R396" i="1"/>
  <c r="Q396" i="1"/>
  <c r="Z395" i="1"/>
  <c r="Y395" i="1"/>
  <c r="X395" i="1"/>
  <c r="W395" i="1"/>
  <c r="V395" i="1"/>
  <c r="U395" i="1"/>
  <c r="T395" i="1"/>
  <c r="S395" i="1"/>
  <c r="R395" i="1"/>
  <c r="Q395" i="1"/>
  <c r="Z394" i="1"/>
  <c r="Y394" i="1"/>
  <c r="X394" i="1"/>
  <c r="W394" i="1"/>
  <c r="V394" i="1"/>
  <c r="U394" i="1"/>
  <c r="T394" i="1"/>
  <c r="S394" i="1"/>
  <c r="R394" i="1"/>
  <c r="Q394" i="1"/>
  <c r="Z393" i="1"/>
  <c r="Y393" i="1"/>
  <c r="X393" i="1"/>
  <c r="W393" i="1"/>
  <c r="V393" i="1"/>
  <c r="U393" i="1"/>
  <c r="T393" i="1"/>
  <c r="S393" i="1"/>
  <c r="R393" i="1"/>
  <c r="Q393" i="1"/>
  <c r="Z392" i="1"/>
  <c r="Y392" i="1"/>
  <c r="X392" i="1"/>
  <c r="W392" i="1"/>
  <c r="V392" i="1"/>
  <c r="U392" i="1"/>
  <c r="T392" i="1"/>
  <c r="S392" i="1"/>
  <c r="R392" i="1"/>
  <c r="Q392" i="1"/>
  <c r="Z391" i="1"/>
  <c r="Y391" i="1"/>
  <c r="X391" i="1"/>
  <c r="W391" i="1"/>
  <c r="V391" i="1"/>
  <c r="U391" i="1"/>
  <c r="T391" i="1"/>
  <c r="S391" i="1"/>
  <c r="R391" i="1"/>
  <c r="Q391" i="1"/>
  <c r="Z390" i="1"/>
  <c r="Y390" i="1"/>
  <c r="X390" i="1"/>
  <c r="W390" i="1"/>
  <c r="V390" i="1"/>
  <c r="U390" i="1"/>
  <c r="T390" i="1"/>
  <c r="S390" i="1"/>
  <c r="R390" i="1"/>
  <c r="Q390" i="1"/>
  <c r="Z389" i="1"/>
  <c r="Y389" i="1"/>
  <c r="X389" i="1"/>
  <c r="W389" i="1"/>
  <c r="V389" i="1"/>
  <c r="U389" i="1"/>
  <c r="T389" i="1"/>
  <c r="S389" i="1"/>
  <c r="R389" i="1"/>
  <c r="Q389" i="1"/>
  <c r="Z388" i="1"/>
  <c r="Y388" i="1"/>
  <c r="X388" i="1"/>
  <c r="W388" i="1"/>
  <c r="V388" i="1"/>
  <c r="U388" i="1"/>
  <c r="T388" i="1"/>
  <c r="S388" i="1"/>
  <c r="R388" i="1"/>
  <c r="Q388" i="1"/>
  <c r="R387" i="1"/>
  <c r="S387" i="1"/>
  <c r="T387" i="1"/>
  <c r="U387" i="1"/>
  <c r="V387" i="1"/>
  <c r="W387" i="1"/>
  <c r="X387" i="1"/>
  <c r="Y387" i="1"/>
  <c r="Z387" i="1"/>
  <c r="Q387" i="1"/>
  <c r="N412" i="1"/>
  <c r="M412" i="1"/>
  <c r="L412" i="1"/>
  <c r="K412" i="1"/>
  <c r="J412" i="1"/>
  <c r="I412" i="1"/>
  <c r="H412" i="1"/>
  <c r="G412" i="1"/>
  <c r="F412" i="1"/>
  <c r="E412" i="1"/>
  <c r="D412" i="1"/>
  <c r="N411" i="1"/>
  <c r="M411" i="1"/>
  <c r="L411" i="1"/>
  <c r="K411" i="1"/>
  <c r="J411" i="1"/>
  <c r="I411" i="1"/>
  <c r="H411" i="1"/>
  <c r="G411" i="1"/>
  <c r="F411" i="1"/>
  <c r="E411" i="1"/>
  <c r="D411" i="1"/>
  <c r="N410" i="1"/>
  <c r="M410" i="1"/>
  <c r="L410" i="1"/>
  <c r="K410" i="1"/>
  <c r="J410" i="1"/>
  <c r="I410" i="1"/>
  <c r="H410" i="1"/>
  <c r="G410" i="1"/>
  <c r="F410" i="1"/>
  <c r="E410" i="1"/>
  <c r="D410" i="1"/>
  <c r="N409" i="1"/>
  <c r="M409" i="1"/>
  <c r="L409" i="1"/>
  <c r="K409" i="1"/>
  <c r="J409" i="1"/>
  <c r="I409" i="1"/>
  <c r="H409" i="1"/>
  <c r="G409" i="1"/>
  <c r="F409" i="1"/>
  <c r="E409" i="1"/>
  <c r="D409" i="1"/>
  <c r="N408" i="1"/>
  <c r="M408" i="1"/>
  <c r="L408" i="1"/>
  <c r="K408" i="1"/>
  <c r="J408" i="1"/>
  <c r="I408" i="1"/>
  <c r="H408" i="1"/>
  <c r="G408" i="1"/>
  <c r="F408" i="1"/>
  <c r="E408" i="1"/>
  <c r="D408" i="1"/>
  <c r="N407" i="1"/>
  <c r="M407" i="1"/>
  <c r="L407" i="1"/>
  <c r="K407" i="1"/>
  <c r="J407" i="1"/>
  <c r="I407" i="1"/>
  <c r="H407" i="1"/>
  <c r="G407" i="1"/>
  <c r="F407" i="1"/>
  <c r="E407" i="1"/>
  <c r="D407" i="1"/>
  <c r="N406" i="1"/>
  <c r="M406" i="1"/>
  <c r="L406" i="1"/>
  <c r="K406" i="1"/>
  <c r="J406" i="1"/>
  <c r="I406" i="1"/>
  <c r="H406" i="1"/>
  <c r="G406" i="1"/>
  <c r="F406" i="1"/>
  <c r="E406" i="1"/>
  <c r="D406" i="1"/>
  <c r="N405" i="1"/>
  <c r="M405" i="1"/>
  <c r="L405" i="1"/>
  <c r="K405" i="1"/>
  <c r="J405" i="1"/>
  <c r="I405" i="1"/>
  <c r="H405" i="1"/>
  <c r="G405" i="1"/>
  <c r="F405" i="1"/>
  <c r="E405" i="1"/>
  <c r="D405" i="1"/>
  <c r="N404" i="1"/>
  <c r="M404" i="1"/>
  <c r="L404" i="1"/>
  <c r="K404" i="1"/>
  <c r="J404" i="1"/>
  <c r="I404" i="1"/>
  <c r="H404" i="1"/>
  <c r="G404" i="1"/>
  <c r="F404" i="1"/>
  <c r="E404" i="1"/>
  <c r="D404" i="1"/>
  <c r="N403" i="1"/>
  <c r="M403" i="1"/>
  <c r="L403" i="1"/>
  <c r="K403" i="1"/>
  <c r="J403" i="1"/>
  <c r="I403" i="1"/>
  <c r="H403" i="1"/>
  <c r="G403" i="1"/>
  <c r="F403" i="1"/>
  <c r="E403" i="1"/>
  <c r="D403" i="1"/>
  <c r="N402" i="1"/>
  <c r="M402" i="1"/>
  <c r="L402" i="1"/>
  <c r="K402" i="1"/>
  <c r="J402" i="1"/>
  <c r="I402" i="1"/>
  <c r="H402" i="1"/>
  <c r="G402" i="1"/>
  <c r="F402" i="1"/>
  <c r="E402" i="1"/>
  <c r="D402" i="1"/>
  <c r="N401" i="1"/>
  <c r="M401" i="1"/>
  <c r="L401" i="1"/>
  <c r="K401" i="1"/>
  <c r="J401" i="1"/>
  <c r="I401" i="1"/>
  <c r="H401" i="1"/>
  <c r="G401" i="1"/>
  <c r="F401" i="1"/>
  <c r="E401" i="1"/>
  <c r="D401" i="1"/>
  <c r="N400" i="1"/>
  <c r="M400" i="1"/>
  <c r="L400" i="1"/>
  <c r="K400" i="1"/>
  <c r="J400" i="1"/>
  <c r="I400" i="1"/>
  <c r="H400" i="1"/>
  <c r="G400" i="1"/>
  <c r="F400" i="1"/>
  <c r="E400" i="1"/>
  <c r="D400" i="1"/>
  <c r="N399" i="1"/>
  <c r="M399" i="1"/>
  <c r="L399" i="1"/>
  <c r="K399" i="1"/>
  <c r="J399" i="1"/>
  <c r="I399" i="1"/>
  <c r="H399" i="1"/>
  <c r="G399" i="1"/>
  <c r="F399" i="1"/>
  <c r="E399" i="1"/>
  <c r="D399" i="1"/>
  <c r="N398" i="1"/>
  <c r="M398" i="1"/>
  <c r="L398" i="1"/>
  <c r="K398" i="1"/>
  <c r="J398" i="1"/>
  <c r="I398" i="1"/>
  <c r="H398" i="1"/>
  <c r="G398" i="1"/>
  <c r="F398" i="1"/>
  <c r="E398" i="1"/>
  <c r="D398" i="1"/>
  <c r="N397" i="1"/>
  <c r="M397" i="1"/>
  <c r="L397" i="1"/>
  <c r="K397" i="1"/>
  <c r="J397" i="1"/>
  <c r="I397" i="1"/>
  <c r="H397" i="1"/>
  <c r="G397" i="1"/>
  <c r="F397" i="1"/>
  <c r="E397" i="1"/>
  <c r="D397" i="1"/>
  <c r="N396" i="1"/>
  <c r="M396" i="1"/>
  <c r="L396" i="1"/>
  <c r="K396" i="1"/>
  <c r="J396" i="1"/>
  <c r="I396" i="1"/>
  <c r="H396" i="1"/>
  <c r="G396" i="1"/>
  <c r="F396" i="1"/>
  <c r="E396" i="1"/>
  <c r="D396" i="1"/>
  <c r="N395" i="1"/>
  <c r="M395" i="1"/>
  <c r="L395" i="1"/>
  <c r="K395" i="1"/>
  <c r="J395" i="1"/>
  <c r="I395" i="1"/>
  <c r="H395" i="1"/>
  <c r="G395" i="1"/>
  <c r="F395" i="1"/>
  <c r="E395" i="1"/>
  <c r="D395" i="1"/>
  <c r="N394" i="1"/>
  <c r="M394" i="1"/>
  <c r="L394" i="1"/>
  <c r="K394" i="1"/>
  <c r="J394" i="1"/>
  <c r="I394" i="1"/>
  <c r="H394" i="1"/>
  <c r="G394" i="1"/>
  <c r="F394" i="1"/>
  <c r="E394" i="1"/>
  <c r="D394" i="1"/>
  <c r="N393" i="1"/>
  <c r="M393" i="1"/>
  <c r="L393" i="1"/>
  <c r="K393" i="1"/>
  <c r="J393" i="1"/>
  <c r="I393" i="1"/>
  <c r="H393" i="1"/>
  <c r="G393" i="1"/>
  <c r="F393" i="1"/>
  <c r="E393" i="1"/>
  <c r="D393" i="1"/>
  <c r="N392" i="1"/>
  <c r="M392" i="1"/>
  <c r="L392" i="1"/>
  <c r="K392" i="1"/>
  <c r="J392" i="1"/>
  <c r="I392" i="1"/>
  <c r="H392" i="1"/>
  <c r="G392" i="1"/>
  <c r="F392" i="1"/>
  <c r="E392" i="1"/>
  <c r="D392" i="1"/>
  <c r="N391" i="1"/>
  <c r="M391" i="1"/>
  <c r="L391" i="1"/>
  <c r="K391" i="1"/>
  <c r="J391" i="1"/>
  <c r="I391" i="1"/>
  <c r="H391" i="1"/>
  <c r="G391" i="1"/>
  <c r="F391" i="1"/>
  <c r="E391" i="1"/>
  <c r="D391" i="1"/>
  <c r="N390" i="1"/>
  <c r="M390" i="1"/>
  <c r="L390" i="1"/>
  <c r="K390" i="1"/>
  <c r="J390" i="1"/>
  <c r="I390" i="1"/>
  <c r="H390" i="1"/>
  <c r="G390" i="1"/>
  <c r="F390" i="1"/>
  <c r="E390" i="1"/>
  <c r="D390" i="1"/>
  <c r="N389" i="1"/>
  <c r="M389" i="1"/>
  <c r="L389" i="1"/>
  <c r="K389" i="1"/>
  <c r="J389" i="1"/>
  <c r="I389" i="1"/>
  <c r="H389" i="1"/>
  <c r="G389" i="1"/>
  <c r="F389" i="1"/>
  <c r="E389" i="1"/>
  <c r="D389" i="1"/>
  <c r="N388" i="1"/>
  <c r="M388" i="1"/>
  <c r="L388" i="1"/>
  <c r="K388" i="1"/>
  <c r="J388" i="1"/>
  <c r="I388" i="1"/>
  <c r="H388" i="1"/>
  <c r="G388" i="1"/>
  <c r="F388" i="1"/>
  <c r="E388" i="1"/>
  <c r="D388" i="1"/>
  <c r="N387" i="1"/>
  <c r="M387" i="1"/>
  <c r="L387" i="1"/>
  <c r="K387" i="1"/>
  <c r="J387" i="1"/>
  <c r="I387" i="1"/>
  <c r="H387" i="1"/>
  <c r="G387" i="1"/>
  <c r="F387" i="1"/>
  <c r="E387" i="1"/>
  <c r="D387" i="1"/>
  <c r="Z349" i="1"/>
  <c r="Y349" i="1"/>
  <c r="X349" i="1"/>
  <c r="W349" i="1"/>
  <c r="V349" i="1"/>
  <c r="U349" i="1"/>
  <c r="T349" i="1"/>
  <c r="S349" i="1"/>
  <c r="R349" i="1"/>
  <c r="Q349" i="1"/>
  <c r="Z348" i="1"/>
  <c r="Y348" i="1"/>
  <c r="X348" i="1"/>
  <c r="W348" i="1"/>
  <c r="V348" i="1"/>
  <c r="U348" i="1"/>
  <c r="T348" i="1"/>
  <c r="S348" i="1"/>
  <c r="R348" i="1"/>
  <c r="Q348" i="1"/>
  <c r="Z347" i="1"/>
  <c r="Y347" i="1"/>
  <c r="X347" i="1"/>
  <c r="W347" i="1"/>
  <c r="V347" i="1"/>
  <c r="U347" i="1"/>
  <c r="T347" i="1"/>
  <c r="S347" i="1"/>
  <c r="R347" i="1"/>
  <c r="Q347" i="1"/>
  <c r="Z346" i="1"/>
  <c r="Y346" i="1"/>
  <c r="X346" i="1"/>
  <c r="W346" i="1"/>
  <c r="V346" i="1"/>
  <c r="U346" i="1"/>
  <c r="T346" i="1"/>
  <c r="S346" i="1"/>
  <c r="R346" i="1"/>
  <c r="Q346" i="1"/>
  <c r="Z345" i="1"/>
  <c r="Y345" i="1"/>
  <c r="X345" i="1"/>
  <c r="W345" i="1"/>
  <c r="V345" i="1"/>
  <c r="U345" i="1"/>
  <c r="T345" i="1"/>
  <c r="S345" i="1"/>
  <c r="R345" i="1"/>
  <c r="Q345" i="1"/>
  <c r="Z344" i="1"/>
  <c r="Y344" i="1"/>
  <c r="X344" i="1"/>
  <c r="W344" i="1"/>
  <c r="V344" i="1"/>
  <c r="U344" i="1"/>
  <c r="T344" i="1"/>
  <c r="S344" i="1"/>
  <c r="R344" i="1"/>
  <c r="Q344" i="1"/>
  <c r="Z343" i="1"/>
  <c r="Y343" i="1"/>
  <c r="X343" i="1"/>
  <c r="W343" i="1"/>
  <c r="V343" i="1"/>
  <c r="U343" i="1"/>
  <c r="T343" i="1"/>
  <c r="S343" i="1"/>
  <c r="R343" i="1"/>
  <c r="Q343" i="1"/>
  <c r="Z342" i="1"/>
  <c r="Y342" i="1"/>
  <c r="X342" i="1"/>
  <c r="W342" i="1"/>
  <c r="V342" i="1"/>
  <c r="U342" i="1"/>
  <c r="T342" i="1"/>
  <c r="S342" i="1"/>
  <c r="R342" i="1"/>
  <c r="Q342" i="1"/>
  <c r="Z341" i="1"/>
  <c r="Y341" i="1"/>
  <c r="X341" i="1"/>
  <c r="W341" i="1"/>
  <c r="V341" i="1"/>
  <c r="U341" i="1"/>
  <c r="T341" i="1"/>
  <c r="S341" i="1"/>
  <c r="R341" i="1"/>
  <c r="Q341" i="1"/>
  <c r="Z340" i="1"/>
  <c r="Y340" i="1"/>
  <c r="X340" i="1"/>
  <c r="W340" i="1"/>
  <c r="V340" i="1"/>
  <c r="U340" i="1"/>
  <c r="T340" i="1"/>
  <c r="S340" i="1"/>
  <c r="R340" i="1"/>
  <c r="Q340" i="1"/>
  <c r="Z339" i="1"/>
  <c r="Y339" i="1"/>
  <c r="X339" i="1"/>
  <c r="W339" i="1"/>
  <c r="V339" i="1"/>
  <c r="U339" i="1"/>
  <c r="T339" i="1"/>
  <c r="S339" i="1"/>
  <c r="R339" i="1"/>
  <c r="Q339" i="1"/>
  <c r="Z338" i="1"/>
  <c r="Y338" i="1"/>
  <c r="X338" i="1"/>
  <c r="W338" i="1"/>
  <c r="V338" i="1"/>
  <c r="U338" i="1"/>
  <c r="T338" i="1"/>
  <c r="S338" i="1"/>
  <c r="R338" i="1"/>
  <c r="Q338" i="1"/>
  <c r="Z337" i="1"/>
  <c r="Y337" i="1"/>
  <c r="X337" i="1"/>
  <c r="W337" i="1"/>
  <c r="V337" i="1"/>
  <c r="U337" i="1"/>
  <c r="T337" i="1"/>
  <c r="S337" i="1"/>
  <c r="R337" i="1"/>
  <c r="Q337" i="1"/>
  <c r="Z336" i="1"/>
  <c r="Y336" i="1"/>
  <c r="X336" i="1"/>
  <c r="W336" i="1"/>
  <c r="V336" i="1"/>
  <c r="U336" i="1"/>
  <c r="T336" i="1"/>
  <c r="S336" i="1"/>
  <c r="R336" i="1"/>
  <c r="Q336" i="1"/>
  <c r="Z335" i="1"/>
  <c r="Y335" i="1"/>
  <c r="X335" i="1"/>
  <c r="W335" i="1"/>
  <c r="V335" i="1"/>
  <c r="U335" i="1"/>
  <c r="T335" i="1"/>
  <c r="S335" i="1"/>
  <c r="R335" i="1"/>
  <c r="Q335" i="1"/>
  <c r="Z334" i="1"/>
  <c r="Y334" i="1"/>
  <c r="X334" i="1"/>
  <c r="W334" i="1"/>
  <c r="V334" i="1"/>
  <c r="U334" i="1"/>
  <c r="T334" i="1"/>
  <c r="S334" i="1"/>
  <c r="R334" i="1"/>
  <c r="Q334" i="1"/>
  <c r="Z333" i="1"/>
  <c r="Y333" i="1"/>
  <c r="X333" i="1"/>
  <c r="W333" i="1"/>
  <c r="V333" i="1"/>
  <c r="U333" i="1"/>
  <c r="T333" i="1"/>
  <c r="S333" i="1"/>
  <c r="R333" i="1"/>
  <c r="Q333" i="1"/>
  <c r="Z332" i="1"/>
  <c r="Y332" i="1"/>
  <c r="X332" i="1"/>
  <c r="W332" i="1"/>
  <c r="V332" i="1"/>
  <c r="U332" i="1"/>
  <c r="T332" i="1"/>
  <c r="S332" i="1"/>
  <c r="R332" i="1"/>
  <c r="Q332" i="1"/>
  <c r="Z331" i="1"/>
  <c r="Y331" i="1"/>
  <c r="X331" i="1"/>
  <c r="W331" i="1"/>
  <c r="V331" i="1"/>
  <c r="U331" i="1"/>
  <c r="T331" i="1"/>
  <c r="S331" i="1"/>
  <c r="R331" i="1"/>
  <c r="Q331" i="1"/>
  <c r="Z330" i="1"/>
  <c r="Y330" i="1"/>
  <c r="X330" i="1"/>
  <c r="W330" i="1"/>
  <c r="V330" i="1"/>
  <c r="U330" i="1"/>
  <c r="T330" i="1"/>
  <c r="S330" i="1"/>
  <c r="R330" i="1"/>
  <c r="Q330" i="1"/>
  <c r="Z329" i="1"/>
  <c r="Y329" i="1"/>
  <c r="X329" i="1"/>
  <c r="W329" i="1"/>
  <c r="V329" i="1"/>
  <c r="U329" i="1"/>
  <c r="T329" i="1"/>
  <c r="S329" i="1"/>
  <c r="R329" i="1"/>
  <c r="Q329" i="1"/>
  <c r="Z328" i="1"/>
  <c r="Y328" i="1"/>
  <c r="X328" i="1"/>
  <c r="W328" i="1"/>
  <c r="V328" i="1"/>
  <c r="U328" i="1"/>
  <c r="T328" i="1"/>
  <c r="S328" i="1"/>
  <c r="R328" i="1"/>
  <c r="Q328" i="1"/>
  <c r="Z327" i="1"/>
  <c r="Y327" i="1"/>
  <c r="X327" i="1"/>
  <c r="W327" i="1"/>
  <c r="V327" i="1"/>
  <c r="U327" i="1"/>
  <c r="T327" i="1"/>
  <c r="S327" i="1"/>
  <c r="R327" i="1"/>
  <c r="Q327" i="1"/>
  <c r="Z326" i="1"/>
  <c r="Y326" i="1"/>
  <c r="X326" i="1"/>
  <c r="W326" i="1"/>
  <c r="V326" i="1"/>
  <c r="U326" i="1"/>
  <c r="T326" i="1"/>
  <c r="S326" i="1"/>
  <c r="R326" i="1"/>
  <c r="Q326" i="1"/>
  <c r="Z325" i="1"/>
  <c r="Y325" i="1"/>
  <c r="X325" i="1"/>
  <c r="W325" i="1"/>
  <c r="V325" i="1"/>
  <c r="U325" i="1"/>
  <c r="T325" i="1"/>
  <c r="S325" i="1"/>
  <c r="R325" i="1"/>
  <c r="Q325" i="1"/>
  <c r="R324" i="1"/>
  <c r="S324" i="1"/>
  <c r="T324" i="1"/>
  <c r="U324" i="1"/>
  <c r="V324" i="1"/>
  <c r="W324" i="1"/>
  <c r="X324" i="1"/>
  <c r="Y324" i="1"/>
  <c r="Z324" i="1"/>
  <c r="Q324" i="1"/>
  <c r="N349" i="1"/>
  <c r="M349" i="1"/>
  <c r="L349" i="1"/>
  <c r="K349" i="1"/>
  <c r="J349" i="1"/>
  <c r="I349" i="1"/>
  <c r="H349" i="1"/>
  <c r="G349" i="1"/>
  <c r="F349" i="1"/>
  <c r="E349" i="1"/>
  <c r="D349" i="1"/>
  <c r="N348" i="1"/>
  <c r="M348" i="1"/>
  <c r="L348" i="1"/>
  <c r="K348" i="1"/>
  <c r="J348" i="1"/>
  <c r="I348" i="1"/>
  <c r="H348" i="1"/>
  <c r="G348" i="1"/>
  <c r="F348" i="1"/>
  <c r="E348" i="1"/>
  <c r="D348" i="1"/>
  <c r="N347" i="1"/>
  <c r="M347" i="1"/>
  <c r="L347" i="1"/>
  <c r="K347" i="1"/>
  <c r="J347" i="1"/>
  <c r="I347" i="1"/>
  <c r="H347" i="1"/>
  <c r="G347" i="1"/>
  <c r="F347" i="1"/>
  <c r="E347" i="1"/>
  <c r="D347" i="1"/>
  <c r="N346" i="1"/>
  <c r="M346" i="1"/>
  <c r="L346" i="1"/>
  <c r="K346" i="1"/>
  <c r="J346" i="1"/>
  <c r="I346" i="1"/>
  <c r="H346" i="1"/>
  <c r="G346" i="1"/>
  <c r="F346" i="1"/>
  <c r="E346" i="1"/>
  <c r="D346" i="1"/>
  <c r="N345" i="1"/>
  <c r="M345" i="1"/>
  <c r="L345" i="1"/>
  <c r="K345" i="1"/>
  <c r="J345" i="1"/>
  <c r="I345" i="1"/>
  <c r="H345" i="1"/>
  <c r="G345" i="1"/>
  <c r="F345" i="1"/>
  <c r="E345" i="1"/>
  <c r="D345" i="1"/>
  <c r="N344" i="1"/>
  <c r="M344" i="1"/>
  <c r="L344" i="1"/>
  <c r="K344" i="1"/>
  <c r="J344" i="1"/>
  <c r="I344" i="1"/>
  <c r="H344" i="1"/>
  <c r="G344" i="1"/>
  <c r="F344" i="1"/>
  <c r="E344" i="1"/>
  <c r="D344" i="1"/>
  <c r="N343" i="1"/>
  <c r="M343" i="1"/>
  <c r="L343" i="1"/>
  <c r="K343" i="1"/>
  <c r="J343" i="1"/>
  <c r="I343" i="1"/>
  <c r="H343" i="1"/>
  <c r="G343" i="1"/>
  <c r="F343" i="1"/>
  <c r="E343" i="1"/>
  <c r="D343" i="1"/>
  <c r="N342" i="1"/>
  <c r="M342" i="1"/>
  <c r="L342" i="1"/>
  <c r="K342" i="1"/>
  <c r="J342" i="1"/>
  <c r="I342" i="1"/>
  <c r="H342" i="1"/>
  <c r="G342" i="1"/>
  <c r="F342" i="1"/>
  <c r="E342" i="1"/>
  <c r="D342" i="1"/>
  <c r="N341" i="1"/>
  <c r="M341" i="1"/>
  <c r="L341" i="1"/>
  <c r="K341" i="1"/>
  <c r="J341" i="1"/>
  <c r="I341" i="1"/>
  <c r="H341" i="1"/>
  <c r="G341" i="1"/>
  <c r="F341" i="1"/>
  <c r="E341" i="1"/>
  <c r="D341" i="1"/>
  <c r="N340" i="1"/>
  <c r="M340" i="1"/>
  <c r="L340" i="1"/>
  <c r="K340" i="1"/>
  <c r="J340" i="1"/>
  <c r="I340" i="1"/>
  <c r="H340" i="1"/>
  <c r="G340" i="1"/>
  <c r="F340" i="1"/>
  <c r="E340" i="1"/>
  <c r="D340" i="1"/>
  <c r="N339" i="1"/>
  <c r="M339" i="1"/>
  <c r="L339" i="1"/>
  <c r="K339" i="1"/>
  <c r="J339" i="1"/>
  <c r="I339" i="1"/>
  <c r="H339" i="1"/>
  <c r="G339" i="1"/>
  <c r="F339" i="1"/>
  <c r="E339" i="1"/>
  <c r="D339" i="1"/>
  <c r="N338" i="1"/>
  <c r="M338" i="1"/>
  <c r="L338" i="1"/>
  <c r="K338" i="1"/>
  <c r="J338" i="1"/>
  <c r="I338" i="1"/>
  <c r="H338" i="1"/>
  <c r="G338" i="1"/>
  <c r="F338" i="1"/>
  <c r="E338" i="1"/>
  <c r="D338" i="1"/>
  <c r="N337" i="1"/>
  <c r="M337" i="1"/>
  <c r="L337" i="1"/>
  <c r="K337" i="1"/>
  <c r="J337" i="1"/>
  <c r="I337" i="1"/>
  <c r="H337" i="1"/>
  <c r="G337" i="1"/>
  <c r="F337" i="1"/>
  <c r="E337" i="1"/>
  <c r="D337" i="1"/>
  <c r="N336" i="1"/>
  <c r="M336" i="1"/>
  <c r="L336" i="1"/>
  <c r="K336" i="1"/>
  <c r="J336" i="1"/>
  <c r="I336" i="1"/>
  <c r="H336" i="1"/>
  <c r="G336" i="1"/>
  <c r="F336" i="1"/>
  <c r="E336" i="1"/>
  <c r="D336" i="1"/>
  <c r="N335" i="1"/>
  <c r="M335" i="1"/>
  <c r="L335" i="1"/>
  <c r="K335" i="1"/>
  <c r="J335" i="1"/>
  <c r="I335" i="1"/>
  <c r="H335" i="1"/>
  <c r="G335" i="1"/>
  <c r="F335" i="1"/>
  <c r="E335" i="1"/>
  <c r="D335" i="1"/>
  <c r="N334" i="1"/>
  <c r="M334" i="1"/>
  <c r="L334" i="1"/>
  <c r="K334" i="1"/>
  <c r="J334" i="1"/>
  <c r="I334" i="1"/>
  <c r="H334" i="1"/>
  <c r="G334" i="1"/>
  <c r="F334" i="1"/>
  <c r="E334" i="1"/>
  <c r="D334" i="1"/>
  <c r="N333" i="1"/>
  <c r="M333" i="1"/>
  <c r="L333" i="1"/>
  <c r="K333" i="1"/>
  <c r="J333" i="1"/>
  <c r="I333" i="1"/>
  <c r="H333" i="1"/>
  <c r="G333" i="1"/>
  <c r="F333" i="1"/>
  <c r="E333" i="1"/>
  <c r="D333" i="1"/>
  <c r="N332" i="1"/>
  <c r="M332" i="1"/>
  <c r="L332" i="1"/>
  <c r="K332" i="1"/>
  <c r="J332" i="1"/>
  <c r="I332" i="1"/>
  <c r="H332" i="1"/>
  <c r="G332" i="1"/>
  <c r="F332" i="1"/>
  <c r="E332" i="1"/>
  <c r="D332" i="1"/>
  <c r="N331" i="1"/>
  <c r="M331" i="1"/>
  <c r="L331" i="1"/>
  <c r="K331" i="1"/>
  <c r="J331" i="1"/>
  <c r="I331" i="1"/>
  <c r="H331" i="1"/>
  <c r="G331" i="1"/>
  <c r="F331" i="1"/>
  <c r="E331" i="1"/>
  <c r="D331" i="1"/>
  <c r="N330" i="1"/>
  <c r="M330" i="1"/>
  <c r="L330" i="1"/>
  <c r="K330" i="1"/>
  <c r="J330" i="1"/>
  <c r="I330" i="1"/>
  <c r="H330" i="1"/>
  <c r="G330" i="1"/>
  <c r="F330" i="1"/>
  <c r="E330" i="1"/>
  <c r="D330" i="1"/>
  <c r="N329" i="1"/>
  <c r="M329" i="1"/>
  <c r="L329" i="1"/>
  <c r="K329" i="1"/>
  <c r="J329" i="1"/>
  <c r="I329" i="1"/>
  <c r="H329" i="1"/>
  <c r="G329" i="1"/>
  <c r="F329" i="1"/>
  <c r="E329" i="1"/>
  <c r="D329" i="1"/>
  <c r="N328" i="1"/>
  <c r="M328" i="1"/>
  <c r="L328" i="1"/>
  <c r="K328" i="1"/>
  <c r="J328" i="1"/>
  <c r="I328" i="1"/>
  <c r="H328" i="1"/>
  <c r="G328" i="1"/>
  <c r="F328" i="1"/>
  <c r="E328" i="1"/>
  <c r="D328" i="1"/>
  <c r="N327" i="1"/>
  <c r="M327" i="1"/>
  <c r="L327" i="1"/>
  <c r="K327" i="1"/>
  <c r="J327" i="1"/>
  <c r="I327" i="1"/>
  <c r="H327" i="1"/>
  <c r="G327" i="1"/>
  <c r="F327" i="1"/>
  <c r="E327" i="1"/>
  <c r="D327" i="1"/>
  <c r="N326" i="1"/>
  <c r="M326" i="1"/>
  <c r="L326" i="1"/>
  <c r="K326" i="1"/>
  <c r="J326" i="1"/>
  <c r="I326" i="1"/>
  <c r="H326" i="1"/>
  <c r="G326" i="1"/>
  <c r="F326" i="1"/>
  <c r="E326" i="1"/>
  <c r="D326" i="1"/>
  <c r="N325" i="1"/>
  <c r="M325" i="1"/>
  <c r="L325" i="1"/>
  <c r="K325" i="1"/>
  <c r="J325" i="1"/>
  <c r="I325" i="1"/>
  <c r="H325" i="1"/>
  <c r="G325" i="1"/>
  <c r="F325" i="1"/>
  <c r="E325" i="1"/>
  <c r="D325" i="1"/>
  <c r="E324" i="1"/>
  <c r="F324" i="1"/>
  <c r="G324" i="1"/>
  <c r="H324" i="1"/>
  <c r="I324" i="1"/>
  <c r="J324" i="1"/>
  <c r="K324" i="1"/>
  <c r="L324" i="1"/>
  <c r="M324" i="1"/>
  <c r="N324" i="1"/>
  <c r="D324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R261" i="1"/>
  <c r="S261" i="1"/>
  <c r="T261" i="1"/>
  <c r="U261" i="1"/>
  <c r="V261" i="1"/>
  <c r="W261" i="1"/>
  <c r="X261" i="1"/>
  <c r="Y261" i="1"/>
  <c r="Z261" i="1"/>
  <c r="Q261" i="1"/>
  <c r="N286" i="1"/>
  <c r="M286" i="1"/>
  <c r="L286" i="1"/>
  <c r="K286" i="1"/>
  <c r="J286" i="1"/>
  <c r="I286" i="1"/>
  <c r="H286" i="1"/>
  <c r="G286" i="1"/>
  <c r="F286" i="1"/>
  <c r="E286" i="1"/>
  <c r="D286" i="1"/>
  <c r="N285" i="1"/>
  <c r="M285" i="1"/>
  <c r="L285" i="1"/>
  <c r="K285" i="1"/>
  <c r="J285" i="1"/>
  <c r="I285" i="1"/>
  <c r="H285" i="1"/>
  <c r="G285" i="1"/>
  <c r="F285" i="1"/>
  <c r="E285" i="1"/>
  <c r="D285" i="1"/>
  <c r="N284" i="1"/>
  <c r="M284" i="1"/>
  <c r="L284" i="1"/>
  <c r="K284" i="1"/>
  <c r="J284" i="1"/>
  <c r="I284" i="1"/>
  <c r="H284" i="1"/>
  <c r="G284" i="1"/>
  <c r="F284" i="1"/>
  <c r="E284" i="1"/>
  <c r="D284" i="1"/>
  <c r="N283" i="1"/>
  <c r="M283" i="1"/>
  <c r="L283" i="1"/>
  <c r="K283" i="1"/>
  <c r="J283" i="1"/>
  <c r="I283" i="1"/>
  <c r="H283" i="1"/>
  <c r="G283" i="1"/>
  <c r="F283" i="1"/>
  <c r="E283" i="1"/>
  <c r="D283" i="1"/>
  <c r="N282" i="1"/>
  <c r="M282" i="1"/>
  <c r="L282" i="1"/>
  <c r="K282" i="1"/>
  <c r="J282" i="1"/>
  <c r="I282" i="1"/>
  <c r="H282" i="1"/>
  <c r="G282" i="1"/>
  <c r="F282" i="1"/>
  <c r="E282" i="1"/>
  <c r="D282" i="1"/>
  <c r="N281" i="1"/>
  <c r="M281" i="1"/>
  <c r="L281" i="1"/>
  <c r="K281" i="1"/>
  <c r="J281" i="1"/>
  <c r="I281" i="1"/>
  <c r="H281" i="1"/>
  <c r="G281" i="1"/>
  <c r="F281" i="1"/>
  <c r="E281" i="1"/>
  <c r="D281" i="1"/>
  <c r="N280" i="1"/>
  <c r="M280" i="1"/>
  <c r="L280" i="1"/>
  <c r="K280" i="1"/>
  <c r="J280" i="1"/>
  <c r="I280" i="1"/>
  <c r="H280" i="1"/>
  <c r="G280" i="1"/>
  <c r="F280" i="1"/>
  <c r="E280" i="1"/>
  <c r="D280" i="1"/>
  <c r="N279" i="1"/>
  <c r="M279" i="1"/>
  <c r="L279" i="1"/>
  <c r="K279" i="1"/>
  <c r="J279" i="1"/>
  <c r="I279" i="1"/>
  <c r="H279" i="1"/>
  <c r="G279" i="1"/>
  <c r="F279" i="1"/>
  <c r="E279" i="1"/>
  <c r="D279" i="1"/>
  <c r="N278" i="1"/>
  <c r="M278" i="1"/>
  <c r="L278" i="1"/>
  <c r="K278" i="1"/>
  <c r="J278" i="1"/>
  <c r="I278" i="1"/>
  <c r="H278" i="1"/>
  <c r="G278" i="1"/>
  <c r="F278" i="1"/>
  <c r="E278" i="1"/>
  <c r="D278" i="1"/>
  <c r="N277" i="1"/>
  <c r="M277" i="1"/>
  <c r="L277" i="1"/>
  <c r="K277" i="1"/>
  <c r="J277" i="1"/>
  <c r="I277" i="1"/>
  <c r="H277" i="1"/>
  <c r="G277" i="1"/>
  <c r="F277" i="1"/>
  <c r="E277" i="1"/>
  <c r="D277" i="1"/>
  <c r="N276" i="1"/>
  <c r="M276" i="1"/>
  <c r="L276" i="1"/>
  <c r="K276" i="1"/>
  <c r="J276" i="1"/>
  <c r="I276" i="1"/>
  <c r="H276" i="1"/>
  <c r="G276" i="1"/>
  <c r="F276" i="1"/>
  <c r="E276" i="1"/>
  <c r="D276" i="1"/>
  <c r="N275" i="1"/>
  <c r="M275" i="1"/>
  <c r="L275" i="1"/>
  <c r="K275" i="1"/>
  <c r="J275" i="1"/>
  <c r="I275" i="1"/>
  <c r="H275" i="1"/>
  <c r="G275" i="1"/>
  <c r="F275" i="1"/>
  <c r="E275" i="1"/>
  <c r="D275" i="1"/>
  <c r="N274" i="1"/>
  <c r="M274" i="1"/>
  <c r="L274" i="1"/>
  <c r="K274" i="1"/>
  <c r="J274" i="1"/>
  <c r="I274" i="1"/>
  <c r="H274" i="1"/>
  <c r="G274" i="1"/>
  <c r="F274" i="1"/>
  <c r="E274" i="1"/>
  <c r="D274" i="1"/>
  <c r="N273" i="1"/>
  <c r="M273" i="1"/>
  <c r="L273" i="1"/>
  <c r="K273" i="1"/>
  <c r="J273" i="1"/>
  <c r="I273" i="1"/>
  <c r="H273" i="1"/>
  <c r="G273" i="1"/>
  <c r="F273" i="1"/>
  <c r="E273" i="1"/>
  <c r="D273" i="1"/>
  <c r="N272" i="1"/>
  <c r="M272" i="1"/>
  <c r="L272" i="1"/>
  <c r="K272" i="1"/>
  <c r="J272" i="1"/>
  <c r="I272" i="1"/>
  <c r="H272" i="1"/>
  <c r="G272" i="1"/>
  <c r="F272" i="1"/>
  <c r="E272" i="1"/>
  <c r="D272" i="1"/>
  <c r="N271" i="1"/>
  <c r="M271" i="1"/>
  <c r="L271" i="1"/>
  <c r="K271" i="1"/>
  <c r="J271" i="1"/>
  <c r="I271" i="1"/>
  <c r="H271" i="1"/>
  <c r="G271" i="1"/>
  <c r="F271" i="1"/>
  <c r="E271" i="1"/>
  <c r="D271" i="1"/>
  <c r="N270" i="1"/>
  <c r="M270" i="1"/>
  <c r="L270" i="1"/>
  <c r="K270" i="1"/>
  <c r="J270" i="1"/>
  <c r="I270" i="1"/>
  <c r="H270" i="1"/>
  <c r="G270" i="1"/>
  <c r="F270" i="1"/>
  <c r="E270" i="1"/>
  <c r="D270" i="1"/>
  <c r="N269" i="1"/>
  <c r="M269" i="1"/>
  <c r="L269" i="1"/>
  <c r="K269" i="1"/>
  <c r="J269" i="1"/>
  <c r="I269" i="1"/>
  <c r="H269" i="1"/>
  <c r="G269" i="1"/>
  <c r="F269" i="1"/>
  <c r="E269" i="1"/>
  <c r="D269" i="1"/>
  <c r="N268" i="1"/>
  <c r="M268" i="1"/>
  <c r="L268" i="1"/>
  <c r="K268" i="1"/>
  <c r="J268" i="1"/>
  <c r="I268" i="1"/>
  <c r="H268" i="1"/>
  <c r="G268" i="1"/>
  <c r="F268" i="1"/>
  <c r="E268" i="1"/>
  <c r="D268" i="1"/>
  <c r="N267" i="1"/>
  <c r="M267" i="1"/>
  <c r="L267" i="1"/>
  <c r="K267" i="1"/>
  <c r="J267" i="1"/>
  <c r="I267" i="1"/>
  <c r="H267" i="1"/>
  <c r="G267" i="1"/>
  <c r="F267" i="1"/>
  <c r="E267" i="1"/>
  <c r="D267" i="1"/>
  <c r="N266" i="1"/>
  <c r="M266" i="1"/>
  <c r="L266" i="1"/>
  <c r="K266" i="1"/>
  <c r="J266" i="1"/>
  <c r="I266" i="1"/>
  <c r="H266" i="1"/>
  <c r="G266" i="1"/>
  <c r="F266" i="1"/>
  <c r="E266" i="1"/>
  <c r="D266" i="1"/>
  <c r="N265" i="1"/>
  <c r="M265" i="1"/>
  <c r="L265" i="1"/>
  <c r="K265" i="1"/>
  <c r="J265" i="1"/>
  <c r="I265" i="1"/>
  <c r="H265" i="1"/>
  <c r="G265" i="1"/>
  <c r="F265" i="1"/>
  <c r="E265" i="1"/>
  <c r="D265" i="1"/>
  <c r="N264" i="1"/>
  <c r="M264" i="1"/>
  <c r="L264" i="1"/>
  <c r="K264" i="1"/>
  <c r="J264" i="1"/>
  <c r="I264" i="1"/>
  <c r="H264" i="1"/>
  <c r="G264" i="1"/>
  <c r="F264" i="1"/>
  <c r="E264" i="1"/>
  <c r="D264" i="1"/>
  <c r="N263" i="1"/>
  <c r="M263" i="1"/>
  <c r="L263" i="1"/>
  <c r="K263" i="1"/>
  <c r="J263" i="1"/>
  <c r="I263" i="1"/>
  <c r="H263" i="1"/>
  <c r="G263" i="1"/>
  <c r="F263" i="1"/>
  <c r="E263" i="1"/>
  <c r="D263" i="1"/>
  <c r="N262" i="1"/>
  <c r="M262" i="1"/>
  <c r="L262" i="1"/>
  <c r="K262" i="1"/>
  <c r="J262" i="1"/>
  <c r="I262" i="1"/>
  <c r="H262" i="1"/>
  <c r="G262" i="1"/>
  <c r="F262" i="1"/>
  <c r="E262" i="1"/>
  <c r="D262" i="1"/>
  <c r="E261" i="1"/>
  <c r="F261" i="1"/>
  <c r="G261" i="1"/>
  <c r="H261" i="1"/>
  <c r="I261" i="1"/>
  <c r="J261" i="1"/>
  <c r="K261" i="1"/>
  <c r="L261" i="1"/>
  <c r="M261" i="1"/>
  <c r="N261" i="1"/>
  <c r="D261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R198" i="1"/>
  <c r="S198" i="1"/>
  <c r="T198" i="1"/>
  <c r="U198" i="1"/>
  <c r="V198" i="1"/>
  <c r="W198" i="1"/>
  <c r="X198" i="1"/>
  <c r="Y198" i="1"/>
  <c r="Z198" i="1"/>
  <c r="Q198" i="1"/>
  <c r="N223" i="1"/>
  <c r="M223" i="1"/>
  <c r="L223" i="1"/>
  <c r="K223" i="1"/>
  <c r="J223" i="1"/>
  <c r="I223" i="1"/>
  <c r="H223" i="1"/>
  <c r="G223" i="1"/>
  <c r="F223" i="1"/>
  <c r="E223" i="1"/>
  <c r="D223" i="1"/>
  <c r="N222" i="1"/>
  <c r="M222" i="1"/>
  <c r="L222" i="1"/>
  <c r="K222" i="1"/>
  <c r="J222" i="1"/>
  <c r="I222" i="1"/>
  <c r="H222" i="1"/>
  <c r="G222" i="1"/>
  <c r="F222" i="1"/>
  <c r="E222" i="1"/>
  <c r="D222" i="1"/>
  <c r="N221" i="1"/>
  <c r="M221" i="1"/>
  <c r="L221" i="1"/>
  <c r="K221" i="1"/>
  <c r="J221" i="1"/>
  <c r="I221" i="1"/>
  <c r="H221" i="1"/>
  <c r="G221" i="1"/>
  <c r="F221" i="1"/>
  <c r="E221" i="1"/>
  <c r="D221" i="1"/>
  <c r="N220" i="1"/>
  <c r="M220" i="1"/>
  <c r="L220" i="1"/>
  <c r="K220" i="1"/>
  <c r="J220" i="1"/>
  <c r="I220" i="1"/>
  <c r="H220" i="1"/>
  <c r="G220" i="1"/>
  <c r="F220" i="1"/>
  <c r="E220" i="1"/>
  <c r="D220" i="1"/>
  <c r="N219" i="1"/>
  <c r="M219" i="1"/>
  <c r="L219" i="1"/>
  <c r="K219" i="1"/>
  <c r="J219" i="1"/>
  <c r="I219" i="1"/>
  <c r="H219" i="1"/>
  <c r="G219" i="1"/>
  <c r="F219" i="1"/>
  <c r="E219" i="1"/>
  <c r="D219" i="1"/>
  <c r="N218" i="1"/>
  <c r="M218" i="1"/>
  <c r="L218" i="1"/>
  <c r="K218" i="1"/>
  <c r="J218" i="1"/>
  <c r="I218" i="1"/>
  <c r="H218" i="1"/>
  <c r="G218" i="1"/>
  <c r="F218" i="1"/>
  <c r="E218" i="1"/>
  <c r="D218" i="1"/>
  <c r="N217" i="1"/>
  <c r="M217" i="1"/>
  <c r="L217" i="1"/>
  <c r="K217" i="1"/>
  <c r="J217" i="1"/>
  <c r="I217" i="1"/>
  <c r="H217" i="1"/>
  <c r="G217" i="1"/>
  <c r="F217" i="1"/>
  <c r="E217" i="1"/>
  <c r="D217" i="1"/>
  <c r="N216" i="1"/>
  <c r="M216" i="1"/>
  <c r="L216" i="1"/>
  <c r="K216" i="1"/>
  <c r="J216" i="1"/>
  <c r="I216" i="1"/>
  <c r="H216" i="1"/>
  <c r="G216" i="1"/>
  <c r="F216" i="1"/>
  <c r="E216" i="1"/>
  <c r="D216" i="1"/>
  <c r="N215" i="1"/>
  <c r="M215" i="1"/>
  <c r="L215" i="1"/>
  <c r="K215" i="1"/>
  <c r="J215" i="1"/>
  <c r="I215" i="1"/>
  <c r="H215" i="1"/>
  <c r="G215" i="1"/>
  <c r="F215" i="1"/>
  <c r="E215" i="1"/>
  <c r="D215" i="1"/>
  <c r="N214" i="1"/>
  <c r="M214" i="1"/>
  <c r="L214" i="1"/>
  <c r="K214" i="1"/>
  <c r="J214" i="1"/>
  <c r="I214" i="1"/>
  <c r="H214" i="1"/>
  <c r="G214" i="1"/>
  <c r="F214" i="1"/>
  <c r="E214" i="1"/>
  <c r="D214" i="1"/>
  <c r="N213" i="1"/>
  <c r="M213" i="1"/>
  <c r="L213" i="1"/>
  <c r="K213" i="1"/>
  <c r="J213" i="1"/>
  <c r="I213" i="1"/>
  <c r="H213" i="1"/>
  <c r="G213" i="1"/>
  <c r="F213" i="1"/>
  <c r="E213" i="1"/>
  <c r="D213" i="1"/>
  <c r="N212" i="1"/>
  <c r="M212" i="1"/>
  <c r="L212" i="1"/>
  <c r="K212" i="1"/>
  <c r="J212" i="1"/>
  <c r="I212" i="1"/>
  <c r="H212" i="1"/>
  <c r="G212" i="1"/>
  <c r="F212" i="1"/>
  <c r="E212" i="1"/>
  <c r="D212" i="1"/>
  <c r="N211" i="1"/>
  <c r="M211" i="1"/>
  <c r="L211" i="1"/>
  <c r="K211" i="1"/>
  <c r="J211" i="1"/>
  <c r="I211" i="1"/>
  <c r="H211" i="1"/>
  <c r="G211" i="1"/>
  <c r="F211" i="1"/>
  <c r="E211" i="1"/>
  <c r="D211" i="1"/>
  <c r="N210" i="1"/>
  <c r="M210" i="1"/>
  <c r="L210" i="1"/>
  <c r="K210" i="1"/>
  <c r="J210" i="1"/>
  <c r="I210" i="1"/>
  <c r="H210" i="1"/>
  <c r="G210" i="1"/>
  <c r="F210" i="1"/>
  <c r="E210" i="1"/>
  <c r="D210" i="1"/>
  <c r="N209" i="1"/>
  <c r="M209" i="1"/>
  <c r="L209" i="1"/>
  <c r="K209" i="1"/>
  <c r="J209" i="1"/>
  <c r="I209" i="1"/>
  <c r="H209" i="1"/>
  <c r="G209" i="1"/>
  <c r="F209" i="1"/>
  <c r="E209" i="1"/>
  <c r="D209" i="1"/>
  <c r="N208" i="1"/>
  <c r="M208" i="1"/>
  <c r="L208" i="1"/>
  <c r="K208" i="1"/>
  <c r="J208" i="1"/>
  <c r="I208" i="1"/>
  <c r="H208" i="1"/>
  <c r="G208" i="1"/>
  <c r="F208" i="1"/>
  <c r="E208" i="1"/>
  <c r="D208" i="1"/>
  <c r="N207" i="1"/>
  <c r="M207" i="1"/>
  <c r="L207" i="1"/>
  <c r="K207" i="1"/>
  <c r="J207" i="1"/>
  <c r="I207" i="1"/>
  <c r="H207" i="1"/>
  <c r="G207" i="1"/>
  <c r="F207" i="1"/>
  <c r="E207" i="1"/>
  <c r="D207" i="1"/>
  <c r="N206" i="1"/>
  <c r="M206" i="1"/>
  <c r="L206" i="1"/>
  <c r="K206" i="1"/>
  <c r="J206" i="1"/>
  <c r="I206" i="1"/>
  <c r="H206" i="1"/>
  <c r="G206" i="1"/>
  <c r="F206" i="1"/>
  <c r="E206" i="1"/>
  <c r="D206" i="1"/>
  <c r="N205" i="1"/>
  <c r="M205" i="1"/>
  <c r="L205" i="1"/>
  <c r="K205" i="1"/>
  <c r="J205" i="1"/>
  <c r="I205" i="1"/>
  <c r="H205" i="1"/>
  <c r="G205" i="1"/>
  <c r="F205" i="1"/>
  <c r="E205" i="1"/>
  <c r="D205" i="1"/>
  <c r="N204" i="1"/>
  <c r="M204" i="1"/>
  <c r="L204" i="1"/>
  <c r="K204" i="1"/>
  <c r="J204" i="1"/>
  <c r="I204" i="1"/>
  <c r="H204" i="1"/>
  <c r="G204" i="1"/>
  <c r="F204" i="1"/>
  <c r="E204" i="1"/>
  <c r="D204" i="1"/>
  <c r="N203" i="1"/>
  <c r="M203" i="1"/>
  <c r="L203" i="1"/>
  <c r="K203" i="1"/>
  <c r="J203" i="1"/>
  <c r="I203" i="1"/>
  <c r="H203" i="1"/>
  <c r="G203" i="1"/>
  <c r="F203" i="1"/>
  <c r="E203" i="1"/>
  <c r="D203" i="1"/>
  <c r="N202" i="1"/>
  <c r="M202" i="1"/>
  <c r="L202" i="1"/>
  <c r="K202" i="1"/>
  <c r="J202" i="1"/>
  <c r="I202" i="1"/>
  <c r="H202" i="1"/>
  <c r="G202" i="1"/>
  <c r="F202" i="1"/>
  <c r="E202" i="1"/>
  <c r="D202" i="1"/>
  <c r="N201" i="1"/>
  <c r="M201" i="1"/>
  <c r="L201" i="1"/>
  <c r="K201" i="1"/>
  <c r="J201" i="1"/>
  <c r="I201" i="1"/>
  <c r="H201" i="1"/>
  <c r="G201" i="1"/>
  <c r="F201" i="1"/>
  <c r="E201" i="1"/>
  <c r="D201" i="1"/>
  <c r="N200" i="1"/>
  <c r="M200" i="1"/>
  <c r="L200" i="1"/>
  <c r="K200" i="1"/>
  <c r="J200" i="1"/>
  <c r="I200" i="1"/>
  <c r="H200" i="1"/>
  <c r="G200" i="1"/>
  <c r="F200" i="1"/>
  <c r="E200" i="1"/>
  <c r="D200" i="1"/>
  <c r="N199" i="1"/>
  <c r="M199" i="1"/>
  <c r="L199" i="1"/>
  <c r="K199" i="1"/>
  <c r="J199" i="1"/>
  <c r="I199" i="1"/>
  <c r="H199" i="1"/>
  <c r="G199" i="1"/>
  <c r="F199" i="1"/>
  <c r="E199" i="1"/>
  <c r="D199" i="1"/>
  <c r="E198" i="1"/>
  <c r="F198" i="1"/>
  <c r="G198" i="1"/>
  <c r="H198" i="1"/>
  <c r="I198" i="1"/>
  <c r="J198" i="1"/>
  <c r="K198" i="1"/>
  <c r="L198" i="1"/>
  <c r="M198" i="1"/>
  <c r="N198" i="1"/>
  <c r="D198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R135" i="1"/>
  <c r="S135" i="1"/>
  <c r="T135" i="1"/>
  <c r="U135" i="1"/>
  <c r="V135" i="1"/>
  <c r="W135" i="1"/>
  <c r="X135" i="1"/>
  <c r="Y135" i="1"/>
  <c r="Z135" i="1"/>
  <c r="Q135" i="1"/>
  <c r="N160" i="1"/>
  <c r="M160" i="1"/>
  <c r="L160" i="1"/>
  <c r="K160" i="1"/>
  <c r="J160" i="1"/>
  <c r="I160" i="1"/>
  <c r="H160" i="1"/>
  <c r="G160" i="1"/>
  <c r="F160" i="1"/>
  <c r="E160" i="1"/>
  <c r="D160" i="1"/>
  <c r="N159" i="1"/>
  <c r="M159" i="1"/>
  <c r="L159" i="1"/>
  <c r="K159" i="1"/>
  <c r="J159" i="1"/>
  <c r="I159" i="1"/>
  <c r="H159" i="1"/>
  <c r="G159" i="1"/>
  <c r="F159" i="1"/>
  <c r="E159" i="1"/>
  <c r="D159" i="1"/>
  <c r="N158" i="1"/>
  <c r="M158" i="1"/>
  <c r="L158" i="1"/>
  <c r="K158" i="1"/>
  <c r="J158" i="1"/>
  <c r="I158" i="1"/>
  <c r="H158" i="1"/>
  <c r="G158" i="1"/>
  <c r="F158" i="1"/>
  <c r="E158" i="1"/>
  <c r="D158" i="1"/>
  <c r="N157" i="1"/>
  <c r="M157" i="1"/>
  <c r="L157" i="1"/>
  <c r="K157" i="1"/>
  <c r="J157" i="1"/>
  <c r="I157" i="1"/>
  <c r="H157" i="1"/>
  <c r="G157" i="1"/>
  <c r="F157" i="1"/>
  <c r="E157" i="1"/>
  <c r="D157" i="1"/>
  <c r="N156" i="1"/>
  <c r="M156" i="1"/>
  <c r="L156" i="1"/>
  <c r="K156" i="1"/>
  <c r="J156" i="1"/>
  <c r="I156" i="1"/>
  <c r="H156" i="1"/>
  <c r="G156" i="1"/>
  <c r="F156" i="1"/>
  <c r="E156" i="1"/>
  <c r="D156" i="1"/>
  <c r="N155" i="1"/>
  <c r="M155" i="1"/>
  <c r="L155" i="1"/>
  <c r="K155" i="1"/>
  <c r="J155" i="1"/>
  <c r="I155" i="1"/>
  <c r="H155" i="1"/>
  <c r="G155" i="1"/>
  <c r="F155" i="1"/>
  <c r="E155" i="1"/>
  <c r="D155" i="1"/>
  <c r="N154" i="1"/>
  <c r="M154" i="1"/>
  <c r="L154" i="1"/>
  <c r="K154" i="1"/>
  <c r="J154" i="1"/>
  <c r="I154" i="1"/>
  <c r="H154" i="1"/>
  <c r="G154" i="1"/>
  <c r="F154" i="1"/>
  <c r="E154" i="1"/>
  <c r="D154" i="1"/>
  <c r="N153" i="1"/>
  <c r="M153" i="1"/>
  <c r="L153" i="1"/>
  <c r="K153" i="1"/>
  <c r="J153" i="1"/>
  <c r="I153" i="1"/>
  <c r="H153" i="1"/>
  <c r="G153" i="1"/>
  <c r="F153" i="1"/>
  <c r="E153" i="1"/>
  <c r="D153" i="1"/>
  <c r="N152" i="1"/>
  <c r="M152" i="1"/>
  <c r="L152" i="1"/>
  <c r="K152" i="1"/>
  <c r="J152" i="1"/>
  <c r="I152" i="1"/>
  <c r="H152" i="1"/>
  <c r="G152" i="1"/>
  <c r="F152" i="1"/>
  <c r="E152" i="1"/>
  <c r="D152" i="1"/>
  <c r="N151" i="1"/>
  <c r="M151" i="1"/>
  <c r="L151" i="1"/>
  <c r="K151" i="1"/>
  <c r="J151" i="1"/>
  <c r="I151" i="1"/>
  <c r="H151" i="1"/>
  <c r="G151" i="1"/>
  <c r="F151" i="1"/>
  <c r="E151" i="1"/>
  <c r="D151" i="1"/>
  <c r="N150" i="1"/>
  <c r="M150" i="1"/>
  <c r="L150" i="1"/>
  <c r="K150" i="1"/>
  <c r="J150" i="1"/>
  <c r="I150" i="1"/>
  <c r="H150" i="1"/>
  <c r="G150" i="1"/>
  <c r="F150" i="1"/>
  <c r="E150" i="1"/>
  <c r="D150" i="1"/>
  <c r="N149" i="1"/>
  <c r="M149" i="1"/>
  <c r="L149" i="1"/>
  <c r="K149" i="1"/>
  <c r="J149" i="1"/>
  <c r="I149" i="1"/>
  <c r="H149" i="1"/>
  <c r="G149" i="1"/>
  <c r="F149" i="1"/>
  <c r="E149" i="1"/>
  <c r="D149" i="1"/>
  <c r="N148" i="1"/>
  <c r="M148" i="1"/>
  <c r="L148" i="1"/>
  <c r="K148" i="1"/>
  <c r="J148" i="1"/>
  <c r="I148" i="1"/>
  <c r="H148" i="1"/>
  <c r="G148" i="1"/>
  <c r="F148" i="1"/>
  <c r="E148" i="1"/>
  <c r="D148" i="1"/>
  <c r="N147" i="1"/>
  <c r="M147" i="1"/>
  <c r="L147" i="1"/>
  <c r="K147" i="1"/>
  <c r="J147" i="1"/>
  <c r="I147" i="1"/>
  <c r="H147" i="1"/>
  <c r="G147" i="1"/>
  <c r="F147" i="1"/>
  <c r="E147" i="1"/>
  <c r="D147" i="1"/>
  <c r="N146" i="1"/>
  <c r="M146" i="1"/>
  <c r="L146" i="1"/>
  <c r="K146" i="1"/>
  <c r="J146" i="1"/>
  <c r="I146" i="1"/>
  <c r="H146" i="1"/>
  <c r="G146" i="1"/>
  <c r="F146" i="1"/>
  <c r="E146" i="1"/>
  <c r="D146" i="1"/>
  <c r="N145" i="1"/>
  <c r="M145" i="1"/>
  <c r="L145" i="1"/>
  <c r="K145" i="1"/>
  <c r="J145" i="1"/>
  <c r="I145" i="1"/>
  <c r="H145" i="1"/>
  <c r="G145" i="1"/>
  <c r="F145" i="1"/>
  <c r="E145" i="1"/>
  <c r="D145" i="1"/>
  <c r="N144" i="1"/>
  <c r="M144" i="1"/>
  <c r="L144" i="1"/>
  <c r="K144" i="1"/>
  <c r="J144" i="1"/>
  <c r="I144" i="1"/>
  <c r="H144" i="1"/>
  <c r="G144" i="1"/>
  <c r="F144" i="1"/>
  <c r="E144" i="1"/>
  <c r="D144" i="1"/>
  <c r="N143" i="1"/>
  <c r="M143" i="1"/>
  <c r="L143" i="1"/>
  <c r="K143" i="1"/>
  <c r="J143" i="1"/>
  <c r="I143" i="1"/>
  <c r="H143" i="1"/>
  <c r="G143" i="1"/>
  <c r="F143" i="1"/>
  <c r="E143" i="1"/>
  <c r="D143" i="1"/>
  <c r="N142" i="1"/>
  <c r="M142" i="1"/>
  <c r="L142" i="1"/>
  <c r="K142" i="1"/>
  <c r="J142" i="1"/>
  <c r="I142" i="1"/>
  <c r="H142" i="1"/>
  <c r="G142" i="1"/>
  <c r="F142" i="1"/>
  <c r="E142" i="1"/>
  <c r="D142" i="1"/>
  <c r="N141" i="1"/>
  <c r="M141" i="1"/>
  <c r="L141" i="1"/>
  <c r="K141" i="1"/>
  <c r="J141" i="1"/>
  <c r="I141" i="1"/>
  <c r="H141" i="1"/>
  <c r="G141" i="1"/>
  <c r="F141" i="1"/>
  <c r="E141" i="1"/>
  <c r="D141" i="1"/>
  <c r="N140" i="1"/>
  <c r="M140" i="1"/>
  <c r="L140" i="1"/>
  <c r="K140" i="1"/>
  <c r="J140" i="1"/>
  <c r="I140" i="1"/>
  <c r="H140" i="1"/>
  <c r="G140" i="1"/>
  <c r="F140" i="1"/>
  <c r="E140" i="1"/>
  <c r="D140" i="1"/>
  <c r="N139" i="1"/>
  <c r="M139" i="1"/>
  <c r="L139" i="1"/>
  <c r="K139" i="1"/>
  <c r="J139" i="1"/>
  <c r="I139" i="1"/>
  <c r="H139" i="1"/>
  <c r="G139" i="1"/>
  <c r="F139" i="1"/>
  <c r="E139" i="1"/>
  <c r="D139" i="1"/>
  <c r="N138" i="1"/>
  <c r="M138" i="1"/>
  <c r="L138" i="1"/>
  <c r="K138" i="1"/>
  <c r="J138" i="1"/>
  <c r="I138" i="1"/>
  <c r="H138" i="1"/>
  <c r="G138" i="1"/>
  <c r="F138" i="1"/>
  <c r="E138" i="1"/>
  <c r="D138" i="1"/>
  <c r="N137" i="1"/>
  <c r="M137" i="1"/>
  <c r="L137" i="1"/>
  <c r="K137" i="1"/>
  <c r="J137" i="1"/>
  <c r="I137" i="1"/>
  <c r="H137" i="1"/>
  <c r="G137" i="1"/>
  <c r="F137" i="1"/>
  <c r="E137" i="1"/>
  <c r="D137" i="1"/>
  <c r="N136" i="1"/>
  <c r="M136" i="1"/>
  <c r="L136" i="1"/>
  <c r="K136" i="1"/>
  <c r="J136" i="1"/>
  <c r="I136" i="1"/>
  <c r="H136" i="1"/>
  <c r="G136" i="1"/>
  <c r="F136" i="1"/>
  <c r="E136" i="1"/>
  <c r="D136" i="1"/>
  <c r="E135" i="1"/>
  <c r="F135" i="1"/>
  <c r="G135" i="1"/>
  <c r="H135" i="1"/>
  <c r="I135" i="1"/>
  <c r="J135" i="1"/>
  <c r="K135" i="1"/>
  <c r="L135" i="1"/>
  <c r="M135" i="1"/>
  <c r="N135" i="1"/>
  <c r="D135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R72" i="1"/>
  <c r="S72" i="1"/>
  <c r="T72" i="1"/>
  <c r="U72" i="1"/>
  <c r="V72" i="1"/>
  <c r="W72" i="1"/>
  <c r="X72" i="1"/>
  <c r="Y72" i="1"/>
  <c r="Z72" i="1"/>
  <c r="Q72" i="1"/>
  <c r="N97" i="1"/>
  <c r="M97" i="1"/>
  <c r="L97" i="1"/>
  <c r="K97" i="1"/>
  <c r="J97" i="1"/>
  <c r="I97" i="1"/>
  <c r="H97" i="1"/>
  <c r="G97" i="1"/>
  <c r="F97" i="1"/>
  <c r="E97" i="1"/>
  <c r="D97" i="1"/>
  <c r="N96" i="1"/>
  <c r="M96" i="1"/>
  <c r="L96" i="1"/>
  <c r="K96" i="1"/>
  <c r="J96" i="1"/>
  <c r="I96" i="1"/>
  <c r="H96" i="1"/>
  <c r="G96" i="1"/>
  <c r="F96" i="1"/>
  <c r="E96" i="1"/>
  <c r="D96" i="1"/>
  <c r="N95" i="1"/>
  <c r="M95" i="1"/>
  <c r="L95" i="1"/>
  <c r="K95" i="1"/>
  <c r="J95" i="1"/>
  <c r="I95" i="1"/>
  <c r="H95" i="1"/>
  <c r="G95" i="1"/>
  <c r="F95" i="1"/>
  <c r="E95" i="1"/>
  <c r="D95" i="1"/>
  <c r="N94" i="1"/>
  <c r="M94" i="1"/>
  <c r="L94" i="1"/>
  <c r="K94" i="1"/>
  <c r="J94" i="1"/>
  <c r="I94" i="1"/>
  <c r="H94" i="1"/>
  <c r="G94" i="1"/>
  <c r="F94" i="1"/>
  <c r="E94" i="1"/>
  <c r="D94" i="1"/>
  <c r="N93" i="1"/>
  <c r="M93" i="1"/>
  <c r="L93" i="1"/>
  <c r="K93" i="1"/>
  <c r="J93" i="1"/>
  <c r="I93" i="1"/>
  <c r="H93" i="1"/>
  <c r="G93" i="1"/>
  <c r="F93" i="1"/>
  <c r="E93" i="1"/>
  <c r="D93" i="1"/>
  <c r="N92" i="1"/>
  <c r="M92" i="1"/>
  <c r="L92" i="1"/>
  <c r="K92" i="1"/>
  <c r="J92" i="1"/>
  <c r="I92" i="1"/>
  <c r="H92" i="1"/>
  <c r="G92" i="1"/>
  <c r="F92" i="1"/>
  <c r="E92" i="1"/>
  <c r="D92" i="1"/>
  <c r="N91" i="1"/>
  <c r="M91" i="1"/>
  <c r="L91" i="1"/>
  <c r="K91" i="1"/>
  <c r="J91" i="1"/>
  <c r="I91" i="1"/>
  <c r="H91" i="1"/>
  <c r="G91" i="1"/>
  <c r="F91" i="1"/>
  <c r="E91" i="1"/>
  <c r="D91" i="1"/>
  <c r="N90" i="1"/>
  <c r="M90" i="1"/>
  <c r="L90" i="1"/>
  <c r="K90" i="1"/>
  <c r="J90" i="1"/>
  <c r="I90" i="1"/>
  <c r="H90" i="1"/>
  <c r="G90" i="1"/>
  <c r="F90" i="1"/>
  <c r="E90" i="1"/>
  <c r="D90" i="1"/>
  <c r="N89" i="1"/>
  <c r="M89" i="1"/>
  <c r="L89" i="1"/>
  <c r="K89" i="1"/>
  <c r="J89" i="1"/>
  <c r="I89" i="1"/>
  <c r="H89" i="1"/>
  <c r="G89" i="1"/>
  <c r="F89" i="1"/>
  <c r="E89" i="1"/>
  <c r="D89" i="1"/>
  <c r="N88" i="1"/>
  <c r="M88" i="1"/>
  <c r="L88" i="1"/>
  <c r="K88" i="1"/>
  <c r="J88" i="1"/>
  <c r="I88" i="1"/>
  <c r="H88" i="1"/>
  <c r="G88" i="1"/>
  <c r="F88" i="1"/>
  <c r="E88" i="1"/>
  <c r="D88" i="1"/>
  <c r="N87" i="1"/>
  <c r="M87" i="1"/>
  <c r="L87" i="1"/>
  <c r="K87" i="1"/>
  <c r="J87" i="1"/>
  <c r="I87" i="1"/>
  <c r="H87" i="1"/>
  <c r="G87" i="1"/>
  <c r="F87" i="1"/>
  <c r="E87" i="1"/>
  <c r="D87" i="1"/>
  <c r="N86" i="1"/>
  <c r="M86" i="1"/>
  <c r="L86" i="1"/>
  <c r="K86" i="1"/>
  <c r="J86" i="1"/>
  <c r="I86" i="1"/>
  <c r="H86" i="1"/>
  <c r="G86" i="1"/>
  <c r="F86" i="1"/>
  <c r="E86" i="1"/>
  <c r="D86" i="1"/>
  <c r="N85" i="1"/>
  <c r="M85" i="1"/>
  <c r="L85" i="1"/>
  <c r="K85" i="1"/>
  <c r="J85" i="1"/>
  <c r="I85" i="1"/>
  <c r="H85" i="1"/>
  <c r="G85" i="1"/>
  <c r="F85" i="1"/>
  <c r="E85" i="1"/>
  <c r="D85" i="1"/>
  <c r="N84" i="1"/>
  <c r="M84" i="1"/>
  <c r="L84" i="1"/>
  <c r="K84" i="1"/>
  <c r="J84" i="1"/>
  <c r="I84" i="1"/>
  <c r="H84" i="1"/>
  <c r="G84" i="1"/>
  <c r="F84" i="1"/>
  <c r="E84" i="1"/>
  <c r="D84" i="1"/>
  <c r="N83" i="1"/>
  <c r="M83" i="1"/>
  <c r="L83" i="1"/>
  <c r="K83" i="1"/>
  <c r="J83" i="1"/>
  <c r="I83" i="1"/>
  <c r="H83" i="1"/>
  <c r="G83" i="1"/>
  <c r="F83" i="1"/>
  <c r="E83" i="1"/>
  <c r="D83" i="1"/>
  <c r="N82" i="1"/>
  <c r="M82" i="1"/>
  <c r="L82" i="1"/>
  <c r="K82" i="1"/>
  <c r="J82" i="1"/>
  <c r="I82" i="1"/>
  <c r="H82" i="1"/>
  <c r="G82" i="1"/>
  <c r="F82" i="1"/>
  <c r="E82" i="1"/>
  <c r="D82" i="1"/>
  <c r="N81" i="1"/>
  <c r="M81" i="1"/>
  <c r="L81" i="1"/>
  <c r="K81" i="1"/>
  <c r="J81" i="1"/>
  <c r="I81" i="1"/>
  <c r="H81" i="1"/>
  <c r="G81" i="1"/>
  <c r="F81" i="1"/>
  <c r="E81" i="1"/>
  <c r="D81" i="1"/>
  <c r="N80" i="1"/>
  <c r="M80" i="1"/>
  <c r="L80" i="1"/>
  <c r="K80" i="1"/>
  <c r="J80" i="1"/>
  <c r="I80" i="1"/>
  <c r="H80" i="1"/>
  <c r="G80" i="1"/>
  <c r="F80" i="1"/>
  <c r="E80" i="1"/>
  <c r="D80" i="1"/>
  <c r="N79" i="1"/>
  <c r="M79" i="1"/>
  <c r="L79" i="1"/>
  <c r="K79" i="1"/>
  <c r="J79" i="1"/>
  <c r="I79" i="1"/>
  <c r="H79" i="1"/>
  <c r="G79" i="1"/>
  <c r="F79" i="1"/>
  <c r="E79" i="1"/>
  <c r="D79" i="1"/>
  <c r="N78" i="1"/>
  <c r="M78" i="1"/>
  <c r="L78" i="1"/>
  <c r="K78" i="1"/>
  <c r="J78" i="1"/>
  <c r="I78" i="1"/>
  <c r="H78" i="1"/>
  <c r="G78" i="1"/>
  <c r="F78" i="1"/>
  <c r="E78" i="1"/>
  <c r="D78" i="1"/>
  <c r="N77" i="1"/>
  <c r="M77" i="1"/>
  <c r="L77" i="1"/>
  <c r="K77" i="1"/>
  <c r="J77" i="1"/>
  <c r="I77" i="1"/>
  <c r="H77" i="1"/>
  <c r="G77" i="1"/>
  <c r="F77" i="1"/>
  <c r="E77" i="1"/>
  <c r="D77" i="1"/>
  <c r="N76" i="1"/>
  <c r="M76" i="1"/>
  <c r="L76" i="1"/>
  <c r="K76" i="1"/>
  <c r="J76" i="1"/>
  <c r="I76" i="1"/>
  <c r="H76" i="1"/>
  <c r="G76" i="1"/>
  <c r="F76" i="1"/>
  <c r="E76" i="1"/>
  <c r="D76" i="1"/>
  <c r="N75" i="1"/>
  <c r="M75" i="1"/>
  <c r="L75" i="1"/>
  <c r="K75" i="1"/>
  <c r="J75" i="1"/>
  <c r="I75" i="1"/>
  <c r="H75" i="1"/>
  <c r="G75" i="1"/>
  <c r="F75" i="1"/>
  <c r="E75" i="1"/>
  <c r="D75" i="1"/>
  <c r="N74" i="1"/>
  <c r="M74" i="1"/>
  <c r="L74" i="1"/>
  <c r="K74" i="1"/>
  <c r="J74" i="1"/>
  <c r="I74" i="1"/>
  <c r="H74" i="1"/>
  <c r="G74" i="1"/>
  <c r="F74" i="1"/>
  <c r="E74" i="1"/>
  <c r="D74" i="1"/>
  <c r="N73" i="1"/>
  <c r="M73" i="1"/>
  <c r="L73" i="1"/>
  <c r="K73" i="1"/>
  <c r="J73" i="1"/>
  <c r="I73" i="1"/>
  <c r="H73" i="1"/>
  <c r="G73" i="1"/>
  <c r="F73" i="1"/>
  <c r="E73" i="1"/>
  <c r="D73" i="1"/>
  <c r="E72" i="1"/>
  <c r="F72" i="1"/>
  <c r="G72" i="1"/>
  <c r="H72" i="1"/>
  <c r="I72" i="1"/>
  <c r="J72" i="1"/>
  <c r="K72" i="1"/>
  <c r="L72" i="1"/>
  <c r="M72" i="1"/>
  <c r="N72" i="1"/>
  <c r="D72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R9" i="1"/>
  <c r="S9" i="1"/>
  <c r="T9" i="1"/>
  <c r="U9" i="1"/>
  <c r="V9" i="1"/>
  <c r="W9" i="1"/>
  <c r="X9" i="1"/>
  <c r="Y9" i="1"/>
  <c r="Z9" i="1"/>
  <c r="Q9" i="1"/>
  <c r="N34" i="1"/>
  <c r="M34" i="1"/>
  <c r="L34" i="1"/>
  <c r="K34" i="1"/>
  <c r="J34" i="1"/>
  <c r="I34" i="1"/>
  <c r="H34" i="1"/>
  <c r="G34" i="1"/>
  <c r="F34" i="1"/>
  <c r="E34" i="1"/>
  <c r="D34" i="1"/>
  <c r="N33" i="1"/>
  <c r="M33" i="1"/>
  <c r="L33" i="1"/>
  <c r="K33" i="1"/>
  <c r="J33" i="1"/>
  <c r="I33" i="1"/>
  <c r="H33" i="1"/>
  <c r="G33" i="1"/>
  <c r="F33" i="1"/>
  <c r="E33" i="1"/>
  <c r="D33" i="1"/>
  <c r="N32" i="1"/>
  <c r="M32" i="1"/>
  <c r="L32" i="1"/>
  <c r="K32" i="1"/>
  <c r="J32" i="1"/>
  <c r="I32" i="1"/>
  <c r="H32" i="1"/>
  <c r="G32" i="1"/>
  <c r="F32" i="1"/>
  <c r="E32" i="1"/>
  <c r="D32" i="1"/>
  <c r="N31" i="1"/>
  <c r="M31" i="1"/>
  <c r="L31" i="1"/>
  <c r="K31" i="1"/>
  <c r="J31" i="1"/>
  <c r="I31" i="1"/>
  <c r="H31" i="1"/>
  <c r="G31" i="1"/>
  <c r="F31" i="1"/>
  <c r="E31" i="1"/>
  <c r="D31" i="1"/>
  <c r="N30" i="1"/>
  <c r="M30" i="1"/>
  <c r="L30" i="1"/>
  <c r="K30" i="1"/>
  <c r="J30" i="1"/>
  <c r="I30" i="1"/>
  <c r="H30" i="1"/>
  <c r="G30" i="1"/>
  <c r="F30" i="1"/>
  <c r="E30" i="1"/>
  <c r="D30" i="1"/>
  <c r="N29" i="1"/>
  <c r="M29" i="1"/>
  <c r="L29" i="1"/>
  <c r="K29" i="1"/>
  <c r="J29" i="1"/>
  <c r="I29" i="1"/>
  <c r="H29" i="1"/>
  <c r="G29" i="1"/>
  <c r="F29" i="1"/>
  <c r="E29" i="1"/>
  <c r="D29" i="1"/>
  <c r="N28" i="1"/>
  <c r="M28" i="1"/>
  <c r="L28" i="1"/>
  <c r="K28" i="1"/>
  <c r="J28" i="1"/>
  <c r="I28" i="1"/>
  <c r="H28" i="1"/>
  <c r="G28" i="1"/>
  <c r="F28" i="1"/>
  <c r="E28" i="1"/>
  <c r="D28" i="1"/>
  <c r="N27" i="1"/>
  <c r="M27" i="1"/>
  <c r="L27" i="1"/>
  <c r="K27" i="1"/>
  <c r="J27" i="1"/>
  <c r="I27" i="1"/>
  <c r="H27" i="1"/>
  <c r="G27" i="1"/>
  <c r="F27" i="1"/>
  <c r="E27" i="1"/>
  <c r="D27" i="1"/>
  <c r="N26" i="1"/>
  <c r="M26" i="1"/>
  <c r="L26" i="1"/>
  <c r="K26" i="1"/>
  <c r="J26" i="1"/>
  <c r="I26" i="1"/>
  <c r="H26" i="1"/>
  <c r="G26" i="1"/>
  <c r="F26" i="1"/>
  <c r="E26" i="1"/>
  <c r="D26" i="1"/>
  <c r="N25" i="1"/>
  <c r="M25" i="1"/>
  <c r="L25" i="1"/>
  <c r="K25" i="1"/>
  <c r="J25" i="1"/>
  <c r="I25" i="1"/>
  <c r="H25" i="1"/>
  <c r="G25" i="1"/>
  <c r="F25" i="1"/>
  <c r="E25" i="1"/>
  <c r="D25" i="1"/>
  <c r="N24" i="1"/>
  <c r="M24" i="1"/>
  <c r="L24" i="1"/>
  <c r="K24" i="1"/>
  <c r="J24" i="1"/>
  <c r="I24" i="1"/>
  <c r="H24" i="1"/>
  <c r="G24" i="1"/>
  <c r="F24" i="1"/>
  <c r="E24" i="1"/>
  <c r="D24" i="1"/>
  <c r="N23" i="1"/>
  <c r="M23" i="1"/>
  <c r="L23" i="1"/>
  <c r="K23" i="1"/>
  <c r="J23" i="1"/>
  <c r="I23" i="1"/>
  <c r="H23" i="1"/>
  <c r="G23" i="1"/>
  <c r="F23" i="1"/>
  <c r="E23" i="1"/>
  <c r="D23" i="1"/>
  <c r="N22" i="1"/>
  <c r="M22" i="1"/>
  <c r="L22" i="1"/>
  <c r="K22" i="1"/>
  <c r="J22" i="1"/>
  <c r="I22" i="1"/>
  <c r="H22" i="1"/>
  <c r="G22" i="1"/>
  <c r="F22" i="1"/>
  <c r="E22" i="1"/>
  <c r="D22" i="1"/>
  <c r="N21" i="1"/>
  <c r="M21" i="1"/>
  <c r="L21" i="1"/>
  <c r="K21" i="1"/>
  <c r="J21" i="1"/>
  <c r="I21" i="1"/>
  <c r="H21" i="1"/>
  <c r="G21" i="1"/>
  <c r="F21" i="1"/>
  <c r="E21" i="1"/>
  <c r="D21" i="1"/>
  <c r="N20" i="1"/>
  <c r="M20" i="1"/>
  <c r="L20" i="1"/>
  <c r="K20" i="1"/>
  <c r="J20" i="1"/>
  <c r="I20" i="1"/>
  <c r="H20" i="1"/>
  <c r="G20" i="1"/>
  <c r="F20" i="1"/>
  <c r="E20" i="1"/>
  <c r="D20" i="1"/>
  <c r="N19" i="1"/>
  <c r="M19" i="1"/>
  <c r="L19" i="1"/>
  <c r="K19" i="1"/>
  <c r="J19" i="1"/>
  <c r="I19" i="1"/>
  <c r="H19" i="1"/>
  <c r="G19" i="1"/>
  <c r="F19" i="1"/>
  <c r="E19" i="1"/>
  <c r="D19" i="1"/>
  <c r="N18" i="1"/>
  <c r="M18" i="1"/>
  <c r="L18" i="1"/>
  <c r="K18" i="1"/>
  <c r="J18" i="1"/>
  <c r="I18" i="1"/>
  <c r="H18" i="1"/>
  <c r="G18" i="1"/>
  <c r="F18" i="1"/>
  <c r="E18" i="1"/>
  <c r="D18" i="1"/>
  <c r="N17" i="1"/>
  <c r="M17" i="1"/>
  <c r="L17" i="1"/>
  <c r="K17" i="1"/>
  <c r="J17" i="1"/>
  <c r="I17" i="1"/>
  <c r="H17" i="1"/>
  <c r="G17" i="1"/>
  <c r="F17" i="1"/>
  <c r="E17" i="1"/>
  <c r="D17" i="1"/>
  <c r="N16" i="1"/>
  <c r="M16" i="1"/>
  <c r="L16" i="1"/>
  <c r="K16" i="1"/>
  <c r="J16" i="1"/>
  <c r="I16" i="1"/>
  <c r="H16" i="1"/>
  <c r="G16" i="1"/>
  <c r="F16" i="1"/>
  <c r="E16" i="1"/>
  <c r="D16" i="1"/>
  <c r="N15" i="1"/>
  <c r="M15" i="1"/>
  <c r="L15" i="1"/>
  <c r="K15" i="1"/>
  <c r="J15" i="1"/>
  <c r="I15" i="1"/>
  <c r="H15" i="1"/>
  <c r="G15" i="1"/>
  <c r="F15" i="1"/>
  <c r="E15" i="1"/>
  <c r="D15" i="1"/>
  <c r="N14" i="1"/>
  <c r="M14" i="1"/>
  <c r="L14" i="1"/>
  <c r="K14" i="1"/>
  <c r="J14" i="1"/>
  <c r="I14" i="1"/>
  <c r="H14" i="1"/>
  <c r="G14" i="1"/>
  <c r="F14" i="1"/>
  <c r="E14" i="1"/>
  <c r="D14" i="1"/>
  <c r="N13" i="1"/>
  <c r="M13" i="1"/>
  <c r="L13" i="1"/>
  <c r="K13" i="1"/>
  <c r="J13" i="1"/>
  <c r="I13" i="1"/>
  <c r="H13" i="1"/>
  <c r="G13" i="1"/>
  <c r="F13" i="1"/>
  <c r="E13" i="1"/>
  <c r="D13" i="1"/>
  <c r="N12" i="1"/>
  <c r="M12" i="1"/>
  <c r="L12" i="1"/>
  <c r="K12" i="1"/>
  <c r="J12" i="1"/>
  <c r="I12" i="1"/>
  <c r="H12" i="1"/>
  <c r="G12" i="1"/>
  <c r="F12" i="1"/>
  <c r="E12" i="1"/>
  <c r="D12" i="1"/>
  <c r="N11" i="1"/>
  <c r="M11" i="1"/>
  <c r="L11" i="1"/>
  <c r="K11" i="1"/>
  <c r="J11" i="1"/>
  <c r="I11" i="1"/>
  <c r="H11" i="1"/>
  <c r="G11" i="1"/>
  <c r="F11" i="1"/>
  <c r="E11" i="1"/>
  <c r="D11" i="1"/>
  <c r="N10" i="1"/>
  <c r="M10" i="1"/>
  <c r="L10" i="1"/>
  <c r="K10" i="1"/>
  <c r="J10" i="1"/>
  <c r="I10" i="1"/>
  <c r="H10" i="1"/>
  <c r="G10" i="1"/>
  <c r="F10" i="1"/>
  <c r="E10" i="1"/>
  <c r="D10" i="1"/>
  <c r="G9" i="1"/>
  <c r="H9" i="1"/>
  <c r="I9" i="1"/>
  <c r="J9" i="1"/>
  <c r="K9" i="1"/>
  <c r="L9" i="1"/>
  <c r="M9" i="1"/>
  <c r="N9" i="1"/>
  <c r="E9" i="1"/>
  <c r="F9" i="1"/>
  <c r="D9" i="1"/>
  <c r="AD9" i="1"/>
  <c r="AD72" i="1"/>
  <c r="AD135" i="1"/>
  <c r="AD198" i="1"/>
  <c r="AD261" i="1"/>
  <c r="AD324" i="1"/>
  <c r="AD387" i="1"/>
  <c r="AD450" i="1"/>
  <c r="AD513" i="1"/>
  <c r="AD573" i="1"/>
  <c r="H627" i="1" l="1"/>
  <c r="X627" i="1" s="1"/>
  <c r="N605" i="1"/>
  <c r="AB598" i="1"/>
  <c r="C598" i="1"/>
  <c r="Q612" i="1"/>
  <c r="AB597" i="1"/>
  <c r="C597" i="1"/>
  <c r="C596" i="1"/>
  <c r="AC595" i="1"/>
  <c r="AB595" i="1"/>
  <c r="C595" i="1"/>
  <c r="AA595" i="1" s="1"/>
  <c r="AB594" i="1"/>
  <c r="C594" i="1"/>
  <c r="AB593" i="1"/>
  <c r="C593" i="1"/>
  <c r="AA593" i="1" s="1"/>
  <c r="AB592" i="1"/>
  <c r="C592" i="1"/>
  <c r="AA592" i="1" s="1"/>
  <c r="AC591" i="1"/>
  <c r="AB591" i="1"/>
  <c r="C591" i="1"/>
  <c r="AA591" i="1" s="1"/>
  <c r="N602" i="1"/>
  <c r="AB589" i="1"/>
  <c r="AC588" i="1"/>
  <c r="AB588" i="1"/>
  <c r="C588" i="1"/>
  <c r="Y602" i="1"/>
  <c r="W602" i="1"/>
  <c r="U602" i="1"/>
  <c r="S602" i="1"/>
  <c r="Q602" i="1"/>
  <c r="M602" i="1"/>
  <c r="K602" i="1"/>
  <c r="I602" i="1"/>
  <c r="AB587" i="1"/>
  <c r="F602" i="1"/>
  <c r="E602" i="1"/>
  <c r="C587" i="1"/>
  <c r="AB586" i="1"/>
  <c r="C586" i="1"/>
  <c r="AC585" i="1"/>
  <c r="C585" i="1"/>
  <c r="AC584" i="1"/>
  <c r="AB584" i="1"/>
  <c r="Y610" i="1"/>
  <c r="U610" i="1"/>
  <c r="T610" i="1"/>
  <c r="Q610" i="1"/>
  <c r="N610" i="1"/>
  <c r="K610" i="1"/>
  <c r="J610" i="1"/>
  <c r="G610" i="1"/>
  <c r="F610" i="1"/>
  <c r="AB582" i="1"/>
  <c r="C582" i="1"/>
  <c r="Y609" i="1"/>
  <c r="U609" i="1"/>
  <c r="T609" i="1"/>
  <c r="Q609" i="1"/>
  <c r="N609" i="1"/>
  <c r="K609" i="1"/>
  <c r="J609" i="1"/>
  <c r="G609" i="1"/>
  <c r="F609" i="1"/>
  <c r="C581" i="1"/>
  <c r="Y605" i="1"/>
  <c r="W605" i="1"/>
  <c r="V605" i="1"/>
  <c r="T605" i="1"/>
  <c r="S605" i="1"/>
  <c r="R605" i="1"/>
  <c r="M605" i="1"/>
  <c r="L605" i="1"/>
  <c r="J605" i="1"/>
  <c r="I605" i="1"/>
  <c r="H605" i="1"/>
  <c r="F605" i="1"/>
  <c r="E605" i="1"/>
  <c r="Y612" i="1"/>
  <c r="W612" i="1"/>
  <c r="V612" i="1"/>
  <c r="T612" i="1"/>
  <c r="S612" i="1"/>
  <c r="R612" i="1"/>
  <c r="N612" i="1"/>
  <c r="M612" i="1"/>
  <c r="L612" i="1"/>
  <c r="J612" i="1"/>
  <c r="I612" i="1"/>
  <c r="H612" i="1"/>
  <c r="F612" i="1"/>
  <c r="E612" i="1"/>
  <c r="D612" i="1"/>
  <c r="K608" i="1"/>
  <c r="AB578" i="1"/>
  <c r="Y606" i="1"/>
  <c r="W606" i="1"/>
  <c r="V606" i="1"/>
  <c r="T606" i="1"/>
  <c r="S606" i="1"/>
  <c r="R606" i="1"/>
  <c r="N606" i="1"/>
  <c r="M606" i="1"/>
  <c r="L606" i="1"/>
  <c r="J606" i="1"/>
  <c r="I606" i="1"/>
  <c r="H606" i="1"/>
  <c r="F606" i="1"/>
  <c r="E606" i="1"/>
  <c r="D606" i="1"/>
  <c r="Y611" i="1"/>
  <c r="W611" i="1"/>
  <c r="V611" i="1"/>
  <c r="U611" i="1"/>
  <c r="T611" i="1"/>
  <c r="S611" i="1"/>
  <c r="R611" i="1"/>
  <c r="Q611" i="1"/>
  <c r="N611" i="1"/>
  <c r="M611" i="1"/>
  <c r="L611" i="1"/>
  <c r="K611" i="1"/>
  <c r="J611" i="1"/>
  <c r="I611" i="1"/>
  <c r="H611" i="1"/>
  <c r="G611" i="1"/>
  <c r="F611" i="1"/>
  <c r="E611" i="1"/>
  <c r="D611" i="1"/>
  <c r="W607" i="1"/>
  <c r="V607" i="1"/>
  <c r="U607" i="1"/>
  <c r="S607" i="1"/>
  <c r="R607" i="1"/>
  <c r="Q607" i="1"/>
  <c r="M607" i="1"/>
  <c r="L607" i="1"/>
  <c r="K607" i="1"/>
  <c r="I607" i="1"/>
  <c r="H607" i="1"/>
  <c r="G607" i="1"/>
  <c r="E607" i="1"/>
  <c r="C575" i="1"/>
  <c r="R601" i="1"/>
  <c r="Q608" i="1"/>
  <c r="AC574" i="1"/>
  <c r="Y613" i="1"/>
  <c r="W613" i="1"/>
  <c r="V613" i="1"/>
  <c r="U613" i="1"/>
  <c r="T613" i="1"/>
  <c r="S613" i="1"/>
  <c r="R613" i="1"/>
  <c r="Q613" i="1"/>
  <c r="N613" i="1"/>
  <c r="M613" i="1"/>
  <c r="L613" i="1"/>
  <c r="K613" i="1"/>
  <c r="J613" i="1"/>
  <c r="I613" i="1"/>
  <c r="H613" i="1"/>
  <c r="G613" i="1"/>
  <c r="F613" i="1"/>
  <c r="E613" i="1"/>
  <c r="D613" i="1"/>
  <c r="C522" i="1"/>
  <c r="U549" i="1"/>
  <c r="Q549" i="1"/>
  <c r="C521" i="1"/>
  <c r="Y551" i="1"/>
  <c r="W551" i="1"/>
  <c r="V551" i="1"/>
  <c r="U551" i="1"/>
  <c r="T551" i="1"/>
  <c r="S551" i="1"/>
  <c r="R551" i="1"/>
  <c r="Q551" i="1"/>
  <c r="N551" i="1"/>
  <c r="M551" i="1"/>
  <c r="L551" i="1"/>
  <c r="K551" i="1"/>
  <c r="J551" i="1"/>
  <c r="I551" i="1"/>
  <c r="H551" i="1"/>
  <c r="F551" i="1"/>
  <c r="E551" i="1"/>
  <c r="Y553" i="1"/>
  <c r="W553" i="1"/>
  <c r="V553" i="1"/>
  <c r="U553" i="1"/>
  <c r="T553" i="1"/>
  <c r="S553" i="1"/>
  <c r="R553" i="1"/>
  <c r="Q553" i="1"/>
  <c r="N553" i="1"/>
  <c r="M553" i="1"/>
  <c r="L553" i="1"/>
  <c r="J553" i="1"/>
  <c r="I553" i="1"/>
  <c r="H553" i="1"/>
  <c r="F553" i="1"/>
  <c r="E553" i="1"/>
  <c r="C475" i="1"/>
  <c r="C474" i="1"/>
  <c r="Y486" i="1"/>
  <c r="T486" i="1"/>
  <c r="N486" i="1"/>
  <c r="L486" i="1"/>
  <c r="J486" i="1"/>
  <c r="F486" i="1"/>
  <c r="Q482" i="1"/>
  <c r="K482" i="1"/>
  <c r="G482" i="1"/>
  <c r="Y489" i="1"/>
  <c r="T489" i="1"/>
  <c r="N489" i="1"/>
  <c r="J489" i="1"/>
  <c r="F489" i="1"/>
  <c r="N483" i="1"/>
  <c r="F483" i="1"/>
  <c r="Y488" i="1"/>
  <c r="W488" i="1"/>
  <c r="V488" i="1"/>
  <c r="U488" i="1"/>
  <c r="T488" i="1"/>
  <c r="S488" i="1"/>
  <c r="R488" i="1"/>
  <c r="Q488" i="1"/>
  <c r="N488" i="1"/>
  <c r="M488" i="1"/>
  <c r="L488" i="1"/>
  <c r="K488" i="1"/>
  <c r="J488" i="1"/>
  <c r="I488" i="1"/>
  <c r="H488" i="1"/>
  <c r="F488" i="1"/>
  <c r="E488" i="1"/>
  <c r="D488" i="1"/>
  <c r="Y490" i="1"/>
  <c r="W490" i="1"/>
  <c r="V490" i="1"/>
  <c r="U490" i="1"/>
  <c r="T490" i="1"/>
  <c r="S490" i="1"/>
  <c r="R490" i="1"/>
  <c r="Q490" i="1"/>
  <c r="N490" i="1"/>
  <c r="M490" i="1"/>
  <c r="L490" i="1"/>
  <c r="J490" i="1"/>
  <c r="I490" i="1"/>
  <c r="H490" i="1"/>
  <c r="F490" i="1"/>
  <c r="E490" i="1"/>
  <c r="C402" i="1"/>
  <c r="C398" i="1"/>
  <c r="V424" i="1"/>
  <c r="R424" i="1"/>
  <c r="L424" i="1"/>
  <c r="AB396" i="1"/>
  <c r="W423" i="1"/>
  <c r="U423" i="1"/>
  <c r="S423" i="1"/>
  <c r="Q423" i="1"/>
  <c r="M423" i="1"/>
  <c r="K423" i="1"/>
  <c r="I423" i="1"/>
  <c r="G423" i="1"/>
  <c r="E423" i="1"/>
  <c r="W419" i="1"/>
  <c r="U419" i="1"/>
  <c r="S419" i="1"/>
  <c r="Q419" i="1"/>
  <c r="M419" i="1"/>
  <c r="I419" i="1"/>
  <c r="E419" i="1"/>
  <c r="V420" i="1"/>
  <c r="R420" i="1"/>
  <c r="L420" i="1"/>
  <c r="H420" i="1"/>
  <c r="Y425" i="1"/>
  <c r="W425" i="1"/>
  <c r="V425" i="1"/>
  <c r="U425" i="1"/>
  <c r="T425" i="1"/>
  <c r="S425" i="1"/>
  <c r="R425" i="1"/>
  <c r="Q425" i="1"/>
  <c r="N425" i="1"/>
  <c r="M425" i="1"/>
  <c r="L425" i="1"/>
  <c r="K425" i="1"/>
  <c r="J425" i="1"/>
  <c r="I425" i="1"/>
  <c r="H425" i="1"/>
  <c r="F425" i="1"/>
  <c r="E425" i="1"/>
  <c r="D425" i="1"/>
  <c r="Y427" i="1"/>
  <c r="W427" i="1"/>
  <c r="V427" i="1"/>
  <c r="U427" i="1"/>
  <c r="T427" i="1"/>
  <c r="S427" i="1"/>
  <c r="R427" i="1"/>
  <c r="Q427" i="1"/>
  <c r="N427" i="1"/>
  <c r="M427" i="1"/>
  <c r="L427" i="1"/>
  <c r="K427" i="1"/>
  <c r="J427" i="1"/>
  <c r="I427" i="1"/>
  <c r="H427" i="1"/>
  <c r="G427" i="1"/>
  <c r="F427" i="1"/>
  <c r="E427" i="1"/>
  <c r="C337" i="1"/>
  <c r="Y361" i="1"/>
  <c r="Y360" i="1"/>
  <c r="W360" i="1"/>
  <c r="T360" i="1"/>
  <c r="S360" i="1"/>
  <c r="N360" i="1"/>
  <c r="M360" i="1"/>
  <c r="J360" i="1"/>
  <c r="G360" i="1"/>
  <c r="F360" i="1"/>
  <c r="E360" i="1"/>
  <c r="W356" i="1"/>
  <c r="S356" i="1"/>
  <c r="M356" i="1"/>
  <c r="I356" i="1"/>
  <c r="E356" i="1"/>
  <c r="T357" i="1"/>
  <c r="Y362" i="1"/>
  <c r="W362" i="1"/>
  <c r="V362" i="1"/>
  <c r="U362" i="1"/>
  <c r="T362" i="1"/>
  <c r="S362" i="1"/>
  <c r="R362" i="1"/>
  <c r="Q362" i="1"/>
  <c r="N362" i="1"/>
  <c r="M362" i="1"/>
  <c r="L362" i="1"/>
  <c r="K362" i="1"/>
  <c r="J362" i="1"/>
  <c r="I362" i="1"/>
  <c r="H362" i="1"/>
  <c r="F362" i="1"/>
  <c r="E362" i="1"/>
  <c r="D362" i="1"/>
  <c r="Y364" i="1"/>
  <c r="W364" i="1"/>
  <c r="V364" i="1"/>
  <c r="U364" i="1"/>
  <c r="T364" i="1"/>
  <c r="S364" i="1"/>
  <c r="R364" i="1"/>
  <c r="Q364" i="1"/>
  <c r="N364" i="1"/>
  <c r="M364" i="1"/>
  <c r="L364" i="1"/>
  <c r="K364" i="1"/>
  <c r="J364" i="1"/>
  <c r="I364" i="1"/>
  <c r="H364" i="1"/>
  <c r="G364" i="1"/>
  <c r="F364" i="1"/>
  <c r="E364" i="1"/>
  <c r="D364" i="1"/>
  <c r="Y297" i="1"/>
  <c r="U297" i="1"/>
  <c r="T297" i="1"/>
  <c r="S297" i="1"/>
  <c r="Q297" i="1"/>
  <c r="K297" i="1"/>
  <c r="J297" i="1"/>
  <c r="F297" i="1"/>
  <c r="R294" i="1"/>
  <c r="L294" i="1"/>
  <c r="H294" i="1"/>
  <c r="D294" i="1"/>
  <c r="Y299" i="1"/>
  <c r="V299" i="1"/>
  <c r="U299" i="1"/>
  <c r="T299" i="1"/>
  <c r="R299" i="1"/>
  <c r="Q299" i="1"/>
  <c r="N299" i="1"/>
  <c r="L299" i="1"/>
  <c r="K299" i="1"/>
  <c r="J299" i="1"/>
  <c r="H299" i="1"/>
  <c r="G299" i="1"/>
  <c r="F299" i="1"/>
  <c r="E299" i="1"/>
  <c r="Y301" i="1"/>
  <c r="W301" i="1"/>
  <c r="V301" i="1"/>
  <c r="U301" i="1"/>
  <c r="T301" i="1"/>
  <c r="S301" i="1"/>
  <c r="R301" i="1"/>
  <c r="Q301" i="1"/>
  <c r="N301" i="1"/>
  <c r="M301" i="1"/>
  <c r="L301" i="1"/>
  <c r="K301" i="1"/>
  <c r="J301" i="1"/>
  <c r="I301" i="1"/>
  <c r="H301" i="1"/>
  <c r="F301" i="1"/>
  <c r="E301" i="1"/>
  <c r="D301" i="1"/>
  <c r="Y234" i="1"/>
  <c r="W234" i="1"/>
  <c r="V234" i="1"/>
  <c r="U234" i="1"/>
  <c r="T234" i="1"/>
  <c r="S234" i="1"/>
  <c r="R234" i="1"/>
  <c r="Q234" i="1"/>
  <c r="N234" i="1"/>
  <c r="M234" i="1"/>
  <c r="L234" i="1"/>
  <c r="K234" i="1"/>
  <c r="J234" i="1"/>
  <c r="H234" i="1"/>
  <c r="G234" i="1"/>
  <c r="F234" i="1"/>
  <c r="E234" i="1"/>
  <c r="D234" i="1"/>
  <c r="Y236" i="1"/>
  <c r="W236" i="1"/>
  <c r="V236" i="1"/>
  <c r="U236" i="1"/>
  <c r="T236" i="1"/>
  <c r="S236" i="1"/>
  <c r="R236" i="1"/>
  <c r="Q236" i="1"/>
  <c r="N236" i="1"/>
  <c r="M236" i="1"/>
  <c r="L236" i="1"/>
  <c r="K236" i="1"/>
  <c r="I236" i="1"/>
  <c r="H236" i="1"/>
  <c r="G236" i="1"/>
  <c r="F236" i="1"/>
  <c r="E236" i="1"/>
  <c r="D236" i="1"/>
  <c r="Y238" i="1"/>
  <c r="W238" i="1"/>
  <c r="V238" i="1"/>
  <c r="U238" i="1"/>
  <c r="T238" i="1"/>
  <c r="S238" i="1"/>
  <c r="R238" i="1"/>
  <c r="Q238" i="1"/>
  <c r="N238" i="1"/>
  <c r="M238" i="1"/>
  <c r="L238" i="1"/>
  <c r="K238" i="1"/>
  <c r="J238" i="1"/>
  <c r="H238" i="1"/>
  <c r="G238" i="1"/>
  <c r="F238" i="1"/>
  <c r="E238" i="1"/>
  <c r="Y171" i="1"/>
  <c r="W171" i="1"/>
  <c r="V171" i="1"/>
  <c r="U171" i="1"/>
  <c r="T171" i="1"/>
  <c r="S171" i="1"/>
  <c r="R171" i="1"/>
  <c r="Q171" i="1"/>
  <c r="N171" i="1"/>
  <c r="M171" i="1"/>
  <c r="L171" i="1"/>
  <c r="K171" i="1"/>
  <c r="J171" i="1"/>
  <c r="I171" i="1"/>
  <c r="H171" i="1"/>
  <c r="F171" i="1"/>
  <c r="E171" i="1"/>
  <c r="F167" i="1"/>
  <c r="W174" i="1"/>
  <c r="S174" i="1"/>
  <c r="M174" i="1"/>
  <c r="E174" i="1"/>
  <c r="U168" i="1"/>
  <c r="Q168" i="1"/>
  <c r="K168" i="1"/>
  <c r="Y173" i="1"/>
  <c r="W173" i="1"/>
  <c r="V173" i="1"/>
  <c r="U173" i="1"/>
  <c r="T173" i="1"/>
  <c r="S173" i="1"/>
  <c r="R173" i="1"/>
  <c r="Q173" i="1"/>
  <c r="N173" i="1"/>
  <c r="M173" i="1"/>
  <c r="L173" i="1"/>
  <c r="K173" i="1"/>
  <c r="J173" i="1"/>
  <c r="H173" i="1"/>
  <c r="G173" i="1"/>
  <c r="F173" i="1"/>
  <c r="E173" i="1"/>
  <c r="D173" i="1"/>
  <c r="W169" i="1"/>
  <c r="M169" i="1"/>
  <c r="E169" i="1"/>
  <c r="Y175" i="1"/>
  <c r="W175" i="1"/>
  <c r="V175" i="1"/>
  <c r="U175" i="1"/>
  <c r="T175" i="1"/>
  <c r="S175" i="1"/>
  <c r="R175" i="1"/>
  <c r="Q175" i="1"/>
  <c r="N175" i="1"/>
  <c r="M175" i="1"/>
  <c r="L175" i="1"/>
  <c r="J175" i="1"/>
  <c r="I175" i="1"/>
  <c r="H175" i="1"/>
  <c r="G175" i="1"/>
  <c r="E175" i="1"/>
  <c r="D175" i="1"/>
  <c r="Y108" i="1"/>
  <c r="W108" i="1"/>
  <c r="U108" i="1"/>
  <c r="T108" i="1"/>
  <c r="S108" i="1"/>
  <c r="Q108" i="1"/>
  <c r="M108" i="1"/>
  <c r="K108" i="1"/>
  <c r="I108" i="1"/>
  <c r="G108" i="1"/>
  <c r="V104" i="1"/>
  <c r="R104" i="1"/>
  <c r="L104" i="1"/>
  <c r="H104" i="1"/>
  <c r="W105" i="1"/>
  <c r="M105" i="1"/>
  <c r="E105" i="1"/>
  <c r="Y110" i="1"/>
  <c r="W110" i="1"/>
  <c r="V110" i="1"/>
  <c r="U110" i="1"/>
  <c r="T110" i="1"/>
  <c r="S110" i="1"/>
  <c r="R110" i="1"/>
  <c r="Q110" i="1"/>
  <c r="N110" i="1"/>
  <c r="M110" i="1"/>
  <c r="L110" i="1"/>
  <c r="K110" i="1"/>
  <c r="J110" i="1"/>
  <c r="I110" i="1"/>
  <c r="H110" i="1"/>
  <c r="G110" i="1"/>
  <c r="F110" i="1"/>
  <c r="E110" i="1"/>
  <c r="D110" i="1"/>
  <c r="U106" i="1"/>
  <c r="Q106" i="1"/>
  <c r="K106" i="1"/>
  <c r="G106" i="1"/>
  <c r="Y112" i="1"/>
  <c r="W112" i="1"/>
  <c r="V112" i="1"/>
  <c r="U112" i="1"/>
  <c r="T112" i="1"/>
  <c r="S112" i="1"/>
  <c r="R112" i="1"/>
  <c r="Q112" i="1"/>
  <c r="N112" i="1"/>
  <c r="M112" i="1"/>
  <c r="L112" i="1"/>
  <c r="J112" i="1"/>
  <c r="I112" i="1"/>
  <c r="H112" i="1"/>
  <c r="G112" i="1"/>
  <c r="F112" i="1"/>
  <c r="E112" i="1"/>
  <c r="X63" i="1"/>
  <c r="H126" i="1" s="1"/>
  <c r="X126" i="1" s="1"/>
  <c r="H189" i="1" s="1"/>
  <c r="X189" i="1" s="1"/>
  <c r="H252" i="1" s="1"/>
  <c r="X252" i="1" s="1"/>
  <c r="H315" i="1" s="1"/>
  <c r="X315" i="1" s="1"/>
  <c r="H378" i="1" s="1"/>
  <c r="X378" i="1" s="1"/>
  <c r="H441" i="1" s="1"/>
  <c r="X441" i="1" s="1"/>
  <c r="H504" i="1" s="1"/>
  <c r="X504" i="1" s="1"/>
  <c r="H567" i="1" s="1"/>
  <c r="X567" i="1" s="1"/>
  <c r="Y45" i="1"/>
  <c r="W45" i="1"/>
  <c r="U45" i="1"/>
  <c r="T45" i="1"/>
  <c r="S45" i="1"/>
  <c r="Q45" i="1"/>
  <c r="N45" i="1"/>
  <c r="M45" i="1"/>
  <c r="K45" i="1"/>
  <c r="J45" i="1"/>
  <c r="G45" i="1"/>
  <c r="F45" i="1"/>
  <c r="Y48" i="1"/>
  <c r="T48" i="1"/>
  <c r="N48" i="1"/>
  <c r="J48" i="1"/>
  <c r="F48" i="1"/>
  <c r="Y47" i="1"/>
  <c r="W47" i="1"/>
  <c r="V47" i="1"/>
  <c r="U47" i="1"/>
  <c r="T47" i="1"/>
  <c r="S47" i="1"/>
  <c r="R47" i="1"/>
  <c r="Q47" i="1"/>
  <c r="N47" i="1"/>
  <c r="M47" i="1"/>
  <c r="L47" i="1"/>
  <c r="K47" i="1"/>
  <c r="J47" i="1"/>
  <c r="I47" i="1"/>
  <c r="H47" i="1"/>
  <c r="G47" i="1"/>
  <c r="F47" i="1"/>
  <c r="E47" i="1"/>
  <c r="D47" i="1"/>
  <c r="Y43" i="1"/>
  <c r="T43" i="1"/>
  <c r="N43" i="1"/>
  <c r="J43" i="1"/>
  <c r="F43" i="1"/>
  <c r="Y49" i="1"/>
  <c r="W49" i="1"/>
  <c r="V49" i="1"/>
  <c r="U49" i="1"/>
  <c r="T49" i="1"/>
  <c r="S49" i="1"/>
  <c r="R49" i="1"/>
  <c r="Q49" i="1"/>
  <c r="N49" i="1"/>
  <c r="M49" i="1"/>
  <c r="L49" i="1"/>
  <c r="K49" i="1"/>
  <c r="J49" i="1"/>
  <c r="H49" i="1"/>
  <c r="G49" i="1"/>
  <c r="F49" i="1"/>
  <c r="D49" i="1"/>
  <c r="AA337" i="1" l="1"/>
  <c r="AA575" i="1"/>
  <c r="AC576" i="1"/>
  <c r="AC611" i="1" s="1"/>
  <c r="C609" i="1"/>
  <c r="AC581" i="1"/>
  <c r="AC609" i="1" s="1"/>
  <c r="AA587" i="1"/>
  <c r="H601" i="1"/>
  <c r="D607" i="1"/>
  <c r="F601" i="1"/>
  <c r="J601" i="1"/>
  <c r="N601" i="1"/>
  <c r="T601" i="1"/>
  <c r="Y601" i="1"/>
  <c r="C577" i="1"/>
  <c r="G606" i="1"/>
  <c r="K606" i="1"/>
  <c r="Q606" i="1"/>
  <c r="U606" i="1"/>
  <c r="AC577" i="1"/>
  <c r="AC606" i="1" s="1"/>
  <c r="D609" i="1"/>
  <c r="H609" i="1"/>
  <c r="L609" i="1"/>
  <c r="R609" i="1"/>
  <c r="V609" i="1"/>
  <c r="C583" i="1"/>
  <c r="AC586" i="1"/>
  <c r="D602" i="1"/>
  <c r="H602" i="1"/>
  <c r="L602" i="1"/>
  <c r="R602" i="1"/>
  <c r="V602" i="1"/>
  <c r="AB590" i="1"/>
  <c r="AC592" i="1"/>
  <c r="AC593" i="1"/>
  <c r="AB596" i="1"/>
  <c r="F363" i="1"/>
  <c r="J363" i="1"/>
  <c r="N363" i="1"/>
  <c r="T363" i="1"/>
  <c r="D421" i="1"/>
  <c r="H421" i="1"/>
  <c r="L421" i="1"/>
  <c r="R421" i="1"/>
  <c r="V421" i="1"/>
  <c r="AC404" i="1"/>
  <c r="E485" i="1"/>
  <c r="C470" i="1"/>
  <c r="AC474" i="1"/>
  <c r="AB475" i="1"/>
  <c r="C518" i="1"/>
  <c r="K545" i="1"/>
  <c r="Q545" i="1"/>
  <c r="U545" i="1"/>
  <c r="AB522" i="1"/>
  <c r="AC522" i="1"/>
  <c r="L550" i="1"/>
  <c r="R550" i="1"/>
  <c r="V550" i="1"/>
  <c r="AB526" i="1"/>
  <c r="C573" i="1"/>
  <c r="C613" i="1" s="1"/>
  <c r="AC573" i="1"/>
  <c r="AC613" i="1" s="1"/>
  <c r="G601" i="1"/>
  <c r="K601" i="1"/>
  <c r="Q601" i="1"/>
  <c r="U601" i="1"/>
  <c r="AB574" i="1"/>
  <c r="AB608" i="1" s="1"/>
  <c r="F607" i="1"/>
  <c r="J607" i="1"/>
  <c r="N607" i="1"/>
  <c r="T607" i="1"/>
  <c r="Y607" i="1"/>
  <c r="C578" i="1"/>
  <c r="AA578" i="1" s="1"/>
  <c r="C579" i="1"/>
  <c r="G612" i="1"/>
  <c r="K612" i="1"/>
  <c r="U612" i="1"/>
  <c r="G605" i="1"/>
  <c r="K605" i="1"/>
  <c r="Q605" i="1"/>
  <c r="U605" i="1"/>
  <c r="AB580" i="1"/>
  <c r="AB605" i="1" s="1"/>
  <c r="E609" i="1"/>
  <c r="I609" i="1"/>
  <c r="M609" i="1"/>
  <c r="S609" i="1"/>
  <c r="W609" i="1"/>
  <c r="AC582" i="1"/>
  <c r="D610" i="1"/>
  <c r="H610" i="1"/>
  <c r="L610" i="1"/>
  <c r="R610" i="1"/>
  <c r="V610" i="1"/>
  <c r="C584" i="1"/>
  <c r="C589" i="1"/>
  <c r="C590" i="1"/>
  <c r="AA590" i="1" s="1"/>
  <c r="AC594" i="1"/>
  <c r="AC597" i="1"/>
  <c r="AC598" i="1"/>
  <c r="U608" i="1"/>
  <c r="C87" i="1"/>
  <c r="AA87" i="1" s="1"/>
  <c r="AB93" i="1"/>
  <c r="J167" i="1"/>
  <c r="N167" i="1"/>
  <c r="T167" i="1"/>
  <c r="Y167" i="1"/>
  <c r="E231" i="1"/>
  <c r="M231" i="1"/>
  <c r="S231" i="1"/>
  <c r="W231" i="1"/>
  <c r="D230" i="1"/>
  <c r="H230" i="1"/>
  <c r="L230" i="1"/>
  <c r="R230" i="1"/>
  <c r="V230" i="1"/>
  <c r="D608" i="1"/>
  <c r="H608" i="1"/>
  <c r="L608" i="1"/>
  <c r="R608" i="1"/>
  <c r="V608" i="1"/>
  <c r="AB576" i="1"/>
  <c r="AB611" i="1" s="1"/>
  <c r="AC578" i="1"/>
  <c r="D605" i="1"/>
  <c r="AC580" i="1"/>
  <c r="E610" i="1"/>
  <c r="I610" i="1"/>
  <c r="M610" i="1"/>
  <c r="S610" i="1"/>
  <c r="W610" i="1"/>
  <c r="AB585" i="1"/>
  <c r="J602" i="1"/>
  <c r="T602" i="1"/>
  <c r="AC589" i="1"/>
  <c r="AC590" i="1"/>
  <c r="AC596" i="1"/>
  <c r="G602" i="1"/>
  <c r="G608" i="1"/>
  <c r="AA586" i="1"/>
  <c r="AA582" i="1"/>
  <c r="AA588" i="1"/>
  <c r="AA594" i="1"/>
  <c r="AA598" i="1"/>
  <c r="C574" i="1"/>
  <c r="AB575" i="1"/>
  <c r="AB579" i="1"/>
  <c r="AB612" i="1" s="1"/>
  <c r="AB583" i="1"/>
  <c r="AA596" i="1"/>
  <c r="AA597" i="1"/>
  <c r="F608" i="1"/>
  <c r="N608" i="1"/>
  <c r="Y608" i="1"/>
  <c r="AC575" i="1"/>
  <c r="AC579" i="1"/>
  <c r="AA581" i="1"/>
  <c r="AC583" i="1"/>
  <c r="AA585" i="1"/>
  <c r="AC587" i="1"/>
  <c r="D601" i="1"/>
  <c r="L601" i="1"/>
  <c r="V601" i="1"/>
  <c r="AB573" i="1"/>
  <c r="AB613" i="1" s="1"/>
  <c r="E608" i="1"/>
  <c r="E601" i="1"/>
  <c r="I608" i="1"/>
  <c r="I601" i="1"/>
  <c r="M608" i="1"/>
  <c r="M601" i="1"/>
  <c r="S608" i="1"/>
  <c r="S601" i="1"/>
  <c r="W608" i="1"/>
  <c r="W601" i="1"/>
  <c r="C576" i="1"/>
  <c r="AB577" i="1"/>
  <c r="AB606" i="1" s="1"/>
  <c r="C580" i="1"/>
  <c r="AB581" i="1"/>
  <c r="J608" i="1"/>
  <c r="T608" i="1"/>
  <c r="H168" i="1"/>
  <c r="L168" i="1"/>
  <c r="R168" i="1"/>
  <c r="V168" i="1"/>
  <c r="G167" i="1"/>
  <c r="K167" i="1"/>
  <c r="Q167" i="1"/>
  <c r="U167" i="1"/>
  <c r="V294" i="1"/>
  <c r="C535" i="1"/>
  <c r="E300" i="1"/>
  <c r="I300" i="1"/>
  <c r="M300" i="1"/>
  <c r="S300" i="1"/>
  <c r="W300" i="1"/>
  <c r="G358" i="1"/>
  <c r="Q358" i="1"/>
  <c r="U358" i="1"/>
  <c r="T483" i="1"/>
  <c r="N297" i="1"/>
  <c r="S169" i="1"/>
  <c r="D42" i="1"/>
  <c r="H42" i="1"/>
  <c r="L42" i="1"/>
  <c r="R42" i="1"/>
  <c r="V42" i="1"/>
  <c r="G41" i="1"/>
  <c r="K41" i="1"/>
  <c r="Q41" i="1"/>
  <c r="U41" i="1"/>
  <c r="E552" i="1"/>
  <c r="M552" i="1"/>
  <c r="S552" i="1"/>
  <c r="W552" i="1"/>
  <c r="E549" i="1"/>
  <c r="I549" i="1"/>
  <c r="M549" i="1"/>
  <c r="S549" i="1"/>
  <c r="W549" i="1"/>
  <c r="I44" i="1"/>
  <c r="W44" i="1"/>
  <c r="Q235" i="1"/>
  <c r="K43" i="1"/>
  <c r="Q43" i="1"/>
  <c r="Q48" i="1"/>
  <c r="U48" i="1"/>
  <c r="F105" i="1"/>
  <c r="J105" i="1"/>
  <c r="N105" i="1"/>
  <c r="T105" i="1"/>
  <c r="Y105" i="1"/>
  <c r="C277" i="1"/>
  <c r="AB337" i="1"/>
  <c r="AB345" i="1"/>
  <c r="C396" i="1"/>
  <c r="F424" i="1"/>
  <c r="J424" i="1"/>
  <c r="N424" i="1"/>
  <c r="T424" i="1"/>
  <c r="Y424" i="1"/>
  <c r="AB451" i="1"/>
  <c r="AB455" i="1"/>
  <c r="H489" i="1"/>
  <c r="L489" i="1"/>
  <c r="R489" i="1"/>
  <c r="V489" i="1"/>
  <c r="AB467" i="1"/>
  <c r="AB518" i="1"/>
  <c r="E545" i="1"/>
  <c r="M545" i="1"/>
  <c r="S545" i="1"/>
  <c r="W545" i="1"/>
  <c r="E44" i="1"/>
  <c r="M44" i="1"/>
  <c r="S44" i="1"/>
  <c r="K235" i="1"/>
  <c r="U235" i="1"/>
  <c r="F42" i="1"/>
  <c r="J42" i="1"/>
  <c r="N42" i="1"/>
  <c r="T42" i="1"/>
  <c r="Y42" i="1"/>
  <c r="E41" i="1"/>
  <c r="M41" i="1"/>
  <c r="S41" i="1"/>
  <c r="W41" i="1"/>
  <c r="F230" i="1"/>
  <c r="J230" i="1"/>
  <c r="N230" i="1"/>
  <c r="T230" i="1"/>
  <c r="C212" i="1"/>
  <c r="C220" i="1"/>
  <c r="E294" i="1"/>
  <c r="M294" i="1"/>
  <c r="S294" i="1"/>
  <c r="W294" i="1"/>
  <c r="H293" i="1"/>
  <c r="L293" i="1"/>
  <c r="R293" i="1"/>
  <c r="V293" i="1"/>
  <c r="G298" i="1"/>
  <c r="K298" i="1"/>
  <c r="C152" i="1"/>
  <c r="C156" i="1"/>
  <c r="AB158" i="1"/>
  <c r="AB199" i="1"/>
  <c r="D235" i="1"/>
  <c r="H235" i="1"/>
  <c r="R235" i="1"/>
  <c r="V235" i="1"/>
  <c r="AB211" i="1"/>
  <c r="F295" i="1"/>
  <c r="J295" i="1"/>
  <c r="N295" i="1"/>
  <c r="T295" i="1"/>
  <c r="Y295" i="1"/>
  <c r="F300" i="1"/>
  <c r="N300" i="1"/>
  <c r="T300" i="1"/>
  <c r="C269" i="1"/>
  <c r="Y298" i="1"/>
  <c r="F290" i="1"/>
  <c r="T290" i="1"/>
  <c r="AB277" i="1"/>
  <c r="AC283" i="1"/>
  <c r="N352" i="1"/>
  <c r="E357" i="1"/>
  <c r="I357" i="1"/>
  <c r="M357" i="1"/>
  <c r="S357" i="1"/>
  <c r="W357" i="1"/>
  <c r="D356" i="1"/>
  <c r="H356" i="1"/>
  <c r="L356" i="1"/>
  <c r="R356" i="1"/>
  <c r="V356" i="1"/>
  <c r="E421" i="1"/>
  <c r="I421" i="1"/>
  <c r="M421" i="1"/>
  <c r="W421" i="1"/>
  <c r="E426" i="1"/>
  <c r="I426" i="1"/>
  <c r="M426" i="1"/>
  <c r="S426" i="1"/>
  <c r="W426" i="1"/>
  <c r="J296" i="1"/>
  <c r="N296" i="1"/>
  <c r="G295" i="1"/>
  <c r="K295" i="1"/>
  <c r="Q295" i="1"/>
  <c r="U295" i="1"/>
  <c r="AB266" i="1"/>
  <c r="AC266" i="1"/>
  <c r="AC267" i="1"/>
  <c r="J111" i="1"/>
  <c r="T111" i="1"/>
  <c r="Y111" i="1"/>
  <c r="H169" i="1"/>
  <c r="L169" i="1"/>
  <c r="R169" i="1"/>
  <c r="V169" i="1"/>
  <c r="F232" i="1"/>
  <c r="J232" i="1"/>
  <c r="N232" i="1"/>
  <c r="T232" i="1"/>
  <c r="D231" i="1"/>
  <c r="H231" i="1"/>
  <c r="L231" i="1"/>
  <c r="R231" i="1"/>
  <c r="V231" i="1"/>
  <c r="F237" i="1"/>
  <c r="J237" i="1"/>
  <c r="N237" i="1"/>
  <c r="T237" i="1"/>
  <c r="Y237" i="1"/>
  <c r="Y294" i="1"/>
  <c r="E293" i="1"/>
  <c r="I293" i="1"/>
  <c r="M293" i="1"/>
  <c r="S293" i="1"/>
  <c r="W293" i="1"/>
  <c r="H298" i="1"/>
  <c r="G546" i="1"/>
  <c r="Y44" i="1"/>
  <c r="M42" i="1"/>
  <c r="S42" i="1"/>
  <c r="W42" i="1"/>
  <c r="D41" i="1"/>
  <c r="H41" i="1"/>
  <c r="L41" i="1"/>
  <c r="R41" i="1"/>
  <c r="V41" i="1"/>
  <c r="G46" i="1"/>
  <c r="J359" i="1"/>
  <c r="T359" i="1"/>
  <c r="D43" i="1"/>
  <c r="H43" i="1"/>
  <c r="L43" i="1"/>
  <c r="R43" i="1"/>
  <c r="V43" i="1"/>
  <c r="D48" i="1"/>
  <c r="H48" i="1"/>
  <c r="L48" i="1"/>
  <c r="R48" i="1"/>
  <c r="V48" i="1"/>
  <c r="C10" i="1"/>
  <c r="H44" i="1"/>
  <c r="L44" i="1"/>
  <c r="R44" i="1"/>
  <c r="V44" i="1"/>
  <c r="E43" i="1"/>
  <c r="I43" i="1"/>
  <c r="M43" i="1"/>
  <c r="S43" i="1"/>
  <c r="W43" i="1"/>
  <c r="G42" i="1"/>
  <c r="K42" i="1"/>
  <c r="Q42" i="1"/>
  <c r="U42" i="1"/>
  <c r="E48" i="1"/>
  <c r="I48" i="1"/>
  <c r="M48" i="1"/>
  <c r="S48" i="1"/>
  <c r="W48" i="1"/>
  <c r="F41" i="1"/>
  <c r="J41" i="1"/>
  <c r="N41" i="1"/>
  <c r="T41" i="1"/>
  <c r="Y41" i="1"/>
  <c r="E38" i="1"/>
  <c r="I38" i="1"/>
  <c r="M38" i="1"/>
  <c r="S38" i="1"/>
  <c r="C27" i="1"/>
  <c r="AB29" i="1"/>
  <c r="C30" i="1"/>
  <c r="AB30" i="1"/>
  <c r="D112" i="1"/>
  <c r="C72" i="1"/>
  <c r="AA72" i="1" s="1"/>
  <c r="F109" i="1"/>
  <c r="N109" i="1"/>
  <c r="Q232" i="1"/>
  <c r="K237" i="1"/>
  <c r="Q237" i="1"/>
  <c r="U237" i="1"/>
  <c r="AB213" i="1"/>
  <c r="G296" i="1"/>
  <c r="K296" i="1"/>
  <c r="Q296" i="1"/>
  <c r="U296" i="1"/>
  <c r="D300" i="1"/>
  <c r="H300" i="1"/>
  <c r="L300" i="1"/>
  <c r="R300" i="1"/>
  <c r="V300" i="1"/>
  <c r="Q298" i="1"/>
  <c r="U298" i="1"/>
  <c r="L358" i="1"/>
  <c r="R358" i="1"/>
  <c r="V358" i="1"/>
  <c r="L363" i="1"/>
  <c r="R363" i="1"/>
  <c r="V363" i="1"/>
  <c r="D422" i="1"/>
  <c r="H422" i="1"/>
  <c r="R422" i="1"/>
  <c r="V422" i="1"/>
  <c r="F419" i="1"/>
  <c r="J419" i="1"/>
  <c r="T419" i="1"/>
  <c r="Y419" i="1"/>
  <c r="U487" i="1"/>
  <c r="C462" i="1"/>
  <c r="Y487" i="1"/>
  <c r="K479" i="1"/>
  <c r="C469" i="1"/>
  <c r="F548" i="1"/>
  <c r="N548" i="1"/>
  <c r="K547" i="1"/>
  <c r="G552" i="1"/>
  <c r="K552" i="1"/>
  <c r="Q552" i="1"/>
  <c r="U552" i="1"/>
  <c r="G107" i="1"/>
  <c r="Q107" i="1"/>
  <c r="D111" i="1"/>
  <c r="L111" i="1"/>
  <c r="F169" i="1"/>
  <c r="J169" i="1"/>
  <c r="N169" i="1"/>
  <c r="T169" i="1"/>
  <c r="F174" i="1"/>
  <c r="J174" i="1"/>
  <c r="N174" i="1"/>
  <c r="T174" i="1"/>
  <c r="AB157" i="1"/>
  <c r="C159" i="1"/>
  <c r="Q233" i="1"/>
  <c r="U233" i="1"/>
  <c r="D232" i="1"/>
  <c r="H232" i="1"/>
  <c r="L232" i="1"/>
  <c r="R232" i="1"/>
  <c r="V232" i="1"/>
  <c r="Y231" i="1"/>
  <c r="D237" i="1"/>
  <c r="H237" i="1"/>
  <c r="V237" i="1"/>
  <c r="E230" i="1"/>
  <c r="I230" i="1"/>
  <c r="M230" i="1"/>
  <c r="S230" i="1"/>
  <c r="W230" i="1"/>
  <c r="AC211" i="1"/>
  <c r="D227" i="1"/>
  <c r="H227" i="1"/>
  <c r="K294" i="1"/>
  <c r="Q294" i="1"/>
  <c r="U294" i="1"/>
  <c r="R359" i="1"/>
  <c r="I358" i="1"/>
  <c r="S358" i="1"/>
  <c r="F356" i="1"/>
  <c r="J356" i="1"/>
  <c r="N356" i="1"/>
  <c r="T356" i="1"/>
  <c r="Y356" i="1"/>
  <c r="E361" i="1"/>
  <c r="I361" i="1"/>
  <c r="M361" i="1"/>
  <c r="S361" i="1"/>
  <c r="W361" i="1"/>
  <c r="AC337" i="1"/>
  <c r="C342" i="1"/>
  <c r="N421" i="1"/>
  <c r="Y421" i="1"/>
  <c r="F426" i="1"/>
  <c r="Y426" i="1"/>
  <c r="AC72" i="1"/>
  <c r="AC112" i="1" s="1"/>
  <c r="D107" i="1"/>
  <c r="H107" i="1"/>
  <c r="L107" i="1"/>
  <c r="R107" i="1"/>
  <c r="V107" i="1"/>
  <c r="E106" i="1"/>
  <c r="I106" i="1"/>
  <c r="M106" i="1"/>
  <c r="E111" i="1"/>
  <c r="I111" i="1"/>
  <c r="M111" i="1"/>
  <c r="S111" i="1"/>
  <c r="W111" i="1"/>
  <c r="F104" i="1"/>
  <c r="J104" i="1"/>
  <c r="N104" i="1"/>
  <c r="T104" i="1"/>
  <c r="Y104" i="1"/>
  <c r="E109" i="1"/>
  <c r="M109" i="1"/>
  <c r="S109" i="1"/>
  <c r="W109" i="1"/>
  <c r="E168" i="1"/>
  <c r="M168" i="1"/>
  <c r="S168" i="1"/>
  <c r="W168" i="1"/>
  <c r="G174" i="1"/>
  <c r="K174" i="1"/>
  <c r="Q174" i="1"/>
  <c r="U174" i="1"/>
  <c r="C142" i="1"/>
  <c r="H167" i="1"/>
  <c r="L167" i="1"/>
  <c r="R167" i="1"/>
  <c r="V167" i="1"/>
  <c r="G172" i="1"/>
  <c r="Q172" i="1"/>
  <c r="G231" i="1"/>
  <c r="K231" i="1"/>
  <c r="Q231" i="1"/>
  <c r="U231" i="1"/>
  <c r="E235" i="1"/>
  <c r="I235" i="1"/>
  <c r="M235" i="1"/>
  <c r="S235" i="1"/>
  <c r="W235" i="1"/>
  <c r="E296" i="1"/>
  <c r="I296" i="1"/>
  <c r="M296" i="1"/>
  <c r="S296" i="1"/>
  <c r="W296" i="1"/>
  <c r="E290" i="1"/>
  <c r="I290" i="1"/>
  <c r="M290" i="1"/>
  <c r="S290" i="1"/>
  <c r="W290" i="1"/>
  <c r="F358" i="1"/>
  <c r="J358" i="1"/>
  <c r="N358" i="1"/>
  <c r="T358" i="1"/>
  <c r="Y358" i="1"/>
  <c r="C336" i="1"/>
  <c r="C341" i="1"/>
  <c r="AB347" i="1"/>
  <c r="E420" i="1"/>
  <c r="I420" i="1"/>
  <c r="M420" i="1"/>
  <c r="S420" i="1"/>
  <c r="W420" i="1"/>
  <c r="G424" i="1"/>
  <c r="Q424" i="1"/>
  <c r="U424" i="1"/>
  <c r="C406" i="1"/>
  <c r="G483" i="1"/>
  <c r="Q483" i="1"/>
  <c r="U483" i="1"/>
  <c r="T482" i="1"/>
  <c r="Y482" i="1"/>
  <c r="K546" i="1"/>
  <c r="Q546" i="1"/>
  <c r="U546" i="1"/>
  <c r="AB532" i="1"/>
  <c r="F46" i="1"/>
  <c r="J46" i="1"/>
  <c r="N46" i="1"/>
  <c r="T46" i="1"/>
  <c r="Y46" i="1"/>
  <c r="C95" i="1"/>
  <c r="AB96" i="1"/>
  <c r="AC147" i="1"/>
  <c r="AB151" i="1"/>
  <c r="AC151" i="1"/>
  <c r="AB152" i="1"/>
  <c r="AC152" i="1"/>
  <c r="C153" i="1"/>
  <c r="AB156" i="1"/>
  <c r="C207" i="1"/>
  <c r="AB215" i="1"/>
  <c r="AB219" i="1"/>
  <c r="AC219" i="1"/>
  <c r="AB220" i="1"/>
  <c r="AC220" i="1"/>
  <c r="C263" i="1"/>
  <c r="AB272" i="1"/>
  <c r="AC273" i="1"/>
  <c r="C281" i="1"/>
  <c r="C285" i="1"/>
  <c r="J353" i="1"/>
  <c r="C340" i="1"/>
  <c r="C345" i="1"/>
  <c r="C394" i="1"/>
  <c r="I416" i="1"/>
  <c r="AC403" i="1"/>
  <c r="C410" i="1"/>
  <c r="AB462" i="1"/>
  <c r="AB472" i="1"/>
  <c r="AC14" i="1"/>
  <c r="C15" i="1"/>
  <c r="AB15" i="1"/>
  <c r="AC15" i="1"/>
  <c r="C17" i="1"/>
  <c r="AC17" i="1"/>
  <c r="K46" i="1"/>
  <c r="Q46" i="1"/>
  <c r="U46" i="1"/>
  <c r="C20" i="1"/>
  <c r="AB27" i="1"/>
  <c r="C29" i="1"/>
  <c r="AB81" i="1"/>
  <c r="AB82" i="1"/>
  <c r="AB85" i="1"/>
  <c r="AB87" i="1"/>
  <c r="C88" i="1"/>
  <c r="H106" i="1"/>
  <c r="AC88" i="1"/>
  <c r="R106" i="1"/>
  <c r="AB91" i="1"/>
  <c r="C92" i="1"/>
  <c r="AB92" i="1"/>
  <c r="C93" i="1"/>
  <c r="AB94" i="1"/>
  <c r="C96" i="1"/>
  <c r="Y172" i="1"/>
  <c r="C147" i="1"/>
  <c r="C151" i="1"/>
  <c r="AB155" i="1"/>
  <c r="C160" i="1"/>
  <c r="AB205" i="1"/>
  <c r="F235" i="1"/>
  <c r="J235" i="1"/>
  <c r="N235" i="1"/>
  <c r="T235" i="1"/>
  <c r="Y235" i="1"/>
  <c r="AB214" i="1"/>
  <c r="C216" i="1"/>
  <c r="AB223" i="1"/>
  <c r="AC223" i="1"/>
  <c r="C261" i="1"/>
  <c r="C271" i="1"/>
  <c r="AC279" i="1"/>
  <c r="AC281" i="1"/>
  <c r="AC285" i="1"/>
  <c r="AB338" i="1"/>
  <c r="AB346" i="1"/>
  <c r="C349" i="1"/>
  <c r="C388" i="1"/>
  <c r="AB392" i="1"/>
  <c r="K420" i="1"/>
  <c r="Q420" i="1"/>
  <c r="C400" i="1"/>
  <c r="AC400" i="1"/>
  <c r="AB407" i="1"/>
  <c r="C455" i="1"/>
  <c r="AB461" i="1"/>
  <c r="C531" i="1"/>
  <c r="AB533" i="1"/>
  <c r="C14" i="1"/>
  <c r="C31" i="1"/>
  <c r="AC32" i="1"/>
  <c r="AC34" i="1"/>
  <c r="AC199" i="1"/>
  <c r="C200" i="1"/>
  <c r="AB200" i="1"/>
  <c r="C270" i="1"/>
  <c r="C279" i="1"/>
  <c r="C283" i="1"/>
  <c r="K360" i="1"/>
  <c r="Q360" i="1"/>
  <c r="U360" i="1"/>
  <c r="AB406" i="1"/>
  <c r="AB410" i="1"/>
  <c r="AC410" i="1"/>
  <c r="C454" i="1"/>
  <c r="AB469" i="1"/>
  <c r="AB470" i="1"/>
  <c r="AC470" i="1"/>
  <c r="AB471" i="1"/>
  <c r="AC538" i="1"/>
  <c r="AB89" i="1"/>
  <c r="AB153" i="1"/>
  <c r="AC275" i="1"/>
  <c r="H290" i="1"/>
  <c r="C327" i="1"/>
  <c r="C333" i="1"/>
  <c r="D361" i="1"/>
  <c r="H361" i="1"/>
  <c r="L361" i="1"/>
  <c r="C346" i="1"/>
  <c r="AC346" i="1"/>
  <c r="C392" i="1"/>
  <c r="AC392" i="1"/>
  <c r="T423" i="1"/>
  <c r="C461" i="1"/>
  <c r="AC461" i="1"/>
  <c r="Q489" i="1"/>
  <c r="AC475" i="1"/>
  <c r="C514" i="1"/>
  <c r="AB527" i="1"/>
  <c r="AB531" i="1"/>
  <c r="C532" i="1"/>
  <c r="C533" i="1"/>
  <c r="AC533" i="1"/>
  <c r="E108" i="1"/>
  <c r="C80" i="1"/>
  <c r="K101" i="1"/>
  <c r="Q101" i="1"/>
  <c r="U101" i="1"/>
  <c r="K107" i="1"/>
  <c r="U107" i="1"/>
  <c r="AB14" i="1"/>
  <c r="AC16" i="1"/>
  <c r="I41" i="1"/>
  <c r="AC18" i="1"/>
  <c r="C19" i="1"/>
  <c r="C21" i="1"/>
  <c r="AC21" i="1"/>
  <c r="Y38" i="1"/>
  <c r="F44" i="1"/>
  <c r="J44" i="1"/>
  <c r="N44" i="1"/>
  <c r="T44" i="1"/>
  <c r="C9" i="1"/>
  <c r="AC9" i="1"/>
  <c r="AC49" i="1" s="1"/>
  <c r="F37" i="1"/>
  <c r="J37" i="1"/>
  <c r="N37" i="1"/>
  <c r="T37" i="1"/>
  <c r="C18" i="1"/>
  <c r="AB18" i="1"/>
  <c r="AC20" i="1"/>
  <c r="AC22" i="1"/>
  <c r="C23" i="1"/>
  <c r="AB23" i="1"/>
  <c r="AC23" i="1"/>
  <c r="Q38" i="1"/>
  <c r="S106" i="1"/>
  <c r="W106" i="1"/>
  <c r="I168" i="1"/>
  <c r="AC139" i="1"/>
  <c r="G44" i="1"/>
  <c r="AC10" i="1"/>
  <c r="Q44" i="1"/>
  <c r="U44" i="1"/>
  <c r="C11" i="1"/>
  <c r="AB11" i="1"/>
  <c r="U37" i="1"/>
  <c r="C13" i="1"/>
  <c r="AC13" i="1"/>
  <c r="D45" i="1"/>
  <c r="H45" i="1"/>
  <c r="L45" i="1"/>
  <c r="R45" i="1"/>
  <c r="V45" i="1"/>
  <c r="E46" i="1"/>
  <c r="I46" i="1"/>
  <c r="M46" i="1"/>
  <c r="S46" i="1"/>
  <c r="W46" i="1"/>
  <c r="AB20" i="1"/>
  <c r="AB21" i="1"/>
  <c r="C22" i="1"/>
  <c r="H46" i="1"/>
  <c r="L46" i="1"/>
  <c r="R46" i="1"/>
  <c r="V46" i="1"/>
  <c r="AC24" i="1"/>
  <c r="AC26" i="1"/>
  <c r="AC27" i="1"/>
  <c r="C28" i="1"/>
  <c r="AC29" i="1"/>
  <c r="C76" i="1"/>
  <c r="Y101" i="1"/>
  <c r="F175" i="1"/>
  <c r="C135" i="1"/>
  <c r="U38" i="1"/>
  <c r="D38" i="1"/>
  <c r="H38" i="1"/>
  <c r="L38" i="1"/>
  <c r="R38" i="1"/>
  <c r="V38" i="1"/>
  <c r="C25" i="1"/>
  <c r="AC25" i="1"/>
  <c r="AB32" i="1"/>
  <c r="AB33" i="1"/>
  <c r="C34" i="1"/>
  <c r="AB34" i="1"/>
  <c r="E107" i="1"/>
  <c r="I100" i="1"/>
  <c r="M107" i="1"/>
  <c r="S107" i="1"/>
  <c r="F106" i="1"/>
  <c r="J106" i="1"/>
  <c r="N106" i="1"/>
  <c r="T106" i="1"/>
  <c r="Y106" i="1"/>
  <c r="G105" i="1"/>
  <c r="AC76" i="1"/>
  <c r="Q105" i="1"/>
  <c r="U105" i="1"/>
  <c r="C77" i="1"/>
  <c r="D109" i="1"/>
  <c r="H109" i="1"/>
  <c r="L109" i="1"/>
  <c r="R109" i="1"/>
  <c r="V109" i="1"/>
  <c r="C83" i="1"/>
  <c r="AC83" i="1"/>
  <c r="S105" i="1"/>
  <c r="J108" i="1"/>
  <c r="AC84" i="1"/>
  <c r="H101" i="1"/>
  <c r="C89" i="1"/>
  <c r="AC89" i="1"/>
  <c r="AC93" i="1"/>
  <c r="AB95" i="1"/>
  <c r="AC96" i="1"/>
  <c r="V111" i="1"/>
  <c r="F168" i="1"/>
  <c r="J168" i="1"/>
  <c r="N168" i="1"/>
  <c r="T168" i="1"/>
  <c r="Y168" i="1"/>
  <c r="C140" i="1"/>
  <c r="AB140" i="1"/>
  <c r="C144" i="1"/>
  <c r="AB144" i="1"/>
  <c r="C146" i="1"/>
  <c r="G164" i="1"/>
  <c r="K164" i="1"/>
  <c r="Q164" i="1"/>
  <c r="U164" i="1"/>
  <c r="E164" i="1"/>
  <c r="AC154" i="1"/>
  <c r="W164" i="1"/>
  <c r="AB203" i="1"/>
  <c r="AC203" i="1"/>
  <c r="C204" i="1"/>
  <c r="AB204" i="1"/>
  <c r="G237" i="1"/>
  <c r="AB209" i="1"/>
  <c r="AB210" i="1"/>
  <c r="C211" i="1"/>
  <c r="L235" i="1"/>
  <c r="AC214" i="1"/>
  <c r="F107" i="1"/>
  <c r="J107" i="1"/>
  <c r="N107" i="1"/>
  <c r="T107" i="1"/>
  <c r="AC77" i="1"/>
  <c r="G104" i="1"/>
  <c r="K104" i="1"/>
  <c r="Q104" i="1"/>
  <c r="U104" i="1"/>
  <c r="C81" i="1"/>
  <c r="AC82" i="1"/>
  <c r="E101" i="1"/>
  <c r="AC86" i="1"/>
  <c r="M101" i="1"/>
  <c r="S101" i="1"/>
  <c r="W101" i="1"/>
  <c r="AC87" i="1"/>
  <c r="AB90" i="1"/>
  <c r="C91" i="1"/>
  <c r="AC91" i="1"/>
  <c r="AC92" i="1"/>
  <c r="C97" i="1"/>
  <c r="AC97" i="1"/>
  <c r="C136" i="1"/>
  <c r="AC140" i="1"/>
  <c r="D174" i="1"/>
  <c r="H174" i="1"/>
  <c r="L174" i="1"/>
  <c r="R174" i="1"/>
  <c r="V174" i="1"/>
  <c r="D172" i="1"/>
  <c r="H172" i="1"/>
  <c r="L172" i="1"/>
  <c r="R172" i="1"/>
  <c r="V172" i="1"/>
  <c r="C148" i="1"/>
  <c r="AB148" i="1"/>
  <c r="C150" i="1"/>
  <c r="AC155" i="1"/>
  <c r="AC156" i="1"/>
  <c r="M164" i="1"/>
  <c r="AB201" i="1"/>
  <c r="AB236" i="1" s="1"/>
  <c r="C203" i="1"/>
  <c r="AA203" i="1" s="1"/>
  <c r="AC206" i="1"/>
  <c r="I234" i="1"/>
  <c r="J227" i="1"/>
  <c r="N227" i="1"/>
  <c r="T227" i="1"/>
  <c r="AC215" i="1"/>
  <c r="AB216" i="1"/>
  <c r="AC216" i="1"/>
  <c r="AC218" i="1"/>
  <c r="AB221" i="1"/>
  <c r="W38" i="1"/>
  <c r="F38" i="1"/>
  <c r="J38" i="1"/>
  <c r="N38" i="1"/>
  <c r="T38" i="1"/>
  <c r="AB25" i="1"/>
  <c r="C26" i="1"/>
  <c r="AB26" i="1"/>
  <c r="AC28" i="1"/>
  <c r="AC30" i="1"/>
  <c r="AB31" i="1"/>
  <c r="AC31" i="1"/>
  <c r="C32" i="1"/>
  <c r="C33" i="1"/>
  <c r="AC33" i="1"/>
  <c r="AC48" i="1" s="1"/>
  <c r="D106" i="1"/>
  <c r="L106" i="1"/>
  <c r="V106" i="1"/>
  <c r="AB77" i="1"/>
  <c r="G111" i="1"/>
  <c r="K111" i="1"/>
  <c r="Q111" i="1"/>
  <c r="U111" i="1"/>
  <c r="C79" i="1"/>
  <c r="AC81" i="1"/>
  <c r="AB83" i="1"/>
  <c r="C84" i="1"/>
  <c r="AB84" i="1"/>
  <c r="C85" i="1"/>
  <c r="AB88" i="1"/>
  <c r="AC90" i="1"/>
  <c r="AC94" i="1"/>
  <c r="AC95" i="1"/>
  <c r="AB97" i="1"/>
  <c r="G169" i="1"/>
  <c r="K169" i="1"/>
  <c r="Q169" i="1"/>
  <c r="U169" i="1"/>
  <c r="AB137" i="1"/>
  <c r="K172" i="1"/>
  <c r="U172" i="1"/>
  <c r="D164" i="1"/>
  <c r="H164" i="1"/>
  <c r="L164" i="1"/>
  <c r="R164" i="1"/>
  <c r="V164" i="1"/>
  <c r="AB154" i="1"/>
  <c r="C155" i="1"/>
  <c r="AB159" i="1"/>
  <c r="AC159" i="1"/>
  <c r="AB160" i="1"/>
  <c r="AC160" i="1"/>
  <c r="D167" i="1"/>
  <c r="AB207" i="1"/>
  <c r="AC207" i="1"/>
  <c r="C208" i="1"/>
  <c r="AC210" i="1"/>
  <c r="C215" i="1"/>
  <c r="AC200" i="1"/>
  <c r="K232" i="1"/>
  <c r="U226" i="1"/>
  <c r="L227" i="1"/>
  <c r="R227" i="1"/>
  <c r="V227" i="1"/>
  <c r="F233" i="1"/>
  <c r="N233" i="1"/>
  <c r="T233" i="1"/>
  <c r="AB218" i="1"/>
  <c r="C219" i="1"/>
  <c r="Q226" i="1"/>
  <c r="N290" i="1"/>
  <c r="AB395" i="1"/>
  <c r="Y416" i="1"/>
  <c r="D490" i="1"/>
  <c r="C450" i="1"/>
  <c r="W485" i="1"/>
  <c r="D486" i="1"/>
  <c r="C458" i="1"/>
  <c r="AB517" i="1"/>
  <c r="AB519" i="1"/>
  <c r="AB222" i="1"/>
  <c r="C223" i="1"/>
  <c r="L237" i="1"/>
  <c r="E298" i="1"/>
  <c r="I298" i="1"/>
  <c r="M298" i="1"/>
  <c r="S298" i="1"/>
  <c r="W298" i="1"/>
  <c r="AC272" i="1"/>
  <c r="AB274" i="1"/>
  <c r="AC274" i="1"/>
  <c r="AB325" i="1"/>
  <c r="C329" i="1"/>
  <c r="AC329" i="1"/>
  <c r="F359" i="1"/>
  <c r="N359" i="1"/>
  <c r="R361" i="1"/>
  <c r="V361" i="1"/>
  <c r="H353" i="1"/>
  <c r="L353" i="1"/>
  <c r="V353" i="1"/>
  <c r="E358" i="1"/>
  <c r="AC340" i="1"/>
  <c r="M358" i="1"/>
  <c r="W358" i="1"/>
  <c r="AC342" i="1"/>
  <c r="F361" i="1"/>
  <c r="N361" i="1"/>
  <c r="AB349" i="1"/>
  <c r="AC349" i="1"/>
  <c r="F420" i="1"/>
  <c r="J420" i="1"/>
  <c r="N420" i="1"/>
  <c r="T420" i="1"/>
  <c r="Y420" i="1"/>
  <c r="G426" i="1"/>
  <c r="K426" i="1"/>
  <c r="Q426" i="1"/>
  <c r="U426" i="1"/>
  <c r="AC394" i="1"/>
  <c r="D423" i="1"/>
  <c r="H423" i="1"/>
  <c r="L423" i="1"/>
  <c r="R423" i="1"/>
  <c r="V423" i="1"/>
  <c r="AC399" i="1"/>
  <c r="AC402" i="1"/>
  <c r="Q416" i="1"/>
  <c r="C403" i="1"/>
  <c r="AB403" i="1"/>
  <c r="C408" i="1"/>
  <c r="AC408" i="1"/>
  <c r="AB456" i="1"/>
  <c r="AB459" i="1"/>
  <c r="AC462" i="1"/>
  <c r="AC472" i="1"/>
  <c r="AC473" i="1"/>
  <c r="D553" i="1"/>
  <c r="C513" i="1"/>
  <c r="Y547" i="1"/>
  <c r="AB525" i="1"/>
  <c r="AC529" i="1"/>
  <c r="C221" i="1"/>
  <c r="R237" i="1"/>
  <c r="Y296" i="1"/>
  <c r="E297" i="1"/>
  <c r="I297" i="1"/>
  <c r="M297" i="1"/>
  <c r="W297" i="1"/>
  <c r="AC277" i="1"/>
  <c r="AB280" i="1"/>
  <c r="AB282" i="1"/>
  <c r="AB284" i="1"/>
  <c r="AB286" i="1"/>
  <c r="D359" i="1"/>
  <c r="L359" i="1"/>
  <c r="V359" i="1"/>
  <c r="Y357" i="1"/>
  <c r="AB333" i="1"/>
  <c r="AC333" i="1"/>
  <c r="C334" i="1"/>
  <c r="K361" i="1"/>
  <c r="Q361" i="1"/>
  <c r="U361" i="1"/>
  <c r="C335" i="1"/>
  <c r="AB335" i="1"/>
  <c r="C338" i="1"/>
  <c r="M353" i="1"/>
  <c r="S353" i="1"/>
  <c r="W353" i="1"/>
  <c r="C344" i="1"/>
  <c r="AC345" i="1"/>
  <c r="C348" i="1"/>
  <c r="E415" i="1"/>
  <c r="M422" i="1"/>
  <c r="M415" i="1"/>
  <c r="W415" i="1"/>
  <c r="L426" i="1"/>
  <c r="R426" i="1"/>
  <c r="V426" i="1"/>
  <c r="AC396" i="1"/>
  <c r="AB399" i="1"/>
  <c r="AB409" i="1"/>
  <c r="I424" i="1"/>
  <c r="AB412" i="1"/>
  <c r="AC412" i="1"/>
  <c r="C453" i="1"/>
  <c r="C466" i="1"/>
  <c r="AC467" i="1"/>
  <c r="AC518" i="1"/>
  <c r="F542" i="1"/>
  <c r="J542" i="1"/>
  <c r="N542" i="1"/>
  <c r="T542" i="1"/>
  <c r="C529" i="1"/>
  <c r="AC222" i="1"/>
  <c r="S237" i="1"/>
  <c r="AB270" i="1"/>
  <c r="AC270" i="1"/>
  <c r="C273" i="1"/>
  <c r="D298" i="1"/>
  <c r="L298" i="1"/>
  <c r="R298" i="1"/>
  <c r="V298" i="1"/>
  <c r="AB276" i="1"/>
  <c r="AB279" i="1"/>
  <c r="AB281" i="1"/>
  <c r="AC282" i="1"/>
  <c r="AB283" i="1"/>
  <c r="AB285" i="1"/>
  <c r="AC286" i="1"/>
  <c r="E289" i="1"/>
  <c r="G357" i="1"/>
  <c r="K357" i="1"/>
  <c r="Q357" i="1"/>
  <c r="U357" i="1"/>
  <c r="AB328" i="1"/>
  <c r="AB329" i="1"/>
  <c r="C331" i="1"/>
  <c r="Q356" i="1"/>
  <c r="U356" i="1"/>
  <c r="J357" i="1"/>
  <c r="AB341" i="1"/>
  <c r="AC341" i="1"/>
  <c r="AB342" i="1"/>
  <c r="C343" i="1"/>
  <c r="AA343" i="1" s="1"/>
  <c r="AB343" i="1"/>
  <c r="R353" i="1"/>
  <c r="AC344" i="1"/>
  <c r="AC348" i="1"/>
  <c r="G421" i="1"/>
  <c r="K421" i="1"/>
  <c r="Q421" i="1"/>
  <c r="U421" i="1"/>
  <c r="C390" i="1"/>
  <c r="Y423" i="1"/>
  <c r="M416" i="1"/>
  <c r="S416" i="1"/>
  <c r="AB404" i="1"/>
  <c r="AB405" i="1"/>
  <c r="AC458" i="1"/>
  <c r="E483" i="1"/>
  <c r="W483" i="1"/>
  <c r="C407" i="1"/>
  <c r="AC407" i="1"/>
  <c r="AC409" i="1"/>
  <c r="AC411" i="1"/>
  <c r="F484" i="1"/>
  <c r="J484" i="1"/>
  <c r="T484" i="1"/>
  <c r="J483" i="1"/>
  <c r="Y483" i="1"/>
  <c r="U482" i="1"/>
  <c r="L487" i="1"/>
  <c r="R487" i="1"/>
  <c r="V487" i="1"/>
  <c r="H486" i="1"/>
  <c r="R486" i="1"/>
  <c r="V486" i="1"/>
  <c r="C463" i="1"/>
  <c r="S487" i="1"/>
  <c r="AB466" i="1"/>
  <c r="AC466" i="1"/>
  <c r="Q479" i="1"/>
  <c r="U479" i="1"/>
  <c r="C471" i="1"/>
  <c r="AC471" i="1"/>
  <c r="F547" i="1"/>
  <c r="J547" i="1"/>
  <c r="N547" i="1"/>
  <c r="T547" i="1"/>
  <c r="C517" i="1"/>
  <c r="H552" i="1"/>
  <c r="L552" i="1"/>
  <c r="R552" i="1"/>
  <c r="V552" i="1"/>
  <c r="D545" i="1"/>
  <c r="H545" i="1"/>
  <c r="L545" i="1"/>
  <c r="R545" i="1"/>
  <c r="V545" i="1"/>
  <c r="AC525" i="1"/>
  <c r="AB529" i="1"/>
  <c r="Q547" i="1"/>
  <c r="U547" i="1"/>
  <c r="AB535" i="1"/>
  <c r="AC535" i="1"/>
  <c r="C537" i="1"/>
  <c r="AC537" i="1"/>
  <c r="AC520" i="1"/>
  <c r="F550" i="1"/>
  <c r="J550" i="1"/>
  <c r="N550" i="1"/>
  <c r="T550" i="1"/>
  <c r="C525" i="1"/>
  <c r="C528" i="1"/>
  <c r="AB528" i="1"/>
  <c r="AC531" i="1"/>
  <c r="C534" i="1"/>
  <c r="AB534" i="1"/>
  <c r="I545" i="1"/>
  <c r="AB400" i="1"/>
  <c r="L416" i="1"/>
  <c r="R416" i="1"/>
  <c r="V419" i="1"/>
  <c r="AC405" i="1"/>
  <c r="S421" i="1"/>
  <c r="AB408" i="1"/>
  <c r="V484" i="1"/>
  <c r="D483" i="1"/>
  <c r="H483" i="1"/>
  <c r="L483" i="1"/>
  <c r="R483" i="1"/>
  <c r="V483" i="1"/>
  <c r="E489" i="1"/>
  <c r="M489" i="1"/>
  <c r="S489" i="1"/>
  <c r="W489" i="1"/>
  <c r="E482" i="1"/>
  <c r="I482" i="1"/>
  <c r="M482" i="1"/>
  <c r="S482" i="1"/>
  <c r="W482" i="1"/>
  <c r="E486" i="1"/>
  <c r="I486" i="1"/>
  <c r="M486" i="1"/>
  <c r="S486" i="1"/>
  <c r="W486" i="1"/>
  <c r="F487" i="1"/>
  <c r="J487" i="1"/>
  <c r="N487" i="1"/>
  <c r="T487" i="1"/>
  <c r="G487" i="1"/>
  <c r="K487" i="1"/>
  <c r="Q487" i="1"/>
  <c r="R479" i="1"/>
  <c r="V479" i="1"/>
  <c r="AC465" i="1"/>
  <c r="M483" i="1"/>
  <c r="S483" i="1"/>
  <c r="W479" i="1"/>
  <c r="C467" i="1"/>
  <c r="L547" i="1"/>
  <c r="R547" i="1"/>
  <c r="V547" i="1"/>
  <c r="F546" i="1"/>
  <c r="J546" i="1"/>
  <c r="N546" i="1"/>
  <c r="T546" i="1"/>
  <c r="F552" i="1"/>
  <c r="J552" i="1"/>
  <c r="N552" i="1"/>
  <c r="T552" i="1"/>
  <c r="Y552" i="1"/>
  <c r="Y545" i="1"/>
  <c r="F549" i="1"/>
  <c r="J549" i="1"/>
  <c r="N549" i="1"/>
  <c r="T549" i="1"/>
  <c r="Y549" i="1"/>
  <c r="C524" i="1"/>
  <c r="R546" i="1"/>
  <c r="C526" i="1"/>
  <c r="AC526" i="1"/>
  <c r="AC528" i="1"/>
  <c r="AB536" i="1"/>
  <c r="AB537" i="1"/>
  <c r="C538" i="1"/>
  <c r="AB538" i="1"/>
  <c r="AA33" i="1"/>
  <c r="AA29" i="1"/>
  <c r="AC11" i="1"/>
  <c r="AB16" i="1"/>
  <c r="Q37" i="1"/>
  <c r="I49" i="1"/>
  <c r="R100" i="1"/>
  <c r="L101" i="1"/>
  <c r="I105" i="1"/>
  <c r="I163" i="1"/>
  <c r="AC136" i="1"/>
  <c r="W163" i="1"/>
  <c r="W170" i="1"/>
  <c r="AC158" i="1"/>
  <c r="AB9" i="1"/>
  <c r="AB49" i="1" s="1"/>
  <c r="C12" i="1"/>
  <c r="AC12" i="1"/>
  <c r="AC47" i="1" s="1"/>
  <c r="AB13" i="1"/>
  <c r="C16" i="1"/>
  <c r="AB17" i="1"/>
  <c r="C24" i="1"/>
  <c r="D37" i="1"/>
  <c r="H37" i="1"/>
  <c r="L37" i="1"/>
  <c r="R37" i="1"/>
  <c r="V37" i="1"/>
  <c r="G38" i="1"/>
  <c r="K38" i="1"/>
  <c r="E42" i="1"/>
  <c r="I42" i="1"/>
  <c r="K44" i="1"/>
  <c r="G48" i="1"/>
  <c r="K48" i="1"/>
  <c r="C73" i="1"/>
  <c r="G100" i="1"/>
  <c r="K100" i="1"/>
  <c r="Q100" i="1"/>
  <c r="U100" i="1"/>
  <c r="Y107" i="1"/>
  <c r="Y100" i="1"/>
  <c r="AC73" i="1"/>
  <c r="AB74" i="1"/>
  <c r="D105" i="1"/>
  <c r="H105" i="1"/>
  <c r="L105" i="1"/>
  <c r="R105" i="1"/>
  <c r="V105" i="1"/>
  <c r="F111" i="1"/>
  <c r="N111" i="1"/>
  <c r="AB78" i="1"/>
  <c r="E104" i="1"/>
  <c r="I104" i="1"/>
  <c r="M104" i="1"/>
  <c r="S104" i="1"/>
  <c r="W104" i="1"/>
  <c r="D108" i="1"/>
  <c r="H108" i="1"/>
  <c r="L108" i="1"/>
  <c r="R108" i="1"/>
  <c r="V108" i="1"/>
  <c r="J109" i="1"/>
  <c r="T109" i="1"/>
  <c r="C86" i="1"/>
  <c r="R101" i="1"/>
  <c r="V101" i="1"/>
  <c r="C94" i="1"/>
  <c r="F100" i="1"/>
  <c r="L100" i="1"/>
  <c r="S100" i="1"/>
  <c r="D104" i="1"/>
  <c r="K105" i="1"/>
  <c r="I107" i="1"/>
  <c r="I109" i="1"/>
  <c r="K175" i="1"/>
  <c r="AC135" i="1"/>
  <c r="AC175" i="1" s="1"/>
  <c r="AB135" i="1"/>
  <c r="AB175" i="1" s="1"/>
  <c r="N163" i="1"/>
  <c r="T163" i="1"/>
  <c r="AC143" i="1"/>
  <c r="AC144" i="1"/>
  <c r="F163" i="1"/>
  <c r="AC202" i="1"/>
  <c r="I231" i="1"/>
  <c r="J236" i="1"/>
  <c r="C278" i="1"/>
  <c r="D290" i="1"/>
  <c r="AB331" i="1"/>
  <c r="G356" i="1"/>
  <c r="AC331" i="1"/>
  <c r="K356" i="1"/>
  <c r="AB12" i="1"/>
  <c r="AB47" i="1" s="1"/>
  <c r="AB24" i="1"/>
  <c r="AB28" i="1"/>
  <c r="K37" i="1"/>
  <c r="Y37" i="1"/>
  <c r="G43" i="1"/>
  <c r="U43" i="1"/>
  <c r="E45" i="1"/>
  <c r="D46" i="1"/>
  <c r="E49" i="1"/>
  <c r="J100" i="1"/>
  <c r="W100" i="1"/>
  <c r="G101" i="1"/>
  <c r="M163" i="1"/>
  <c r="M170" i="1"/>
  <c r="AB10" i="1"/>
  <c r="AB22" i="1"/>
  <c r="E37" i="1"/>
  <c r="I37" i="1"/>
  <c r="M37" i="1"/>
  <c r="S37" i="1"/>
  <c r="W37" i="1"/>
  <c r="D44" i="1"/>
  <c r="C74" i="1"/>
  <c r="AC74" i="1"/>
  <c r="AB75" i="1"/>
  <c r="AB110" i="1" s="1"/>
  <c r="C78" i="1"/>
  <c r="AC78" i="1"/>
  <c r="AB79" i="1"/>
  <c r="C82" i="1"/>
  <c r="G109" i="1"/>
  <c r="K109" i="1"/>
  <c r="Q109" i="1"/>
  <c r="U109" i="1"/>
  <c r="H100" i="1"/>
  <c r="M100" i="1"/>
  <c r="T100" i="1"/>
  <c r="D101" i="1"/>
  <c r="I101" i="1"/>
  <c r="K112" i="1"/>
  <c r="G170" i="1"/>
  <c r="G163" i="1"/>
  <c r="K170" i="1"/>
  <c r="K163" i="1"/>
  <c r="AB136" i="1"/>
  <c r="D171" i="1"/>
  <c r="C143" i="1"/>
  <c r="I164" i="1"/>
  <c r="S164" i="1"/>
  <c r="J233" i="1"/>
  <c r="AB217" i="1"/>
  <c r="I294" i="1"/>
  <c r="AC265" i="1"/>
  <c r="G297" i="1"/>
  <c r="AB269" i="1"/>
  <c r="AC19" i="1"/>
  <c r="G37" i="1"/>
  <c r="I45" i="1"/>
  <c r="AB73" i="1"/>
  <c r="AC80" i="1"/>
  <c r="AC85" i="1"/>
  <c r="E100" i="1"/>
  <c r="E163" i="1"/>
  <c r="E170" i="1"/>
  <c r="S163" i="1"/>
  <c r="S170" i="1"/>
  <c r="AB19" i="1"/>
  <c r="AB72" i="1"/>
  <c r="AB112" i="1" s="1"/>
  <c r="W107" i="1"/>
  <c r="C75" i="1"/>
  <c r="AC75" i="1"/>
  <c r="AC110" i="1" s="1"/>
  <c r="AB76" i="1"/>
  <c r="H111" i="1"/>
  <c r="R111" i="1"/>
  <c r="AC79" i="1"/>
  <c r="F108" i="1"/>
  <c r="N108" i="1"/>
  <c r="AB80" i="1"/>
  <c r="F101" i="1"/>
  <c r="J101" i="1"/>
  <c r="N101" i="1"/>
  <c r="T101" i="1"/>
  <c r="AB86" i="1"/>
  <c r="C90" i="1"/>
  <c r="D100" i="1"/>
  <c r="N100" i="1"/>
  <c r="V100" i="1"/>
  <c r="D168" i="1"/>
  <c r="C139" i="1"/>
  <c r="Y164" i="1"/>
  <c r="I170" i="1"/>
  <c r="Y232" i="1"/>
  <c r="Y226" i="1"/>
  <c r="F227" i="1"/>
  <c r="I299" i="1"/>
  <c r="AC264" i="1"/>
  <c r="AC299" i="1" s="1"/>
  <c r="I289" i="1"/>
  <c r="M299" i="1"/>
  <c r="M289" i="1"/>
  <c r="S299" i="1"/>
  <c r="S289" i="1"/>
  <c r="W299" i="1"/>
  <c r="W289" i="1"/>
  <c r="Q170" i="1"/>
  <c r="Q163" i="1"/>
  <c r="U170" i="1"/>
  <c r="U163" i="1"/>
  <c r="Y170" i="1"/>
  <c r="Y163" i="1"/>
  <c r="D169" i="1"/>
  <c r="C137" i="1"/>
  <c r="F172" i="1"/>
  <c r="J172" i="1"/>
  <c r="N172" i="1"/>
  <c r="T172" i="1"/>
  <c r="F164" i="1"/>
  <c r="J164" i="1"/>
  <c r="N164" i="1"/>
  <c r="T164" i="1"/>
  <c r="C157" i="1"/>
  <c r="I238" i="1"/>
  <c r="AC198" i="1"/>
  <c r="AC238" i="1" s="1"/>
  <c r="E226" i="1"/>
  <c r="I226" i="1"/>
  <c r="M226" i="1"/>
  <c r="S226" i="1"/>
  <c r="W226" i="1"/>
  <c r="C209" i="1"/>
  <c r="Y230" i="1"/>
  <c r="Y227" i="1"/>
  <c r="C217" i="1"/>
  <c r="G226" i="1"/>
  <c r="U232" i="1"/>
  <c r="D296" i="1"/>
  <c r="D289" i="1"/>
  <c r="C262" i="1"/>
  <c r="H296" i="1"/>
  <c r="H289" i="1"/>
  <c r="L296" i="1"/>
  <c r="L289" i="1"/>
  <c r="R296" i="1"/>
  <c r="R289" i="1"/>
  <c r="V296" i="1"/>
  <c r="V289" i="1"/>
  <c r="AB267" i="1"/>
  <c r="J300" i="1"/>
  <c r="G553" i="1"/>
  <c r="AB513" i="1"/>
  <c r="AB553" i="1" s="1"/>
  <c r="K553" i="1"/>
  <c r="AC513" i="1"/>
  <c r="AC553" i="1" s="1"/>
  <c r="G548" i="1"/>
  <c r="G541" i="1"/>
  <c r="AB514" i="1"/>
  <c r="K548" i="1"/>
  <c r="K541" i="1"/>
  <c r="Q548" i="1"/>
  <c r="Q541" i="1"/>
  <c r="U548" i="1"/>
  <c r="U541" i="1"/>
  <c r="D547" i="1"/>
  <c r="C515" i="1"/>
  <c r="H547" i="1"/>
  <c r="AB515" i="1"/>
  <c r="Y109" i="1"/>
  <c r="D170" i="1"/>
  <c r="H170" i="1"/>
  <c r="L170" i="1"/>
  <c r="R170" i="1"/>
  <c r="V170" i="1"/>
  <c r="I169" i="1"/>
  <c r="AC137" i="1"/>
  <c r="I173" i="1"/>
  <c r="AC138" i="1"/>
  <c r="AC173" i="1" s="1"/>
  <c r="AB139" i="1"/>
  <c r="Y174" i="1"/>
  <c r="E167" i="1"/>
  <c r="AC142" i="1"/>
  <c r="I167" i="1"/>
  <c r="M167" i="1"/>
  <c r="S167" i="1"/>
  <c r="W167" i="1"/>
  <c r="G171" i="1"/>
  <c r="AB143" i="1"/>
  <c r="AC146" i="1"/>
  <c r="AB147" i="1"/>
  <c r="AC148" i="1"/>
  <c r="AC150" i="1"/>
  <c r="AC157" i="1"/>
  <c r="C158" i="1"/>
  <c r="G168" i="1"/>
  <c r="F226" i="1"/>
  <c r="J226" i="1"/>
  <c r="N226" i="1"/>
  <c r="T226" i="1"/>
  <c r="Y233" i="1"/>
  <c r="E232" i="1"/>
  <c r="I232" i="1"/>
  <c r="M232" i="1"/>
  <c r="S232" i="1"/>
  <c r="W232" i="1"/>
  <c r="C202" i="1"/>
  <c r="AC204" i="1"/>
  <c r="AC209" i="1"/>
  <c r="C210" i="1"/>
  <c r="AB212" i="1"/>
  <c r="G230" i="1"/>
  <c r="G227" i="1"/>
  <c r="K230" i="1"/>
  <c r="K227" i="1"/>
  <c r="Q230" i="1"/>
  <c r="Q227" i="1"/>
  <c r="U230" i="1"/>
  <c r="U227" i="1"/>
  <c r="AC212" i="1"/>
  <c r="E233" i="1"/>
  <c r="I233" i="1"/>
  <c r="M233" i="1"/>
  <c r="S233" i="1"/>
  <c r="W233" i="1"/>
  <c r="C218" i="1"/>
  <c r="K226" i="1"/>
  <c r="G232" i="1"/>
  <c r="D295" i="1"/>
  <c r="H295" i="1"/>
  <c r="L295" i="1"/>
  <c r="R295" i="1"/>
  <c r="V295" i="1"/>
  <c r="C266" i="1"/>
  <c r="AB278" i="1"/>
  <c r="AC278" i="1"/>
  <c r="G425" i="1"/>
  <c r="AB390" i="1"/>
  <c r="AB425" i="1" s="1"/>
  <c r="G361" i="1"/>
  <c r="AB334" i="1"/>
  <c r="F170" i="1"/>
  <c r="J170" i="1"/>
  <c r="N170" i="1"/>
  <c r="T170" i="1"/>
  <c r="Y169" i="1"/>
  <c r="C138" i="1"/>
  <c r="AC141" i="1"/>
  <c r="AB141" i="1"/>
  <c r="E172" i="1"/>
  <c r="I172" i="1"/>
  <c r="AC145" i="1"/>
  <c r="M172" i="1"/>
  <c r="S172" i="1"/>
  <c r="W172" i="1"/>
  <c r="AB145" i="1"/>
  <c r="AB146" i="1"/>
  <c r="AC149" i="1"/>
  <c r="AB149" i="1"/>
  <c r="AC153" i="1"/>
  <c r="C154" i="1"/>
  <c r="J163" i="1"/>
  <c r="I174" i="1"/>
  <c r="C198" i="1"/>
  <c r="C199" i="1"/>
  <c r="D233" i="1"/>
  <c r="D226" i="1"/>
  <c r="H233" i="1"/>
  <c r="H226" i="1"/>
  <c r="L233" i="1"/>
  <c r="L226" i="1"/>
  <c r="R233" i="1"/>
  <c r="R226" i="1"/>
  <c r="V233" i="1"/>
  <c r="V226" i="1"/>
  <c r="F231" i="1"/>
  <c r="J231" i="1"/>
  <c r="N231" i="1"/>
  <c r="T231" i="1"/>
  <c r="E237" i="1"/>
  <c r="I237" i="1"/>
  <c r="M237" i="1"/>
  <c r="W237" i="1"/>
  <c r="AC205" i="1"/>
  <c r="G235" i="1"/>
  <c r="AB208" i="1"/>
  <c r="AC208" i="1"/>
  <c r="E227" i="1"/>
  <c r="I227" i="1"/>
  <c r="M227" i="1"/>
  <c r="S227" i="1"/>
  <c r="W227" i="1"/>
  <c r="AC213" i="1"/>
  <c r="C214" i="1"/>
  <c r="AC221" i="1"/>
  <c r="C222" i="1"/>
  <c r="G301" i="1"/>
  <c r="AB261" i="1"/>
  <c r="AB301" i="1" s="1"/>
  <c r="J290" i="1"/>
  <c r="AB275" i="1"/>
  <c r="C330" i="1"/>
  <c r="D363" i="1"/>
  <c r="H363" i="1"/>
  <c r="AB330" i="1"/>
  <c r="AA398" i="1"/>
  <c r="AB398" i="1"/>
  <c r="G420" i="1"/>
  <c r="AC398" i="1"/>
  <c r="AB138" i="1"/>
  <c r="AB173" i="1" s="1"/>
  <c r="C141" i="1"/>
  <c r="AB142" i="1"/>
  <c r="C145" i="1"/>
  <c r="C149" i="1"/>
  <c r="AB150" i="1"/>
  <c r="AB198" i="1"/>
  <c r="AB238" i="1" s="1"/>
  <c r="C201" i="1"/>
  <c r="AC201" i="1"/>
  <c r="AC236" i="1" s="1"/>
  <c r="AB202" i="1"/>
  <c r="C205" i="1"/>
  <c r="AB206" i="1"/>
  <c r="C213" i="1"/>
  <c r="AC217" i="1"/>
  <c r="G233" i="1"/>
  <c r="K233" i="1"/>
  <c r="D238" i="1"/>
  <c r="AB262" i="1"/>
  <c r="E295" i="1"/>
  <c r="I295" i="1"/>
  <c r="M295" i="1"/>
  <c r="S295" i="1"/>
  <c r="W295" i="1"/>
  <c r="AB263" i="1"/>
  <c r="AB264" i="1"/>
  <c r="AB299" i="1" s="1"/>
  <c r="C267" i="1"/>
  <c r="G300" i="1"/>
  <c r="K300" i="1"/>
  <c r="Q300" i="1"/>
  <c r="U300" i="1"/>
  <c r="Y300" i="1"/>
  <c r="D293" i="1"/>
  <c r="C268" i="1"/>
  <c r="D297" i="1"/>
  <c r="H297" i="1"/>
  <c r="L297" i="1"/>
  <c r="R297" i="1"/>
  <c r="V297" i="1"/>
  <c r="AB271" i="1"/>
  <c r="F294" i="1"/>
  <c r="J294" i="1"/>
  <c r="N294" i="1"/>
  <c r="T294" i="1"/>
  <c r="C274" i="1"/>
  <c r="C275" i="1"/>
  <c r="G293" i="1"/>
  <c r="G290" i="1"/>
  <c r="K293" i="1"/>
  <c r="K290" i="1"/>
  <c r="Q293" i="1"/>
  <c r="Q290" i="1"/>
  <c r="U293" i="1"/>
  <c r="U290" i="1"/>
  <c r="Y293" i="1"/>
  <c r="Y290" i="1"/>
  <c r="C276" i="1"/>
  <c r="L290" i="1"/>
  <c r="R290" i="1"/>
  <c r="V290" i="1"/>
  <c r="C280" i="1"/>
  <c r="C282" i="1"/>
  <c r="C284" i="1"/>
  <c r="C286" i="1"/>
  <c r="G289" i="1"/>
  <c r="Q289" i="1"/>
  <c r="Y289" i="1"/>
  <c r="AB324" i="1"/>
  <c r="AB364" i="1" s="1"/>
  <c r="Q352" i="1"/>
  <c r="AC326" i="1"/>
  <c r="F357" i="1"/>
  <c r="N357" i="1"/>
  <c r="C332" i="1"/>
  <c r="AC336" i="1"/>
  <c r="AB339" i="1"/>
  <c r="U352" i="1"/>
  <c r="H359" i="1"/>
  <c r="AC388" i="1"/>
  <c r="D424" i="1"/>
  <c r="C397" i="1"/>
  <c r="H424" i="1"/>
  <c r="AB397" i="1"/>
  <c r="I487" i="1"/>
  <c r="AC463" i="1"/>
  <c r="D163" i="1"/>
  <c r="H163" i="1"/>
  <c r="L163" i="1"/>
  <c r="R163" i="1"/>
  <c r="V163" i="1"/>
  <c r="C206" i="1"/>
  <c r="AC261" i="1"/>
  <c r="AC301" i="1" s="1"/>
  <c r="F289" i="1"/>
  <c r="J289" i="1"/>
  <c r="N289" i="1"/>
  <c r="T289" i="1"/>
  <c r="AC262" i="1"/>
  <c r="AC263" i="1"/>
  <c r="C265" i="1"/>
  <c r="G294" i="1"/>
  <c r="AB265" i="1"/>
  <c r="AC268" i="1"/>
  <c r="AC269" i="1"/>
  <c r="F298" i="1"/>
  <c r="J298" i="1"/>
  <c r="N298" i="1"/>
  <c r="T298" i="1"/>
  <c r="AC271" i="1"/>
  <c r="AB273" i="1"/>
  <c r="AC276" i="1"/>
  <c r="AC280" i="1"/>
  <c r="AC284" i="1"/>
  <c r="T296" i="1"/>
  <c r="D358" i="1"/>
  <c r="C326" i="1"/>
  <c r="H358" i="1"/>
  <c r="AB326" i="1"/>
  <c r="AB327" i="1"/>
  <c r="AB362" i="1" s="1"/>
  <c r="G362" i="1"/>
  <c r="AC327" i="1"/>
  <c r="AC362" i="1" s="1"/>
  <c r="AC332" i="1"/>
  <c r="I353" i="1"/>
  <c r="AC338" i="1"/>
  <c r="F415" i="1"/>
  <c r="F421" i="1"/>
  <c r="J415" i="1"/>
  <c r="J421" i="1"/>
  <c r="T421" i="1"/>
  <c r="T415" i="1"/>
  <c r="N484" i="1"/>
  <c r="N478" i="1"/>
  <c r="D299" i="1"/>
  <c r="C264" i="1"/>
  <c r="F293" i="1"/>
  <c r="J293" i="1"/>
  <c r="N293" i="1"/>
  <c r="T293" i="1"/>
  <c r="AB268" i="1"/>
  <c r="C272" i="1"/>
  <c r="K289" i="1"/>
  <c r="U289" i="1"/>
  <c r="F296" i="1"/>
  <c r="E359" i="1"/>
  <c r="C325" i="1"/>
  <c r="E352" i="1"/>
  <c r="I359" i="1"/>
  <c r="AC325" i="1"/>
  <c r="M359" i="1"/>
  <c r="M352" i="1"/>
  <c r="S359" i="1"/>
  <c r="S352" i="1"/>
  <c r="W359" i="1"/>
  <c r="W352" i="1"/>
  <c r="D357" i="1"/>
  <c r="H357" i="1"/>
  <c r="L357" i="1"/>
  <c r="R357" i="1"/>
  <c r="V357" i="1"/>
  <c r="J361" i="1"/>
  <c r="T361" i="1"/>
  <c r="F353" i="1"/>
  <c r="N353" i="1"/>
  <c r="T353" i="1"/>
  <c r="I352" i="1"/>
  <c r="E353" i="1"/>
  <c r="G415" i="1"/>
  <c r="G422" i="1"/>
  <c r="AB388" i="1"/>
  <c r="K415" i="1"/>
  <c r="K422" i="1"/>
  <c r="Q415" i="1"/>
  <c r="Q422" i="1"/>
  <c r="U415" i="1"/>
  <c r="U422" i="1"/>
  <c r="C324" i="1"/>
  <c r="AC324" i="1"/>
  <c r="AC364" i="1" s="1"/>
  <c r="C328" i="1"/>
  <c r="AC328" i="1"/>
  <c r="E363" i="1"/>
  <c r="I363" i="1"/>
  <c r="M363" i="1"/>
  <c r="S363" i="1"/>
  <c r="W363" i="1"/>
  <c r="AB332" i="1"/>
  <c r="AC335" i="1"/>
  <c r="AB340" i="1"/>
  <c r="AC343" i="1"/>
  <c r="AB348" i="1"/>
  <c r="J352" i="1"/>
  <c r="K358" i="1"/>
  <c r="I360" i="1"/>
  <c r="L415" i="1"/>
  <c r="R415" i="1"/>
  <c r="AC390" i="1"/>
  <c r="AC425" i="1" s="1"/>
  <c r="U420" i="1"/>
  <c r="F423" i="1"/>
  <c r="J423" i="1"/>
  <c r="N423" i="1"/>
  <c r="E424" i="1"/>
  <c r="W424" i="1"/>
  <c r="C399" i="1"/>
  <c r="AC401" i="1"/>
  <c r="U416" i="1"/>
  <c r="C404" i="1"/>
  <c r="C411" i="1"/>
  <c r="AB411" i="1"/>
  <c r="K419" i="1"/>
  <c r="W422" i="1"/>
  <c r="AB468" i="1"/>
  <c r="I483" i="1"/>
  <c r="G359" i="1"/>
  <c r="K359" i="1"/>
  <c r="Q359" i="1"/>
  <c r="U359" i="1"/>
  <c r="Y359" i="1"/>
  <c r="D360" i="1"/>
  <c r="H360" i="1"/>
  <c r="L360" i="1"/>
  <c r="R360" i="1"/>
  <c r="V360" i="1"/>
  <c r="G353" i="1"/>
  <c r="K353" i="1"/>
  <c r="Q353" i="1"/>
  <c r="U353" i="1"/>
  <c r="Y353" i="1"/>
  <c r="C339" i="1"/>
  <c r="C347" i="1"/>
  <c r="F352" i="1"/>
  <c r="K352" i="1"/>
  <c r="D427" i="1"/>
  <c r="C387" i="1"/>
  <c r="I422" i="1"/>
  <c r="I415" i="1"/>
  <c r="S415" i="1"/>
  <c r="S422" i="1"/>
  <c r="C389" i="1"/>
  <c r="D420" i="1"/>
  <c r="C391" i="1"/>
  <c r="C393" i="1"/>
  <c r="D426" i="1"/>
  <c r="AB393" i="1"/>
  <c r="H426" i="1"/>
  <c r="AB394" i="1"/>
  <c r="G419" i="1"/>
  <c r="D419" i="1"/>
  <c r="C401" i="1"/>
  <c r="H416" i="1"/>
  <c r="H419" i="1"/>
  <c r="AB401" i="1"/>
  <c r="AA402" i="1"/>
  <c r="AB402" i="1"/>
  <c r="G416" i="1"/>
  <c r="AC406" i="1"/>
  <c r="V416" i="1"/>
  <c r="R419" i="1"/>
  <c r="E422" i="1"/>
  <c r="G490" i="1"/>
  <c r="AB450" i="1"/>
  <c r="AB490" i="1" s="1"/>
  <c r="K490" i="1"/>
  <c r="AC450" i="1"/>
  <c r="AC490" i="1" s="1"/>
  <c r="G488" i="1"/>
  <c r="AB453" i="1"/>
  <c r="AB488" i="1" s="1"/>
  <c r="D487" i="1"/>
  <c r="C460" i="1"/>
  <c r="H487" i="1"/>
  <c r="AB460" i="1"/>
  <c r="C464" i="1"/>
  <c r="D479" i="1"/>
  <c r="H479" i="1"/>
  <c r="AB464" i="1"/>
  <c r="L479" i="1"/>
  <c r="L482" i="1"/>
  <c r="D352" i="1"/>
  <c r="H352" i="1"/>
  <c r="L352" i="1"/>
  <c r="R352" i="1"/>
  <c r="V352" i="1"/>
  <c r="G363" i="1"/>
  <c r="K363" i="1"/>
  <c r="Q363" i="1"/>
  <c r="U363" i="1"/>
  <c r="Y363" i="1"/>
  <c r="AC330" i="1"/>
  <c r="AC334" i="1"/>
  <c r="AB336" i="1"/>
  <c r="AC339" i="1"/>
  <c r="AB344" i="1"/>
  <c r="AC347" i="1"/>
  <c r="G352" i="1"/>
  <c r="T352" i="1"/>
  <c r="Y352" i="1"/>
  <c r="D353" i="1"/>
  <c r="AC387" i="1"/>
  <c r="AC427" i="1" s="1"/>
  <c r="AB387" i="1"/>
  <c r="AB427" i="1" s="1"/>
  <c r="Y415" i="1"/>
  <c r="Y422" i="1"/>
  <c r="AB389" i="1"/>
  <c r="AB391" i="1"/>
  <c r="L419" i="1"/>
  <c r="AC397" i="1"/>
  <c r="M424" i="1"/>
  <c r="S424" i="1"/>
  <c r="E416" i="1"/>
  <c r="W416" i="1"/>
  <c r="C412" i="1"/>
  <c r="H415" i="1"/>
  <c r="D416" i="1"/>
  <c r="C459" i="1"/>
  <c r="AC459" i="1"/>
  <c r="E479" i="1"/>
  <c r="F422" i="1"/>
  <c r="J422" i="1"/>
  <c r="N422" i="1"/>
  <c r="T422" i="1"/>
  <c r="AC391" i="1"/>
  <c r="C395" i="1"/>
  <c r="AC395" i="1"/>
  <c r="C405" i="1"/>
  <c r="D415" i="1"/>
  <c r="N415" i="1"/>
  <c r="V415" i="1"/>
  <c r="K416" i="1"/>
  <c r="L422" i="1"/>
  <c r="E478" i="1"/>
  <c r="I485" i="1"/>
  <c r="M478" i="1"/>
  <c r="S485" i="1"/>
  <c r="S478" i="1"/>
  <c r="W478" i="1"/>
  <c r="AC451" i="1"/>
  <c r="G484" i="1"/>
  <c r="K484" i="1"/>
  <c r="Q484" i="1"/>
  <c r="U484" i="1"/>
  <c r="Y484" i="1"/>
  <c r="D482" i="1"/>
  <c r="C457" i="1"/>
  <c r="H482" i="1"/>
  <c r="R482" i="1"/>
  <c r="V482" i="1"/>
  <c r="AC457" i="1"/>
  <c r="E487" i="1"/>
  <c r="M487" i="1"/>
  <c r="W487" i="1"/>
  <c r="AC464" i="1"/>
  <c r="I479" i="1"/>
  <c r="M479" i="1"/>
  <c r="S479" i="1"/>
  <c r="Y479" i="1"/>
  <c r="D485" i="1"/>
  <c r="H485" i="1"/>
  <c r="L485" i="1"/>
  <c r="V478" i="1"/>
  <c r="M485" i="1"/>
  <c r="AA521" i="1"/>
  <c r="G549" i="1"/>
  <c r="AB521" i="1"/>
  <c r="K549" i="1"/>
  <c r="AC521" i="1"/>
  <c r="AA522" i="1"/>
  <c r="C523" i="1"/>
  <c r="D550" i="1"/>
  <c r="H550" i="1"/>
  <c r="AB523" i="1"/>
  <c r="J426" i="1"/>
  <c r="N426" i="1"/>
  <c r="T426" i="1"/>
  <c r="F416" i="1"/>
  <c r="J416" i="1"/>
  <c r="N416" i="1"/>
  <c r="T416" i="1"/>
  <c r="N419" i="1"/>
  <c r="K424" i="1"/>
  <c r="F485" i="1"/>
  <c r="F478" i="1"/>
  <c r="J485" i="1"/>
  <c r="J478" i="1"/>
  <c r="N485" i="1"/>
  <c r="T485" i="1"/>
  <c r="T478" i="1"/>
  <c r="C452" i="1"/>
  <c r="D484" i="1"/>
  <c r="H478" i="1"/>
  <c r="H484" i="1"/>
  <c r="L484" i="1"/>
  <c r="L478" i="1"/>
  <c r="R484" i="1"/>
  <c r="R478" i="1"/>
  <c r="K483" i="1"/>
  <c r="AC454" i="1"/>
  <c r="AC455" i="1"/>
  <c r="C456" i="1"/>
  <c r="D489" i="1"/>
  <c r="G486" i="1"/>
  <c r="K486" i="1"/>
  <c r="Q486" i="1"/>
  <c r="U486" i="1"/>
  <c r="F479" i="1"/>
  <c r="F482" i="1"/>
  <c r="J479" i="1"/>
  <c r="J482" i="1"/>
  <c r="N479" i="1"/>
  <c r="N482" i="1"/>
  <c r="T479" i="1"/>
  <c r="C468" i="1"/>
  <c r="AC469" i="1"/>
  <c r="AA474" i="1"/>
  <c r="G489" i="1"/>
  <c r="AB474" i="1"/>
  <c r="AA475" i="1"/>
  <c r="D478" i="1"/>
  <c r="H546" i="1"/>
  <c r="AC389" i="1"/>
  <c r="AC393" i="1"/>
  <c r="C409" i="1"/>
  <c r="C451" i="1"/>
  <c r="G478" i="1"/>
  <c r="G485" i="1"/>
  <c r="K478" i="1"/>
  <c r="K485" i="1"/>
  <c r="Q478" i="1"/>
  <c r="Q485" i="1"/>
  <c r="U478" i="1"/>
  <c r="U485" i="1"/>
  <c r="Y478" i="1"/>
  <c r="Y485" i="1"/>
  <c r="AB452" i="1"/>
  <c r="AB454" i="1"/>
  <c r="I489" i="1"/>
  <c r="AC456" i="1"/>
  <c r="AB458" i="1"/>
  <c r="AB463" i="1"/>
  <c r="C465" i="1"/>
  <c r="C473" i="1"/>
  <c r="I478" i="1"/>
  <c r="D551" i="1"/>
  <c r="C516" i="1"/>
  <c r="R485" i="1"/>
  <c r="V485" i="1"/>
  <c r="E484" i="1"/>
  <c r="I484" i="1"/>
  <c r="AC452" i="1"/>
  <c r="M484" i="1"/>
  <c r="S484" i="1"/>
  <c r="W484" i="1"/>
  <c r="AC453" i="1"/>
  <c r="AC488" i="1" s="1"/>
  <c r="K489" i="1"/>
  <c r="U489" i="1"/>
  <c r="AB457" i="1"/>
  <c r="AC460" i="1"/>
  <c r="AB465" i="1"/>
  <c r="AC468" i="1"/>
  <c r="AB473" i="1"/>
  <c r="G479" i="1"/>
  <c r="AA518" i="1"/>
  <c r="AC524" i="1"/>
  <c r="C472" i="1"/>
  <c r="Y548" i="1"/>
  <c r="Y541" i="1"/>
  <c r="E547" i="1"/>
  <c r="I547" i="1"/>
  <c r="AC515" i="1"/>
  <c r="M547" i="1"/>
  <c r="S547" i="1"/>
  <c r="W547" i="1"/>
  <c r="AC516" i="1"/>
  <c r="AC551" i="1" s="1"/>
  <c r="AC517" i="1"/>
  <c r="C520" i="1"/>
  <c r="G545" i="1"/>
  <c r="AB520" i="1"/>
  <c r="D549" i="1"/>
  <c r="H549" i="1"/>
  <c r="L549" i="1"/>
  <c r="R549" i="1"/>
  <c r="V549" i="1"/>
  <c r="E550" i="1"/>
  <c r="I550" i="1"/>
  <c r="AC523" i="1"/>
  <c r="M550" i="1"/>
  <c r="S550" i="1"/>
  <c r="W550" i="1"/>
  <c r="C530" i="1"/>
  <c r="AB530" i="1"/>
  <c r="AC536" i="1"/>
  <c r="E548" i="1"/>
  <c r="E541" i="1"/>
  <c r="I548" i="1"/>
  <c r="I541" i="1"/>
  <c r="M548" i="1"/>
  <c r="M541" i="1"/>
  <c r="S548" i="1"/>
  <c r="S541" i="1"/>
  <c r="W548" i="1"/>
  <c r="W541" i="1"/>
  <c r="Y546" i="1"/>
  <c r="D552" i="1"/>
  <c r="C519" i="1"/>
  <c r="D542" i="1"/>
  <c r="C527" i="1"/>
  <c r="H542" i="1"/>
  <c r="L542" i="1"/>
  <c r="R542" i="1"/>
  <c r="V542" i="1"/>
  <c r="G547" i="1"/>
  <c r="F541" i="1"/>
  <c r="J541" i="1"/>
  <c r="J548" i="1"/>
  <c r="N541" i="1"/>
  <c r="T541" i="1"/>
  <c r="T548" i="1"/>
  <c r="AC514" i="1"/>
  <c r="G551" i="1"/>
  <c r="AB516" i="1"/>
  <c r="AB551" i="1" s="1"/>
  <c r="D546" i="1"/>
  <c r="L546" i="1"/>
  <c r="V546" i="1"/>
  <c r="I552" i="1"/>
  <c r="AC519" i="1"/>
  <c r="AB524" i="1"/>
  <c r="E542" i="1"/>
  <c r="I542" i="1"/>
  <c r="AC527" i="1"/>
  <c r="M542" i="1"/>
  <c r="S542" i="1"/>
  <c r="W542" i="1"/>
  <c r="AA535" i="1"/>
  <c r="D548" i="1"/>
  <c r="D541" i="1"/>
  <c r="H548" i="1"/>
  <c r="H541" i="1"/>
  <c r="L548" i="1"/>
  <c r="L541" i="1"/>
  <c r="R548" i="1"/>
  <c r="R541" i="1"/>
  <c r="V548" i="1"/>
  <c r="V541" i="1"/>
  <c r="E546" i="1"/>
  <c r="I546" i="1"/>
  <c r="M546" i="1"/>
  <c r="S546" i="1"/>
  <c r="W546" i="1"/>
  <c r="F545" i="1"/>
  <c r="J545" i="1"/>
  <c r="N545" i="1"/>
  <c r="T545" i="1"/>
  <c r="G550" i="1"/>
  <c r="K550" i="1"/>
  <c r="Q550" i="1"/>
  <c r="U550" i="1"/>
  <c r="Y550" i="1"/>
  <c r="G542" i="1"/>
  <c r="K542" i="1"/>
  <c r="Q542" i="1"/>
  <c r="U542" i="1"/>
  <c r="Y542" i="1"/>
  <c r="AC530" i="1"/>
  <c r="AC532" i="1"/>
  <c r="AC534" i="1"/>
  <c r="C536" i="1"/>
  <c r="AB607" i="1" l="1"/>
  <c r="AC545" i="1"/>
  <c r="C553" i="1"/>
  <c r="Z553" i="1"/>
  <c r="AA470" i="1"/>
  <c r="C175" i="1"/>
  <c r="Z175" i="1"/>
  <c r="C112" i="1"/>
  <c r="X112" i="1"/>
  <c r="AA13" i="1"/>
  <c r="AA32" i="1"/>
  <c r="AA19" i="1"/>
  <c r="X43" i="1"/>
  <c r="Z49" i="1"/>
  <c r="AA9" i="1"/>
  <c r="AB610" i="1"/>
  <c r="AC602" i="1"/>
  <c r="AC612" i="1"/>
  <c r="AB609" i="1"/>
  <c r="AA589" i="1"/>
  <c r="AB602" i="1"/>
  <c r="AA538" i="1"/>
  <c r="AA517" i="1"/>
  <c r="AA514" i="1"/>
  <c r="AA537" i="1"/>
  <c r="AA533" i="1"/>
  <c r="AA534" i="1"/>
  <c r="AA525" i="1"/>
  <c r="X549" i="1"/>
  <c r="AA532" i="1"/>
  <c r="AA548" i="1" s="1"/>
  <c r="AA524" i="1"/>
  <c r="AA466" i="1"/>
  <c r="AA454" i="1"/>
  <c r="AA469" i="1"/>
  <c r="C488" i="1"/>
  <c r="AA462" i="1"/>
  <c r="AA467" i="1"/>
  <c r="AA406" i="1"/>
  <c r="AA396" i="1"/>
  <c r="AA403" i="1"/>
  <c r="AA388" i="1"/>
  <c r="AA410" i="1"/>
  <c r="AA331" i="1"/>
  <c r="AA338" i="1"/>
  <c r="AA346" i="1"/>
  <c r="AA333" i="1"/>
  <c r="C362" i="1"/>
  <c r="Z362" i="1"/>
  <c r="AA341" i="1"/>
  <c r="AA334" i="1"/>
  <c r="AA345" i="1"/>
  <c r="AA273" i="1"/>
  <c r="AA277" i="1"/>
  <c r="AA270" i="1"/>
  <c r="AA200" i="1"/>
  <c r="AA215" i="1"/>
  <c r="AA208" i="1"/>
  <c r="AA140" i="1"/>
  <c r="AA153" i="1"/>
  <c r="AA146" i="1"/>
  <c r="AA155" i="1"/>
  <c r="AA144" i="1"/>
  <c r="AA148" i="1"/>
  <c r="AA136" i="1"/>
  <c r="AA85" i="1"/>
  <c r="AA81" i="1"/>
  <c r="AA83" i="1"/>
  <c r="AA92" i="1"/>
  <c r="AA89" i="1"/>
  <c r="AA80" i="1"/>
  <c r="AA93" i="1"/>
  <c r="AB601" i="1"/>
  <c r="AA584" i="1"/>
  <c r="AC608" i="1"/>
  <c r="AA573" i="1"/>
  <c r="AA613" i="1" s="1"/>
  <c r="Z613" i="1"/>
  <c r="C612" i="1"/>
  <c r="AA579" i="1"/>
  <c r="AA612" i="1" s="1"/>
  <c r="C606" i="1"/>
  <c r="AA602" i="1"/>
  <c r="AA577" i="1"/>
  <c r="AA606" i="1" s="1"/>
  <c r="AC605" i="1"/>
  <c r="C610" i="1"/>
  <c r="AA583" i="1"/>
  <c r="AA610" i="1" s="1"/>
  <c r="AC610" i="1"/>
  <c r="AC607" i="1"/>
  <c r="AC601" i="1"/>
  <c r="C602" i="1"/>
  <c r="AA607" i="1"/>
  <c r="Z606" i="1"/>
  <c r="AA609" i="1"/>
  <c r="C607" i="1"/>
  <c r="X609" i="1"/>
  <c r="Z609" i="1"/>
  <c r="C611" i="1"/>
  <c r="AA576" i="1"/>
  <c r="AA611" i="1" s="1"/>
  <c r="X602" i="1"/>
  <c r="Z602" i="1"/>
  <c r="X612" i="1"/>
  <c r="Z612" i="1"/>
  <c r="C605" i="1"/>
  <c r="AA580" i="1"/>
  <c r="AA605" i="1" s="1"/>
  <c r="X610" i="1"/>
  <c r="Z610" i="1"/>
  <c r="X607" i="1"/>
  <c r="Z607" i="1"/>
  <c r="AA574" i="1"/>
  <c r="C601" i="1"/>
  <c r="C608" i="1"/>
  <c r="AA269" i="1"/>
  <c r="AA297" i="1" s="1"/>
  <c r="AC489" i="1"/>
  <c r="C490" i="1"/>
  <c r="AA156" i="1"/>
  <c r="AA220" i="1"/>
  <c r="AB231" i="1"/>
  <c r="AA26" i="1"/>
  <c r="C425" i="1"/>
  <c r="AA25" i="1"/>
  <c r="AA88" i="1"/>
  <c r="AA147" i="1"/>
  <c r="AA95" i="1"/>
  <c r="AB45" i="1"/>
  <c r="AA30" i="1"/>
  <c r="AA11" i="1"/>
  <c r="AA17" i="1"/>
  <c r="AA526" i="1"/>
  <c r="AA407" i="1"/>
  <c r="AA390" i="1"/>
  <c r="AA425" i="1" s="1"/>
  <c r="C108" i="1"/>
  <c r="AA18" i="1"/>
  <c r="X488" i="1"/>
  <c r="AA23" i="1"/>
  <c r="AA77" i="1"/>
  <c r="AC486" i="1"/>
  <c r="AC234" i="1"/>
  <c r="AA529" i="1"/>
  <c r="C549" i="1"/>
  <c r="AA453" i="1"/>
  <c r="AA488" i="1" s="1"/>
  <c r="AA450" i="1"/>
  <c r="AA490" i="1" s="1"/>
  <c r="AA221" i="1"/>
  <c r="AB423" i="1"/>
  <c r="AA513" i="1"/>
  <c r="AA553" i="1" s="1"/>
  <c r="AA349" i="1"/>
  <c r="AA22" i="1"/>
  <c r="AA46" i="1" s="1"/>
  <c r="AA348" i="1"/>
  <c r="AB361" i="1"/>
  <c r="AB550" i="1"/>
  <c r="AC420" i="1"/>
  <c r="AC549" i="1"/>
  <c r="AC297" i="1"/>
  <c r="AA151" i="1"/>
  <c r="AA28" i="1"/>
  <c r="AA34" i="1"/>
  <c r="AC44" i="1"/>
  <c r="C483" i="1"/>
  <c r="AB359" i="1"/>
  <c r="AA15" i="1"/>
  <c r="AA48" i="1" s="1"/>
  <c r="AA281" i="1"/>
  <c r="AA463" i="1"/>
  <c r="AA211" i="1"/>
  <c r="AB41" i="1"/>
  <c r="AA159" i="1"/>
  <c r="AA97" i="1"/>
  <c r="AA10" i="1"/>
  <c r="AA49" i="1"/>
  <c r="AA261" i="1"/>
  <c r="AA301" i="1" s="1"/>
  <c r="AA340" i="1"/>
  <c r="AB234" i="1"/>
  <c r="AA14" i="1"/>
  <c r="AA528" i="1"/>
  <c r="AC426" i="1"/>
  <c r="AA283" i="1"/>
  <c r="AC237" i="1"/>
  <c r="AC108" i="1"/>
  <c r="AA27" i="1"/>
  <c r="AA96" i="1"/>
  <c r="AA84" i="1"/>
  <c r="AA20" i="1"/>
  <c r="AB237" i="1"/>
  <c r="AC300" i="1"/>
  <c r="C548" i="1"/>
  <c r="AB489" i="1"/>
  <c r="C235" i="1"/>
  <c r="AB174" i="1"/>
  <c r="AA335" i="1"/>
  <c r="AA31" i="1"/>
  <c r="AA135" i="1"/>
  <c r="AA175" i="1" s="1"/>
  <c r="C44" i="1"/>
  <c r="C46" i="1"/>
  <c r="AC421" i="1"/>
  <c r="AA279" i="1"/>
  <c r="AC293" i="1"/>
  <c r="C301" i="1"/>
  <c r="AA207" i="1"/>
  <c r="AA336" i="1"/>
  <c r="AA219" i="1"/>
  <c r="AA204" i="1"/>
  <c r="AC171" i="1"/>
  <c r="C43" i="1"/>
  <c r="AA79" i="1"/>
  <c r="AB549" i="1"/>
  <c r="AA400" i="1"/>
  <c r="AA392" i="1"/>
  <c r="AB545" i="1"/>
  <c r="AA461" i="1"/>
  <c r="AC483" i="1"/>
  <c r="AA455" i="1"/>
  <c r="AC233" i="1"/>
  <c r="AA150" i="1"/>
  <c r="AB108" i="1"/>
  <c r="C104" i="1"/>
  <c r="AB43" i="1"/>
  <c r="AC105" i="1"/>
  <c r="C45" i="1"/>
  <c r="AB227" i="1"/>
  <c r="AC46" i="1"/>
  <c r="AA76" i="1"/>
  <c r="AA112" i="1"/>
  <c r="AB356" i="1"/>
  <c r="AA91" i="1"/>
  <c r="AB484" i="1"/>
  <c r="AC363" i="1"/>
  <c r="C419" i="1"/>
  <c r="AA394" i="1"/>
  <c r="AA212" i="1"/>
  <c r="AA152" i="1"/>
  <c r="AB101" i="1"/>
  <c r="AB105" i="1"/>
  <c r="C297" i="1"/>
  <c r="C48" i="1"/>
  <c r="AB486" i="1"/>
  <c r="AB542" i="1"/>
  <c r="AC546" i="1"/>
  <c r="AA285" i="1"/>
  <c r="AC360" i="1"/>
  <c r="AB294" i="1"/>
  <c r="AA342" i="1"/>
  <c r="AC109" i="1"/>
  <c r="AC111" i="1"/>
  <c r="C49" i="1"/>
  <c r="AC45" i="1"/>
  <c r="AB295" i="1"/>
  <c r="C356" i="1"/>
  <c r="AC101" i="1"/>
  <c r="AB482" i="1"/>
  <c r="AB485" i="1"/>
  <c r="AB233" i="1"/>
  <c r="AB109" i="1"/>
  <c r="AC38" i="1"/>
  <c r="AB232" i="1"/>
  <c r="AB169" i="1"/>
  <c r="AA531" i="1"/>
  <c r="AA458" i="1"/>
  <c r="C298" i="1"/>
  <c r="AA327" i="1"/>
  <c r="AA362" i="1" s="1"/>
  <c r="AC358" i="1"/>
  <c r="C227" i="1"/>
  <c r="C167" i="1"/>
  <c r="AA223" i="1"/>
  <c r="AA216" i="1"/>
  <c r="C232" i="1"/>
  <c r="AB235" i="1"/>
  <c r="AC164" i="1"/>
  <c r="AA160" i="1"/>
  <c r="AA142" i="1"/>
  <c r="AC104" i="1"/>
  <c r="AB111" i="1"/>
  <c r="AB106" i="1"/>
  <c r="AA263" i="1"/>
  <c r="AB546" i="1"/>
  <c r="AC487" i="1"/>
  <c r="AC484" i="1"/>
  <c r="AB478" i="1"/>
  <c r="C546" i="1"/>
  <c r="C486" i="1"/>
  <c r="AC423" i="1"/>
  <c r="AC424" i="1"/>
  <c r="AB421" i="1"/>
  <c r="AB424" i="1"/>
  <c r="AB46" i="1"/>
  <c r="AC106" i="1"/>
  <c r="C105" i="1"/>
  <c r="AA21" i="1"/>
  <c r="AA271" i="1"/>
  <c r="AC552" i="1"/>
  <c r="AB298" i="1"/>
  <c r="AB290" i="1"/>
  <c r="AB172" i="1"/>
  <c r="AC174" i="1"/>
  <c r="AB300" i="1"/>
  <c r="C38" i="1"/>
  <c r="AC43" i="1"/>
  <c r="AC232" i="1"/>
  <c r="AB48" i="1"/>
  <c r="AB419" i="1"/>
  <c r="AB167" i="1"/>
  <c r="AC172" i="1"/>
  <c r="AB38" i="1"/>
  <c r="AC298" i="1"/>
  <c r="C37" i="1"/>
  <c r="AC290" i="1"/>
  <c r="AB363" i="1"/>
  <c r="AC356" i="1"/>
  <c r="AA356" i="1"/>
  <c r="AA329" i="1"/>
  <c r="AC295" i="1"/>
  <c r="AB358" i="1"/>
  <c r="AB353" i="1"/>
  <c r="AC230" i="1"/>
  <c r="AB164" i="1"/>
  <c r="AB168" i="1"/>
  <c r="AB42" i="1"/>
  <c r="AA45" i="1"/>
  <c r="AB552" i="1"/>
  <c r="AA471" i="1"/>
  <c r="AA344" i="1"/>
  <c r="AA408" i="1"/>
  <c r="AC42" i="1"/>
  <c r="AB360" i="1"/>
  <c r="AA549" i="1"/>
  <c r="AB426" i="1"/>
  <c r="AB293" i="1"/>
  <c r="AC168" i="1"/>
  <c r="AB104" i="1"/>
  <c r="AC41" i="1"/>
  <c r="C552" i="1"/>
  <c r="AA519" i="1"/>
  <c r="AA217" i="1"/>
  <c r="AA157" i="1"/>
  <c r="C110" i="1"/>
  <c r="AA75" i="1"/>
  <c r="AA110" i="1" s="1"/>
  <c r="AA278" i="1"/>
  <c r="C295" i="1"/>
  <c r="C170" i="1"/>
  <c r="AA530" i="1"/>
  <c r="AC550" i="1"/>
  <c r="AC547" i="1"/>
  <c r="AB483" i="1"/>
  <c r="C478" i="1"/>
  <c r="C485" i="1"/>
  <c r="AA451" i="1"/>
  <c r="AA468" i="1"/>
  <c r="C484" i="1"/>
  <c r="AA452" i="1"/>
  <c r="AC478" i="1"/>
  <c r="AC485" i="1"/>
  <c r="AA405" i="1"/>
  <c r="AA459" i="1"/>
  <c r="AA412" i="1"/>
  <c r="AB420" i="1"/>
  <c r="AB479" i="1"/>
  <c r="AA460" i="1"/>
  <c r="C487" i="1"/>
  <c r="AB416" i="1"/>
  <c r="C421" i="1"/>
  <c r="AA389" i="1"/>
  <c r="AA411" i="1"/>
  <c r="AA399" i="1"/>
  <c r="AA324" i="1"/>
  <c r="AA364" i="1" s="1"/>
  <c r="C364" i="1"/>
  <c r="C359" i="1"/>
  <c r="C352" i="1"/>
  <c r="AA325" i="1"/>
  <c r="C299" i="1"/>
  <c r="AA264" i="1"/>
  <c r="AA299" i="1" s="1"/>
  <c r="C358" i="1"/>
  <c r="AA326" i="1"/>
  <c r="C294" i="1"/>
  <c r="AA265" i="1"/>
  <c r="C234" i="1"/>
  <c r="AA206" i="1"/>
  <c r="C360" i="1"/>
  <c r="AA332" i="1"/>
  <c r="AA284" i="1"/>
  <c r="C300" i="1"/>
  <c r="AA267" i="1"/>
  <c r="AB289" i="1"/>
  <c r="AB296" i="1"/>
  <c r="C174" i="1"/>
  <c r="AA141" i="1"/>
  <c r="C233" i="1"/>
  <c r="AA199" i="1"/>
  <c r="C226" i="1"/>
  <c r="AA154" i="1"/>
  <c r="X425" i="1"/>
  <c r="Z425" i="1"/>
  <c r="AA266" i="1"/>
  <c r="AA218" i="1"/>
  <c r="AB171" i="1"/>
  <c r="AC169" i="1"/>
  <c r="C547" i="1"/>
  <c r="AA515" i="1"/>
  <c r="AB541" i="1"/>
  <c r="AB548" i="1"/>
  <c r="C541" i="1"/>
  <c r="AB226" i="1"/>
  <c r="AA90" i="1"/>
  <c r="AC294" i="1"/>
  <c r="C171" i="1"/>
  <c r="AA143" i="1"/>
  <c r="C111" i="1"/>
  <c r="AA78" i="1"/>
  <c r="C106" i="1"/>
  <c r="AA74" i="1"/>
  <c r="AC231" i="1"/>
  <c r="AA94" i="1"/>
  <c r="X104" i="1"/>
  <c r="AA86" i="1"/>
  <c r="C101" i="1"/>
  <c r="AA24" i="1"/>
  <c r="AC170" i="1"/>
  <c r="AC163" i="1"/>
  <c r="C42" i="1"/>
  <c r="AC37" i="1"/>
  <c r="X49" i="1"/>
  <c r="C489" i="1"/>
  <c r="AA456" i="1"/>
  <c r="AA489" i="1" s="1"/>
  <c r="AA205" i="1"/>
  <c r="C230" i="1"/>
  <c r="AC548" i="1"/>
  <c r="AC541" i="1"/>
  <c r="C542" i="1"/>
  <c r="AA527" i="1"/>
  <c r="AA472" i="1"/>
  <c r="AA473" i="1"/>
  <c r="AA409" i="1"/>
  <c r="AC479" i="1"/>
  <c r="AC482" i="1"/>
  <c r="C482" i="1"/>
  <c r="AA457" i="1"/>
  <c r="C426" i="1"/>
  <c r="AA393" i="1"/>
  <c r="AA387" i="1"/>
  <c r="AA427" i="1" s="1"/>
  <c r="C427" i="1"/>
  <c r="AA347" i="1"/>
  <c r="AA361" i="1" s="1"/>
  <c r="AC357" i="1"/>
  <c r="AB422" i="1"/>
  <c r="AB415" i="1"/>
  <c r="C422" i="1"/>
  <c r="AC359" i="1"/>
  <c r="AC352" i="1"/>
  <c r="AA272" i="1"/>
  <c r="AC415" i="1"/>
  <c r="AC422" i="1"/>
  <c r="AB352" i="1"/>
  <c r="AA282" i="1"/>
  <c r="C290" i="1"/>
  <c r="AA275" i="1"/>
  <c r="C293" i="1"/>
  <c r="AA268" i="1"/>
  <c r="AA213" i="1"/>
  <c r="C164" i="1"/>
  <c r="X167" i="1"/>
  <c r="AA149" i="1"/>
  <c r="X301" i="1"/>
  <c r="Z301" i="1"/>
  <c r="AA222" i="1"/>
  <c r="AA198" i="1"/>
  <c r="AA238" i="1" s="1"/>
  <c r="C238" i="1"/>
  <c r="AA210" i="1"/>
  <c r="C237" i="1"/>
  <c r="C169" i="1"/>
  <c r="AA137" i="1"/>
  <c r="AC226" i="1"/>
  <c r="C109" i="1"/>
  <c r="AA82" i="1"/>
  <c r="AA109" i="1" s="1"/>
  <c r="AA105" i="1"/>
  <c r="AB357" i="1"/>
  <c r="C100" i="1"/>
  <c r="AA73" i="1"/>
  <c r="C107" i="1"/>
  <c r="AA12" i="1"/>
  <c r="AA47" i="1" s="1"/>
  <c r="C47" i="1"/>
  <c r="X48" i="1"/>
  <c r="AA536" i="1"/>
  <c r="C479" i="1"/>
  <c r="AA464" i="1"/>
  <c r="X490" i="1"/>
  <c r="Z490" i="1"/>
  <c r="C416" i="1"/>
  <c r="X419" i="1"/>
  <c r="AA401" i="1"/>
  <c r="AA404" i="1"/>
  <c r="AA286" i="1"/>
  <c r="AA214" i="1"/>
  <c r="AC542" i="1"/>
  <c r="C545" i="1"/>
  <c r="AA520" i="1"/>
  <c r="C551" i="1"/>
  <c r="AA516" i="1"/>
  <c r="AA551" i="1" s="1"/>
  <c r="AA465" i="1"/>
  <c r="C550" i="1"/>
  <c r="AA523" i="1"/>
  <c r="AA395" i="1"/>
  <c r="C423" i="1"/>
  <c r="AC361" i="1"/>
  <c r="AB487" i="1"/>
  <c r="AA391" i="1"/>
  <c r="AA420" i="1" s="1"/>
  <c r="C420" i="1"/>
  <c r="AA339" i="1"/>
  <c r="AC416" i="1"/>
  <c r="AC419" i="1"/>
  <c r="C357" i="1"/>
  <c r="AA328" i="1"/>
  <c r="C415" i="1"/>
  <c r="AC353" i="1"/>
  <c r="C353" i="1"/>
  <c r="AC296" i="1"/>
  <c r="AC289" i="1"/>
  <c r="AA397" i="1"/>
  <c r="C424" i="1"/>
  <c r="AA280" i="1"/>
  <c r="AA276" i="1"/>
  <c r="AA274" i="1"/>
  <c r="C236" i="1"/>
  <c r="AA201" i="1"/>
  <c r="AA236" i="1" s="1"/>
  <c r="C172" i="1"/>
  <c r="AA145" i="1"/>
  <c r="C363" i="1"/>
  <c r="AA330" i="1"/>
  <c r="AC235" i="1"/>
  <c r="C173" i="1"/>
  <c r="AA138" i="1"/>
  <c r="AA173" i="1" s="1"/>
  <c r="C361" i="1"/>
  <c r="AC227" i="1"/>
  <c r="C231" i="1"/>
  <c r="AA202" i="1"/>
  <c r="AA158" i="1"/>
  <c r="AC167" i="1"/>
  <c r="AB547" i="1"/>
  <c r="C296" i="1"/>
  <c r="AA262" i="1"/>
  <c r="C289" i="1"/>
  <c r="AA209" i="1"/>
  <c r="AA139" i="1"/>
  <c r="C168" i="1"/>
  <c r="AB107" i="1"/>
  <c r="AB100" i="1"/>
  <c r="AB297" i="1"/>
  <c r="AB170" i="1"/>
  <c r="AB163" i="1"/>
  <c r="AB37" i="1"/>
  <c r="AB44" i="1"/>
  <c r="AB230" i="1"/>
  <c r="AC100" i="1"/>
  <c r="AC107" i="1"/>
  <c r="AA16" i="1"/>
  <c r="AA41" i="1" s="1"/>
  <c r="C41" i="1"/>
  <c r="C163" i="1"/>
  <c r="AA167" i="1" l="1"/>
  <c r="AA293" i="1"/>
  <c r="AA108" i="1"/>
  <c r="X606" i="1"/>
  <c r="X613" i="1"/>
  <c r="AA552" i="1"/>
  <c r="AA546" i="1"/>
  <c r="X553" i="1"/>
  <c r="AA486" i="1"/>
  <c r="X356" i="1"/>
  <c r="Z48" i="1"/>
  <c r="X44" i="1"/>
  <c r="Z43" i="1"/>
  <c r="Z549" i="1"/>
  <c r="Z546" i="1"/>
  <c r="Z486" i="1"/>
  <c r="Z356" i="1"/>
  <c r="Z295" i="1"/>
  <c r="X235" i="1"/>
  <c r="AA235" i="1"/>
  <c r="Z235" i="1"/>
  <c r="AA168" i="1"/>
  <c r="X108" i="1"/>
  <c r="Z105" i="1"/>
  <c r="Z108" i="1"/>
  <c r="X608" i="1"/>
  <c r="X601" i="1"/>
  <c r="AA608" i="1"/>
  <c r="AA601" i="1"/>
  <c r="X605" i="1"/>
  <c r="Z605" i="1"/>
  <c r="X611" i="1"/>
  <c r="Z611" i="1"/>
  <c r="Z488" i="1"/>
  <c r="X546" i="1"/>
  <c r="AA419" i="1"/>
  <c r="X362" i="1"/>
  <c r="AA483" i="1"/>
  <c r="AA43" i="1"/>
  <c r="AA363" i="1"/>
  <c r="AA171" i="1"/>
  <c r="Z297" i="1"/>
  <c r="X175" i="1"/>
  <c r="X297" i="1"/>
  <c r="AA42" i="1"/>
  <c r="AA44" i="1"/>
  <c r="AA230" i="1"/>
  <c r="AA358" i="1"/>
  <c r="X486" i="1"/>
  <c r="X46" i="1"/>
  <c r="AA237" i="1"/>
  <c r="AA484" i="1"/>
  <c r="X37" i="1"/>
  <c r="X548" i="1"/>
  <c r="AA104" i="1"/>
  <c r="X45" i="1"/>
  <c r="Z46" i="1"/>
  <c r="Z361" i="1"/>
  <c r="AA111" i="1"/>
  <c r="AA232" i="1"/>
  <c r="AA422" i="1"/>
  <c r="AA174" i="1"/>
  <c r="AA295" i="1"/>
  <c r="AA424" i="1"/>
  <c r="AA169" i="1"/>
  <c r="Z112" i="1"/>
  <c r="AA545" i="1"/>
  <c r="AA170" i="1"/>
  <c r="AA360" i="1"/>
  <c r="AA357" i="1"/>
  <c r="X105" i="1"/>
  <c r="AA426" i="1"/>
  <c r="Z45" i="1"/>
  <c r="AA298" i="1"/>
  <c r="Z227" i="1"/>
  <c r="AA547" i="1"/>
  <c r="AA353" i="1"/>
  <c r="X170" i="1"/>
  <c r="X295" i="1"/>
  <c r="AA38" i="1"/>
  <c r="X541" i="1"/>
  <c r="Z232" i="1"/>
  <c r="AA231" i="1"/>
  <c r="AA227" i="1"/>
  <c r="AA482" i="1"/>
  <c r="X415" i="1"/>
  <c r="AA101" i="1"/>
  <c r="AA421" i="1"/>
  <c r="Z236" i="1"/>
  <c r="X236" i="1"/>
  <c r="X542" i="1"/>
  <c r="Z542" i="1"/>
  <c r="X489" i="1"/>
  <c r="Z489" i="1"/>
  <c r="AA37" i="1"/>
  <c r="Z38" i="1"/>
  <c r="X38" i="1"/>
  <c r="X101" i="1"/>
  <c r="Z101" i="1"/>
  <c r="X106" i="1"/>
  <c r="Z106" i="1"/>
  <c r="Z174" i="1"/>
  <c r="X174" i="1"/>
  <c r="Z300" i="1"/>
  <c r="X300" i="1"/>
  <c r="AA234" i="1"/>
  <c r="X294" i="1"/>
  <c r="Z294" i="1"/>
  <c r="X358" i="1"/>
  <c r="Z358" i="1"/>
  <c r="Z353" i="1"/>
  <c r="AA359" i="1"/>
  <c r="AA352" i="1"/>
  <c r="Z422" i="1"/>
  <c r="X364" i="1"/>
  <c r="Z364" i="1"/>
  <c r="AA487" i="1"/>
  <c r="X110" i="1"/>
  <c r="Z110" i="1"/>
  <c r="X552" i="1"/>
  <c r="Z552" i="1"/>
  <c r="Z173" i="1"/>
  <c r="X173" i="1"/>
  <c r="X479" i="1"/>
  <c r="Z479" i="1"/>
  <c r="Z164" i="1"/>
  <c r="X164" i="1"/>
  <c r="AA290" i="1"/>
  <c r="X171" i="1"/>
  <c r="Z171" i="1"/>
  <c r="AA233" i="1"/>
  <c r="AA226" i="1"/>
  <c r="AA294" i="1"/>
  <c r="X353" i="1"/>
  <c r="X484" i="1"/>
  <c r="Z484" i="1"/>
  <c r="AA485" i="1"/>
  <c r="AA478" i="1"/>
  <c r="AA172" i="1"/>
  <c r="AA415" i="1"/>
  <c r="X545" i="1"/>
  <c r="X47" i="1"/>
  <c r="Z47" i="1"/>
  <c r="X232" i="1"/>
  <c r="X293" i="1"/>
  <c r="Z44" i="1"/>
  <c r="X42" i="1"/>
  <c r="Z41" i="1"/>
  <c r="X41" i="1"/>
  <c r="X172" i="1"/>
  <c r="Z172" i="1"/>
  <c r="X420" i="1"/>
  <c r="Z420" i="1"/>
  <c r="AA550" i="1"/>
  <c r="AA416" i="1"/>
  <c r="Z483" i="1"/>
  <c r="Z170" i="1"/>
  <c r="Z109" i="1"/>
  <c r="X109" i="1"/>
  <c r="X427" i="1"/>
  <c r="Z427" i="1"/>
  <c r="X482" i="1"/>
  <c r="Z482" i="1"/>
  <c r="AA542" i="1"/>
  <c r="Z230" i="1"/>
  <c r="X230" i="1"/>
  <c r="AA163" i="1"/>
  <c r="AA106" i="1"/>
  <c r="X547" i="1"/>
  <c r="Z547" i="1"/>
  <c r="X226" i="1"/>
  <c r="X233" i="1"/>
  <c r="AA300" i="1"/>
  <c r="Z234" i="1"/>
  <c r="X234" i="1"/>
  <c r="Z237" i="1"/>
  <c r="Z231" i="1"/>
  <c r="X231" i="1"/>
  <c r="X169" i="1"/>
  <c r="Z169" i="1"/>
  <c r="X111" i="1"/>
  <c r="Z111" i="1"/>
  <c r="X360" i="1"/>
  <c r="Z360" i="1"/>
  <c r="AA541" i="1"/>
  <c r="AA296" i="1"/>
  <c r="AA289" i="1"/>
  <c r="AA423" i="1"/>
  <c r="X163" i="1"/>
  <c r="AA107" i="1"/>
  <c r="AA100" i="1"/>
  <c r="Z548" i="1"/>
  <c r="X168" i="1"/>
  <c r="Z168" i="1"/>
  <c r="X289" i="1"/>
  <c r="X296" i="1"/>
  <c r="X227" i="1"/>
  <c r="X363" i="1"/>
  <c r="Z363" i="1"/>
  <c r="Z298" i="1"/>
  <c r="X298" i="1"/>
  <c r="X424" i="1"/>
  <c r="Z424" i="1"/>
  <c r="X357" i="1"/>
  <c r="Z357" i="1"/>
  <c r="X423" i="1"/>
  <c r="Z423" i="1"/>
  <c r="X550" i="1"/>
  <c r="Z550" i="1"/>
  <c r="X551" i="1"/>
  <c r="Z551" i="1"/>
  <c r="X416" i="1"/>
  <c r="Z416" i="1"/>
  <c r="AA479" i="1"/>
  <c r="X483" i="1"/>
  <c r="X107" i="1"/>
  <c r="X100" i="1"/>
  <c r="X361" i="1"/>
  <c r="Z238" i="1"/>
  <c r="X238" i="1"/>
  <c r="AA164" i="1"/>
  <c r="Z290" i="1"/>
  <c r="X290" i="1"/>
  <c r="X426" i="1"/>
  <c r="Z426" i="1"/>
  <c r="X299" i="1"/>
  <c r="Z299" i="1"/>
  <c r="X359" i="1"/>
  <c r="X352" i="1"/>
  <c r="X422" i="1"/>
  <c r="X421" i="1"/>
  <c r="Z421" i="1"/>
  <c r="X487" i="1"/>
  <c r="Z487" i="1"/>
  <c r="X485" i="1"/>
  <c r="X478" i="1"/>
  <c r="X237" i="1"/>
  <c r="Z608" i="1" l="1"/>
  <c r="Z601" i="1"/>
  <c r="Z545" i="1"/>
  <c r="Z415" i="1"/>
  <c r="Z293" i="1"/>
  <c r="Z296" i="1"/>
  <c r="Z289" i="1"/>
  <c r="Z42" i="1"/>
  <c r="Z37" i="1"/>
  <c r="Z419" i="1"/>
  <c r="Z485" i="1"/>
  <c r="Z478" i="1"/>
  <c r="Z352" i="1"/>
  <c r="Z359" i="1"/>
  <c r="Z541" i="1"/>
  <c r="Z104" i="1"/>
  <c r="Z233" i="1"/>
  <c r="Z226" i="1"/>
  <c r="Z163" i="1"/>
  <c r="Z100" i="1"/>
  <c r="Z107" i="1"/>
  <c r="Z167" i="1"/>
</calcChain>
</file>

<file path=xl/sharedStrings.xml><?xml version="1.0" encoding="utf-8"?>
<sst xmlns="http://schemas.openxmlformats.org/spreadsheetml/2006/main" count="1113" uniqueCount="85">
  <si>
    <t>井　川　町</t>
  </si>
  <si>
    <t>上小阿仁村</t>
  </si>
  <si>
    <t>水産業</t>
  </si>
  <si>
    <t>輸入品に課される税・関税等</t>
    <rPh sb="0" eb="3">
      <t>ユニュウヒン</t>
    </rPh>
    <rPh sb="4" eb="5">
      <t>カ</t>
    </rPh>
    <rPh sb="8" eb="9">
      <t>ゼイ</t>
    </rPh>
    <rPh sb="10" eb="12">
      <t>カンゼイ</t>
    </rPh>
    <rPh sb="12" eb="13">
      <t>トウ</t>
    </rPh>
    <phoneticPr fontId="2"/>
  </si>
  <si>
    <t>（単位：百万円）</t>
  </si>
  <si>
    <t>再　　掲</t>
  </si>
  <si>
    <t>由利本荘市</t>
    <rPh sb="0" eb="2">
      <t>ユリ</t>
    </rPh>
    <rPh sb="2" eb="5">
      <t>ホンジョウシ</t>
    </rPh>
    <phoneticPr fontId="6"/>
  </si>
  <si>
    <t>情報通信業</t>
    <rPh sb="0" eb="2">
      <t>ジョウホウ</t>
    </rPh>
    <rPh sb="2" eb="5">
      <t>ツウシンギョウ</t>
    </rPh>
    <phoneticPr fontId="2"/>
  </si>
  <si>
    <t>鉱業</t>
  </si>
  <si>
    <t>１</t>
  </si>
  <si>
    <t>第３次
産業</t>
  </si>
  <si>
    <t>２</t>
  </si>
  <si>
    <t>3=1+2</t>
  </si>
  <si>
    <t>区　　　分</t>
  </si>
  <si>
    <t>製造業</t>
  </si>
  <si>
    <t>農林水産業</t>
  </si>
  <si>
    <t>電気・ガス
・水道・廃棄物処理業</t>
    <rPh sb="10" eb="13">
      <t>ハイキブツ</t>
    </rPh>
    <rPh sb="13" eb="16">
      <t>ショリギョウ</t>
    </rPh>
    <phoneticPr fontId="2"/>
  </si>
  <si>
    <t>建設業</t>
  </si>
  <si>
    <t>その他のサービス</t>
    <rPh sb="2" eb="3">
      <t>タ</t>
    </rPh>
    <phoneticPr fontId="2"/>
  </si>
  <si>
    <t>卸売・
小売業</t>
  </si>
  <si>
    <t>運輸・
郵便業</t>
    <rPh sb="0" eb="2">
      <t>ウンユ</t>
    </rPh>
    <rPh sb="4" eb="6">
      <t>ユウビン</t>
    </rPh>
    <phoneticPr fontId="2"/>
  </si>
  <si>
    <t>平成26年度（2014）</t>
  </si>
  <si>
    <t>秋　　　田</t>
  </si>
  <si>
    <t>宿泊・飲食サービス業</t>
    <rPh sb="0" eb="2">
      <t>シュクハク</t>
    </rPh>
    <rPh sb="3" eb="5">
      <t>インショク</t>
    </rPh>
    <rPh sb="9" eb="10">
      <t>ギョウ</t>
    </rPh>
    <phoneticPr fontId="2"/>
  </si>
  <si>
    <t>藤　里　町</t>
  </si>
  <si>
    <t>教育</t>
    <rPh sb="0" eb="2">
      <t>キョウイク</t>
    </rPh>
    <phoneticPr fontId="2"/>
  </si>
  <si>
    <t>金融・
保険業</t>
    <rPh sb="0" eb="2">
      <t>キンユウ</t>
    </rPh>
    <rPh sb="4" eb="7">
      <t>ホケンギョウ</t>
    </rPh>
    <phoneticPr fontId="2"/>
  </si>
  <si>
    <t>市町村内
総生産</t>
    <rPh sb="0" eb="3">
      <t>シチョウソン</t>
    </rPh>
    <rPh sb="3" eb="4">
      <t>ナイ</t>
    </rPh>
    <rPh sb="5" eb="8">
      <t>ソウセイサン</t>
    </rPh>
    <phoneticPr fontId="2"/>
  </si>
  <si>
    <t>不動産業</t>
    <rPh sb="0" eb="4">
      <t>フドウサンギョウ</t>
    </rPh>
    <phoneticPr fontId="2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</si>
  <si>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2"/>
  </si>
  <si>
    <t>公務</t>
    <rPh sb="0" eb="2">
      <t>コウム</t>
    </rPh>
    <phoneticPr fontId="2"/>
  </si>
  <si>
    <t>大　仙　市</t>
    <rPh sb="0" eb="1">
      <t>ダイ</t>
    </rPh>
    <rPh sb="2" eb="3">
      <t>セン</t>
    </rPh>
    <rPh sb="4" eb="5">
      <t>シ</t>
    </rPh>
    <phoneticPr fontId="6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</si>
  <si>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2"/>
  </si>
  <si>
    <t>小計</t>
  </si>
  <si>
    <t>第１次
産業</t>
  </si>
  <si>
    <t>平成25年度（2013）</t>
  </si>
  <si>
    <t>第２次
産業</t>
  </si>
  <si>
    <t>農業</t>
  </si>
  <si>
    <t>林業</t>
  </si>
  <si>
    <t>県　　　計</t>
  </si>
  <si>
    <t>秋　田　市</t>
  </si>
  <si>
    <t>能　代　市</t>
  </si>
  <si>
    <t>潟　上　市</t>
    <rPh sb="0" eb="1">
      <t>カタ</t>
    </rPh>
    <rPh sb="2" eb="3">
      <t>ウエ</t>
    </rPh>
    <rPh sb="4" eb="5">
      <t>シ</t>
    </rPh>
    <phoneticPr fontId="6"/>
  </si>
  <si>
    <t>横　手  市</t>
  </si>
  <si>
    <t>大　館  市</t>
  </si>
  <si>
    <t>平　　　鹿</t>
  </si>
  <si>
    <t>男　鹿　市</t>
  </si>
  <si>
    <t>湯　沢　市</t>
  </si>
  <si>
    <t>鹿　角　市</t>
  </si>
  <si>
    <t>小　坂　町</t>
  </si>
  <si>
    <t>美　郷　町</t>
    <rPh sb="0" eb="1">
      <t>ビ</t>
    </rPh>
    <rPh sb="2" eb="3">
      <t>ゴウ</t>
    </rPh>
    <rPh sb="4" eb="5">
      <t>マチ</t>
    </rPh>
    <phoneticPr fontId="6"/>
  </si>
  <si>
    <t>大　潟　村</t>
  </si>
  <si>
    <t>羽　後　町</t>
  </si>
  <si>
    <t>（市・町村別）</t>
  </si>
  <si>
    <t>市　　　計</t>
  </si>
  <si>
    <t>町　村　計</t>
  </si>
  <si>
    <t>（地　域　別）</t>
  </si>
  <si>
    <t>鹿　　　角</t>
  </si>
  <si>
    <t>北　秋　田</t>
  </si>
  <si>
    <t>山　　　本</t>
  </si>
  <si>
    <t>由　　　利</t>
  </si>
  <si>
    <t>仙　　　北</t>
  </si>
  <si>
    <t>雄　　　勝</t>
  </si>
  <si>
    <t>　一致せず、「小計」欄の値と一致する。</t>
    <rPh sb="7" eb="9">
      <t>ショウケイ</t>
    </rPh>
    <rPh sb="10" eb="11">
      <t>ラン</t>
    </rPh>
    <rPh sb="12" eb="13">
      <t>アタイ</t>
    </rPh>
    <rPh sb="14" eb="16">
      <t>イッチ</t>
    </rPh>
    <phoneticPr fontId="2"/>
  </si>
  <si>
    <t>平成24年度（2012）</t>
  </si>
  <si>
    <t>平成27年度（2015）</t>
  </si>
  <si>
    <t>　　統　計　表　　　　</t>
    <rPh sb="2" eb="3">
      <t>オサム</t>
    </rPh>
    <rPh sb="4" eb="5">
      <t>ケイ</t>
    </rPh>
    <rPh sb="6" eb="7">
      <t>オモテ</t>
    </rPh>
    <phoneticPr fontId="7"/>
  </si>
  <si>
    <t>　市町村内総生産</t>
    <rPh sb="1" eb="4">
      <t>シチョウソン</t>
    </rPh>
    <rPh sb="4" eb="5">
      <t>ナイ</t>
    </rPh>
    <rPh sb="5" eb="8">
      <t>ソウセイサン</t>
    </rPh>
    <phoneticPr fontId="7"/>
  </si>
  <si>
    <t>平成28年度（2016）</t>
  </si>
  <si>
    <t>平成29年度（2017）</t>
  </si>
  <si>
    <t>平成30年度（2018）</t>
  </si>
  <si>
    <t>平成23年度（2011）</t>
  </si>
  <si>
    <t>令和元年度（2019）</t>
    <rPh sb="0" eb="2">
      <t>レイワ</t>
    </rPh>
    <rPh sb="2" eb="4">
      <t>ガンネン</t>
    </rPh>
    <phoneticPr fontId="2"/>
  </si>
  <si>
    <t>　　　２　「再掲」の第１～３次産業の値は、輸入品に課される税・関税等の加減前のもので、これらの計は「市町村内総生産」欄の値と</t>
    <rPh sb="6" eb="8">
      <t>サイケイ</t>
    </rPh>
    <rPh sb="10" eb="11">
      <t>ダイ</t>
    </rPh>
    <rPh sb="14" eb="15">
      <t>ジ</t>
    </rPh>
    <rPh sb="15" eb="17">
      <t>サンギョウ</t>
    </rPh>
    <rPh sb="18" eb="19">
      <t>アタイ</t>
    </rPh>
    <rPh sb="21" eb="24">
      <t>ユニュウヒン</t>
    </rPh>
    <rPh sb="25" eb="26">
      <t>カ</t>
    </rPh>
    <rPh sb="29" eb="30">
      <t>ゼイ</t>
    </rPh>
    <rPh sb="31" eb="33">
      <t>カンゼイ</t>
    </rPh>
    <rPh sb="33" eb="34">
      <t>トウ</t>
    </rPh>
    <rPh sb="35" eb="37">
      <t>カゲン</t>
    </rPh>
    <rPh sb="37" eb="38">
      <t>マエ</t>
    </rPh>
    <rPh sb="47" eb="48">
      <t>ケイ</t>
    </rPh>
    <rPh sb="50" eb="53">
      <t>シチョウソン</t>
    </rPh>
    <rPh sb="53" eb="54">
      <t>ナイ</t>
    </rPh>
    <rPh sb="54" eb="57">
      <t>ソウセイサン</t>
    </rPh>
    <rPh sb="58" eb="59">
      <t>ラン</t>
    </rPh>
    <rPh sb="60" eb="61">
      <t>アタイ</t>
    </rPh>
    <phoneticPr fontId="2"/>
  </si>
  <si>
    <t>（注）１　「輸入品に課される税・関税等」は、「輸入品に課される税・関税」から「総資本形成に係る消費税」を控除している。</t>
    <rPh sb="1" eb="2">
      <t>チュウ</t>
    </rPh>
    <rPh sb="18" eb="19">
      <t>トウ</t>
    </rPh>
    <rPh sb="52" eb="54">
      <t>コウジョ</t>
    </rPh>
    <phoneticPr fontId="2"/>
  </si>
  <si>
    <t>北 秋 田 市</t>
    <rPh sb="0" eb="1">
      <t>キタ</t>
    </rPh>
    <rPh sb="2" eb="3">
      <t>アキ</t>
    </rPh>
    <rPh sb="4" eb="5">
      <t>タ</t>
    </rPh>
    <rPh sb="6" eb="7">
      <t>シ</t>
    </rPh>
    <phoneticPr fontId="6"/>
  </si>
  <si>
    <t>に か ほ 市</t>
    <rPh sb="6" eb="7">
      <t>シ</t>
    </rPh>
    <phoneticPr fontId="7"/>
  </si>
  <si>
    <t>仙　北　市</t>
    <rPh sb="0" eb="1">
      <t>ヤマト</t>
    </rPh>
    <rPh sb="2" eb="3">
      <t>キタ</t>
    </rPh>
    <rPh sb="4" eb="5">
      <t>シ</t>
    </rPh>
    <phoneticPr fontId="7"/>
  </si>
  <si>
    <t>三　種　町</t>
    <rPh sb="0" eb="1">
      <t>サン</t>
    </rPh>
    <rPh sb="2" eb="3">
      <t>タネ</t>
    </rPh>
    <rPh sb="4" eb="5">
      <t>チョウ</t>
    </rPh>
    <phoneticPr fontId="7"/>
  </si>
  <si>
    <t>八　峰　町</t>
    <rPh sb="0" eb="1">
      <t>ハチ</t>
    </rPh>
    <rPh sb="2" eb="3">
      <t>ミネ</t>
    </rPh>
    <rPh sb="4" eb="5">
      <t>マチ</t>
    </rPh>
    <phoneticPr fontId="7"/>
  </si>
  <si>
    <t>五 城 目 町</t>
  </si>
  <si>
    <t>八 郎 潟 町</t>
  </si>
  <si>
    <t>東 成 瀬 村</t>
  </si>
  <si>
    <t>令和２年度（2020）</t>
    <rPh sb="0" eb="2">
      <t>レイワ</t>
    </rPh>
    <rPh sb="3" eb="5">
      <t>ネンド</t>
    </rPh>
    <phoneticPr fontId="2"/>
  </si>
  <si>
    <t>県　　　計</t>
    <rPh sb="0" eb="1">
      <t>ケン</t>
    </rPh>
    <rPh sb="4" eb="5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</si>
</sst>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( &quot;0&quot; )&quot;"/>
    <numFmt numFmtId="177" formatCode="#,##0_ "/>
  </numFmts>
  <fonts count="14" x14ac:knownFonts="1">
    <font>
      <sz val="12"/>
      <name val="System"/>
    </font>
    <font>
      <sz val="11"/>
      <name val="ＭＳ Ｐゴシック"/>
      <family val="3"/>
      <charset val="128"/>
    </font>
    <font>
      <sz val="6"/>
      <name val="System"/>
      <charset val="128"/>
    </font>
    <font>
      <sz val="12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7.5"/>
      <name val="ＭＳ ゴシック"/>
      <family val="3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49" fontId="3" fillId="0" borderId="1" xfId="0" applyNumberFormat="1" applyFont="1" applyBorder="1" applyAlignment="1">
      <alignment vertical="center" textRotation="180"/>
    </xf>
    <xf numFmtId="49" fontId="4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3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49" fontId="9" fillId="0" borderId="3" xfId="0" applyNumberFormat="1" applyFont="1" applyBorder="1" applyAlignment="1">
      <alignment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9" fillId="0" borderId="5" xfId="0" applyNumberFormat="1" applyFont="1" applyBorder="1" applyAlignment="1">
      <alignment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177" fontId="9" fillId="0" borderId="3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textRotation="180"/>
    </xf>
    <xf numFmtId="177" fontId="9" fillId="0" borderId="6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7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center" vertical="center"/>
    </xf>
    <xf numFmtId="177" fontId="13" fillId="0" borderId="6" xfId="0" applyNumberFormat="1" applyFont="1" applyBorder="1" applyAlignment="1">
      <alignment vertical="center"/>
    </xf>
    <xf numFmtId="177" fontId="13" fillId="0" borderId="0" xfId="0" applyNumberFormat="1" applyFont="1" applyAlignment="1">
      <alignment vertical="center"/>
    </xf>
    <xf numFmtId="177" fontId="13" fillId="0" borderId="2" xfId="0" applyNumberFormat="1" applyFont="1" applyBorder="1" applyAlignment="1">
      <alignment vertical="center"/>
    </xf>
    <xf numFmtId="177" fontId="13" fillId="0" borderId="22" xfId="0" applyNumberFormat="1" applyFont="1" applyBorder="1" applyAlignment="1">
      <alignment vertical="center"/>
    </xf>
    <xf numFmtId="177" fontId="13" fillId="0" borderId="4" xfId="0" applyNumberFormat="1" applyFont="1" applyBorder="1" applyAlignment="1">
      <alignment vertical="center"/>
    </xf>
    <xf numFmtId="177" fontId="13" fillId="0" borderId="3" xfId="0" applyNumberFormat="1" applyFont="1" applyBorder="1" applyAlignment="1">
      <alignment vertical="center"/>
    </xf>
    <xf numFmtId="177" fontId="13" fillId="0" borderId="15" xfId="0" applyNumberFormat="1" applyFont="1" applyBorder="1" applyAlignment="1">
      <alignment vertical="center"/>
    </xf>
    <xf numFmtId="177" fontId="13" fillId="0" borderId="23" xfId="0" applyNumberFormat="1" applyFont="1" applyBorder="1" applyAlignment="1">
      <alignment vertical="center"/>
    </xf>
    <xf numFmtId="177" fontId="13" fillId="0" borderId="1" xfId="0" applyNumberFormat="1" applyFont="1" applyBorder="1" applyAlignment="1">
      <alignment vertical="center" textRotation="180"/>
    </xf>
    <xf numFmtId="177" fontId="13" fillId="0" borderId="5" xfId="0" applyNumberFormat="1" applyFont="1" applyBorder="1" applyAlignment="1">
      <alignment vertical="center"/>
    </xf>
    <xf numFmtId="177" fontId="13" fillId="0" borderId="12" xfId="0" applyNumberFormat="1" applyFont="1" applyBorder="1" applyAlignment="1">
      <alignment vertical="center"/>
    </xf>
    <xf numFmtId="177" fontId="13" fillId="0" borderId="21" xfId="0" applyNumberFormat="1" applyFont="1" applyBorder="1" applyAlignment="1">
      <alignment vertical="center"/>
    </xf>
    <xf numFmtId="177" fontId="13" fillId="0" borderId="11" xfId="0" applyNumberFormat="1" applyFont="1" applyBorder="1" applyAlignment="1">
      <alignment vertical="center"/>
    </xf>
    <xf numFmtId="177" fontId="13" fillId="0" borderId="20" xfId="0" applyNumberFormat="1" applyFont="1" applyBorder="1" applyAlignment="1">
      <alignment vertical="center"/>
    </xf>
    <xf numFmtId="177" fontId="13" fillId="0" borderId="7" xfId="0" applyNumberFormat="1" applyFont="1" applyBorder="1" applyAlignment="1">
      <alignment vertical="center"/>
    </xf>
    <xf numFmtId="177" fontId="13" fillId="0" borderId="16" xfId="0" applyNumberFormat="1" applyFont="1" applyBorder="1" applyAlignment="1">
      <alignment vertical="center"/>
    </xf>
    <xf numFmtId="177" fontId="13" fillId="0" borderId="24" xfId="0" applyNumberFormat="1" applyFont="1" applyBorder="1" applyAlignment="1">
      <alignment vertical="center"/>
    </xf>
    <xf numFmtId="177" fontId="13" fillId="0" borderId="8" xfId="0" applyNumberFormat="1" applyFont="1" applyBorder="1" applyAlignment="1">
      <alignment vertical="center"/>
    </xf>
    <xf numFmtId="177" fontId="13" fillId="0" borderId="17" xfId="0" applyNumberFormat="1" applyFont="1" applyBorder="1" applyAlignment="1">
      <alignment vertical="center"/>
    </xf>
    <xf numFmtId="177" fontId="13" fillId="0" borderId="25" xfId="0" applyNumberFormat="1" applyFont="1" applyBorder="1" applyAlignment="1">
      <alignment vertical="center"/>
    </xf>
    <xf numFmtId="177" fontId="13" fillId="0" borderId="9" xfId="0" applyNumberFormat="1" applyFont="1" applyBorder="1" applyAlignment="1">
      <alignment vertical="center"/>
    </xf>
    <xf numFmtId="177" fontId="13" fillId="0" borderId="18" xfId="0" applyNumberFormat="1" applyFont="1" applyBorder="1" applyAlignment="1">
      <alignment vertical="center"/>
    </xf>
    <xf numFmtId="177" fontId="13" fillId="0" borderId="26" xfId="0" applyNumberFormat="1" applyFont="1" applyBorder="1" applyAlignment="1">
      <alignment vertical="center"/>
    </xf>
    <xf numFmtId="177" fontId="13" fillId="0" borderId="13" xfId="0" applyNumberFormat="1" applyFont="1" applyBorder="1" applyAlignment="1">
      <alignment vertical="center"/>
    </xf>
    <xf numFmtId="49" fontId="11" fillId="0" borderId="1" xfId="0" applyNumberFormat="1" applyFont="1" applyBorder="1" applyAlignment="1">
      <alignment horizontal="left" vertical="center" textRotation="180"/>
    </xf>
    <xf numFmtId="0" fontId="8" fillId="0" borderId="1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vertical="center" wrapText="1"/>
    </xf>
    <xf numFmtId="49" fontId="9" fillId="0" borderId="5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vertical="center" wrapText="1"/>
    </xf>
    <xf numFmtId="49" fontId="8" fillId="0" borderId="5" xfId="0" applyNumberFormat="1" applyFont="1" applyBorder="1" applyAlignment="1">
      <alignment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3%20&#20225;&#30011;&#12539;&#35299;&#26512;&#29677;/&#65298;&#65294;&#26989;&#21209;&#20027;&#35201;/&#65324;&#65289;&#24066;&#30010;&#26449;&#27665;&#32076;&#28168;&#35336;&#31639;/&#65330;&#65296;&#65300;&#20316;&#26989;/&#9313;&#20844;&#34920;/&#21407;&#31295;/03_R2&#32113;&#35336;&#34920;&#65288;&#31471;&#25968;&#35519;&#25972;&#12354;&#1242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生産ﾃﾞｰﾀ"/>
      <sheetName val="分配ﾃﾞｰﾀ"/>
      <sheetName val="参指ﾃﾞｰﾀ"/>
      <sheetName val="←値コピー"/>
      <sheetName val="生産（H23～R2）"/>
      <sheetName val="分配（H23～R2）"/>
      <sheetName val="参考（R1,R2）"/>
    </sheetNames>
    <sheetDataSet>
      <sheetData sheetId="0"/>
      <sheetData sheetId="1"/>
      <sheetData sheetId="2"/>
      <sheetData sheetId="3"/>
      <sheetData sheetId="4">
        <row r="9">
          <cell r="D9">
            <v>99451</v>
          </cell>
          <cell r="E9">
            <v>11879</v>
          </cell>
          <cell r="F9">
            <v>1945</v>
          </cell>
          <cell r="G9">
            <v>10762</v>
          </cell>
          <cell r="H9">
            <v>520293</v>
          </cell>
          <cell r="I9">
            <v>111968</v>
          </cell>
          <cell r="J9">
            <v>178330</v>
          </cell>
          <cell r="K9">
            <v>346019</v>
          </cell>
          <cell r="L9">
            <v>131627</v>
          </cell>
          <cell r="M9">
            <v>85657</v>
          </cell>
          <cell r="N9">
            <v>86488</v>
          </cell>
          <cell r="Q9">
            <v>124078</v>
          </cell>
          <cell r="R9">
            <v>453092</v>
          </cell>
          <cell r="S9">
            <v>194442</v>
          </cell>
          <cell r="T9">
            <v>233462</v>
          </cell>
          <cell r="U9">
            <v>175606</v>
          </cell>
          <cell r="V9">
            <v>380105</v>
          </cell>
          <cell r="W9">
            <v>161881</v>
          </cell>
          <cell r="X9">
            <v>3307085</v>
          </cell>
          <cell r="Y9">
            <v>-5645</v>
          </cell>
          <cell r="Z9">
            <v>3301440</v>
          </cell>
        </row>
        <row r="10">
          <cell r="D10">
            <v>6435</v>
          </cell>
          <cell r="E10">
            <v>952</v>
          </cell>
          <cell r="F10">
            <v>48</v>
          </cell>
          <cell r="G10">
            <v>3089</v>
          </cell>
          <cell r="H10">
            <v>106927</v>
          </cell>
          <cell r="I10">
            <v>40665</v>
          </cell>
          <cell r="J10">
            <v>47135</v>
          </cell>
          <cell r="K10">
            <v>168088</v>
          </cell>
          <cell r="L10">
            <v>62449</v>
          </cell>
          <cell r="M10">
            <v>30539</v>
          </cell>
          <cell r="N10">
            <v>41880</v>
          </cell>
          <cell r="Q10">
            <v>55482</v>
          </cell>
          <cell r="R10">
            <v>158384</v>
          </cell>
          <cell r="S10">
            <v>108348</v>
          </cell>
          <cell r="T10">
            <v>96206</v>
          </cell>
          <cell r="U10">
            <v>59489</v>
          </cell>
          <cell r="V10">
            <v>123365</v>
          </cell>
          <cell r="W10">
            <v>61722</v>
          </cell>
          <cell r="X10">
            <v>1171203</v>
          </cell>
          <cell r="Y10">
            <v>-2000</v>
          </cell>
          <cell r="Z10">
            <v>1169203</v>
          </cell>
        </row>
        <row r="11">
          <cell r="D11">
            <v>5174</v>
          </cell>
          <cell r="E11">
            <v>507</v>
          </cell>
          <cell r="F11">
            <v>26</v>
          </cell>
          <cell r="G11">
            <v>111</v>
          </cell>
          <cell r="H11">
            <v>37954</v>
          </cell>
          <cell r="I11">
            <v>11871</v>
          </cell>
          <cell r="J11">
            <v>9740</v>
          </cell>
          <cell r="K11">
            <v>17084</v>
          </cell>
          <cell r="L11">
            <v>8662</v>
          </cell>
          <cell r="M11">
            <v>4175</v>
          </cell>
          <cell r="N11">
            <v>3986</v>
          </cell>
          <cell r="Q11">
            <v>5614</v>
          </cell>
          <cell r="R11">
            <v>25959</v>
          </cell>
          <cell r="S11">
            <v>8646</v>
          </cell>
          <cell r="T11">
            <v>11494</v>
          </cell>
          <cell r="U11">
            <v>10574</v>
          </cell>
          <cell r="V11">
            <v>24934</v>
          </cell>
          <cell r="W11">
            <v>9268</v>
          </cell>
          <cell r="X11">
            <v>195779</v>
          </cell>
          <cell r="Y11">
            <v>-334</v>
          </cell>
          <cell r="Z11">
            <v>195445</v>
          </cell>
        </row>
        <row r="12">
          <cell r="D12">
            <v>14577</v>
          </cell>
          <cell r="E12">
            <v>1486</v>
          </cell>
          <cell r="F12">
            <v>5</v>
          </cell>
          <cell r="G12">
            <v>48</v>
          </cell>
          <cell r="H12">
            <v>59439</v>
          </cell>
          <cell r="I12">
            <v>6218</v>
          </cell>
          <cell r="J12">
            <v>14302</v>
          </cell>
          <cell r="K12">
            <v>33356</v>
          </cell>
          <cell r="L12">
            <v>11070</v>
          </cell>
          <cell r="M12">
            <v>7344</v>
          </cell>
          <cell r="N12">
            <v>5902</v>
          </cell>
          <cell r="Q12">
            <v>8695</v>
          </cell>
          <cell r="R12">
            <v>36631</v>
          </cell>
          <cell r="S12">
            <v>10485</v>
          </cell>
          <cell r="T12">
            <v>18370</v>
          </cell>
          <cell r="U12">
            <v>14917</v>
          </cell>
          <cell r="V12">
            <v>36912</v>
          </cell>
          <cell r="W12">
            <v>14051</v>
          </cell>
          <cell r="X12">
            <v>293808</v>
          </cell>
          <cell r="Y12">
            <v>-502</v>
          </cell>
          <cell r="Z12">
            <v>293306</v>
          </cell>
        </row>
        <row r="13">
          <cell r="D13">
            <v>6052</v>
          </cell>
          <cell r="E13">
            <v>760</v>
          </cell>
          <cell r="F13">
            <v>6</v>
          </cell>
          <cell r="G13">
            <v>555</v>
          </cell>
          <cell r="H13">
            <v>46725</v>
          </cell>
          <cell r="I13">
            <v>8635</v>
          </cell>
          <cell r="J13">
            <v>14830</v>
          </cell>
          <cell r="K13">
            <v>29925</v>
          </cell>
          <cell r="L13">
            <v>9703</v>
          </cell>
          <cell r="M13">
            <v>5758</v>
          </cell>
          <cell r="N13">
            <v>6040</v>
          </cell>
          <cell r="Q13">
            <v>7485</v>
          </cell>
          <cell r="R13">
            <v>33337</v>
          </cell>
          <cell r="S13">
            <v>15190</v>
          </cell>
          <cell r="T13">
            <v>10007</v>
          </cell>
          <cell r="U13">
            <v>13368</v>
          </cell>
          <cell r="V13">
            <v>27599</v>
          </cell>
          <cell r="W13">
            <v>11482</v>
          </cell>
          <cell r="X13">
            <v>247457</v>
          </cell>
          <cell r="Y13">
            <v>-422</v>
          </cell>
          <cell r="Z13">
            <v>247035</v>
          </cell>
        </row>
        <row r="14">
          <cell r="D14">
            <v>2436</v>
          </cell>
          <cell r="E14">
            <v>256</v>
          </cell>
          <cell r="F14">
            <v>805</v>
          </cell>
          <cell r="G14">
            <v>1157</v>
          </cell>
          <cell r="H14">
            <v>5682</v>
          </cell>
          <cell r="I14">
            <v>2771</v>
          </cell>
          <cell r="J14">
            <v>3429</v>
          </cell>
          <cell r="K14">
            <v>4751</v>
          </cell>
          <cell r="L14">
            <v>1980</v>
          </cell>
          <cell r="M14">
            <v>2804</v>
          </cell>
          <cell r="N14">
            <v>1773</v>
          </cell>
          <cell r="Q14">
            <v>2815</v>
          </cell>
          <cell r="R14">
            <v>12703</v>
          </cell>
          <cell r="S14">
            <v>3295</v>
          </cell>
          <cell r="T14">
            <v>7662</v>
          </cell>
          <cell r="U14">
            <v>4217</v>
          </cell>
          <cell r="V14">
            <v>8197</v>
          </cell>
          <cell r="W14">
            <v>4304</v>
          </cell>
          <cell r="X14">
            <v>71037</v>
          </cell>
          <cell r="Y14">
            <v>-121</v>
          </cell>
          <cell r="Z14">
            <v>70916</v>
          </cell>
        </row>
        <row r="15">
          <cell r="D15">
            <v>4277</v>
          </cell>
          <cell r="E15">
            <v>667</v>
          </cell>
          <cell r="F15">
            <v>30</v>
          </cell>
          <cell r="G15">
            <v>1173</v>
          </cell>
          <cell r="H15">
            <v>23866</v>
          </cell>
          <cell r="I15">
            <v>3955</v>
          </cell>
          <cell r="J15">
            <v>7674</v>
          </cell>
          <cell r="K15">
            <v>9725</v>
          </cell>
          <cell r="L15">
            <v>5321</v>
          </cell>
          <cell r="M15">
            <v>3818</v>
          </cell>
          <cell r="N15">
            <v>2971</v>
          </cell>
          <cell r="Q15">
            <v>5458</v>
          </cell>
          <cell r="R15">
            <v>19607</v>
          </cell>
          <cell r="S15">
            <v>4100</v>
          </cell>
          <cell r="T15">
            <v>9475</v>
          </cell>
          <cell r="U15">
            <v>6619</v>
          </cell>
          <cell r="V15">
            <v>16117</v>
          </cell>
          <cell r="W15">
            <v>6227</v>
          </cell>
          <cell r="X15">
            <v>131080</v>
          </cell>
          <cell r="Y15">
            <v>-224</v>
          </cell>
          <cell r="Z15">
            <v>130856</v>
          </cell>
        </row>
        <row r="16">
          <cell r="D16">
            <v>3941</v>
          </cell>
          <cell r="E16">
            <v>508</v>
          </cell>
          <cell r="F16">
            <v>4</v>
          </cell>
          <cell r="G16">
            <v>412</v>
          </cell>
          <cell r="H16">
            <v>10237</v>
          </cell>
          <cell r="I16">
            <v>3602</v>
          </cell>
          <cell r="J16">
            <v>6695</v>
          </cell>
          <cell r="K16">
            <v>7864</v>
          </cell>
          <cell r="L16">
            <v>3167</v>
          </cell>
          <cell r="M16">
            <v>3469</v>
          </cell>
          <cell r="N16">
            <v>1966</v>
          </cell>
          <cell r="Q16">
            <v>3562</v>
          </cell>
          <cell r="R16">
            <v>14085</v>
          </cell>
          <cell r="S16">
            <v>3912</v>
          </cell>
          <cell r="T16">
            <v>6695</v>
          </cell>
          <cell r="U16">
            <v>4766</v>
          </cell>
          <cell r="V16">
            <v>12019</v>
          </cell>
          <cell r="W16">
            <v>4470</v>
          </cell>
          <cell r="X16">
            <v>91374</v>
          </cell>
          <cell r="Y16">
            <v>-156</v>
          </cell>
          <cell r="Z16">
            <v>91218</v>
          </cell>
        </row>
        <row r="17">
          <cell r="D17">
            <v>6510</v>
          </cell>
          <cell r="E17">
            <v>1726</v>
          </cell>
          <cell r="F17">
            <v>90</v>
          </cell>
          <cell r="G17">
            <v>1094</v>
          </cell>
          <cell r="H17">
            <v>54679</v>
          </cell>
          <cell r="I17">
            <v>7640</v>
          </cell>
          <cell r="J17">
            <v>15221</v>
          </cell>
          <cell r="K17">
            <v>17152</v>
          </cell>
          <cell r="L17">
            <v>5961</v>
          </cell>
          <cell r="M17">
            <v>5710</v>
          </cell>
          <cell r="N17">
            <v>4787</v>
          </cell>
          <cell r="Q17">
            <v>8113</v>
          </cell>
          <cell r="R17">
            <v>32739</v>
          </cell>
          <cell r="S17">
            <v>10612</v>
          </cell>
          <cell r="T17">
            <v>15663</v>
          </cell>
          <cell r="U17">
            <v>14077</v>
          </cell>
          <cell r="V17">
            <v>33003</v>
          </cell>
          <cell r="W17">
            <v>11395</v>
          </cell>
          <cell r="X17">
            <v>246172</v>
          </cell>
          <cell r="Y17">
            <v>-420</v>
          </cell>
          <cell r="Z17">
            <v>245752</v>
          </cell>
        </row>
        <row r="18">
          <cell r="D18">
            <v>1792</v>
          </cell>
          <cell r="E18">
            <v>87</v>
          </cell>
          <cell r="F18">
            <v>143</v>
          </cell>
          <cell r="G18">
            <v>159</v>
          </cell>
          <cell r="H18">
            <v>10135</v>
          </cell>
          <cell r="I18">
            <v>2518</v>
          </cell>
          <cell r="J18">
            <v>4729</v>
          </cell>
          <cell r="K18">
            <v>3586</v>
          </cell>
          <cell r="L18">
            <v>2231</v>
          </cell>
          <cell r="M18">
            <v>1278</v>
          </cell>
          <cell r="N18">
            <v>1601</v>
          </cell>
          <cell r="Q18">
            <v>2800</v>
          </cell>
          <cell r="R18">
            <v>13412</v>
          </cell>
          <cell r="S18">
            <v>1748</v>
          </cell>
          <cell r="T18">
            <v>4073</v>
          </cell>
          <cell r="U18">
            <v>6455</v>
          </cell>
          <cell r="V18">
            <v>10915</v>
          </cell>
          <cell r="W18">
            <v>2984</v>
          </cell>
          <cell r="X18">
            <v>70646</v>
          </cell>
          <cell r="Y18">
            <v>-121</v>
          </cell>
          <cell r="Z18">
            <v>70525</v>
          </cell>
        </row>
        <row r="19">
          <cell r="D19">
            <v>12898</v>
          </cell>
          <cell r="E19">
            <v>802</v>
          </cell>
          <cell r="F19">
            <v>21</v>
          </cell>
          <cell r="G19">
            <v>1458</v>
          </cell>
          <cell r="H19">
            <v>31984</v>
          </cell>
          <cell r="I19">
            <v>6850</v>
          </cell>
          <cell r="J19">
            <v>14280</v>
          </cell>
          <cell r="K19">
            <v>21573</v>
          </cell>
          <cell r="L19">
            <v>7802</v>
          </cell>
          <cell r="M19">
            <v>5876</v>
          </cell>
          <cell r="N19">
            <v>5128</v>
          </cell>
          <cell r="Q19">
            <v>7567</v>
          </cell>
          <cell r="R19">
            <v>32707</v>
          </cell>
          <cell r="S19">
            <v>17023</v>
          </cell>
          <cell r="T19">
            <v>17053</v>
          </cell>
          <cell r="U19">
            <v>13850</v>
          </cell>
          <cell r="V19">
            <v>32368</v>
          </cell>
          <cell r="W19">
            <v>13835</v>
          </cell>
          <cell r="X19">
            <v>243075</v>
          </cell>
          <cell r="Y19">
            <v>-415</v>
          </cell>
          <cell r="Z19">
            <v>242660</v>
          </cell>
        </row>
        <row r="20">
          <cell r="D20">
            <v>4123</v>
          </cell>
          <cell r="E20">
            <v>886</v>
          </cell>
          <cell r="F20">
            <v>14</v>
          </cell>
          <cell r="G20">
            <v>206</v>
          </cell>
          <cell r="H20">
            <v>11404</v>
          </cell>
          <cell r="I20">
            <v>2588</v>
          </cell>
          <cell r="J20">
            <v>9212</v>
          </cell>
          <cell r="K20">
            <v>7731</v>
          </cell>
          <cell r="L20">
            <v>3138</v>
          </cell>
          <cell r="M20">
            <v>1642</v>
          </cell>
          <cell r="N20">
            <v>2170</v>
          </cell>
          <cell r="Q20">
            <v>3166</v>
          </cell>
          <cell r="R20">
            <v>14682</v>
          </cell>
          <cell r="S20">
            <v>3179</v>
          </cell>
          <cell r="T20">
            <v>7699</v>
          </cell>
          <cell r="U20">
            <v>5546</v>
          </cell>
          <cell r="V20">
            <v>13334</v>
          </cell>
          <cell r="W20">
            <v>4762</v>
          </cell>
          <cell r="X20">
            <v>95482</v>
          </cell>
          <cell r="Y20">
            <v>-163</v>
          </cell>
          <cell r="Z20">
            <v>95319</v>
          </cell>
        </row>
        <row r="21">
          <cell r="D21">
            <v>1714</v>
          </cell>
          <cell r="E21">
            <v>262</v>
          </cell>
          <cell r="F21">
            <v>390</v>
          </cell>
          <cell r="G21">
            <v>0</v>
          </cell>
          <cell r="H21">
            <v>72869</v>
          </cell>
          <cell r="I21">
            <v>2960</v>
          </cell>
          <cell r="J21">
            <v>5465</v>
          </cell>
          <cell r="K21">
            <v>5552</v>
          </cell>
          <cell r="L21">
            <v>2980</v>
          </cell>
          <cell r="M21">
            <v>2233</v>
          </cell>
          <cell r="N21">
            <v>1325</v>
          </cell>
          <cell r="Q21">
            <v>2575</v>
          </cell>
          <cell r="R21">
            <v>10039</v>
          </cell>
          <cell r="S21">
            <v>1438</v>
          </cell>
          <cell r="T21">
            <v>4581</v>
          </cell>
          <cell r="U21">
            <v>3761</v>
          </cell>
          <cell r="V21">
            <v>5473</v>
          </cell>
          <cell r="W21">
            <v>3112</v>
          </cell>
          <cell r="X21">
            <v>126729</v>
          </cell>
          <cell r="Y21">
            <v>-216</v>
          </cell>
          <cell r="Z21">
            <v>126513</v>
          </cell>
        </row>
        <row r="22">
          <cell r="D22">
            <v>3736</v>
          </cell>
          <cell r="E22">
            <v>612</v>
          </cell>
          <cell r="F22">
            <v>6</v>
          </cell>
          <cell r="G22">
            <v>682</v>
          </cell>
          <cell r="H22">
            <v>6362</v>
          </cell>
          <cell r="I22">
            <v>3781</v>
          </cell>
          <cell r="J22">
            <v>5945</v>
          </cell>
          <cell r="K22">
            <v>4032</v>
          </cell>
          <cell r="L22">
            <v>1734</v>
          </cell>
          <cell r="M22">
            <v>6002</v>
          </cell>
          <cell r="N22">
            <v>1663</v>
          </cell>
          <cell r="Q22">
            <v>2545</v>
          </cell>
          <cell r="R22">
            <v>10992</v>
          </cell>
          <cell r="S22">
            <v>2361</v>
          </cell>
          <cell r="T22">
            <v>5656</v>
          </cell>
          <cell r="U22">
            <v>4135</v>
          </cell>
          <cell r="V22">
            <v>9662</v>
          </cell>
          <cell r="W22">
            <v>3575</v>
          </cell>
          <cell r="X22">
            <v>73481</v>
          </cell>
          <cell r="Y22">
            <v>-125</v>
          </cell>
          <cell r="Z22">
            <v>73356</v>
          </cell>
        </row>
        <row r="23">
          <cell r="D23">
            <v>2331</v>
          </cell>
          <cell r="E23">
            <v>167</v>
          </cell>
          <cell r="F23">
            <v>5</v>
          </cell>
          <cell r="G23">
            <v>63</v>
          </cell>
          <cell r="H23">
            <v>12009</v>
          </cell>
          <cell r="I23">
            <v>974</v>
          </cell>
          <cell r="J23">
            <v>1467</v>
          </cell>
          <cell r="K23">
            <v>723</v>
          </cell>
          <cell r="L23">
            <v>666</v>
          </cell>
          <cell r="M23">
            <v>738</v>
          </cell>
          <cell r="N23">
            <v>320</v>
          </cell>
          <cell r="Q23">
            <v>466</v>
          </cell>
          <cell r="R23">
            <v>2551</v>
          </cell>
          <cell r="S23">
            <v>868</v>
          </cell>
          <cell r="T23">
            <v>1027</v>
          </cell>
          <cell r="U23">
            <v>1155</v>
          </cell>
          <cell r="V23">
            <v>1453</v>
          </cell>
          <cell r="W23">
            <v>632</v>
          </cell>
          <cell r="X23">
            <v>27615</v>
          </cell>
          <cell r="Y23">
            <v>-47</v>
          </cell>
          <cell r="Z23">
            <v>27568</v>
          </cell>
        </row>
        <row r="24">
          <cell r="D24">
            <v>343</v>
          </cell>
          <cell r="E24">
            <v>163</v>
          </cell>
          <cell r="F24">
            <v>0</v>
          </cell>
          <cell r="G24">
            <v>0</v>
          </cell>
          <cell r="H24">
            <v>197</v>
          </cell>
          <cell r="I24">
            <v>151</v>
          </cell>
          <cell r="J24">
            <v>623</v>
          </cell>
          <cell r="K24">
            <v>196</v>
          </cell>
          <cell r="L24">
            <v>40</v>
          </cell>
          <cell r="M24">
            <v>83</v>
          </cell>
          <cell r="N24">
            <v>157</v>
          </cell>
          <cell r="Q24">
            <v>159</v>
          </cell>
          <cell r="R24">
            <v>1082</v>
          </cell>
          <cell r="S24">
            <v>39</v>
          </cell>
          <cell r="T24">
            <v>810</v>
          </cell>
          <cell r="U24">
            <v>205</v>
          </cell>
          <cell r="V24">
            <v>980</v>
          </cell>
          <cell r="W24">
            <v>183</v>
          </cell>
          <cell r="X24">
            <v>5411</v>
          </cell>
          <cell r="Y24">
            <v>-9</v>
          </cell>
          <cell r="Z24">
            <v>5402</v>
          </cell>
        </row>
        <row r="25">
          <cell r="D25">
            <v>541</v>
          </cell>
          <cell r="E25">
            <v>199</v>
          </cell>
          <cell r="F25">
            <v>1</v>
          </cell>
          <cell r="G25">
            <v>206</v>
          </cell>
          <cell r="H25">
            <v>291</v>
          </cell>
          <cell r="I25">
            <v>346</v>
          </cell>
          <cell r="J25">
            <v>1260</v>
          </cell>
          <cell r="K25">
            <v>207</v>
          </cell>
          <cell r="L25">
            <v>30</v>
          </cell>
          <cell r="M25">
            <v>228</v>
          </cell>
          <cell r="N25">
            <v>220</v>
          </cell>
          <cell r="Q25">
            <v>308</v>
          </cell>
          <cell r="R25">
            <v>1393</v>
          </cell>
          <cell r="S25">
            <v>69</v>
          </cell>
          <cell r="T25">
            <v>1172</v>
          </cell>
          <cell r="U25">
            <v>524</v>
          </cell>
          <cell r="V25">
            <v>812</v>
          </cell>
          <cell r="W25">
            <v>287</v>
          </cell>
          <cell r="X25">
            <v>8094</v>
          </cell>
          <cell r="Y25">
            <v>-14</v>
          </cell>
          <cell r="Z25">
            <v>8080</v>
          </cell>
        </row>
        <row r="26">
          <cell r="D26">
            <v>4090</v>
          </cell>
          <cell r="E26">
            <v>292</v>
          </cell>
          <cell r="F26">
            <v>16</v>
          </cell>
          <cell r="G26">
            <v>111</v>
          </cell>
          <cell r="H26">
            <v>3004</v>
          </cell>
          <cell r="I26">
            <v>1171</v>
          </cell>
          <cell r="J26">
            <v>3098</v>
          </cell>
          <cell r="K26">
            <v>2089</v>
          </cell>
          <cell r="L26">
            <v>1109</v>
          </cell>
          <cell r="M26">
            <v>617</v>
          </cell>
          <cell r="N26">
            <v>1008</v>
          </cell>
          <cell r="Q26">
            <v>1579</v>
          </cell>
          <cell r="R26">
            <v>6917</v>
          </cell>
          <cell r="S26">
            <v>542</v>
          </cell>
          <cell r="T26">
            <v>2477</v>
          </cell>
          <cell r="U26">
            <v>1717</v>
          </cell>
          <cell r="V26">
            <v>5306</v>
          </cell>
          <cell r="W26">
            <v>1657</v>
          </cell>
          <cell r="X26">
            <v>36800</v>
          </cell>
          <cell r="Y26">
            <v>-63</v>
          </cell>
          <cell r="Z26">
            <v>36737</v>
          </cell>
        </row>
        <row r="27">
          <cell r="D27">
            <v>1126</v>
          </cell>
          <cell r="E27">
            <v>615</v>
          </cell>
          <cell r="F27">
            <v>324</v>
          </cell>
          <cell r="G27">
            <v>0</v>
          </cell>
          <cell r="H27">
            <v>1276</v>
          </cell>
          <cell r="I27">
            <v>558</v>
          </cell>
          <cell r="J27">
            <v>1895</v>
          </cell>
          <cell r="K27">
            <v>947</v>
          </cell>
          <cell r="L27">
            <v>341</v>
          </cell>
          <cell r="M27">
            <v>193</v>
          </cell>
          <cell r="N27">
            <v>424</v>
          </cell>
          <cell r="Q27">
            <v>556</v>
          </cell>
          <cell r="R27">
            <v>3115</v>
          </cell>
          <cell r="S27">
            <v>369</v>
          </cell>
          <cell r="T27">
            <v>2030</v>
          </cell>
          <cell r="U27">
            <v>1002</v>
          </cell>
          <cell r="V27">
            <v>1587</v>
          </cell>
          <cell r="W27">
            <v>997</v>
          </cell>
          <cell r="X27">
            <v>17355</v>
          </cell>
          <cell r="Y27">
            <v>-30</v>
          </cell>
          <cell r="Z27">
            <v>17325</v>
          </cell>
        </row>
        <row r="28">
          <cell r="D28">
            <v>926</v>
          </cell>
          <cell r="E28">
            <v>276</v>
          </cell>
          <cell r="F28">
            <v>0</v>
          </cell>
          <cell r="G28">
            <v>0</v>
          </cell>
          <cell r="H28">
            <v>2826</v>
          </cell>
          <cell r="I28">
            <v>837</v>
          </cell>
          <cell r="J28">
            <v>1566</v>
          </cell>
          <cell r="K28">
            <v>1871</v>
          </cell>
          <cell r="L28">
            <v>330</v>
          </cell>
          <cell r="M28">
            <v>560</v>
          </cell>
          <cell r="N28">
            <v>510</v>
          </cell>
          <cell r="Q28">
            <v>1015</v>
          </cell>
          <cell r="R28">
            <v>4076</v>
          </cell>
          <cell r="S28">
            <v>584</v>
          </cell>
          <cell r="T28">
            <v>2671</v>
          </cell>
          <cell r="U28">
            <v>1572</v>
          </cell>
          <cell r="V28">
            <v>2389</v>
          </cell>
          <cell r="W28">
            <v>1548</v>
          </cell>
          <cell r="X28">
            <v>23557</v>
          </cell>
          <cell r="Y28">
            <v>-40</v>
          </cell>
          <cell r="Z28">
            <v>23517</v>
          </cell>
        </row>
        <row r="29">
          <cell r="D29">
            <v>542</v>
          </cell>
          <cell r="E29">
            <v>8</v>
          </cell>
          <cell r="F29">
            <v>9</v>
          </cell>
          <cell r="G29">
            <v>0</v>
          </cell>
          <cell r="H29">
            <v>1171</v>
          </cell>
          <cell r="I29">
            <v>384</v>
          </cell>
          <cell r="J29">
            <v>445</v>
          </cell>
          <cell r="K29">
            <v>721</v>
          </cell>
          <cell r="L29">
            <v>307</v>
          </cell>
          <cell r="M29">
            <v>210</v>
          </cell>
          <cell r="N29">
            <v>351</v>
          </cell>
          <cell r="Q29">
            <v>593</v>
          </cell>
          <cell r="R29">
            <v>2509</v>
          </cell>
          <cell r="S29">
            <v>277</v>
          </cell>
          <cell r="T29">
            <v>918</v>
          </cell>
          <cell r="U29">
            <v>636</v>
          </cell>
          <cell r="V29">
            <v>2589</v>
          </cell>
          <cell r="W29">
            <v>723</v>
          </cell>
          <cell r="X29">
            <v>12393</v>
          </cell>
          <cell r="Y29">
            <v>-21</v>
          </cell>
          <cell r="Z29">
            <v>12372</v>
          </cell>
        </row>
        <row r="30">
          <cell r="D30">
            <v>715</v>
          </cell>
          <cell r="E30">
            <v>42</v>
          </cell>
          <cell r="F30">
            <v>0</v>
          </cell>
          <cell r="G30">
            <v>0</v>
          </cell>
          <cell r="H30">
            <v>4065</v>
          </cell>
          <cell r="I30">
            <v>517</v>
          </cell>
          <cell r="J30">
            <v>1194</v>
          </cell>
          <cell r="K30">
            <v>1320</v>
          </cell>
          <cell r="L30">
            <v>58</v>
          </cell>
          <cell r="M30">
            <v>101</v>
          </cell>
          <cell r="N30">
            <v>239</v>
          </cell>
          <cell r="Q30">
            <v>312</v>
          </cell>
          <cell r="R30">
            <v>1805</v>
          </cell>
          <cell r="S30">
            <v>193</v>
          </cell>
          <cell r="T30">
            <v>955</v>
          </cell>
          <cell r="U30">
            <v>478</v>
          </cell>
          <cell r="V30">
            <v>983</v>
          </cell>
          <cell r="W30">
            <v>433</v>
          </cell>
          <cell r="X30">
            <v>13410</v>
          </cell>
          <cell r="Y30">
            <v>-23</v>
          </cell>
          <cell r="Z30">
            <v>13387</v>
          </cell>
        </row>
        <row r="31">
          <cell r="D31">
            <v>6913</v>
          </cell>
          <cell r="E31">
            <v>12</v>
          </cell>
          <cell r="F31">
            <v>0</v>
          </cell>
          <cell r="G31">
            <v>0</v>
          </cell>
          <cell r="H31">
            <v>3858</v>
          </cell>
          <cell r="I31">
            <v>473</v>
          </cell>
          <cell r="J31">
            <v>1027</v>
          </cell>
          <cell r="K31">
            <v>1627</v>
          </cell>
          <cell r="L31">
            <v>112</v>
          </cell>
          <cell r="M31">
            <v>834</v>
          </cell>
          <cell r="N31">
            <v>138</v>
          </cell>
          <cell r="Q31">
            <v>277</v>
          </cell>
          <cell r="R31">
            <v>889</v>
          </cell>
          <cell r="S31">
            <v>212</v>
          </cell>
          <cell r="T31">
            <v>967</v>
          </cell>
          <cell r="U31">
            <v>795</v>
          </cell>
          <cell r="V31">
            <v>859</v>
          </cell>
          <cell r="W31">
            <v>299</v>
          </cell>
          <cell r="X31">
            <v>19292</v>
          </cell>
          <cell r="Y31">
            <v>-33</v>
          </cell>
          <cell r="Z31">
            <v>19259</v>
          </cell>
        </row>
        <row r="32">
          <cell r="D32">
            <v>3917</v>
          </cell>
          <cell r="E32">
            <v>113</v>
          </cell>
          <cell r="F32">
            <v>0</v>
          </cell>
          <cell r="G32">
            <v>0</v>
          </cell>
          <cell r="H32">
            <v>6437</v>
          </cell>
          <cell r="I32">
            <v>1263</v>
          </cell>
          <cell r="J32">
            <v>3402</v>
          </cell>
          <cell r="K32">
            <v>4113</v>
          </cell>
          <cell r="L32">
            <v>1433</v>
          </cell>
          <cell r="M32">
            <v>598</v>
          </cell>
          <cell r="N32">
            <v>1038</v>
          </cell>
          <cell r="Q32">
            <v>1588</v>
          </cell>
          <cell r="R32">
            <v>7098</v>
          </cell>
          <cell r="S32">
            <v>455</v>
          </cell>
          <cell r="T32">
            <v>2538</v>
          </cell>
          <cell r="U32">
            <v>2802</v>
          </cell>
          <cell r="V32">
            <v>5034</v>
          </cell>
          <cell r="W32">
            <v>2234</v>
          </cell>
          <cell r="X32">
            <v>44063</v>
          </cell>
          <cell r="Y32">
            <v>-75</v>
          </cell>
          <cell r="Z32">
            <v>43988</v>
          </cell>
        </row>
        <row r="33">
          <cell r="D33">
            <v>4007</v>
          </cell>
          <cell r="E33">
            <v>334</v>
          </cell>
          <cell r="F33">
            <v>0</v>
          </cell>
          <cell r="G33">
            <v>0</v>
          </cell>
          <cell r="H33">
            <v>6862</v>
          </cell>
          <cell r="I33">
            <v>1072</v>
          </cell>
          <cell r="J33">
            <v>1710</v>
          </cell>
          <cell r="K33">
            <v>1646</v>
          </cell>
          <cell r="L33">
            <v>780</v>
          </cell>
          <cell r="M33">
            <v>535</v>
          </cell>
          <cell r="N33">
            <v>752</v>
          </cell>
          <cell r="Q33">
            <v>1192</v>
          </cell>
          <cell r="R33">
            <v>5468</v>
          </cell>
          <cell r="S33">
            <v>424</v>
          </cell>
          <cell r="T33">
            <v>2477</v>
          </cell>
          <cell r="U33">
            <v>2616</v>
          </cell>
          <cell r="V33">
            <v>3782</v>
          </cell>
          <cell r="W33">
            <v>1508</v>
          </cell>
          <cell r="X33">
            <v>35165</v>
          </cell>
          <cell r="Y33">
            <v>-60</v>
          </cell>
          <cell r="Z33">
            <v>35105</v>
          </cell>
        </row>
        <row r="34">
          <cell r="D34">
            <v>335</v>
          </cell>
          <cell r="E34">
            <v>147</v>
          </cell>
          <cell r="F34">
            <v>2</v>
          </cell>
          <cell r="G34">
            <v>238</v>
          </cell>
          <cell r="H34">
            <v>34</v>
          </cell>
          <cell r="I34">
            <v>168</v>
          </cell>
          <cell r="J34">
            <v>1986</v>
          </cell>
          <cell r="K34">
            <v>140</v>
          </cell>
          <cell r="L34">
            <v>223</v>
          </cell>
          <cell r="M34">
            <v>312</v>
          </cell>
          <cell r="N34">
            <v>139</v>
          </cell>
          <cell r="Q34">
            <v>156</v>
          </cell>
          <cell r="R34">
            <v>912</v>
          </cell>
          <cell r="S34">
            <v>73</v>
          </cell>
          <cell r="T34">
            <v>786</v>
          </cell>
          <cell r="U34">
            <v>330</v>
          </cell>
          <cell r="V34">
            <v>433</v>
          </cell>
          <cell r="W34">
            <v>193</v>
          </cell>
          <cell r="X34">
            <v>6607</v>
          </cell>
          <cell r="Y34">
            <v>-11</v>
          </cell>
          <cell r="Z34">
            <v>6596</v>
          </cell>
        </row>
        <row r="72">
          <cell r="D72">
            <v>110232</v>
          </cell>
          <cell r="E72">
            <v>11031</v>
          </cell>
          <cell r="F72">
            <v>1811</v>
          </cell>
          <cell r="G72">
            <v>10579</v>
          </cell>
          <cell r="H72">
            <v>474285</v>
          </cell>
          <cell r="I72">
            <v>122541</v>
          </cell>
          <cell r="J72">
            <v>185584</v>
          </cell>
          <cell r="K72">
            <v>358506</v>
          </cell>
          <cell r="L72">
            <v>137270</v>
          </cell>
          <cell r="M72">
            <v>80516</v>
          </cell>
          <cell r="N72">
            <v>85975</v>
          </cell>
          <cell r="Q72">
            <v>119610</v>
          </cell>
          <cell r="R72">
            <v>449595</v>
          </cell>
          <cell r="S72">
            <v>190962</v>
          </cell>
          <cell r="T72">
            <v>227730</v>
          </cell>
          <cell r="U72">
            <v>170064</v>
          </cell>
          <cell r="V72">
            <v>394458</v>
          </cell>
          <cell r="W72">
            <v>158265</v>
          </cell>
          <cell r="X72">
            <v>3289014</v>
          </cell>
          <cell r="Y72">
            <v>-4547</v>
          </cell>
          <cell r="Z72">
            <v>3284467</v>
          </cell>
        </row>
        <row r="73">
          <cell r="D73">
            <v>6910</v>
          </cell>
          <cell r="E73">
            <v>903</v>
          </cell>
          <cell r="F73">
            <v>46</v>
          </cell>
          <cell r="G73">
            <v>2957</v>
          </cell>
          <cell r="H73">
            <v>113835</v>
          </cell>
          <cell r="I73">
            <v>47981</v>
          </cell>
          <cell r="J73">
            <v>46670</v>
          </cell>
          <cell r="K73">
            <v>174003</v>
          </cell>
          <cell r="L73">
            <v>64288</v>
          </cell>
          <cell r="M73">
            <v>29530</v>
          </cell>
          <cell r="N73">
            <v>41682</v>
          </cell>
          <cell r="Q73">
            <v>53676</v>
          </cell>
          <cell r="R73">
            <v>158320</v>
          </cell>
          <cell r="S73">
            <v>107525</v>
          </cell>
          <cell r="T73">
            <v>94536</v>
          </cell>
          <cell r="U73">
            <v>57859</v>
          </cell>
          <cell r="V73">
            <v>128921</v>
          </cell>
          <cell r="W73">
            <v>61406</v>
          </cell>
          <cell r="X73">
            <v>1191048</v>
          </cell>
          <cell r="Y73">
            <v>-1648</v>
          </cell>
          <cell r="Z73">
            <v>1189400</v>
          </cell>
        </row>
        <row r="74">
          <cell r="D74">
            <v>5871</v>
          </cell>
          <cell r="E74">
            <v>473</v>
          </cell>
          <cell r="F74">
            <v>25</v>
          </cell>
          <cell r="G74">
            <v>65</v>
          </cell>
          <cell r="H74">
            <v>39033</v>
          </cell>
          <cell r="I74">
            <v>16003</v>
          </cell>
          <cell r="J74">
            <v>10284</v>
          </cell>
          <cell r="K74">
            <v>17280</v>
          </cell>
          <cell r="L74">
            <v>8939</v>
          </cell>
          <cell r="M74">
            <v>3872</v>
          </cell>
          <cell r="N74">
            <v>4083</v>
          </cell>
          <cell r="Q74">
            <v>5407</v>
          </cell>
          <cell r="R74">
            <v>25699</v>
          </cell>
          <cell r="S74">
            <v>8524</v>
          </cell>
          <cell r="T74">
            <v>11288</v>
          </cell>
          <cell r="U74">
            <v>10289</v>
          </cell>
          <cell r="V74">
            <v>25604</v>
          </cell>
          <cell r="W74">
            <v>9129</v>
          </cell>
          <cell r="X74">
            <v>201868</v>
          </cell>
          <cell r="Y74">
            <v>-279</v>
          </cell>
          <cell r="Z74">
            <v>201589</v>
          </cell>
        </row>
        <row r="75">
          <cell r="D75">
            <v>15985</v>
          </cell>
          <cell r="E75">
            <v>1359</v>
          </cell>
          <cell r="F75">
            <v>4</v>
          </cell>
          <cell r="G75">
            <v>65</v>
          </cell>
          <cell r="H75">
            <v>45714</v>
          </cell>
          <cell r="I75">
            <v>6196</v>
          </cell>
          <cell r="J75">
            <v>13321</v>
          </cell>
          <cell r="K75">
            <v>34426</v>
          </cell>
          <cell r="L75">
            <v>11850</v>
          </cell>
          <cell r="M75">
            <v>6925</v>
          </cell>
          <cell r="N75">
            <v>5905</v>
          </cell>
          <cell r="Q75">
            <v>8361</v>
          </cell>
          <cell r="R75">
            <v>36194</v>
          </cell>
          <cell r="S75">
            <v>10401</v>
          </cell>
          <cell r="T75">
            <v>17306</v>
          </cell>
          <cell r="U75">
            <v>14475</v>
          </cell>
          <cell r="V75">
            <v>37774</v>
          </cell>
          <cell r="W75">
            <v>13619</v>
          </cell>
          <cell r="X75">
            <v>279880</v>
          </cell>
          <cell r="Y75">
            <v>-387</v>
          </cell>
          <cell r="Z75">
            <v>279493</v>
          </cell>
        </row>
        <row r="76">
          <cell r="D76">
            <v>6562</v>
          </cell>
          <cell r="E76">
            <v>704</v>
          </cell>
          <cell r="F76">
            <v>5</v>
          </cell>
          <cell r="G76">
            <v>423</v>
          </cell>
          <cell r="H76">
            <v>47613</v>
          </cell>
          <cell r="I76">
            <v>8183</v>
          </cell>
          <cell r="J76">
            <v>18115</v>
          </cell>
          <cell r="K76">
            <v>30261</v>
          </cell>
          <cell r="L76">
            <v>10403</v>
          </cell>
          <cell r="M76">
            <v>5259</v>
          </cell>
          <cell r="N76">
            <v>6042</v>
          </cell>
          <cell r="Q76">
            <v>7197</v>
          </cell>
          <cell r="R76">
            <v>32943</v>
          </cell>
          <cell r="S76">
            <v>14979</v>
          </cell>
          <cell r="T76">
            <v>9551</v>
          </cell>
          <cell r="U76">
            <v>13371</v>
          </cell>
          <cell r="V76">
            <v>28957</v>
          </cell>
          <cell r="W76">
            <v>11162</v>
          </cell>
          <cell r="X76">
            <v>251730</v>
          </cell>
          <cell r="Y76">
            <v>-348</v>
          </cell>
          <cell r="Z76">
            <v>251382</v>
          </cell>
        </row>
        <row r="77">
          <cell r="D77">
            <v>2806</v>
          </cell>
          <cell r="E77">
            <v>242</v>
          </cell>
          <cell r="F77">
            <v>744</v>
          </cell>
          <cell r="G77">
            <v>1284</v>
          </cell>
          <cell r="H77">
            <v>5197</v>
          </cell>
          <cell r="I77">
            <v>2776</v>
          </cell>
          <cell r="J77">
            <v>3989</v>
          </cell>
          <cell r="K77">
            <v>5238</v>
          </cell>
          <cell r="L77">
            <v>2048</v>
          </cell>
          <cell r="M77">
            <v>2592</v>
          </cell>
          <cell r="N77">
            <v>1705</v>
          </cell>
          <cell r="Q77">
            <v>2720</v>
          </cell>
          <cell r="R77">
            <v>12505</v>
          </cell>
          <cell r="S77">
            <v>3108</v>
          </cell>
          <cell r="T77">
            <v>7612</v>
          </cell>
          <cell r="U77">
            <v>4111</v>
          </cell>
          <cell r="V77">
            <v>8436</v>
          </cell>
          <cell r="W77">
            <v>4139</v>
          </cell>
          <cell r="X77">
            <v>71252</v>
          </cell>
          <cell r="Y77">
            <v>-99</v>
          </cell>
          <cell r="Z77">
            <v>71153</v>
          </cell>
        </row>
        <row r="78">
          <cell r="D78">
            <v>4702</v>
          </cell>
          <cell r="E78">
            <v>637</v>
          </cell>
          <cell r="F78">
            <v>27</v>
          </cell>
          <cell r="G78">
            <v>1398</v>
          </cell>
          <cell r="H78">
            <v>28497</v>
          </cell>
          <cell r="I78">
            <v>3812</v>
          </cell>
          <cell r="J78">
            <v>9656</v>
          </cell>
          <cell r="K78">
            <v>10047</v>
          </cell>
          <cell r="L78">
            <v>5749</v>
          </cell>
          <cell r="M78">
            <v>3478</v>
          </cell>
          <cell r="N78">
            <v>2935</v>
          </cell>
          <cell r="Q78">
            <v>4897</v>
          </cell>
          <cell r="R78">
            <v>19343</v>
          </cell>
          <cell r="S78">
            <v>4219</v>
          </cell>
          <cell r="T78">
            <v>9278</v>
          </cell>
          <cell r="U78">
            <v>5456</v>
          </cell>
          <cell r="V78">
            <v>17443</v>
          </cell>
          <cell r="W78">
            <v>6099</v>
          </cell>
          <cell r="X78">
            <v>137673</v>
          </cell>
          <cell r="Y78">
            <v>-190</v>
          </cell>
          <cell r="Z78">
            <v>137483</v>
          </cell>
        </row>
        <row r="79">
          <cell r="D79">
            <v>4007</v>
          </cell>
          <cell r="E79">
            <v>478</v>
          </cell>
          <cell r="F79">
            <v>4</v>
          </cell>
          <cell r="G79">
            <v>390</v>
          </cell>
          <cell r="H79">
            <v>8917</v>
          </cell>
          <cell r="I79">
            <v>3838</v>
          </cell>
          <cell r="J79">
            <v>7184</v>
          </cell>
          <cell r="K79">
            <v>7495</v>
          </cell>
          <cell r="L79">
            <v>3273</v>
          </cell>
          <cell r="M79">
            <v>3117</v>
          </cell>
          <cell r="N79">
            <v>1936</v>
          </cell>
          <cell r="Q79">
            <v>3474</v>
          </cell>
          <cell r="R79">
            <v>13873</v>
          </cell>
          <cell r="S79">
            <v>3656</v>
          </cell>
          <cell r="T79">
            <v>6649</v>
          </cell>
          <cell r="U79">
            <v>4673</v>
          </cell>
          <cell r="V79">
            <v>12046</v>
          </cell>
          <cell r="W79">
            <v>4297</v>
          </cell>
          <cell r="X79">
            <v>89307</v>
          </cell>
          <cell r="Y79">
            <v>-123</v>
          </cell>
          <cell r="Z79">
            <v>89184</v>
          </cell>
        </row>
        <row r="80">
          <cell r="D80">
            <v>7153</v>
          </cell>
          <cell r="E80">
            <v>1580</v>
          </cell>
          <cell r="F80">
            <v>83</v>
          </cell>
          <cell r="G80">
            <v>1105</v>
          </cell>
          <cell r="H80">
            <v>39393</v>
          </cell>
          <cell r="I80">
            <v>7603</v>
          </cell>
          <cell r="J80">
            <v>13490</v>
          </cell>
          <cell r="K80">
            <v>18178</v>
          </cell>
          <cell r="L80">
            <v>6159</v>
          </cell>
          <cell r="M80">
            <v>5397</v>
          </cell>
          <cell r="N80">
            <v>4845</v>
          </cell>
          <cell r="Q80">
            <v>7890</v>
          </cell>
          <cell r="R80">
            <v>32458</v>
          </cell>
          <cell r="S80">
            <v>9886</v>
          </cell>
          <cell r="T80">
            <v>15415</v>
          </cell>
          <cell r="U80">
            <v>13820</v>
          </cell>
          <cell r="V80">
            <v>34063</v>
          </cell>
          <cell r="W80">
            <v>11044</v>
          </cell>
          <cell r="X80">
            <v>229562</v>
          </cell>
          <cell r="Y80">
            <v>-317</v>
          </cell>
          <cell r="Z80">
            <v>229245</v>
          </cell>
        </row>
        <row r="81">
          <cell r="D81">
            <v>2101</v>
          </cell>
          <cell r="E81">
            <v>83</v>
          </cell>
          <cell r="F81">
            <v>126</v>
          </cell>
          <cell r="G81">
            <v>146</v>
          </cell>
          <cell r="H81">
            <v>7786</v>
          </cell>
          <cell r="I81">
            <v>2519</v>
          </cell>
          <cell r="J81">
            <v>6169</v>
          </cell>
          <cell r="K81">
            <v>4528</v>
          </cell>
          <cell r="L81">
            <v>2338</v>
          </cell>
          <cell r="M81">
            <v>1162</v>
          </cell>
          <cell r="N81">
            <v>1615</v>
          </cell>
          <cell r="Q81">
            <v>2731</v>
          </cell>
          <cell r="R81">
            <v>13341</v>
          </cell>
          <cell r="S81">
            <v>1768</v>
          </cell>
          <cell r="T81">
            <v>4032</v>
          </cell>
          <cell r="U81">
            <v>6408</v>
          </cell>
          <cell r="V81">
            <v>11709</v>
          </cell>
          <cell r="W81">
            <v>2840</v>
          </cell>
          <cell r="X81">
            <v>71402</v>
          </cell>
          <cell r="Y81">
            <v>-99</v>
          </cell>
          <cell r="Z81">
            <v>71303</v>
          </cell>
        </row>
        <row r="82">
          <cell r="D82">
            <v>14154</v>
          </cell>
          <cell r="E82">
            <v>741</v>
          </cell>
          <cell r="F82">
            <v>18</v>
          </cell>
          <cell r="G82">
            <v>1365</v>
          </cell>
          <cell r="H82">
            <v>25381</v>
          </cell>
          <cell r="I82">
            <v>6614</v>
          </cell>
          <cell r="J82">
            <v>15510</v>
          </cell>
          <cell r="K82">
            <v>22958</v>
          </cell>
          <cell r="L82">
            <v>8388</v>
          </cell>
          <cell r="M82">
            <v>5442</v>
          </cell>
          <cell r="N82">
            <v>4973</v>
          </cell>
          <cell r="Q82">
            <v>7332</v>
          </cell>
          <cell r="R82">
            <v>32468</v>
          </cell>
          <cell r="S82">
            <v>16036</v>
          </cell>
          <cell r="T82">
            <v>16593</v>
          </cell>
          <cell r="U82">
            <v>13362</v>
          </cell>
          <cell r="V82">
            <v>32208</v>
          </cell>
          <cell r="W82">
            <v>13302</v>
          </cell>
          <cell r="X82">
            <v>236845</v>
          </cell>
          <cell r="Y82">
            <v>-327</v>
          </cell>
          <cell r="Z82">
            <v>236518</v>
          </cell>
        </row>
        <row r="83">
          <cell r="D83">
            <v>4523</v>
          </cell>
          <cell r="E83">
            <v>834</v>
          </cell>
          <cell r="F83">
            <v>14</v>
          </cell>
          <cell r="G83">
            <v>195</v>
          </cell>
          <cell r="H83">
            <v>11615</v>
          </cell>
          <cell r="I83">
            <v>2573</v>
          </cell>
          <cell r="J83">
            <v>8781</v>
          </cell>
          <cell r="K83">
            <v>7459</v>
          </cell>
          <cell r="L83">
            <v>3148</v>
          </cell>
          <cell r="M83">
            <v>1519</v>
          </cell>
          <cell r="N83">
            <v>2135</v>
          </cell>
          <cell r="Q83">
            <v>3040</v>
          </cell>
          <cell r="R83">
            <v>14456</v>
          </cell>
          <cell r="S83">
            <v>3279</v>
          </cell>
          <cell r="T83">
            <v>7422</v>
          </cell>
          <cell r="U83">
            <v>5398</v>
          </cell>
          <cell r="V83">
            <v>14054</v>
          </cell>
          <cell r="W83">
            <v>4573</v>
          </cell>
          <cell r="X83">
            <v>95018</v>
          </cell>
          <cell r="Y83">
            <v>-131</v>
          </cell>
          <cell r="Z83">
            <v>94887</v>
          </cell>
        </row>
        <row r="84">
          <cell r="D84">
            <v>1913</v>
          </cell>
          <cell r="E84">
            <v>246</v>
          </cell>
          <cell r="F84">
            <v>374</v>
          </cell>
          <cell r="G84">
            <v>0</v>
          </cell>
          <cell r="H84">
            <v>55299</v>
          </cell>
          <cell r="I84">
            <v>2768</v>
          </cell>
          <cell r="J84">
            <v>6310</v>
          </cell>
          <cell r="K84">
            <v>5361</v>
          </cell>
          <cell r="L84">
            <v>2988</v>
          </cell>
          <cell r="M84">
            <v>1989</v>
          </cell>
          <cell r="N84">
            <v>1311</v>
          </cell>
          <cell r="Q84">
            <v>2497</v>
          </cell>
          <cell r="R84">
            <v>9886</v>
          </cell>
          <cell r="S84">
            <v>1515</v>
          </cell>
          <cell r="T84">
            <v>4294</v>
          </cell>
          <cell r="U84">
            <v>3718</v>
          </cell>
          <cell r="V84">
            <v>5758</v>
          </cell>
          <cell r="W84">
            <v>2999</v>
          </cell>
          <cell r="X84">
            <v>109226</v>
          </cell>
          <cell r="Y84">
            <v>-151</v>
          </cell>
          <cell r="Z84">
            <v>109075</v>
          </cell>
        </row>
        <row r="85">
          <cell r="D85">
            <v>4219</v>
          </cell>
          <cell r="E85">
            <v>569</v>
          </cell>
          <cell r="F85">
            <v>7</v>
          </cell>
          <cell r="G85">
            <v>731</v>
          </cell>
          <cell r="H85">
            <v>5323</v>
          </cell>
          <cell r="I85">
            <v>3837</v>
          </cell>
          <cell r="J85">
            <v>5008</v>
          </cell>
          <cell r="K85">
            <v>4353</v>
          </cell>
          <cell r="L85">
            <v>1794</v>
          </cell>
          <cell r="M85">
            <v>5473</v>
          </cell>
          <cell r="N85">
            <v>1609</v>
          </cell>
          <cell r="Q85">
            <v>2470</v>
          </cell>
          <cell r="R85">
            <v>10875</v>
          </cell>
          <cell r="S85">
            <v>2094</v>
          </cell>
          <cell r="T85">
            <v>5460</v>
          </cell>
          <cell r="U85">
            <v>3973</v>
          </cell>
          <cell r="V85">
            <v>9881</v>
          </cell>
          <cell r="W85">
            <v>3412</v>
          </cell>
          <cell r="X85">
            <v>71088</v>
          </cell>
          <cell r="Y85">
            <v>-98</v>
          </cell>
          <cell r="Z85">
            <v>70990</v>
          </cell>
        </row>
        <row r="86">
          <cell r="D86">
            <v>2615</v>
          </cell>
          <cell r="E86">
            <v>156</v>
          </cell>
          <cell r="F86">
            <v>5</v>
          </cell>
          <cell r="G86">
            <v>32</v>
          </cell>
          <cell r="H86">
            <v>13974</v>
          </cell>
          <cell r="I86">
            <v>1002</v>
          </cell>
          <cell r="J86">
            <v>4014</v>
          </cell>
          <cell r="K86">
            <v>682</v>
          </cell>
          <cell r="L86">
            <v>745</v>
          </cell>
          <cell r="M86">
            <v>626</v>
          </cell>
          <cell r="N86">
            <v>318</v>
          </cell>
          <cell r="Q86">
            <v>452</v>
          </cell>
          <cell r="R86">
            <v>2493</v>
          </cell>
          <cell r="S86">
            <v>896</v>
          </cell>
          <cell r="T86">
            <v>1011</v>
          </cell>
          <cell r="U86">
            <v>1110</v>
          </cell>
          <cell r="V86">
            <v>1545</v>
          </cell>
          <cell r="W86">
            <v>617</v>
          </cell>
          <cell r="X86">
            <v>32293</v>
          </cell>
          <cell r="Y86">
            <v>-45</v>
          </cell>
          <cell r="Z86">
            <v>32248</v>
          </cell>
        </row>
        <row r="87">
          <cell r="D87">
            <v>418</v>
          </cell>
          <cell r="E87">
            <v>154</v>
          </cell>
          <cell r="F87">
            <v>1</v>
          </cell>
          <cell r="G87">
            <v>0</v>
          </cell>
          <cell r="H87">
            <v>205</v>
          </cell>
          <cell r="I87">
            <v>144</v>
          </cell>
          <cell r="J87">
            <v>615</v>
          </cell>
          <cell r="K87">
            <v>209</v>
          </cell>
          <cell r="L87">
            <v>32</v>
          </cell>
          <cell r="M87">
            <v>78</v>
          </cell>
          <cell r="N87">
            <v>154</v>
          </cell>
          <cell r="Q87">
            <v>141</v>
          </cell>
          <cell r="R87">
            <v>1054</v>
          </cell>
          <cell r="S87">
            <v>50</v>
          </cell>
          <cell r="T87">
            <v>797</v>
          </cell>
          <cell r="U87">
            <v>146</v>
          </cell>
          <cell r="V87">
            <v>1017</v>
          </cell>
          <cell r="W87">
            <v>156</v>
          </cell>
          <cell r="X87">
            <v>5371</v>
          </cell>
          <cell r="Y87">
            <v>-7</v>
          </cell>
          <cell r="Z87">
            <v>5364</v>
          </cell>
        </row>
        <row r="88">
          <cell r="D88">
            <v>552</v>
          </cell>
          <cell r="E88">
            <v>195</v>
          </cell>
          <cell r="F88">
            <v>2</v>
          </cell>
          <cell r="G88">
            <v>195</v>
          </cell>
          <cell r="H88">
            <v>269</v>
          </cell>
          <cell r="I88">
            <v>347</v>
          </cell>
          <cell r="J88">
            <v>821</v>
          </cell>
          <cell r="K88">
            <v>225</v>
          </cell>
          <cell r="L88">
            <v>31</v>
          </cell>
          <cell r="M88">
            <v>210</v>
          </cell>
          <cell r="N88">
            <v>222</v>
          </cell>
          <cell r="Q88">
            <v>299</v>
          </cell>
          <cell r="R88">
            <v>1361</v>
          </cell>
          <cell r="S88">
            <v>73</v>
          </cell>
          <cell r="T88">
            <v>1166</v>
          </cell>
          <cell r="U88">
            <v>527</v>
          </cell>
          <cell r="V88">
            <v>843</v>
          </cell>
          <cell r="W88">
            <v>274</v>
          </cell>
          <cell r="X88">
            <v>7612</v>
          </cell>
          <cell r="Y88">
            <v>-11</v>
          </cell>
          <cell r="Z88">
            <v>7601</v>
          </cell>
        </row>
        <row r="89">
          <cell r="D89">
            <v>4542</v>
          </cell>
          <cell r="E89">
            <v>259</v>
          </cell>
          <cell r="F89">
            <v>15</v>
          </cell>
          <cell r="G89">
            <v>65</v>
          </cell>
          <cell r="H89">
            <v>3078</v>
          </cell>
          <cell r="I89">
            <v>1174</v>
          </cell>
          <cell r="J89">
            <v>2723</v>
          </cell>
          <cell r="K89">
            <v>2198</v>
          </cell>
          <cell r="L89">
            <v>1219</v>
          </cell>
          <cell r="M89">
            <v>552</v>
          </cell>
          <cell r="N89">
            <v>967</v>
          </cell>
          <cell r="Q89">
            <v>1505</v>
          </cell>
          <cell r="R89">
            <v>6817</v>
          </cell>
          <cell r="S89">
            <v>470</v>
          </cell>
          <cell r="T89">
            <v>2426</v>
          </cell>
          <cell r="U89">
            <v>1621</v>
          </cell>
          <cell r="V89">
            <v>5566</v>
          </cell>
          <cell r="W89">
            <v>1611</v>
          </cell>
          <cell r="X89">
            <v>36808</v>
          </cell>
          <cell r="Y89">
            <v>-51</v>
          </cell>
          <cell r="Z89">
            <v>36757</v>
          </cell>
        </row>
        <row r="90">
          <cell r="D90">
            <v>1282</v>
          </cell>
          <cell r="E90">
            <v>538</v>
          </cell>
          <cell r="F90">
            <v>300</v>
          </cell>
          <cell r="G90">
            <v>0</v>
          </cell>
          <cell r="H90">
            <v>1194</v>
          </cell>
          <cell r="I90">
            <v>508</v>
          </cell>
          <cell r="J90">
            <v>1462</v>
          </cell>
          <cell r="K90">
            <v>1040</v>
          </cell>
          <cell r="L90">
            <v>383</v>
          </cell>
          <cell r="M90">
            <v>195</v>
          </cell>
          <cell r="N90">
            <v>418</v>
          </cell>
          <cell r="Q90">
            <v>540</v>
          </cell>
          <cell r="R90">
            <v>3063</v>
          </cell>
          <cell r="S90">
            <v>357</v>
          </cell>
          <cell r="T90">
            <v>1939</v>
          </cell>
          <cell r="U90">
            <v>965</v>
          </cell>
          <cell r="V90">
            <v>1696</v>
          </cell>
          <cell r="W90">
            <v>959</v>
          </cell>
          <cell r="X90">
            <v>16839</v>
          </cell>
          <cell r="Y90">
            <v>-23</v>
          </cell>
          <cell r="Z90">
            <v>16816</v>
          </cell>
        </row>
        <row r="91">
          <cell r="D91">
            <v>1122</v>
          </cell>
          <cell r="E91">
            <v>267</v>
          </cell>
          <cell r="F91">
            <v>0</v>
          </cell>
          <cell r="G91">
            <v>0</v>
          </cell>
          <cell r="H91">
            <v>2713</v>
          </cell>
          <cell r="I91">
            <v>905</v>
          </cell>
          <cell r="J91">
            <v>1553</v>
          </cell>
          <cell r="K91">
            <v>1993</v>
          </cell>
          <cell r="L91">
            <v>321</v>
          </cell>
          <cell r="M91">
            <v>506</v>
          </cell>
          <cell r="N91">
            <v>521</v>
          </cell>
          <cell r="Q91">
            <v>980</v>
          </cell>
          <cell r="R91">
            <v>4013</v>
          </cell>
          <cell r="S91">
            <v>501</v>
          </cell>
          <cell r="T91">
            <v>2641</v>
          </cell>
          <cell r="U91">
            <v>1514</v>
          </cell>
          <cell r="V91">
            <v>2506</v>
          </cell>
          <cell r="W91">
            <v>1451</v>
          </cell>
          <cell r="X91">
            <v>23507</v>
          </cell>
          <cell r="Y91">
            <v>-32</v>
          </cell>
          <cell r="Z91">
            <v>23475</v>
          </cell>
        </row>
        <row r="92">
          <cell r="D92">
            <v>635</v>
          </cell>
          <cell r="E92">
            <v>8</v>
          </cell>
          <cell r="F92">
            <v>8</v>
          </cell>
          <cell r="G92">
            <v>0</v>
          </cell>
          <cell r="H92">
            <v>983</v>
          </cell>
          <cell r="I92">
            <v>355</v>
          </cell>
          <cell r="J92">
            <v>583</v>
          </cell>
          <cell r="K92">
            <v>712</v>
          </cell>
          <cell r="L92">
            <v>313</v>
          </cell>
          <cell r="M92">
            <v>190</v>
          </cell>
          <cell r="N92">
            <v>329</v>
          </cell>
          <cell r="Q92">
            <v>572</v>
          </cell>
          <cell r="R92">
            <v>2469</v>
          </cell>
          <cell r="S92">
            <v>272</v>
          </cell>
          <cell r="T92">
            <v>916</v>
          </cell>
          <cell r="U92">
            <v>521</v>
          </cell>
          <cell r="V92">
            <v>2495</v>
          </cell>
          <cell r="W92">
            <v>680</v>
          </cell>
          <cell r="X92">
            <v>12041</v>
          </cell>
          <cell r="Y92">
            <v>-17</v>
          </cell>
          <cell r="Z92">
            <v>12024</v>
          </cell>
        </row>
        <row r="93">
          <cell r="D93">
            <v>919</v>
          </cell>
          <cell r="E93">
            <v>42</v>
          </cell>
          <cell r="F93">
            <v>1</v>
          </cell>
          <cell r="G93">
            <v>0</v>
          </cell>
          <cell r="H93">
            <v>3059</v>
          </cell>
          <cell r="I93">
            <v>488</v>
          </cell>
          <cell r="J93">
            <v>1011</v>
          </cell>
          <cell r="K93">
            <v>1668</v>
          </cell>
          <cell r="L93">
            <v>58</v>
          </cell>
          <cell r="M93">
            <v>98</v>
          </cell>
          <cell r="N93">
            <v>236</v>
          </cell>
          <cell r="Q93">
            <v>304</v>
          </cell>
          <cell r="R93">
            <v>1783</v>
          </cell>
          <cell r="S93">
            <v>137</v>
          </cell>
          <cell r="T93">
            <v>940</v>
          </cell>
          <cell r="U93">
            <v>471</v>
          </cell>
          <cell r="V93">
            <v>1050</v>
          </cell>
          <cell r="W93">
            <v>407</v>
          </cell>
          <cell r="X93">
            <v>12672</v>
          </cell>
          <cell r="Y93">
            <v>-18</v>
          </cell>
          <cell r="Z93">
            <v>12654</v>
          </cell>
        </row>
        <row r="94">
          <cell r="D94">
            <v>7936</v>
          </cell>
          <cell r="E94">
            <v>11</v>
          </cell>
          <cell r="F94">
            <v>0</v>
          </cell>
          <cell r="G94">
            <v>0</v>
          </cell>
          <cell r="H94">
            <v>3119</v>
          </cell>
          <cell r="I94">
            <v>439</v>
          </cell>
          <cell r="J94">
            <v>1404</v>
          </cell>
          <cell r="K94">
            <v>2081</v>
          </cell>
          <cell r="L94">
            <v>113</v>
          </cell>
          <cell r="M94">
            <v>895</v>
          </cell>
          <cell r="N94">
            <v>138</v>
          </cell>
          <cell r="Q94">
            <v>267</v>
          </cell>
          <cell r="R94">
            <v>880</v>
          </cell>
          <cell r="S94">
            <v>179</v>
          </cell>
          <cell r="T94">
            <v>975</v>
          </cell>
          <cell r="U94">
            <v>794</v>
          </cell>
          <cell r="V94">
            <v>898</v>
          </cell>
          <cell r="W94">
            <v>284</v>
          </cell>
          <cell r="X94">
            <v>20413</v>
          </cell>
          <cell r="Y94">
            <v>-28</v>
          </cell>
          <cell r="Z94">
            <v>20385</v>
          </cell>
        </row>
        <row r="95">
          <cell r="D95">
            <v>4459</v>
          </cell>
          <cell r="E95">
            <v>106</v>
          </cell>
          <cell r="F95">
            <v>0</v>
          </cell>
          <cell r="G95">
            <v>0</v>
          </cell>
          <cell r="H95">
            <v>5772</v>
          </cell>
          <cell r="I95">
            <v>1230</v>
          </cell>
          <cell r="J95">
            <v>3629</v>
          </cell>
          <cell r="K95">
            <v>4216</v>
          </cell>
          <cell r="L95">
            <v>1670</v>
          </cell>
          <cell r="M95">
            <v>587</v>
          </cell>
          <cell r="N95">
            <v>1009</v>
          </cell>
          <cell r="Q95">
            <v>1544</v>
          </cell>
          <cell r="R95">
            <v>7017</v>
          </cell>
          <cell r="S95">
            <v>461</v>
          </cell>
          <cell r="T95">
            <v>2331</v>
          </cell>
          <cell r="U95">
            <v>2602</v>
          </cell>
          <cell r="V95">
            <v>5388</v>
          </cell>
          <cell r="W95">
            <v>2166</v>
          </cell>
          <cell r="X95">
            <v>44187</v>
          </cell>
          <cell r="Y95">
            <v>-61</v>
          </cell>
          <cell r="Z95">
            <v>44126</v>
          </cell>
        </row>
        <row r="96">
          <cell r="D96">
            <v>4420</v>
          </cell>
          <cell r="E96">
            <v>308</v>
          </cell>
          <cell r="F96">
            <v>0</v>
          </cell>
          <cell r="G96">
            <v>0</v>
          </cell>
          <cell r="H96">
            <v>6245</v>
          </cell>
          <cell r="I96">
            <v>1075</v>
          </cell>
          <cell r="J96">
            <v>2172</v>
          </cell>
          <cell r="K96">
            <v>1749</v>
          </cell>
          <cell r="L96">
            <v>792</v>
          </cell>
          <cell r="M96">
            <v>523</v>
          </cell>
          <cell r="N96">
            <v>747</v>
          </cell>
          <cell r="Q96">
            <v>1160</v>
          </cell>
          <cell r="R96">
            <v>5388</v>
          </cell>
          <cell r="S96">
            <v>503</v>
          </cell>
          <cell r="T96">
            <v>2367</v>
          </cell>
          <cell r="U96">
            <v>2532</v>
          </cell>
          <cell r="V96">
            <v>4090</v>
          </cell>
          <cell r="W96">
            <v>1454</v>
          </cell>
          <cell r="X96">
            <v>35525</v>
          </cell>
          <cell r="Y96">
            <v>-49</v>
          </cell>
          <cell r="Z96">
            <v>35476</v>
          </cell>
        </row>
        <row r="97">
          <cell r="D97">
            <v>426</v>
          </cell>
          <cell r="E97">
            <v>138</v>
          </cell>
          <cell r="F97">
            <v>2</v>
          </cell>
          <cell r="G97">
            <v>163</v>
          </cell>
          <cell r="H97">
            <v>71</v>
          </cell>
          <cell r="I97">
            <v>171</v>
          </cell>
          <cell r="J97">
            <v>1110</v>
          </cell>
          <cell r="K97">
            <v>146</v>
          </cell>
          <cell r="L97">
            <v>228</v>
          </cell>
          <cell r="M97">
            <v>301</v>
          </cell>
          <cell r="N97">
            <v>140</v>
          </cell>
          <cell r="Q97">
            <v>154</v>
          </cell>
          <cell r="R97">
            <v>896</v>
          </cell>
          <cell r="S97">
            <v>73</v>
          </cell>
          <cell r="T97">
            <v>785</v>
          </cell>
          <cell r="U97">
            <v>348</v>
          </cell>
          <cell r="V97">
            <v>510</v>
          </cell>
          <cell r="W97">
            <v>185</v>
          </cell>
          <cell r="X97">
            <v>5847</v>
          </cell>
          <cell r="Y97">
            <v>-8</v>
          </cell>
          <cell r="Z97">
            <v>5839</v>
          </cell>
        </row>
        <row r="135">
          <cell r="D135">
            <v>98389</v>
          </cell>
          <cell r="E135">
            <v>11235</v>
          </cell>
          <cell r="F135">
            <v>1632</v>
          </cell>
          <cell r="G135">
            <v>11789</v>
          </cell>
          <cell r="H135">
            <v>454303</v>
          </cell>
          <cell r="I135">
            <v>144428</v>
          </cell>
          <cell r="J135">
            <v>216047</v>
          </cell>
          <cell r="K135">
            <v>374610</v>
          </cell>
          <cell r="L135">
            <v>130641</v>
          </cell>
          <cell r="M135">
            <v>85557</v>
          </cell>
          <cell r="N135">
            <v>86284</v>
          </cell>
          <cell r="Q135">
            <v>123461</v>
          </cell>
          <cell r="R135">
            <v>448178</v>
          </cell>
          <cell r="S135">
            <v>200061</v>
          </cell>
          <cell r="T135">
            <v>215859</v>
          </cell>
          <cell r="U135">
            <v>169073</v>
          </cell>
          <cell r="V135">
            <v>405036</v>
          </cell>
          <cell r="W135">
            <v>155124</v>
          </cell>
          <cell r="X135">
            <v>3331707</v>
          </cell>
          <cell r="Y135">
            <v>-2307</v>
          </cell>
          <cell r="Z135">
            <v>3329400</v>
          </cell>
        </row>
        <row r="136">
          <cell r="D136">
            <v>5972</v>
          </cell>
          <cell r="E136">
            <v>844</v>
          </cell>
          <cell r="F136">
            <v>43</v>
          </cell>
          <cell r="G136">
            <v>3194</v>
          </cell>
          <cell r="H136">
            <v>106350</v>
          </cell>
          <cell r="I136">
            <v>59750</v>
          </cell>
          <cell r="J136">
            <v>57193</v>
          </cell>
          <cell r="K136">
            <v>181675</v>
          </cell>
          <cell r="L136">
            <v>61856</v>
          </cell>
          <cell r="M136">
            <v>31958</v>
          </cell>
          <cell r="N136">
            <v>41520</v>
          </cell>
          <cell r="Q136">
            <v>54859</v>
          </cell>
          <cell r="R136">
            <v>159095</v>
          </cell>
          <cell r="S136">
            <v>113766</v>
          </cell>
          <cell r="T136">
            <v>90272</v>
          </cell>
          <cell r="U136">
            <v>57074</v>
          </cell>
          <cell r="V136">
            <v>134247</v>
          </cell>
          <cell r="W136">
            <v>61491</v>
          </cell>
          <cell r="X136">
            <v>1221159</v>
          </cell>
          <cell r="Y136">
            <v>-845</v>
          </cell>
          <cell r="Z136">
            <v>1220314</v>
          </cell>
        </row>
        <row r="137">
          <cell r="D137">
            <v>5352</v>
          </cell>
          <cell r="E137">
            <v>403</v>
          </cell>
          <cell r="F137">
            <v>24</v>
          </cell>
          <cell r="G137">
            <v>38</v>
          </cell>
          <cell r="H137">
            <v>36764</v>
          </cell>
          <cell r="I137">
            <v>23033</v>
          </cell>
          <cell r="J137">
            <v>13826</v>
          </cell>
          <cell r="K137">
            <v>17643</v>
          </cell>
          <cell r="L137">
            <v>8347</v>
          </cell>
          <cell r="M137">
            <v>4004</v>
          </cell>
          <cell r="N137">
            <v>4245</v>
          </cell>
          <cell r="Q137">
            <v>5612</v>
          </cell>
          <cell r="R137">
            <v>25557</v>
          </cell>
          <cell r="S137">
            <v>8999</v>
          </cell>
          <cell r="T137">
            <v>10771</v>
          </cell>
          <cell r="U137">
            <v>10329</v>
          </cell>
          <cell r="V137">
            <v>26225</v>
          </cell>
          <cell r="W137">
            <v>8940</v>
          </cell>
          <cell r="X137">
            <v>210112</v>
          </cell>
          <cell r="Y137">
            <v>-145</v>
          </cell>
          <cell r="Z137">
            <v>209967</v>
          </cell>
        </row>
        <row r="138">
          <cell r="D138">
            <v>14477</v>
          </cell>
          <cell r="E138">
            <v>1452</v>
          </cell>
          <cell r="F138">
            <v>4</v>
          </cell>
          <cell r="G138">
            <v>75</v>
          </cell>
          <cell r="H138">
            <v>45489</v>
          </cell>
          <cell r="I138">
            <v>6518</v>
          </cell>
          <cell r="J138">
            <v>14940</v>
          </cell>
          <cell r="K138">
            <v>35842</v>
          </cell>
          <cell r="L138">
            <v>11119</v>
          </cell>
          <cell r="M138">
            <v>7376</v>
          </cell>
          <cell r="N138">
            <v>5960</v>
          </cell>
          <cell r="Q138">
            <v>8703</v>
          </cell>
          <cell r="R138">
            <v>35905</v>
          </cell>
          <cell r="S138">
            <v>10989</v>
          </cell>
          <cell r="T138">
            <v>15821</v>
          </cell>
          <cell r="U138">
            <v>14492</v>
          </cell>
          <cell r="V138">
            <v>38119</v>
          </cell>
          <cell r="W138">
            <v>13271</v>
          </cell>
          <cell r="X138">
            <v>280552</v>
          </cell>
          <cell r="Y138">
            <v>-194</v>
          </cell>
          <cell r="Z138">
            <v>280358</v>
          </cell>
        </row>
        <row r="139">
          <cell r="D139">
            <v>6048</v>
          </cell>
          <cell r="E139">
            <v>693</v>
          </cell>
          <cell r="F139">
            <v>4</v>
          </cell>
          <cell r="G139">
            <v>338</v>
          </cell>
          <cell r="H139">
            <v>47333</v>
          </cell>
          <cell r="I139">
            <v>8190</v>
          </cell>
          <cell r="J139">
            <v>14383</v>
          </cell>
          <cell r="K139">
            <v>30891</v>
          </cell>
          <cell r="L139">
            <v>9785</v>
          </cell>
          <cell r="M139">
            <v>5383</v>
          </cell>
          <cell r="N139">
            <v>6284</v>
          </cell>
          <cell r="Q139">
            <v>7479</v>
          </cell>
          <cell r="R139">
            <v>32700</v>
          </cell>
          <cell r="S139">
            <v>15881</v>
          </cell>
          <cell r="T139">
            <v>8849</v>
          </cell>
          <cell r="U139">
            <v>13746</v>
          </cell>
          <cell r="V139">
            <v>29949</v>
          </cell>
          <cell r="W139">
            <v>10921</v>
          </cell>
          <cell r="X139">
            <v>248857</v>
          </cell>
          <cell r="Y139">
            <v>-172</v>
          </cell>
          <cell r="Z139">
            <v>248685</v>
          </cell>
        </row>
        <row r="140">
          <cell r="D140">
            <v>2530</v>
          </cell>
          <cell r="E140">
            <v>237</v>
          </cell>
          <cell r="F140">
            <v>664</v>
          </cell>
          <cell r="G140">
            <v>1579</v>
          </cell>
          <cell r="H140">
            <v>3844</v>
          </cell>
          <cell r="I140">
            <v>2827</v>
          </cell>
          <cell r="J140">
            <v>5253</v>
          </cell>
          <cell r="K140">
            <v>5783</v>
          </cell>
          <cell r="L140">
            <v>2022</v>
          </cell>
          <cell r="M140">
            <v>2766</v>
          </cell>
          <cell r="N140">
            <v>1698</v>
          </cell>
          <cell r="Q140">
            <v>2842</v>
          </cell>
          <cell r="R140">
            <v>12350</v>
          </cell>
          <cell r="S140">
            <v>3080</v>
          </cell>
          <cell r="T140">
            <v>7336</v>
          </cell>
          <cell r="U140">
            <v>4149</v>
          </cell>
          <cell r="V140">
            <v>8580</v>
          </cell>
          <cell r="W140">
            <v>3948</v>
          </cell>
          <cell r="X140">
            <v>71488</v>
          </cell>
          <cell r="Y140">
            <v>-50</v>
          </cell>
          <cell r="Z140">
            <v>71438</v>
          </cell>
        </row>
        <row r="141">
          <cell r="D141">
            <v>4139</v>
          </cell>
          <cell r="E141">
            <v>690</v>
          </cell>
          <cell r="F141">
            <v>24</v>
          </cell>
          <cell r="G141">
            <v>1824</v>
          </cell>
          <cell r="H141">
            <v>24741</v>
          </cell>
          <cell r="I141">
            <v>4076</v>
          </cell>
          <cell r="J141">
            <v>11054</v>
          </cell>
          <cell r="K141">
            <v>10470</v>
          </cell>
          <cell r="L141">
            <v>5510</v>
          </cell>
          <cell r="M141">
            <v>3609</v>
          </cell>
          <cell r="N141">
            <v>2872</v>
          </cell>
          <cell r="Q141">
            <v>4732</v>
          </cell>
          <cell r="R141">
            <v>19166</v>
          </cell>
          <cell r="S141">
            <v>4599</v>
          </cell>
          <cell r="T141">
            <v>8826</v>
          </cell>
          <cell r="U141">
            <v>4476</v>
          </cell>
          <cell r="V141">
            <v>18296</v>
          </cell>
          <cell r="W141">
            <v>5965</v>
          </cell>
          <cell r="X141">
            <v>135069</v>
          </cell>
          <cell r="Y141">
            <v>-94</v>
          </cell>
          <cell r="Z141">
            <v>134975</v>
          </cell>
        </row>
        <row r="142">
          <cell r="D142">
            <v>3579</v>
          </cell>
          <cell r="E142">
            <v>485</v>
          </cell>
          <cell r="F142">
            <v>3</v>
          </cell>
          <cell r="G142">
            <v>414</v>
          </cell>
          <cell r="H142">
            <v>9355</v>
          </cell>
          <cell r="I142">
            <v>4305</v>
          </cell>
          <cell r="J142">
            <v>8226</v>
          </cell>
          <cell r="K142">
            <v>7191</v>
          </cell>
          <cell r="L142">
            <v>3039</v>
          </cell>
          <cell r="M142">
            <v>3258</v>
          </cell>
          <cell r="N142">
            <v>1939</v>
          </cell>
          <cell r="Q142">
            <v>3641</v>
          </cell>
          <cell r="R142">
            <v>13732</v>
          </cell>
          <cell r="S142">
            <v>3651</v>
          </cell>
          <cell r="T142">
            <v>6426</v>
          </cell>
          <cell r="U142">
            <v>4745</v>
          </cell>
          <cell r="V142">
            <v>11863</v>
          </cell>
          <cell r="W142">
            <v>4184</v>
          </cell>
          <cell r="X142">
            <v>90036</v>
          </cell>
          <cell r="Y142">
            <v>-62</v>
          </cell>
          <cell r="Z142">
            <v>89974</v>
          </cell>
        </row>
        <row r="143">
          <cell r="D143">
            <v>6175</v>
          </cell>
          <cell r="E143">
            <v>1656</v>
          </cell>
          <cell r="F143">
            <v>74</v>
          </cell>
          <cell r="G143">
            <v>1279</v>
          </cell>
          <cell r="H143">
            <v>41504</v>
          </cell>
          <cell r="I143">
            <v>7878</v>
          </cell>
          <cell r="J143">
            <v>18953</v>
          </cell>
          <cell r="K143">
            <v>19394</v>
          </cell>
          <cell r="L143">
            <v>5845</v>
          </cell>
          <cell r="M143">
            <v>5715</v>
          </cell>
          <cell r="N143">
            <v>4854</v>
          </cell>
          <cell r="Q143">
            <v>8267</v>
          </cell>
          <cell r="R143">
            <v>32317</v>
          </cell>
          <cell r="S143">
            <v>9833</v>
          </cell>
          <cell r="T143">
            <v>14740</v>
          </cell>
          <cell r="U143">
            <v>14028</v>
          </cell>
          <cell r="V143">
            <v>34784</v>
          </cell>
          <cell r="W143">
            <v>10756</v>
          </cell>
          <cell r="X143">
            <v>238052</v>
          </cell>
          <cell r="Y143">
            <v>-165</v>
          </cell>
          <cell r="Z143">
            <v>237887</v>
          </cell>
        </row>
        <row r="144">
          <cell r="D144">
            <v>1910</v>
          </cell>
          <cell r="E144">
            <v>77</v>
          </cell>
          <cell r="F144">
            <v>107</v>
          </cell>
          <cell r="G144">
            <v>132</v>
          </cell>
          <cell r="H144">
            <v>7928</v>
          </cell>
          <cell r="I144">
            <v>2651</v>
          </cell>
          <cell r="J144">
            <v>10538</v>
          </cell>
          <cell r="K144">
            <v>5528</v>
          </cell>
          <cell r="L144">
            <v>2081</v>
          </cell>
          <cell r="M144">
            <v>1193</v>
          </cell>
          <cell r="N144">
            <v>1655</v>
          </cell>
          <cell r="Q144">
            <v>2898</v>
          </cell>
          <cell r="R144">
            <v>13320</v>
          </cell>
          <cell r="S144">
            <v>1879</v>
          </cell>
          <cell r="T144">
            <v>3867</v>
          </cell>
          <cell r="U144">
            <v>6580</v>
          </cell>
          <cell r="V144">
            <v>12428</v>
          </cell>
          <cell r="W144">
            <v>2732</v>
          </cell>
          <cell r="X144">
            <v>77504</v>
          </cell>
          <cell r="Y144">
            <v>-54</v>
          </cell>
          <cell r="Z144">
            <v>77450</v>
          </cell>
        </row>
        <row r="145">
          <cell r="D145">
            <v>11901</v>
          </cell>
          <cell r="E145">
            <v>777</v>
          </cell>
          <cell r="F145">
            <v>16</v>
          </cell>
          <cell r="G145">
            <v>1429</v>
          </cell>
          <cell r="H145">
            <v>25086</v>
          </cell>
          <cell r="I145">
            <v>6833</v>
          </cell>
          <cell r="J145">
            <v>18624</v>
          </cell>
          <cell r="K145">
            <v>24583</v>
          </cell>
          <cell r="L145">
            <v>8064</v>
          </cell>
          <cell r="M145">
            <v>5629</v>
          </cell>
          <cell r="N145">
            <v>4922</v>
          </cell>
          <cell r="Q145">
            <v>7705</v>
          </cell>
          <cell r="R145">
            <v>32373</v>
          </cell>
          <cell r="S145">
            <v>15969</v>
          </cell>
          <cell r="T145">
            <v>15696</v>
          </cell>
          <cell r="U145">
            <v>13312</v>
          </cell>
          <cell r="V145">
            <v>31953</v>
          </cell>
          <cell r="W145">
            <v>12729</v>
          </cell>
          <cell r="X145">
            <v>237601</v>
          </cell>
          <cell r="Y145">
            <v>-165</v>
          </cell>
          <cell r="Z145">
            <v>237436</v>
          </cell>
        </row>
        <row r="146">
          <cell r="D146">
            <v>4223</v>
          </cell>
          <cell r="E146">
            <v>872</v>
          </cell>
          <cell r="F146">
            <v>13</v>
          </cell>
          <cell r="G146">
            <v>226</v>
          </cell>
          <cell r="H146">
            <v>10301</v>
          </cell>
          <cell r="I146">
            <v>2739</v>
          </cell>
          <cell r="J146">
            <v>7956</v>
          </cell>
          <cell r="K146">
            <v>7254</v>
          </cell>
          <cell r="L146">
            <v>2986</v>
          </cell>
          <cell r="M146">
            <v>1593</v>
          </cell>
          <cell r="N146">
            <v>2164</v>
          </cell>
          <cell r="Q146">
            <v>3165</v>
          </cell>
          <cell r="R146">
            <v>14297</v>
          </cell>
          <cell r="S146">
            <v>3604</v>
          </cell>
          <cell r="T146">
            <v>6949</v>
          </cell>
          <cell r="U146">
            <v>5429</v>
          </cell>
          <cell r="V146">
            <v>14347</v>
          </cell>
          <cell r="W146">
            <v>4355</v>
          </cell>
          <cell r="X146">
            <v>92473</v>
          </cell>
          <cell r="Y146">
            <v>-64</v>
          </cell>
          <cell r="Z146">
            <v>92409</v>
          </cell>
        </row>
        <row r="147">
          <cell r="D147">
            <v>1575</v>
          </cell>
          <cell r="E147">
            <v>277</v>
          </cell>
          <cell r="F147">
            <v>348</v>
          </cell>
          <cell r="G147">
            <v>0</v>
          </cell>
          <cell r="H147">
            <v>51192</v>
          </cell>
          <cell r="I147">
            <v>2790</v>
          </cell>
          <cell r="J147">
            <v>6602</v>
          </cell>
          <cell r="K147">
            <v>5218</v>
          </cell>
          <cell r="L147">
            <v>2581</v>
          </cell>
          <cell r="M147">
            <v>2013</v>
          </cell>
          <cell r="N147">
            <v>1322</v>
          </cell>
          <cell r="Q147">
            <v>2608</v>
          </cell>
          <cell r="R147">
            <v>9770</v>
          </cell>
          <cell r="S147">
            <v>1712</v>
          </cell>
          <cell r="T147">
            <v>3912</v>
          </cell>
          <cell r="U147">
            <v>3800</v>
          </cell>
          <cell r="V147">
            <v>5854</v>
          </cell>
          <cell r="W147">
            <v>2894</v>
          </cell>
          <cell r="X147">
            <v>104468</v>
          </cell>
          <cell r="Y147">
            <v>-72</v>
          </cell>
          <cell r="Z147">
            <v>104396</v>
          </cell>
        </row>
        <row r="148">
          <cell r="D148">
            <v>3895</v>
          </cell>
          <cell r="E148">
            <v>620</v>
          </cell>
          <cell r="F148">
            <v>8</v>
          </cell>
          <cell r="G148">
            <v>884</v>
          </cell>
          <cell r="H148">
            <v>6161</v>
          </cell>
          <cell r="I148">
            <v>4672</v>
          </cell>
          <cell r="J148">
            <v>5833</v>
          </cell>
          <cell r="K148">
            <v>4721</v>
          </cell>
          <cell r="L148">
            <v>1758</v>
          </cell>
          <cell r="M148">
            <v>5852</v>
          </cell>
          <cell r="N148">
            <v>1615</v>
          </cell>
          <cell r="Q148">
            <v>2594</v>
          </cell>
          <cell r="R148">
            <v>10805</v>
          </cell>
          <cell r="S148">
            <v>1973</v>
          </cell>
          <cell r="T148">
            <v>5118</v>
          </cell>
          <cell r="U148">
            <v>3939</v>
          </cell>
          <cell r="V148">
            <v>10072</v>
          </cell>
          <cell r="W148">
            <v>3251</v>
          </cell>
          <cell r="X148">
            <v>73771</v>
          </cell>
          <cell r="Y148">
            <v>-51</v>
          </cell>
          <cell r="Z148">
            <v>73720</v>
          </cell>
        </row>
        <row r="149">
          <cell r="D149">
            <v>2838</v>
          </cell>
          <cell r="E149">
            <v>106</v>
          </cell>
          <cell r="F149">
            <v>5</v>
          </cell>
          <cell r="G149">
            <v>19</v>
          </cell>
          <cell r="H149">
            <v>12152</v>
          </cell>
          <cell r="I149">
            <v>1054</v>
          </cell>
          <cell r="J149">
            <v>1745</v>
          </cell>
          <cell r="K149">
            <v>647</v>
          </cell>
          <cell r="L149">
            <v>717</v>
          </cell>
          <cell r="M149">
            <v>622</v>
          </cell>
          <cell r="N149">
            <v>320</v>
          </cell>
          <cell r="Q149">
            <v>476</v>
          </cell>
          <cell r="R149">
            <v>2445</v>
          </cell>
          <cell r="S149">
            <v>969</v>
          </cell>
          <cell r="T149">
            <v>978</v>
          </cell>
          <cell r="U149">
            <v>1114</v>
          </cell>
          <cell r="V149">
            <v>1550</v>
          </cell>
          <cell r="W149">
            <v>608</v>
          </cell>
          <cell r="X149">
            <v>28365</v>
          </cell>
          <cell r="Y149">
            <v>-20</v>
          </cell>
          <cell r="Z149">
            <v>28345</v>
          </cell>
        </row>
        <row r="150">
          <cell r="D150">
            <v>421</v>
          </cell>
          <cell r="E150">
            <v>162</v>
          </cell>
          <cell r="F150">
            <v>1</v>
          </cell>
          <cell r="G150">
            <v>0</v>
          </cell>
          <cell r="H150">
            <v>199</v>
          </cell>
          <cell r="I150">
            <v>138</v>
          </cell>
          <cell r="J150">
            <v>1059</v>
          </cell>
          <cell r="K150">
            <v>223</v>
          </cell>
          <cell r="L150">
            <v>25</v>
          </cell>
          <cell r="M150">
            <v>84</v>
          </cell>
          <cell r="N150">
            <v>157</v>
          </cell>
          <cell r="Q150">
            <v>153</v>
          </cell>
          <cell r="R150">
            <v>1029</v>
          </cell>
          <cell r="S150">
            <v>66</v>
          </cell>
          <cell r="T150">
            <v>773</v>
          </cell>
          <cell r="U150">
            <v>103</v>
          </cell>
          <cell r="V150">
            <v>1024</v>
          </cell>
          <cell r="W150">
            <v>126</v>
          </cell>
          <cell r="X150">
            <v>5743</v>
          </cell>
          <cell r="Y150">
            <v>-4</v>
          </cell>
          <cell r="Z150">
            <v>5739</v>
          </cell>
        </row>
        <row r="151">
          <cell r="D151">
            <v>432</v>
          </cell>
          <cell r="E151">
            <v>190</v>
          </cell>
          <cell r="F151">
            <v>2</v>
          </cell>
          <cell r="G151">
            <v>226</v>
          </cell>
          <cell r="H151">
            <v>141</v>
          </cell>
          <cell r="I151">
            <v>352</v>
          </cell>
          <cell r="J151">
            <v>1070</v>
          </cell>
          <cell r="K151">
            <v>245</v>
          </cell>
          <cell r="L151">
            <v>31</v>
          </cell>
          <cell r="M151">
            <v>222</v>
          </cell>
          <cell r="N151">
            <v>224</v>
          </cell>
          <cell r="Q151">
            <v>313</v>
          </cell>
          <cell r="R151">
            <v>1335</v>
          </cell>
          <cell r="S151">
            <v>97</v>
          </cell>
          <cell r="T151">
            <v>1126</v>
          </cell>
          <cell r="U151">
            <v>559</v>
          </cell>
          <cell r="V151">
            <v>840</v>
          </cell>
          <cell r="W151">
            <v>262</v>
          </cell>
          <cell r="X151">
            <v>7667</v>
          </cell>
          <cell r="Y151">
            <v>-5</v>
          </cell>
          <cell r="Z151">
            <v>7662</v>
          </cell>
        </row>
        <row r="152">
          <cell r="D152">
            <v>4177</v>
          </cell>
          <cell r="E152">
            <v>264</v>
          </cell>
          <cell r="F152">
            <v>14</v>
          </cell>
          <cell r="G152">
            <v>38</v>
          </cell>
          <cell r="H152">
            <v>3101</v>
          </cell>
          <cell r="I152">
            <v>1288</v>
          </cell>
          <cell r="J152">
            <v>3008</v>
          </cell>
          <cell r="K152">
            <v>2330</v>
          </cell>
          <cell r="L152">
            <v>1166</v>
          </cell>
          <cell r="M152">
            <v>558</v>
          </cell>
          <cell r="N152">
            <v>976</v>
          </cell>
          <cell r="Q152">
            <v>1560</v>
          </cell>
          <cell r="R152">
            <v>6742</v>
          </cell>
          <cell r="S152">
            <v>441</v>
          </cell>
          <cell r="T152">
            <v>2309</v>
          </cell>
          <cell r="U152">
            <v>1589</v>
          </cell>
          <cell r="V152">
            <v>5741</v>
          </cell>
          <cell r="W152">
            <v>1542</v>
          </cell>
          <cell r="X152">
            <v>36844</v>
          </cell>
          <cell r="Y152">
            <v>-26</v>
          </cell>
          <cell r="Z152">
            <v>36818</v>
          </cell>
        </row>
        <row r="153">
          <cell r="D153">
            <v>1176</v>
          </cell>
          <cell r="E153">
            <v>531</v>
          </cell>
          <cell r="F153">
            <v>268</v>
          </cell>
          <cell r="G153">
            <v>0</v>
          </cell>
          <cell r="H153">
            <v>1171</v>
          </cell>
          <cell r="I153">
            <v>491</v>
          </cell>
          <cell r="J153">
            <v>3601</v>
          </cell>
          <cell r="K153">
            <v>1145</v>
          </cell>
          <cell r="L153">
            <v>379</v>
          </cell>
          <cell r="M153">
            <v>225</v>
          </cell>
          <cell r="N153">
            <v>422</v>
          </cell>
          <cell r="Q153">
            <v>576</v>
          </cell>
          <cell r="R153">
            <v>3022</v>
          </cell>
          <cell r="S153">
            <v>364</v>
          </cell>
          <cell r="T153">
            <v>1797</v>
          </cell>
          <cell r="U153">
            <v>970</v>
          </cell>
          <cell r="V153">
            <v>1754</v>
          </cell>
          <cell r="W153">
            <v>924</v>
          </cell>
          <cell r="X153">
            <v>18816</v>
          </cell>
          <cell r="Y153">
            <v>-13</v>
          </cell>
          <cell r="Z153">
            <v>18803</v>
          </cell>
        </row>
        <row r="154">
          <cell r="D154">
            <v>1075</v>
          </cell>
          <cell r="E154">
            <v>246</v>
          </cell>
          <cell r="F154">
            <v>0</v>
          </cell>
          <cell r="G154">
            <v>0</v>
          </cell>
          <cell r="H154">
            <v>2915</v>
          </cell>
          <cell r="I154">
            <v>926</v>
          </cell>
          <cell r="J154">
            <v>2187</v>
          </cell>
          <cell r="K154">
            <v>2136</v>
          </cell>
          <cell r="L154">
            <v>323</v>
          </cell>
          <cell r="M154">
            <v>502</v>
          </cell>
          <cell r="N154">
            <v>517</v>
          </cell>
          <cell r="Q154">
            <v>1017</v>
          </cell>
          <cell r="R154">
            <v>3965</v>
          </cell>
          <cell r="S154">
            <v>442</v>
          </cell>
          <cell r="T154">
            <v>2525</v>
          </cell>
          <cell r="U154">
            <v>1506</v>
          </cell>
          <cell r="V154">
            <v>2579</v>
          </cell>
          <cell r="W154">
            <v>1328</v>
          </cell>
          <cell r="X154">
            <v>24189</v>
          </cell>
          <cell r="Y154">
            <v>-17</v>
          </cell>
          <cell r="Z154">
            <v>24172</v>
          </cell>
        </row>
        <row r="155">
          <cell r="D155">
            <v>559</v>
          </cell>
          <cell r="E155">
            <v>9</v>
          </cell>
          <cell r="F155">
            <v>7</v>
          </cell>
          <cell r="G155">
            <v>0</v>
          </cell>
          <cell r="H155">
            <v>899</v>
          </cell>
          <cell r="I155">
            <v>349</v>
          </cell>
          <cell r="J155">
            <v>797</v>
          </cell>
          <cell r="K155">
            <v>710</v>
          </cell>
          <cell r="L155">
            <v>269</v>
          </cell>
          <cell r="M155">
            <v>188</v>
          </cell>
          <cell r="N155">
            <v>335</v>
          </cell>
          <cell r="Q155">
            <v>601</v>
          </cell>
          <cell r="R155">
            <v>2437</v>
          </cell>
          <cell r="S155">
            <v>281</v>
          </cell>
          <cell r="T155">
            <v>876</v>
          </cell>
          <cell r="U155">
            <v>427</v>
          </cell>
          <cell r="V155">
            <v>2352</v>
          </cell>
          <cell r="W155">
            <v>650</v>
          </cell>
          <cell r="X155">
            <v>11746</v>
          </cell>
          <cell r="Y155">
            <v>-8</v>
          </cell>
          <cell r="Z155">
            <v>11738</v>
          </cell>
        </row>
        <row r="156">
          <cell r="D156">
            <v>920</v>
          </cell>
          <cell r="E156">
            <v>39</v>
          </cell>
          <cell r="F156">
            <v>1</v>
          </cell>
          <cell r="G156">
            <v>0</v>
          </cell>
          <cell r="H156">
            <v>2972</v>
          </cell>
          <cell r="I156">
            <v>502</v>
          </cell>
          <cell r="J156">
            <v>1147</v>
          </cell>
          <cell r="K156">
            <v>2037</v>
          </cell>
          <cell r="L156">
            <v>58</v>
          </cell>
          <cell r="M156">
            <v>104</v>
          </cell>
          <cell r="N156">
            <v>238</v>
          </cell>
          <cell r="Q156">
            <v>329</v>
          </cell>
          <cell r="R156">
            <v>1768</v>
          </cell>
          <cell r="S156">
            <v>92</v>
          </cell>
          <cell r="T156">
            <v>887</v>
          </cell>
          <cell r="U156">
            <v>468</v>
          </cell>
          <cell r="V156">
            <v>1028</v>
          </cell>
          <cell r="W156">
            <v>383</v>
          </cell>
          <cell r="X156">
            <v>12973</v>
          </cell>
          <cell r="Y156">
            <v>-9</v>
          </cell>
          <cell r="Z156">
            <v>12964</v>
          </cell>
        </row>
        <row r="157">
          <cell r="D157">
            <v>6476</v>
          </cell>
          <cell r="E157">
            <v>11</v>
          </cell>
          <cell r="F157">
            <v>0</v>
          </cell>
          <cell r="G157">
            <v>0</v>
          </cell>
          <cell r="H157">
            <v>2811</v>
          </cell>
          <cell r="I157">
            <v>437</v>
          </cell>
          <cell r="J157">
            <v>1516</v>
          </cell>
          <cell r="K157">
            <v>2562</v>
          </cell>
          <cell r="L157">
            <v>101</v>
          </cell>
          <cell r="M157">
            <v>1133</v>
          </cell>
          <cell r="N157">
            <v>140</v>
          </cell>
          <cell r="Q157">
            <v>283</v>
          </cell>
          <cell r="R157">
            <v>873</v>
          </cell>
          <cell r="S157">
            <v>176</v>
          </cell>
          <cell r="T157">
            <v>967</v>
          </cell>
          <cell r="U157">
            <v>842</v>
          </cell>
          <cell r="V157">
            <v>899</v>
          </cell>
          <cell r="W157">
            <v>247</v>
          </cell>
          <cell r="X157">
            <v>19474</v>
          </cell>
          <cell r="Y157">
            <v>-13</v>
          </cell>
          <cell r="Z157">
            <v>19461</v>
          </cell>
        </row>
        <row r="158">
          <cell r="D158">
            <v>3823</v>
          </cell>
          <cell r="E158">
            <v>115</v>
          </cell>
          <cell r="F158">
            <v>0</v>
          </cell>
          <cell r="G158">
            <v>0</v>
          </cell>
          <cell r="H158">
            <v>5833</v>
          </cell>
          <cell r="I158">
            <v>1302</v>
          </cell>
          <cell r="J158">
            <v>3087</v>
          </cell>
          <cell r="K158">
            <v>4360</v>
          </cell>
          <cell r="L158">
            <v>1676</v>
          </cell>
          <cell r="M158">
            <v>648</v>
          </cell>
          <cell r="N158">
            <v>1013</v>
          </cell>
          <cell r="Q158">
            <v>1644</v>
          </cell>
          <cell r="R158">
            <v>6965</v>
          </cell>
          <cell r="S158">
            <v>498</v>
          </cell>
          <cell r="T158">
            <v>2081</v>
          </cell>
          <cell r="U158">
            <v>2477</v>
          </cell>
          <cell r="V158">
            <v>5677</v>
          </cell>
          <cell r="W158">
            <v>2070</v>
          </cell>
          <cell r="X158">
            <v>43269</v>
          </cell>
          <cell r="Y158">
            <v>-30</v>
          </cell>
          <cell r="Z158">
            <v>43239</v>
          </cell>
        </row>
        <row r="159">
          <cell r="D159">
            <v>4247</v>
          </cell>
          <cell r="E159">
            <v>327</v>
          </cell>
          <cell r="F159">
            <v>0</v>
          </cell>
          <cell r="G159">
            <v>0</v>
          </cell>
          <cell r="H159">
            <v>5992</v>
          </cell>
          <cell r="I159">
            <v>1146</v>
          </cell>
          <cell r="J159">
            <v>2357</v>
          </cell>
          <cell r="K159">
            <v>1869</v>
          </cell>
          <cell r="L159">
            <v>697</v>
          </cell>
          <cell r="M159">
            <v>572</v>
          </cell>
          <cell r="N159">
            <v>749</v>
          </cell>
          <cell r="Q159">
            <v>1236</v>
          </cell>
          <cell r="R159">
            <v>5326</v>
          </cell>
          <cell r="S159">
            <v>622</v>
          </cell>
          <cell r="T159">
            <v>2184</v>
          </cell>
          <cell r="U159">
            <v>2554</v>
          </cell>
          <cell r="V159">
            <v>4301</v>
          </cell>
          <cell r="W159">
            <v>1374</v>
          </cell>
          <cell r="X159">
            <v>35553</v>
          </cell>
          <cell r="Y159">
            <v>-25</v>
          </cell>
          <cell r="Z159">
            <v>35528</v>
          </cell>
        </row>
        <row r="160">
          <cell r="D160">
            <v>469</v>
          </cell>
          <cell r="E160">
            <v>152</v>
          </cell>
          <cell r="F160">
            <v>2</v>
          </cell>
          <cell r="G160">
            <v>94</v>
          </cell>
          <cell r="H160">
            <v>69</v>
          </cell>
          <cell r="I160">
            <v>181</v>
          </cell>
          <cell r="J160">
            <v>1092</v>
          </cell>
          <cell r="K160">
            <v>153</v>
          </cell>
          <cell r="L160">
            <v>206</v>
          </cell>
          <cell r="M160">
            <v>350</v>
          </cell>
          <cell r="N160">
            <v>143</v>
          </cell>
          <cell r="Q160">
            <v>168</v>
          </cell>
          <cell r="R160">
            <v>884</v>
          </cell>
          <cell r="S160">
            <v>78</v>
          </cell>
          <cell r="T160">
            <v>773</v>
          </cell>
          <cell r="U160">
            <v>365</v>
          </cell>
          <cell r="V160">
            <v>574</v>
          </cell>
          <cell r="W160">
            <v>173</v>
          </cell>
          <cell r="X160">
            <v>5926</v>
          </cell>
          <cell r="Y160">
            <v>-4</v>
          </cell>
          <cell r="Z160">
            <v>5922</v>
          </cell>
        </row>
        <row r="198">
          <cell r="D198">
            <v>70336</v>
          </cell>
          <cell r="E198">
            <v>12291</v>
          </cell>
          <cell r="F198">
            <v>1716</v>
          </cell>
          <cell r="G198">
            <v>13273</v>
          </cell>
          <cell r="H198">
            <v>503823</v>
          </cell>
          <cell r="I198">
            <v>151941</v>
          </cell>
          <cell r="J198">
            <v>220752</v>
          </cell>
          <cell r="K198">
            <v>370310</v>
          </cell>
          <cell r="L198">
            <v>142079</v>
          </cell>
          <cell r="M198">
            <v>88355</v>
          </cell>
          <cell r="N198">
            <v>82194</v>
          </cell>
          <cell r="Q198">
            <v>120511</v>
          </cell>
          <cell r="R198">
            <v>451670</v>
          </cell>
          <cell r="S198">
            <v>205697</v>
          </cell>
          <cell r="T198">
            <v>217325</v>
          </cell>
          <cell r="U198">
            <v>171697</v>
          </cell>
          <cell r="V198">
            <v>405819</v>
          </cell>
          <cell r="W198">
            <v>156958</v>
          </cell>
          <cell r="X198">
            <v>3386747</v>
          </cell>
          <cell r="Y198">
            <v>-8686</v>
          </cell>
          <cell r="Z198">
            <v>3378061</v>
          </cell>
        </row>
        <row r="199">
          <cell r="D199">
            <v>4054</v>
          </cell>
          <cell r="E199">
            <v>896</v>
          </cell>
          <cell r="F199">
            <v>47</v>
          </cell>
          <cell r="G199">
            <v>3497</v>
          </cell>
          <cell r="H199">
            <v>118742</v>
          </cell>
          <cell r="I199">
            <v>62992</v>
          </cell>
          <cell r="J199">
            <v>55034</v>
          </cell>
          <cell r="K199">
            <v>184181</v>
          </cell>
          <cell r="L199">
            <v>67135</v>
          </cell>
          <cell r="M199">
            <v>34144</v>
          </cell>
          <cell r="N199">
            <v>39588</v>
          </cell>
          <cell r="Q199">
            <v>53750</v>
          </cell>
          <cell r="R199">
            <v>161671</v>
          </cell>
          <cell r="S199">
            <v>118491</v>
          </cell>
          <cell r="T199">
            <v>91577</v>
          </cell>
          <cell r="U199">
            <v>57994</v>
          </cell>
          <cell r="V199">
            <v>135364</v>
          </cell>
          <cell r="W199">
            <v>63192</v>
          </cell>
          <cell r="X199">
            <v>1252349</v>
          </cell>
          <cell r="Y199">
            <v>-3211</v>
          </cell>
          <cell r="Z199">
            <v>1249138</v>
          </cell>
        </row>
        <row r="200">
          <cell r="D200">
            <v>4009</v>
          </cell>
          <cell r="E200">
            <v>435</v>
          </cell>
          <cell r="F200">
            <v>26</v>
          </cell>
          <cell r="G200">
            <v>0</v>
          </cell>
          <cell r="H200">
            <v>37511</v>
          </cell>
          <cell r="I200">
            <v>24882</v>
          </cell>
          <cell r="J200">
            <v>12494</v>
          </cell>
          <cell r="K200">
            <v>17395</v>
          </cell>
          <cell r="L200">
            <v>9240</v>
          </cell>
          <cell r="M200">
            <v>4107</v>
          </cell>
          <cell r="N200">
            <v>4182</v>
          </cell>
          <cell r="Q200">
            <v>5459</v>
          </cell>
          <cell r="R200">
            <v>25691</v>
          </cell>
          <cell r="S200">
            <v>9294</v>
          </cell>
          <cell r="T200">
            <v>10920</v>
          </cell>
          <cell r="U200">
            <v>10566</v>
          </cell>
          <cell r="V200">
            <v>26068</v>
          </cell>
          <cell r="W200">
            <v>8996</v>
          </cell>
          <cell r="X200">
            <v>211275</v>
          </cell>
          <cell r="Y200">
            <v>-542</v>
          </cell>
          <cell r="Z200">
            <v>210733</v>
          </cell>
        </row>
        <row r="201">
          <cell r="D201">
            <v>10505</v>
          </cell>
          <cell r="E201">
            <v>1754</v>
          </cell>
          <cell r="F201">
            <v>4</v>
          </cell>
          <cell r="G201">
            <v>88</v>
          </cell>
          <cell r="H201">
            <v>50878</v>
          </cell>
          <cell r="I201">
            <v>7076</v>
          </cell>
          <cell r="J201">
            <v>17994</v>
          </cell>
          <cell r="K201">
            <v>35132</v>
          </cell>
          <cell r="L201">
            <v>12286</v>
          </cell>
          <cell r="M201">
            <v>7644</v>
          </cell>
          <cell r="N201">
            <v>5748</v>
          </cell>
          <cell r="Q201">
            <v>8446</v>
          </cell>
          <cell r="R201">
            <v>35974</v>
          </cell>
          <cell r="S201">
            <v>11358</v>
          </cell>
          <cell r="T201">
            <v>15323</v>
          </cell>
          <cell r="U201">
            <v>14762</v>
          </cell>
          <cell r="V201">
            <v>37787</v>
          </cell>
          <cell r="W201">
            <v>13334</v>
          </cell>
          <cell r="X201">
            <v>286093</v>
          </cell>
          <cell r="Y201">
            <v>-734</v>
          </cell>
          <cell r="Z201">
            <v>285359</v>
          </cell>
        </row>
        <row r="202">
          <cell r="D202">
            <v>4573</v>
          </cell>
          <cell r="E202">
            <v>738</v>
          </cell>
          <cell r="F202">
            <v>3</v>
          </cell>
          <cell r="G202">
            <v>199</v>
          </cell>
          <cell r="H202">
            <v>50098</v>
          </cell>
          <cell r="I202">
            <v>8204</v>
          </cell>
          <cell r="J202">
            <v>15533</v>
          </cell>
          <cell r="K202">
            <v>30656</v>
          </cell>
          <cell r="L202">
            <v>10705</v>
          </cell>
          <cell r="M202">
            <v>5406</v>
          </cell>
          <cell r="N202">
            <v>6246</v>
          </cell>
          <cell r="Q202">
            <v>7296</v>
          </cell>
          <cell r="R202">
            <v>32816</v>
          </cell>
          <cell r="S202">
            <v>16460</v>
          </cell>
          <cell r="T202">
            <v>8701</v>
          </cell>
          <cell r="U202">
            <v>14371</v>
          </cell>
          <cell r="V202">
            <v>30348</v>
          </cell>
          <cell r="W202">
            <v>10991</v>
          </cell>
          <cell r="X202">
            <v>253344</v>
          </cell>
          <cell r="Y202">
            <v>-650</v>
          </cell>
          <cell r="Z202">
            <v>252694</v>
          </cell>
        </row>
        <row r="203">
          <cell r="D203">
            <v>1834</v>
          </cell>
          <cell r="E203">
            <v>253</v>
          </cell>
          <cell r="F203">
            <v>691</v>
          </cell>
          <cell r="G203">
            <v>1969</v>
          </cell>
          <cell r="H203">
            <v>4663</v>
          </cell>
          <cell r="I203">
            <v>3133</v>
          </cell>
          <cell r="J203">
            <v>4237</v>
          </cell>
          <cell r="K203">
            <v>5399</v>
          </cell>
          <cell r="L203">
            <v>2209</v>
          </cell>
          <cell r="M203">
            <v>2770</v>
          </cell>
          <cell r="N203">
            <v>1605</v>
          </cell>
          <cell r="Q203">
            <v>2762</v>
          </cell>
          <cell r="R203">
            <v>12319</v>
          </cell>
          <cell r="S203">
            <v>3009</v>
          </cell>
          <cell r="T203">
            <v>7511</v>
          </cell>
          <cell r="U203">
            <v>4263</v>
          </cell>
          <cell r="V203">
            <v>8478</v>
          </cell>
          <cell r="W203">
            <v>3854</v>
          </cell>
          <cell r="X203">
            <v>70959</v>
          </cell>
          <cell r="Y203">
            <v>-182</v>
          </cell>
          <cell r="Z203">
            <v>70777</v>
          </cell>
        </row>
        <row r="204">
          <cell r="D204">
            <v>2890</v>
          </cell>
          <cell r="E204">
            <v>738</v>
          </cell>
          <cell r="F204">
            <v>24</v>
          </cell>
          <cell r="G204">
            <v>2389</v>
          </cell>
          <cell r="H204">
            <v>25622</v>
          </cell>
          <cell r="I204">
            <v>4219</v>
          </cell>
          <cell r="J204">
            <v>10657</v>
          </cell>
          <cell r="K204">
            <v>10273</v>
          </cell>
          <cell r="L204">
            <v>6090</v>
          </cell>
          <cell r="M204">
            <v>3583</v>
          </cell>
          <cell r="N204">
            <v>2674</v>
          </cell>
          <cell r="Q204">
            <v>4305</v>
          </cell>
          <cell r="R204">
            <v>19207</v>
          </cell>
          <cell r="S204">
            <v>4909</v>
          </cell>
          <cell r="T204">
            <v>8921</v>
          </cell>
          <cell r="U204">
            <v>3507</v>
          </cell>
          <cell r="V204">
            <v>18934</v>
          </cell>
          <cell r="W204">
            <v>6071</v>
          </cell>
          <cell r="X204">
            <v>135013</v>
          </cell>
          <cell r="Y204">
            <v>-346</v>
          </cell>
          <cell r="Z204">
            <v>134667</v>
          </cell>
        </row>
        <row r="205">
          <cell r="D205">
            <v>2347</v>
          </cell>
          <cell r="E205">
            <v>513</v>
          </cell>
          <cell r="F205">
            <v>3</v>
          </cell>
          <cell r="G205">
            <v>442</v>
          </cell>
          <cell r="H205">
            <v>10075</v>
          </cell>
          <cell r="I205">
            <v>4511</v>
          </cell>
          <cell r="J205">
            <v>8954</v>
          </cell>
          <cell r="K205">
            <v>7207</v>
          </cell>
          <cell r="L205">
            <v>3209</v>
          </cell>
          <cell r="M205">
            <v>3137</v>
          </cell>
          <cell r="N205">
            <v>1814</v>
          </cell>
          <cell r="Q205">
            <v>3567</v>
          </cell>
          <cell r="R205">
            <v>13740</v>
          </cell>
          <cell r="S205">
            <v>3538</v>
          </cell>
          <cell r="T205">
            <v>6598</v>
          </cell>
          <cell r="U205">
            <v>4906</v>
          </cell>
          <cell r="V205">
            <v>11390</v>
          </cell>
          <cell r="W205">
            <v>4196</v>
          </cell>
          <cell r="X205">
            <v>90147</v>
          </cell>
          <cell r="Y205">
            <v>-231</v>
          </cell>
          <cell r="Z205">
            <v>89916</v>
          </cell>
        </row>
        <row r="206">
          <cell r="D206">
            <v>4302</v>
          </cell>
          <cell r="E206">
            <v>1782</v>
          </cell>
          <cell r="F206">
            <v>77</v>
          </cell>
          <cell r="G206">
            <v>1504</v>
          </cell>
          <cell r="H206">
            <v>49874</v>
          </cell>
          <cell r="I206">
            <v>8002</v>
          </cell>
          <cell r="J206">
            <v>19920</v>
          </cell>
          <cell r="K206">
            <v>18413</v>
          </cell>
          <cell r="L206">
            <v>6213</v>
          </cell>
          <cell r="M206">
            <v>5971</v>
          </cell>
          <cell r="N206">
            <v>4662</v>
          </cell>
          <cell r="Q206">
            <v>8127</v>
          </cell>
          <cell r="R206">
            <v>32512</v>
          </cell>
          <cell r="S206">
            <v>9538</v>
          </cell>
          <cell r="T206">
            <v>14976</v>
          </cell>
          <cell r="U206">
            <v>14515</v>
          </cell>
          <cell r="V206">
            <v>34802</v>
          </cell>
          <cell r="W206">
            <v>10828</v>
          </cell>
          <cell r="X206">
            <v>246018</v>
          </cell>
          <cell r="Y206">
            <v>-631</v>
          </cell>
          <cell r="Z206">
            <v>245387</v>
          </cell>
        </row>
        <row r="207">
          <cell r="D207">
            <v>1276</v>
          </cell>
          <cell r="E207">
            <v>81</v>
          </cell>
          <cell r="F207">
            <v>105</v>
          </cell>
          <cell r="G207">
            <v>111</v>
          </cell>
          <cell r="H207">
            <v>9422</v>
          </cell>
          <cell r="I207">
            <v>2788</v>
          </cell>
          <cell r="J207">
            <v>6161</v>
          </cell>
          <cell r="K207">
            <v>5324</v>
          </cell>
          <cell r="L207">
            <v>2154</v>
          </cell>
          <cell r="M207">
            <v>1189</v>
          </cell>
          <cell r="N207">
            <v>1483</v>
          </cell>
          <cell r="Q207">
            <v>2866</v>
          </cell>
          <cell r="R207">
            <v>13433</v>
          </cell>
          <cell r="S207">
            <v>1910</v>
          </cell>
          <cell r="T207">
            <v>3941</v>
          </cell>
          <cell r="U207">
            <v>6878</v>
          </cell>
          <cell r="V207">
            <v>12908</v>
          </cell>
          <cell r="W207">
            <v>2716</v>
          </cell>
          <cell r="X207">
            <v>74746</v>
          </cell>
          <cell r="Y207">
            <v>-192</v>
          </cell>
          <cell r="Z207">
            <v>74554</v>
          </cell>
        </row>
        <row r="208">
          <cell r="D208">
            <v>8115</v>
          </cell>
          <cell r="E208">
            <v>863</v>
          </cell>
          <cell r="F208">
            <v>15</v>
          </cell>
          <cell r="G208">
            <v>1504</v>
          </cell>
          <cell r="H208">
            <v>26767</v>
          </cell>
          <cell r="I208">
            <v>7079</v>
          </cell>
          <cell r="J208">
            <v>18437</v>
          </cell>
          <cell r="K208">
            <v>23594</v>
          </cell>
          <cell r="L208">
            <v>9009</v>
          </cell>
          <cell r="M208">
            <v>5768</v>
          </cell>
          <cell r="N208">
            <v>4524</v>
          </cell>
          <cell r="Q208">
            <v>7567</v>
          </cell>
          <cell r="R208">
            <v>32656</v>
          </cell>
          <cell r="S208">
            <v>15673</v>
          </cell>
          <cell r="T208">
            <v>15762</v>
          </cell>
          <cell r="U208">
            <v>13523</v>
          </cell>
          <cell r="V208">
            <v>30813</v>
          </cell>
          <cell r="W208">
            <v>12666</v>
          </cell>
          <cell r="X208">
            <v>234335</v>
          </cell>
          <cell r="Y208">
            <v>-601</v>
          </cell>
          <cell r="Z208">
            <v>233734</v>
          </cell>
        </row>
        <row r="209">
          <cell r="D209">
            <v>3026</v>
          </cell>
          <cell r="E209">
            <v>927</v>
          </cell>
          <cell r="F209">
            <v>15</v>
          </cell>
          <cell r="G209">
            <v>243</v>
          </cell>
          <cell r="H209">
            <v>10445</v>
          </cell>
          <cell r="I209">
            <v>2849</v>
          </cell>
          <cell r="J209">
            <v>13692</v>
          </cell>
          <cell r="K209">
            <v>7235</v>
          </cell>
          <cell r="L209">
            <v>3087</v>
          </cell>
          <cell r="M209">
            <v>1611</v>
          </cell>
          <cell r="N209">
            <v>2059</v>
          </cell>
          <cell r="Q209">
            <v>3055</v>
          </cell>
          <cell r="R209">
            <v>14296</v>
          </cell>
          <cell r="S209">
            <v>3839</v>
          </cell>
          <cell r="T209">
            <v>6910</v>
          </cell>
          <cell r="U209">
            <v>5552</v>
          </cell>
          <cell r="V209">
            <v>14436</v>
          </cell>
          <cell r="W209">
            <v>4331</v>
          </cell>
          <cell r="X209">
            <v>97608</v>
          </cell>
          <cell r="Y209">
            <v>-250</v>
          </cell>
          <cell r="Z209">
            <v>97358</v>
          </cell>
        </row>
        <row r="210">
          <cell r="D210">
            <v>1036</v>
          </cell>
          <cell r="E210">
            <v>305</v>
          </cell>
          <cell r="F210">
            <v>377</v>
          </cell>
          <cell r="G210">
            <v>0</v>
          </cell>
          <cell r="H210">
            <v>64690</v>
          </cell>
          <cell r="I210">
            <v>2899</v>
          </cell>
          <cell r="J210">
            <v>7296</v>
          </cell>
          <cell r="K210">
            <v>4751</v>
          </cell>
          <cell r="L210">
            <v>2620</v>
          </cell>
          <cell r="M210">
            <v>1947</v>
          </cell>
          <cell r="N210">
            <v>1226</v>
          </cell>
          <cell r="Q210">
            <v>2547</v>
          </cell>
          <cell r="R210">
            <v>9775</v>
          </cell>
          <cell r="S210">
            <v>1886</v>
          </cell>
          <cell r="T210">
            <v>3779</v>
          </cell>
          <cell r="U210">
            <v>3963</v>
          </cell>
          <cell r="V210">
            <v>5826</v>
          </cell>
          <cell r="W210">
            <v>2885</v>
          </cell>
          <cell r="X210">
            <v>117808</v>
          </cell>
          <cell r="Y210">
            <v>-302</v>
          </cell>
          <cell r="Z210">
            <v>117506</v>
          </cell>
        </row>
        <row r="211">
          <cell r="D211">
            <v>2916</v>
          </cell>
          <cell r="E211">
            <v>663</v>
          </cell>
          <cell r="F211">
            <v>10</v>
          </cell>
          <cell r="G211">
            <v>1084</v>
          </cell>
          <cell r="H211">
            <v>6010</v>
          </cell>
          <cell r="I211">
            <v>4850</v>
          </cell>
          <cell r="J211">
            <v>6723</v>
          </cell>
          <cell r="K211">
            <v>4886</v>
          </cell>
          <cell r="L211">
            <v>1823</v>
          </cell>
          <cell r="M211">
            <v>5710</v>
          </cell>
          <cell r="N211">
            <v>1503</v>
          </cell>
          <cell r="Q211">
            <v>2542</v>
          </cell>
          <cell r="R211">
            <v>10837</v>
          </cell>
          <cell r="S211">
            <v>1762</v>
          </cell>
          <cell r="T211">
            <v>5096</v>
          </cell>
          <cell r="U211">
            <v>3973</v>
          </cell>
          <cell r="V211">
            <v>10070</v>
          </cell>
          <cell r="W211">
            <v>3238</v>
          </cell>
          <cell r="X211">
            <v>73696</v>
          </cell>
          <cell r="Y211">
            <v>-189</v>
          </cell>
          <cell r="Z211">
            <v>73507</v>
          </cell>
        </row>
        <row r="212">
          <cell r="D212">
            <v>2474</v>
          </cell>
          <cell r="E212">
            <v>116</v>
          </cell>
          <cell r="F212">
            <v>6</v>
          </cell>
          <cell r="G212">
            <v>0</v>
          </cell>
          <cell r="H212">
            <v>11751</v>
          </cell>
          <cell r="I212">
            <v>1125</v>
          </cell>
          <cell r="J212">
            <v>2541</v>
          </cell>
          <cell r="K212">
            <v>586</v>
          </cell>
          <cell r="L212">
            <v>832</v>
          </cell>
          <cell r="M212">
            <v>546</v>
          </cell>
          <cell r="N212">
            <v>302</v>
          </cell>
          <cell r="Q212">
            <v>477</v>
          </cell>
          <cell r="R212">
            <v>2414</v>
          </cell>
          <cell r="S212">
            <v>1002</v>
          </cell>
          <cell r="T212">
            <v>1005</v>
          </cell>
          <cell r="U212">
            <v>1127</v>
          </cell>
          <cell r="V212">
            <v>1518</v>
          </cell>
          <cell r="W212">
            <v>598</v>
          </cell>
          <cell r="X212">
            <v>28420</v>
          </cell>
          <cell r="Y212">
            <v>-73</v>
          </cell>
          <cell r="Z212">
            <v>28347</v>
          </cell>
        </row>
        <row r="213">
          <cell r="D213">
            <v>334</v>
          </cell>
          <cell r="E213">
            <v>171</v>
          </cell>
          <cell r="F213">
            <v>2</v>
          </cell>
          <cell r="G213">
            <v>0</v>
          </cell>
          <cell r="H213">
            <v>222</v>
          </cell>
          <cell r="I213">
            <v>159</v>
          </cell>
          <cell r="J213">
            <v>712</v>
          </cell>
          <cell r="K213">
            <v>200</v>
          </cell>
          <cell r="L213">
            <v>25</v>
          </cell>
          <cell r="M213">
            <v>87</v>
          </cell>
          <cell r="N213">
            <v>141</v>
          </cell>
          <cell r="Q213">
            <v>150</v>
          </cell>
          <cell r="R213">
            <v>1015</v>
          </cell>
          <cell r="S213">
            <v>88</v>
          </cell>
          <cell r="T213">
            <v>786</v>
          </cell>
          <cell r="U213">
            <v>47</v>
          </cell>
          <cell r="V213">
            <v>1038</v>
          </cell>
          <cell r="W213">
            <v>103</v>
          </cell>
          <cell r="X213">
            <v>5280</v>
          </cell>
          <cell r="Y213">
            <v>-14</v>
          </cell>
          <cell r="Z213">
            <v>5266</v>
          </cell>
        </row>
        <row r="214">
          <cell r="D214">
            <v>286</v>
          </cell>
          <cell r="E214">
            <v>202</v>
          </cell>
          <cell r="F214">
            <v>4</v>
          </cell>
          <cell r="G214">
            <v>243</v>
          </cell>
          <cell r="H214">
            <v>131</v>
          </cell>
          <cell r="I214">
            <v>346</v>
          </cell>
          <cell r="J214">
            <v>1011</v>
          </cell>
          <cell r="K214">
            <v>235</v>
          </cell>
          <cell r="L214">
            <v>27</v>
          </cell>
          <cell r="M214">
            <v>221</v>
          </cell>
          <cell r="N214">
            <v>183</v>
          </cell>
          <cell r="Q214">
            <v>314</v>
          </cell>
          <cell r="R214">
            <v>1322</v>
          </cell>
          <cell r="S214">
            <v>103</v>
          </cell>
          <cell r="T214">
            <v>1156</v>
          </cell>
          <cell r="U214">
            <v>591</v>
          </cell>
          <cell r="V214">
            <v>814</v>
          </cell>
          <cell r="W214">
            <v>268</v>
          </cell>
          <cell r="X214">
            <v>7457</v>
          </cell>
          <cell r="Y214">
            <v>-19</v>
          </cell>
          <cell r="Z214">
            <v>7438</v>
          </cell>
        </row>
        <row r="215">
          <cell r="D215">
            <v>3077</v>
          </cell>
          <cell r="E215">
            <v>287</v>
          </cell>
          <cell r="F215">
            <v>16</v>
          </cell>
          <cell r="G215">
            <v>0</v>
          </cell>
          <cell r="H215">
            <v>3008</v>
          </cell>
          <cell r="I215">
            <v>1352</v>
          </cell>
          <cell r="J215">
            <v>3465</v>
          </cell>
          <cell r="K215">
            <v>2164</v>
          </cell>
          <cell r="L215">
            <v>1345</v>
          </cell>
          <cell r="M215">
            <v>544</v>
          </cell>
          <cell r="N215">
            <v>902</v>
          </cell>
          <cell r="Q215">
            <v>1523</v>
          </cell>
          <cell r="R215">
            <v>6757</v>
          </cell>
          <cell r="S215">
            <v>400</v>
          </cell>
          <cell r="T215">
            <v>2334</v>
          </cell>
          <cell r="U215">
            <v>1573</v>
          </cell>
          <cell r="V215">
            <v>5788</v>
          </cell>
          <cell r="W215">
            <v>1574</v>
          </cell>
          <cell r="X215">
            <v>36109</v>
          </cell>
          <cell r="Y215">
            <v>-93</v>
          </cell>
          <cell r="Z215">
            <v>36016</v>
          </cell>
        </row>
        <row r="216">
          <cell r="D216">
            <v>873</v>
          </cell>
          <cell r="E216">
            <v>606</v>
          </cell>
          <cell r="F216">
            <v>280</v>
          </cell>
          <cell r="G216">
            <v>0</v>
          </cell>
          <cell r="H216">
            <v>1342</v>
          </cell>
          <cell r="I216">
            <v>481</v>
          </cell>
          <cell r="J216">
            <v>2084</v>
          </cell>
          <cell r="K216">
            <v>999</v>
          </cell>
          <cell r="L216">
            <v>401</v>
          </cell>
          <cell r="M216">
            <v>246</v>
          </cell>
          <cell r="N216">
            <v>395</v>
          </cell>
          <cell r="Q216">
            <v>562</v>
          </cell>
          <cell r="R216">
            <v>3015</v>
          </cell>
          <cell r="S216">
            <v>326</v>
          </cell>
          <cell r="T216">
            <v>1768</v>
          </cell>
          <cell r="U216">
            <v>981</v>
          </cell>
          <cell r="V216">
            <v>1819</v>
          </cell>
          <cell r="W216">
            <v>928</v>
          </cell>
          <cell r="X216">
            <v>17106</v>
          </cell>
          <cell r="Y216">
            <v>-44</v>
          </cell>
          <cell r="Z216">
            <v>17062</v>
          </cell>
        </row>
        <row r="217">
          <cell r="D217">
            <v>804</v>
          </cell>
          <cell r="E217">
            <v>255</v>
          </cell>
          <cell r="F217">
            <v>0</v>
          </cell>
          <cell r="G217">
            <v>0</v>
          </cell>
          <cell r="H217">
            <v>3289</v>
          </cell>
          <cell r="I217">
            <v>887</v>
          </cell>
          <cell r="J217">
            <v>2396</v>
          </cell>
          <cell r="K217">
            <v>1939</v>
          </cell>
          <cell r="L217">
            <v>322</v>
          </cell>
          <cell r="M217">
            <v>504</v>
          </cell>
          <cell r="N217">
            <v>469</v>
          </cell>
          <cell r="Q217">
            <v>993</v>
          </cell>
          <cell r="R217">
            <v>3940</v>
          </cell>
          <cell r="S217">
            <v>347</v>
          </cell>
          <cell r="T217">
            <v>2565</v>
          </cell>
          <cell r="U217">
            <v>1525</v>
          </cell>
          <cell r="V217">
            <v>2639</v>
          </cell>
          <cell r="W217">
            <v>1299</v>
          </cell>
          <cell r="X217">
            <v>24173</v>
          </cell>
          <cell r="Y217">
            <v>-62</v>
          </cell>
          <cell r="Z217">
            <v>24111</v>
          </cell>
        </row>
        <row r="218">
          <cell r="D218">
            <v>401</v>
          </cell>
          <cell r="E218">
            <v>10</v>
          </cell>
          <cell r="F218">
            <v>7</v>
          </cell>
          <cell r="G218">
            <v>0</v>
          </cell>
          <cell r="H218">
            <v>1151</v>
          </cell>
          <cell r="I218">
            <v>347</v>
          </cell>
          <cell r="J218">
            <v>1004</v>
          </cell>
          <cell r="K218">
            <v>699</v>
          </cell>
          <cell r="L218">
            <v>258</v>
          </cell>
          <cell r="M218">
            <v>189</v>
          </cell>
          <cell r="N218">
            <v>338</v>
          </cell>
          <cell r="Q218">
            <v>577</v>
          </cell>
          <cell r="R218">
            <v>2440</v>
          </cell>
          <cell r="S218">
            <v>236</v>
          </cell>
          <cell r="T218">
            <v>890</v>
          </cell>
          <cell r="U218">
            <v>332</v>
          </cell>
          <cell r="V218">
            <v>2141</v>
          </cell>
          <cell r="W218">
            <v>638</v>
          </cell>
          <cell r="X218">
            <v>11658</v>
          </cell>
          <cell r="Y218">
            <v>-30</v>
          </cell>
          <cell r="Z218">
            <v>11628</v>
          </cell>
        </row>
        <row r="219">
          <cell r="D219">
            <v>728</v>
          </cell>
          <cell r="E219">
            <v>42</v>
          </cell>
          <cell r="F219">
            <v>2</v>
          </cell>
          <cell r="G219">
            <v>0</v>
          </cell>
          <cell r="H219">
            <v>3543</v>
          </cell>
          <cell r="I219">
            <v>512</v>
          </cell>
          <cell r="J219">
            <v>1090</v>
          </cell>
          <cell r="K219">
            <v>1512</v>
          </cell>
          <cell r="L219">
            <v>54</v>
          </cell>
          <cell r="M219">
            <v>113</v>
          </cell>
          <cell r="N219">
            <v>244</v>
          </cell>
          <cell r="Q219">
            <v>325</v>
          </cell>
          <cell r="R219">
            <v>1772</v>
          </cell>
          <cell r="S219">
            <v>27</v>
          </cell>
          <cell r="T219">
            <v>890</v>
          </cell>
          <cell r="U219">
            <v>485</v>
          </cell>
          <cell r="V219">
            <v>1023</v>
          </cell>
          <cell r="W219">
            <v>371</v>
          </cell>
          <cell r="X219">
            <v>12733</v>
          </cell>
          <cell r="Y219">
            <v>-33</v>
          </cell>
          <cell r="Z219">
            <v>12700</v>
          </cell>
        </row>
        <row r="220">
          <cell r="D220">
            <v>4065</v>
          </cell>
          <cell r="E220">
            <v>11</v>
          </cell>
          <cell r="F220">
            <v>0</v>
          </cell>
          <cell r="G220">
            <v>0</v>
          </cell>
          <cell r="H220">
            <v>2814</v>
          </cell>
          <cell r="I220">
            <v>426</v>
          </cell>
          <cell r="J220">
            <v>941</v>
          </cell>
          <cell r="K220">
            <v>2047</v>
          </cell>
          <cell r="L220">
            <v>108</v>
          </cell>
          <cell r="M220">
            <v>1251</v>
          </cell>
          <cell r="N220">
            <v>133</v>
          </cell>
          <cell r="Q220">
            <v>291</v>
          </cell>
          <cell r="R220">
            <v>875</v>
          </cell>
          <cell r="S220">
            <v>174</v>
          </cell>
          <cell r="T220">
            <v>1005</v>
          </cell>
          <cell r="U220">
            <v>864</v>
          </cell>
          <cell r="V220">
            <v>899</v>
          </cell>
          <cell r="W220">
            <v>232</v>
          </cell>
          <cell r="X220">
            <v>16136</v>
          </cell>
          <cell r="Y220">
            <v>-41</v>
          </cell>
          <cell r="Z220">
            <v>16095</v>
          </cell>
        </row>
        <row r="221">
          <cell r="D221">
            <v>2696</v>
          </cell>
          <cell r="E221">
            <v>125</v>
          </cell>
          <cell r="F221">
            <v>0</v>
          </cell>
          <cell r="G221">
            <v>0</v>
          </cell>
          <cell r="H221">
            <v>5245</v>
          </cell>
          <cell r="I221">
            <v>1399</v>
          </cell>
          <cell r="J221">
            <v>2995</v>
          </cell>
          <cell r="K221">
            <v>3477</v>
          </cell>
          <cell r="L221">
            <v>1998</v>
          </cell>
          <cell r="M221">
            <v>697</v>
          </cell>
          <cell r="N221">
            <v>932</v>
          </cell>
          <cell r="Q221">
            <v>1617</v>
          </cell>
          <cell r="R221">
            <v>6986</v>
          </cell>
          <cell r="S221">
            <v>529</v>
          </cell>
          <cell r="T221">
            <v>1964</v>
          </cell>
          <cell r="U221">
            <v>2388</v>
          </cell>
          <cell r="V221">
            <v>5896</v>
          </cell>
          <cell r="W221">
            <v>2111</v>
          </cell>
          <cell r="X221">
            <v>41055</v>
          </cell>
          <cell r="Y221">
            <v>-105</v>
          </cell>
          <cell r="Z221">
            <v>40950</v>
          </cell>
        </row>
        <row r="222">
          <cell r="D222">
            <v>3292</v>
          </cell>
          <cell r="E222">
            <v>353</v>
          </cell>
          <cell r="F222">
            <v>0</v>
          </cell>
          <cell r="G222">
            <v>0</v>
          </cell>
          <cell r="H222">
            <v>6452</v>
          </cell>
          <cell r="I222">
            <v>1232</v>
          </cell>
          <cell r="J222">
            <v>3017</v>
          </cell>
          <cell r="K222">
            <v>1862</v>
          </cell>
          <cell r="L222">
            <v>710</v>
          </cell>
          <cell r="M222">
            <v>616</v>
          </cell>
          <cell r="N222">
            <v>708</v>
          </cell>
          <cell r="Q222">
            <v>1226</v>
          </cell>
          <cell r="R222">
            <v>5327</v>
          </cell>
          <cell r="S222">
            <v>751</v>
          </cell>
          <cell r="T222">
            <v>2138</v>
          </cell>
          <cell r="U222">
            <v>2621</v>
          </cell>
          <cell r="V222">
            <v>4397</v>
          </cell>
          <cell r="W222">
            <v>1385</v>
          </cell>
          <cell r="X222">
            <v>36087</v>
          </cell>
          <cell r="Y222">
            <v>-93</v>
          </cell>
          <cell r="Z222">
            <v>35994</v>
          </cell>
        </row>
        <row r="223">
          <cell r="D223">
            <v>423</v>
          </cell>
          <cell r="E223">
            <v>165</v>
          </cell>
          <cell r="F223">
            <v>2</v>
          </cell>
          <cell r="G223">
            <v>0</v>
          </cell>
          <cell r="H223">
            <v>78</v>
          </cell>
          <cell r="I223">
            <v>191</v>
          </cell>
          <cell r="J223">
            <v>2364</v>
          </cell>
          <cell r="K223">
            <v>144</v>
          </cell>
          <cell r="L223">
            <v>219</v>
          </cell>
          <cell r="M223">
            <v>354</v>
          </cell>
          <cell r="N223">
            <v>133</v>
          </cell>
          <cell r="Q223">
            <v>167</v>
          </cell>
          <cell r="R223">
            <v>880</v>
          </cell>
          <cell r="S223">
            <v>47</v>
          </cell>
          <cell r="T223">
            <v>809</v>
          </cell>
          <cell r="U223">
            <v>390</v>
          </cell>
          <cell r="V223">
            <v>623</v>
          </cell>
          <cell r="W223">
            <v>153</v>
          </cell>
          <cell r="X223">
            <v>7142</v>
          </cell>
          <cell r="Y223">
            <v>-18</v>
          </cell>
          <cell r="Z223">
            <v>7124</v>
          </cell>
        </row>
        <row r="261">
          <cell r="D261">
            <v>83281</v>
          </cell>
          <cell r="E261">
            <v>11564</v>
          </cell>
          <cell r="F261">
            <v>2010</v>
          </cell>
          <cell r="G261">
            <v>13161</v>
          </cell>
          <cell r="H261">
            <v>524884</v>
          </cell>
          <cell r="I261">
            <v>161634</v>
          </cell>
          <cell r="J261">
            <v>215160</v>
          </cell>
          <cell r="K261">
            <v>364248</v>
          </cell>
          <cell r="L261">
            <v>144957</v>
          </cell>
          <cell r="M261">
            <v>90450</v>
          </cell>
          <cell r="N261">
            <v>82649</v>
          </cell>
          <cell r="Q261">
            <v>122931</v>
          </cell>
          <cell r="R261">
            <v>455264</v>
          </cell>
          <cell r="S261">
            <v>220344</v>
          </cell>
          <cell r="T261">
            <v>217253</v>
          </cell>
          <cell r="U261">
            <v>168491</v>
          </cell>
          <cell r="V261">
            <v>426340</v>
          </cell>
          <cell r="W261">
            <v>159024</v>
          </cell>
          <cell r="X261">
            <v>3463645</v>
          </cell>
          <cell r="Y261">
            <v>-18660</v>
          </cell>
          <cell r="Z261">
            <v>3444985</v>
          </cell>
        </row>
        <row r="262">
          <cell r="D262">
            <v>4820</v>
          </cell>
          <cell r="E262">
            <v>800</v>
          </cell>
          <cell r="F262">
            <v>56</v>
          </cell>
          <cell r="G262">
            <v>3465</v>
          </cell>
          <cell r="H262">
            <v>126468</v>
          </cell>
          <cell r="I262">
            <v>66601</v>
          </cell>
          <cell r="J262">
            <v>57866</v>
          </cell>
          <cell r="K262">
            <v>185319</v>
          </cell>
          <cell r="L262">
            <v>68170</v>
          </cell>
          <cell r="M262">
            <v>34505</v>
          </cell>
          <cell r="N262">
            <v>39840</v>
          </cell>
          <cell r="Q262">
            <v>53752</v>
          </cell>
          <cell r="R262">
            <v>164456</v>
          </cell>
          <cell r="S262">
            <v>127279</v>
          </cell>
          <cell r="T262">
            <v>91549</v>
          </cell>
          <cell r="U262">
            <v>57168</v>
          </cell>
          <cell r="V262">
            <v>142505</v>
          </cell>
          <cell r="W262">
            <v>63930</v>
          </cell>
          <cell r="X262">
            <v>1288549</v>
          </cell>
          <cell r="Y262">
            <v>-6943</v>
          </cell>
          <cell r="Z262">
            <v>1281606</v>
          </cell>
        </row>
        <row r="263">
          <cell r="D263">
            <v>4659</v>
          </cell>
          <cell r="E263">
            <v>394</v>
          </cell>
          <cell r="F263">
            <v>32</v>
          </cell>
          <cell r="G263">
            <v>0</v>
          </cell>
          <cell r="H263">
            <v>38033</v>
          </cell>
          <cell r="I263">
            <v>25529</v>
          </cell>
          <cell r="J263">
            <v>12768</v>
          </cell>
          <cell r="K263">
            <v>17069</v>
          </cell>
          <cell r="L263">
            <v>9539</v>
          </cell>
          <cell r="M263">
            <v>4127</v>
          </cell>
          <cell r="N263">
            <v>4230</v>
          </cell>
          <cell r="Q263">
            <v>5625</v>
          </cell>
          <cell r="R263">
            <v>25779</v>
          </cell>
          <cell r="S263">
            <v>9915</v>
          </cell>
          <cell r="T263">
            <v>10916</v>
          </cell>
          <cell r="U263">
            <v>10418</v>
          </cell>
          <cell r="V263">
            <v>27250</v>
          </cell>
          <cell r="W263">
            <v>9152</v>
          </cell>
          <cell r="X263">
            <v>215435</v>
          </cell>
          <cell r="Y263">
            <v>-1161</v>
          </cell>
          <cell r="Z263">
            <v>214274</v>
          </cell>
        </row>
        <row r="264">
          <cell r="D264">
            <v>12438</v>
          </cell>
          <cell r="E264">
            <v>1820</v>
          </cell>
          <cell r="F264">
            <v>5</v>
          </cell>
          <cell r="G264">
            <v>88</v>
          </cell>
          <cell r="H264">
            <v>53378</v>
          </cell>
          <cell r="I264">
            <v>7308</v>
          </cell>
          <cell r="J264">
            <v>19411</v>
          </cell>
          <cell r="K264">
            <v>34288</v>
          </cell>
          <cell r="L264">
            <v>12606</v>
          </cell>
          <cell r="M264">
            <v>7823</v>
          </cell>
          <cell r="N264">
            <v>5752</v>
          </cell>
          <cell r="Q264">
            <v>8805</v>
          </cell>
          <cell r="R264">
            <v>36133</v>
          </cell>
          <cell r="S264">
            <v>12083</v>
          </cell>
          <cell r="T264">
            <v>15318</v>
          </cell>
          <cell r="U264">
            <v>14315</v>
          </cell>
          <cell r="V264">
            <v>39698</v>
          </cell>
          <cell r="W264">
            <v>13469</v>
          </cell>
          <cell r="X264">
            <v>294738</v>
          </cell>
          <cell r="Y264">
            <v>-1588</v>
          </cell>
          <cell r="Z264">
            <v>293150</v>
          </cell>
        </row>
        <row r="265">
          <cell r="D265">
            <v>5205</v>
          </cell>
          <cell r="E265">
            <v>660</v>
          </cell>
          <cell r="F265">
            <v>3</v>
          </cell>
          <cell r="G265">
            <v>197</v>
          </cell>
          <cell r="H265">
            <v>56350</v>
          </cell>
          <cell r="I265">
            <v>9174</v>
          </cell>
          <cell r="J265">
            <v>20289</v>
          </cell>
          <cell r="K265">
            <v>30263</v>
          </cell>
          <cell r="L265">
            <v>11048</v>
          </cell>
          <cell r="M265">
            <v>5479</v>
          </cell>
          <cell r="N265">
            <v>6331</v>
          </cell>
          <cell r="Q265">
            <v>7544</v>
          </cell>
          <cell r="R265">
            <v>33001</v>
          </cell>
          <cell r="S265">
            <v>17688</v>
          </cell>
          <cell r="T265">
            <v>8698</v>
          </cell>
          <cell r="U265">
            <v>13957</v>
          </cell>
          <cell r="V265">
            <v>31832</v>
          </cell>
          <cell r="W265">
            <v>11140</v>
          </cell>
          <cell r="X265">
            <v>268859</v>
          </cell>
          <cell r="Y265">
            <v>-1448</v>
          </cell>
          <cell r="Z265">
            <v>267411</v>
          </cell>
        </row>
        <row r="266">
          <cell r="D266">
            <v>2191</v>
          </cell>
          <cell r="E266">
            <v>234</v>
          </cell>
          <cell r="F266">
            <v>804</v>
          </cell>
          <cell r="G266">
            <v>1952</v>
          </cell>
          <cell r="H266">
            <v>4394</v>
          </cell>
          <cell r="I266">
            <v>3316</v>
          </cell>
          <cell r="J266">
            <v>3713</v>
          </cell>
          <cell r="K266">
            <v>5024</v>
          </cell>
          <cell r="L266">
            <v>2293</v>
          </cell>
          <cell r="M266">
            <v>2924</v>
          </cell>
          <cell r="N266">
            <v>1595</v>
          </cell>
          <cell r="Q266">
            <v>2803</v>
          </cell>
          <cell r="R266">
            <v>12262</v>
          </cell>
          <cell r="S266">
            <v>3124</v>
          </cell>
          <cell r="T266">
            <v>7509</v>
          </cell>
          <cell r="U266">
            <v>4185</v>
          </cell>
          <cell r="V266">
            <v>8890</v>
          </cell>
          <cell r="W266">
            <v>3908</v>
          </cell>
          <cell r="X266">
            <v>71121</v>
          </cell>
          <cell r="Y266">
            <v>-383</v>
          </cell>
          <cell r="Z266">
            <v>70738</v>
          </cell>
        </row>
        <row r="267">
          <cell r="D267">
            <v>3416</v>
          </cell>
          <cell r="E267">
            <v>679</v>
          </cell>
          <cell r="F267">
            <v>27</v>
          </cell>
          <cell r="G267">
            <v>2369</v>
          </cell>
          <cell r="H267">
            <v>23520</v>
          </cell>
          <cell r="I267">
            <v>4688</v>
          </cell>
          <cell r="J267">
            <v>8481</v>
          </cell>
          <cell r="K267">
            <v>10035</v>
          </cell>
          <cell r="L267">
            <v>6254</v>
          </cell>
          <cell r="M267">
            <v>3705</v>
          </cell>
          <cell r="N267">
            <v>2679</v>
          </cell>
          <cell r="Q267">
            <v>4453</v>
          </cell>
          <cell r="R267">
            <v>19250</v>
          </cell>
          <cell r="S267">
            <v>5258</v>
          </cell>
          <cell r="T267">
            <v>8918</v>
          </cell>
          <cell r="U267">
            <v>3444</v>
          </cell>
          <cell r="V267">
            <v>19714</v>
          </cell>
          <cell r="W267">
            <v>6162</v>
          </cell>
          <cell r="X267">
            <v>133052</v>
          </cell>
          <cell r="Y267">
            <v>-717</v>
          </cell>
          <cell r="Z267">
            <v>132335</v>
          </cell>
        </row>
        <row r="268">
          <cell r="D268">
            <v>2774</v>
          </cell>
          <cell r="E268">
            <v>475</v>
          </cell>
          <cell r="F268">
            <v>3</v>
          </cell>
          <cell r="G268">
            <v>439</v>
          </cell>
          <cell r="H268">
            <v>10136</v>
          </cell>
          <cell r="I268">
            <v>4800</v>
          </cell>
          <cell r="J268">
            <v>6114</v>
          </cell>
          <cell r="K268">
            <v>7178</v>
          </cell>
          <cell r="L268">
            <v>3225</v>
          </cell>
          <cell r="M268">
            <v>3357</v>
          </cell>
          <cell r="N268">
            <v>1844</v>
          </cell>
          <cell r="Q268">
            <v>3664</v>
          </cell>
          <cell r="R268">
            <v>13802</v>
          </cell>
          <cell r="S268">
            <v>3792</v>
          </cell>
          <cell r="T268">
            <v>6596</v>
          </cell>
          <cell r="U268">
            <v>4803</v>
          </cell>
          <cell r="V268">
            <v>12061</v>
          </cell>
          <cell r="W268">
            <v>4240</v>
          </cell>
          <cell r="X268">
            <v>89303</v>
          </cell>
          <cell r="Y268">
            <v>-481</v>
          </cell>
          <cell r="Z268">
            <v>88822</v>
          </cell>
        </row>
        <row r="269">
          <cell r="D269">
            <v>5050</v>
          </cell>
          <cell r="E269">
            <v>1664</v>
          </cell>
          <cell r="F269">
            <v>89</v>
          </cell>
          <cell r="G269">
            <v>1492</v>
          </cell>
          <cell r="H269">
            <v>52554</v>
          </cell>
          <cell r="I269">
            <v>9314</v>
          </cell>
          <cell r="J269">
            <v>13122</v>
          </cell>
          <cell r="K269">
            <v>17427</v>
          </cell>
          <cell r="L269">
            <v>6253</v>
          </cell>
          <cell r="M269">
            <v>6025</v>
          </cell>
          <cell r="N269">
            <v>4617</v>
          </cell>
          <cell r="Q269">
            <v>8390</v>
          </cell>
          <cell r="R269">
            <v>32686</v>
          </cell>
          <cell r="S269">
            <v>10190</v>
          </cell>
          <cell r="T269">
            <v>14971</v>
          </cell>
          <cell r="U269">
            <v>14286</v>
          </cell>
          <cell r="V269">
            <v>36555</v>
          </cell>
          <cell r="W269">
            <v>10943</v>
          </cell>
          <cell r="X269">
            <v>245628</v>
          </cell>
          <cell r="Y269">
            <v>-1323</v>
          </cell>
          <cell r="Z269">
            <v>244305</v>
          </cell>
        </row>
        <row r="270">
          <cell r="D270">
            <v>1606</v>
          </cell>
          <cell r="E270">
            <v>74</v>
          </cell>
          <cell r="F270">
            <v>113</v>
          </cell>
          <cell r="G270">
            <v>110</v>
          </cell>
          <cell r="H270">
            <v>13642</v>
          </cell>
          <cell r="I270">
            <v>2880</v>
          </cell>
          <cell r="J270">
            <v>4198</v>
          </cell>
          <cell r="K270">
            <v>5110</v>
          </cell>
          <cell r="L270">
            <v>2224</v>
          </cell>
          <cell r="M270">
            <v>1210</v>
          </cell>
          <cell r="N270">
            <v>1491</v>
          </cell>
          <cell r="Q270">
            <v>3007</v>
          </cell>
          <cell r="R270">
            <v>13522</v>
          </cell>
          <cell r="S270">
            <v>2026</v>
          </cell>
          <cell r="T270">
            <v>3939</v>
          </cell>
          <cell r="U270">
            <v>6732</v>
          </cell>
          <cell r="V270">
            <v>13499</v>
          </cell>
          <cell r="W270">
            <v>2736</v>
          </cell>
          <cell r="X270">
            <v>78119</v>
          </cell>
          <cell r="Y270">
            <v>-421</v>
          </cell>
          <cell r="Z270">
            <v>77698</v>
          </cell>
        </row>
        <row r="271">
          <cell r="D271">
            <v>9584</v>
          </cell>
          <cell r="E271">
            <v>774</v>
          </cell>
          <cell r="F271">
            <v>16</v>
          </cell>
          <cell r="G271">
            <v>1492</v>
          </cell>
          <cell r="H271">
            <v>27782</v>
          </cell>
          <cell r="I271">
            <v>7551</v>
          </cell>
          <cell r="J271">
            <v>21431</v>
          </cell>
          <cell r="K271">
            <v>22568</v>
          </cell>
          <cell r="L271">
            <v>9219</v>
          </cell>
          <cell r="M271">
            <v>5784</v>
          </cell>
          <cell r="N271">
            <v>4541</v>
          </cell>
          <cell r="Q271">
            <v>7866</v>
          </cell>
          <cell r="R271">
            <v>32859</v>
          </cell>
          <cell r="S271">
            <v>16659</v>
          </cell>
          <cell r="T271">
            <v>15756</v>
          </cell>
          <cell r="U271">
            <v>13288</v>
          </cell>
          <cell r="V271">
            <v>32356</v>
          </cell>
          <cell r="W271">
            <v>12889</v>
          </cell>
          <cell r="X271">
            <v>242415</v>
          </cell>
          <cell r="Y271">
            <v>-1306</v>
          </cell>
          <cell r="Z271">
            <v>241109</v>
          </cell>
        </row>
        <row r="272">
          <cell r="D272">
            <v>3571</v>
          </cell>
          <cell r="E272">
            <v>858</v>
          </cell>
          <cell r="F272">
            <v>19</v>
          </cell>
          <cell r="G272">
            <v>241</v>
          </cell>
          <cell r="H272">
            <v>9311</v>
          </cell>
          <cell r="I272">
            <v>3009</v>
          </cell>
          <cell r="J272">
            <v>14717</v>
          </cell>
          <cell r="K272">
            <v>7175</v>
          </cell>
          <cell r="L272">
            <v>3074</v>
          </cell>
          <cell r="M272">
            <v>1664</v>
          </cell>
          <cell r="N272">
            <v>2092</v>
          </cell>
          <cell r="Q272">
            <v>3173</v>
          </cell>
          <cell r="R272">
            <v>14281</v>
          </cell>
          <cell r="S272">
            <v>4120</v>
          </cell>
          <cell r="T272">
            <v>6908</v>
          </cell>
          <cell r="U272">
            <v>5432</v>
          </cell>
          <cell r="V272">
            <v>15313</v>
          </cell>
          <cell r="W272">
            <v>4404</v>
          </cell>
          <cell r="X272">
            <v>99362</v>
          </cell>
          <cell r="Y272">
            <v>-535</v>
          </cell>
          <cell r="Z272">
            <v>98827</v>
          </cell>
        </row>
        <row r="273">
          <cell r="D273">
            <v>1255</v>
          </cell>
          <cell r="E273">
            <v>303</v>
          </cell>
          <cell r="F273">
            <v>456</v>
          </cell>
          <cell r="G273">
            <v>0</v>
          </cell>
          <cell r="H273">
            <v>64952</v>
          </cell>
          <cell r="I273">
            <v>3156</v>
          </cell>
          <cell r="J273">
            <v>5292</v>
          </cell>
          <cell r="K273">
            <v>4305</v>
          </cell>
          <cell r="L273">
            <v>2715</v>
          </cell>
          <cell r="M273">
            <v>2003</v>
          </cell>
          <cell r="N273">
            <v>1225</v>
          </cell>
          <cell r="Q273">
            <v>2617</v>
          </cell>
          <cell r="R273">
            <v>9762</v>
          </cell>
          <cell r="S273">
            <v>2033</v>
          </cell>
          <cell r="T273">
            <v>3777</v>
          </cell>
          <cell r="U273">
            <v>3875</v>
          </cell>
          <cell r="V273">
            <v>6201</v>
          </cell>
          <cell r="W273">
            <v>2913</v>
          </cell>
          <cell r="X273">
            <v>116840</v>
          </cell>
          <cell r="Y273">
            <v>-629</v>
          </cell>
          <cell r="Z273">
            <v>116211</v>
          </cell>
        </row>
        <row r="274">
          <cell r="D274">
            <v>3452</v>
          </cell>
          <cell r="E274">
            <v>571</v>
          </cell>
          <cell r="F274">
            <v>13</v>
          </cell>
          <cell r="G274">
            <v>1075</v>
          </cell>
          <cell r="H274">
            <v>5741</v>
          </cell>
          <cell r="I274">
            <v>5183</v>
          </cell>
          <cell r="J274">
            <v>8213</v>
          </cell>
          <cell r="K274">
            <v>5004</v>
          </cell>
          <cell r="L274">
            <v>1843</v>
          </cell>
          <cell r="M274">
            <v>6179</v>
          </cell>
          <cell r="N274">
            <v>1516</v>
          </cell>
          <cell r="Q274">
            <v>2652</v>
          </cell>
          <cell r="R274">
            <v>10850</v>
          </cell>
          <cell r="S274">
            <v>1873</v>
          </cell>
          <cell r="T274">
            <v>5094</v>
          </cell>
          <cell r="U274">
            <v>3900</v>
          </cell>
          <cell r="V274">
            <v>10462</v>
          </cell>
          <cell r="W274">
            <v>3283</v>
          </cell>
          <cell r="X274">
            <v>76904</v>
          </cell>
          <cell r="Y274">
            <v>-414</v>
          </cell>
          <cell r="Z274">
            <v>76490</v>
          </cell>
        </row>
        <row r="275">
          <cell r="D275">
            <v>2873</v>
          </cell>
          <cell r="E275">
            <v>101</v>
          </cell>
          <cell r="F275">
            <v>8</v>
          </cell>
          <cell r="G275">
            <v>0</v>
          </cell>
          <cell r="H275">
            <v>12584</v>
          </cell>
          <cell r="I275">
            <v>1298</v>
          </cell>
          <cell r="J275">
            <v>1714</v>
          </cell>
          <cell r="K275">
            <v>529</v>
          </cell>
          <cell r="L275">
            <v>868</v>
          </cell>
          <cell r="M275">
            <v>603</v>
          </cell>
          <cell r="N275">
            <v>299</v>
          </cell>
          <cell r="Q275">
            <v>486</v>
          </cell>
          <cell r="R275">
            <v>2392</v>
          </cell>
          <cell r="S275">
            <v>1067</v>
          </cell>
          <cell r="T275">
            <v>1005</v>
          </cell>
          <cell r="U275">
            <v>1104</v>
          </cell>
          <cell r="V275">
            <v>1619</v>
          </cell>
          <cell r="W275">
            <v>604</v>
          </cell>
          <cell r="X275">
            <v>29154</v>
          </cell>
          <cell r="Y275">
            <v>-157</v>
          </cell>
          <cell r="Z275">
            <v>28997</v>
          </cell>
        </row>
        <row r="276">
          <cell r="D276">
            <v>388</v>
          </cell>
          <cell r="E276">
            <v>158</v>
          </cell>
          <cell r="F276">
            <v>3</v>
          </cell>
          <cell r="G276">
            <v>0</v>
          </cell>
          <cell r="H276">
            <v>226</v>
          </cell>
          <cell r="I276">
            <v>164</v>
          </cell>
          <cell r="J276">
            <v>574</v>
          </cell>
          <cell r="K276">
            <v>178</v>
          </cell>
          <cell r="L276">
            <v>25</v>
          </cell>
          <cell r="M276">
            <v>89</v>
          </cell>
          <cell r="N276">
            <v>142</v>
          </cell>
          <cell r="Q276">
            <v>161</v>
          </cell>
          <cell r="R276">
            <v>1001</v>
          </cell>
          <cell r="S276">
            <v>95</v>
          </cell>
          <cell r="T276">
            <v>786</v>
          </cell>
          <cell r="U276">
            <v>46</v>
          </cell>
          <cell r="V276">
            <v>1089</v>
          </cell>
          <cell r="W276">
            <v>104</v>
          </cell>
          <cell r="X276">
            <v>5229</v>
          </cell>
          <cell r="Y276">
            <v>-28</v>
          </cell>
          <cell r="Z276">
            <v>5201</v>
          </cell>
        </row>
        <row r="277">
          <cell r="D277">
            <v>333</v>
          </cell>
          <cell r="E277">
            <v>183</v>
          </cell>
          <cell r="F277">
            <v>5</v>
          </cell>
          <cell r="G277">
            <v>241</v>
          </cell>
          <cell r="H277">
            <v>161</v>
          </cell>
          <cell r="I277">
            <v>387</v>
          </cell>
          <cell r="J277">
            <v>898</v>
          </cell>
          <cell r="K277">
            <v>225</v>
          </cell>
          <cell r="L277">
            <v>27</v>
          </cell>
          <cell r="M277">
            <v>232</v>
          </cell>
          <cell r="N277">
            <v>181</v>
          </cell>
          <cell r="Q277">
            <v>321</v>
          </cell>
          <cell r="R277">
            <v>1304</v>
          </cell>
          <cell r="S277">
            <v>108</v>
          </cell>
          <cell r="T277">
            <v>1155</v>
          </cell>
          <cell r="U277">
            <v>580</v>
          </cell>
          <cell r="V277">
            <v>832</v>
          </cell>
          <cell r="W277">
            <v>273</v>
          </cell>
          <cell r="X277">
            <v>7446</v>
          </cell>
          <cell r="Y277">
            <v>-40</v>
          </cell>
          <cell r="Z277">
            <v>7406</v>
          </cell>
        </row>
        <row r="278">
          <cell r="D278">
            <v>3669</v>
          </cell>
          <cell r="E278">
            <v>263</v>
          </cell>
          <cell r="F278">
            <v>19</v>
          </cell>
          <cell r="G278">
            <v>0</v>
          </cell>
          <cell r="H278">
            <v>2643</v>
          </cell>
          <cell r="I278">
            <v>1374</v>
          </cell>
          <cell r="J278">
            <v>3266</v>
          </cell>
          <cell r="K278">
            <v>2002</v>
          </cell>
          <cell r="L278">
            <v>1389</v>
          </cell>
          <cell r="M278">
            <v>555</v>
          </cell>
          <cell r="N278">
            <v>908</v>
          </cell>
          <cell r="Q278">
            <v>1582</v>
          </cell>
          <cell r="R278">
            <v>6740</v>
          </cell>
          <cell r="S278">
            <v>423</v>
          </cell>
          <cell r="T278">
            <v>2334</v>
          </cell>
          <cell r="U278">
            <v>1543</v>
          </cell>
          <cell r="V278">
            <v>5977</v>
          </cell>
          <cell r="W278">
            <v>1617</v>
          </cell>
          <cell r="X278">
            <v>36304</v>
          </cell>
          <cell r="Y278">
            <v>-196</v>
          </cell>
          <cell r="Z278">
            <v>36108</v>
          </cell>
        </row>
        <row r="279">
          <cell r="D279">
            <v>1036</v>
          </cell>
          <cell r="E279">
            <v>628</v>
          </cell>
          <cell r="F279">
            <v>325</v>
          </cell>
          <cell r="G279">
            <v>0</v>
          </cell>
          <cell r="H279">
            <v>1150</v>
          </cell>
          <cell r="I279">
            <v>502</v>
          </cell>
          <cell r="J279">
            <v>2131</v>
          </cell>
          <cell r="K279">
            <v>863</v>
          </cell>
          <cell r="L279">
            <v>412</v>
          </cell>
          <cell r="M279">
            <v>257</v>
          </cell>
          <cell r="N279">
            <v>396</v>
          </cell>
          <cell r="Q279">
            <v>588</v>
          </cell>
          <cell r="R279">
            <v>2998</v>
          </cell>
          <cell r="S279">
            <v>344</v>
          </cell>
          <cell r="T279">
            <v>1767</v>
          </cell>
          <cell r="U279">
            <v>962</v>
          </cell>
          <cell r="V279">
            <v>1930</v>
          </cell>
          <cell r="W279">
            <v>936</v>
          </cell>
          <cell r="X279">
            <v>17225</v>
          </cell>
          <cell r="Y279">
            <v>-93</v>
          </cell>
          <cell r="Z279">
            <v>17132</v>
          </cell>
        </row>
        <row r="280">
          <cell r="D280">
            <v>958</v>
          </cell>
          <cell r="E280">
            <v>237</v>
          </cell>
          <cell r="F280">
            <v>0</v>
          </cell>
          <cell r="G280">
            <v>0</v>
          </cell>
          <cell r="H280">
            <v>2549</v>
          </cell>
          <cell r="I280">
            <v>950</v>
          </cell>
          <cell r="J280">
            <v>2688</v>
          </cell>
          <cell r="K280">
            <v>1750</v>
          </cell>
          <cell r="L280">
            <v>330</v>
          </cell>
          <cell r="M280">
            <v>495</v>
          </cell>
          <cell r="N280">
            <v>466</v>
          </cell>
          <cell r="Q280">
            <v>1014</v>
          </cell>
          <cell r="R280">
            <v>3921</v>
          </cell>
          <cell r="S280">
            <v>368</v>
          </cell>
          <cell r="T280">
            <v>2564</v>
          </cell>
          <cell r="U280">
            <v>1496</v>
          </cell>
          <cell r="V280">
            <v>2760</v>
          </cell>
          <cell r="W280">
            <v>1324</v>
          </cell>
          <cell r="X280">
            <v>23870</v>
          </cell>
          <cell r="Y280">
            <v>-129</v>
          </cell>
          <cell r="Z280">
            <v>23741</v>
          </cell>
        </row>
        <row r="281">
          <cell r="D281">
            <v>486</v>
          </cell>
          <cell r="E281">
            <v>9</v>
          </cell>
          <cell r="F281">
            <v>8</v>
          </cell>
          <cell r="G281">
            <v>0</v>
          </cell>
          <cell r="H281">
            <v>959</v>
          </cell>
          <cell r="I281">
            <v>366</v>
          </cell>
          <cell r="J281">
            <v>621</v>
          </cell>
          <cell r="K281">
            <v>685</v>
          </cell>
          <cell r="L281">
            <v>269</v>
          </cell>
          <cell r="M281">
            <v>185</v>
          </cell>
          <cell r="N281">
            <v>339</v>
          </cell>
          <cell r="Q281">
            <v>598</v>
          </cell>
          <cell r="R281">
            <v>2427</v>
          </cell>
          <cell r="S281">
            <v>250</v>
          </cell>
          <cell r="T281">
            <v>889</v>
          </cell>
          <cell r="U281">
            <v>320</v>
          </cell>
          <cell r="V281">
            <v>2288</v>
          </cell>
          <cell r="W281">
            <v>649</v>
          </cell>
          <cell r="X281">
            <v>11348</v>
          </cell>
          <cell r="Y281">
            <v>-61</v>
          </cell>
          <cell r="Z281">
            <v>11287</v>
          </cell>
        </row>
        <row r="282">
          <cell r="D282">
            <v>850</v>
          </cell>
          <cell r="E282">
            <v>39</v>
          </cell>
          <cell r="F282">
            <v>3</v>
          </cell>
          <cell r="G282">
            <v>0</v>
          </cell>
          <cell r="H282">
            <v>3284</v>
          </cell>
          <cell r="I282">
            <v>564</v>
          </cell>
          <cell r="J282">
            <v>648</v>
          </cell>
          <cell r="K282">
            <v>1033</v>
          </cell>
          <cell r="L282">
            <v>51</v>
          </cell>
          <cell r="M282">
            <v>109</v>
          </cell>
          <cell r="N282">
            <v>246</v>
          </cell>
          <cell r="Q282">
            <v>348</v>
          </cell>
          <cell r="R282">
            <v>1770</v>
          </cell>
          <cell r="S282">
            <v>29</v>
          </cell>
          <cell r="T282">
            <v>889</v>
          </cell>
          <cell r="U282">
            <v>475</v>
          </cell>
          <cell r="V282">
            <v>1082</v>
          </cell>
          <cell r="W282">
            <v>376</v>
          </cell>
          <cell r="X282">
            <v>11796</v>
          </cell>
          <cell r="Y282">
            <v>-64</v>
          </cell>
          <cell r="Z282">
            <v>11732</v>
          </cell>
        </row>
        <row r="283">
          <cell r="D283">
            <v>5114</v>
          </cell>
          <cell r="E283">
            <v>11</v>
          </cell>
          <cell r="F283">
            <v>0</v>
          </cell>
          <cell r="G283">
            <v>0</v>
          </cell>
          <cell r="H283">
            <v>3101</v>
          </cell>
          <cell r="I283">
            <v>484</v>
          </cell>
          <cell r="J283">
            <v>363</v>
          </cell>
          <cell r="K283">
            <v>1574</v>
          </cell>
          <cell r="L283">
            <v>111</v>
          </cell>
          <cell r="M283">
            <v>1398</v>
          </cell>
          <cell r="N283">
            <v>135</v>
          </cell>
          <cell r="Q283">
            <v>304</v>
          </cell>
          <cell r="R283">
            <v>875</v>
          </cell>
          <cell r="S283">
            <v>187</v>
          </cell>
          <cell r="T283">
            <v>1005</v>
          </cell>
          <cell r="U283">
            <v>865</v>
          </cell>
          <cell r="V283">
            <v>918</v>
          </cell>
          <cell r="W283">
            <v>248</v>
          </cell>
          <cell r="X283">
            <v>16693</v>
          </cell>
          <cell r="Y283">
            <v>-90</v>
          </cell>
          <cell r="Z283">
            <v>16603</v>
          </cell>
        </row>
        <row r="284">
          <cell r="D284">
            <v>3178</v>
          </cell>
          <cell r="E284">
            <v>162</v>
          </cell>
          <cell r="F284">
            <v>0</v>
          </cell>
          <cell r="G284">
            <v>0</v>
          </cell>
          <cell r="H284">
            <v>6266</v>
          </cell>
          <cell r="I284">
            <v>1466</v>
          </cell>
          <cell r="J284">
            <v>2726</v>
          </cell>
          <cell r="K284">
            <v>2666</v>
          </cell>
          <cell r="L284">
            <v>2063</v>
          </cell>
          <cell r="M284">
            <v>716</v>
          </cell>
          <cell r="N284">
            <v>943</v>
          </cell>
          <cell r="Q284">
            <v>1715</v>
          </cell>
          <cell r="R284">
            <v>7003</v>
          </cell>
          <cell r="S284">
            <v>571</v>
          </cell>
          <cell r="T284">
            <v>1964</v>
          </cell>
          <cell r="U284">
            <v>2342</v>
          </cell>
          <cell r="V284">
            <v>6262</v>
          </cell>
          <cell r="W284">
            <v>2154</v>
          </cell>
          <cell r="X284">
            <v>42197</v>
          </cell>
          <cell r="Y284">
            <v>-227</v>
          </cell>
          <cell r="Z284">
            <v>41970</v>
          </cell>
        </row>
        <row r="285">
          <cell r="D285">
            <v>3898</v>
          </cell>
          <cell r="E285">
            <v>318</v>
          </cell>
          <cell r="F285">
            <v>0</v>
          </cell>
          <cell r="G285">
            <v>0</v>
          </cell>
          <cell r="H285">
            <v>5625</v>
          </cell>
          <cell r="I285">
            <v>1355</v>
          </cell>
          <cell r="J285">
            <v>2451</v>
          </cell>
          <cell r="K285">
            <v>1844</v>
          </cell>
          <cell r="L285">
            <v>723</v>
          </cell>
          <cell r="M285">
            <v>625</v>
          </cell>
          <cell r="N285">
            <v>708</v>
          </cell>
          <cell r="Q285">
            <v>1286</v>
          </cell>
          <cell r="R285">
            <v>5316</v>
          </cell>
          <cell r="S285">
            <v>811</v>
          </cell>
          <cell r="T285">
            <v>2137</v>
          </cell>
          <cell r="U285">
            <v>2572</v>
          </cell>
          <cell r="V285">
            <v>4601</v>
          </cell>
          <cell r="W285">
            <v>1412</v>
          </cell>
          <cell r="X285">
            <v>35682</v>
          </cell>
          <cell r="Y285">
            <v>-192</v>
          </cell>
          <cell r="Z285">
            <v>35490</v>
          </cell>
        </row>
        <row r="286">
          <cell r="D286">
            <v>477</v>
          </cell>
          <cell r="E286">
            <v>149</v>
          </cell>
          <cell r="F286">
            <v>3</v>
          </cell>
          <cell r="G286">
            <v>0</v>
          </cell>
          <cell r="H286">
            <v>75</v>
          </cell>
          <cell r="I286">
            <v>215</v>
          </cell>
          <cell r="J286">
            <v>1465</v>
          </cell>
          <cell r="K286">
            <v>134</v>
          </cell>
          <cell r="L286">
            <v>226</v>
          </cell>
          <cell r="M286">
            <v>401</v>
          </cell>
          <cell r="N286">
            <v>133</v>
          </cell>
          <cell r="Q286">
            <v>177</v>
          </cell>
          <cell r="R286">
            <v>874</v>
          </cell>
          <cell r="S286">
            <v>51</v>
          </cell>
          <cell r="T286">
            <v>809</v>
          </cell>
          <cell r="U286">
            <v>383</v>
          </cell>
          <cell r="V286">
            <v>646</v>
          </cell>
          <cell r="W286">
            <v>158</v>
          </cell>
          <cell r="X286">
            <v>6376</v>
          </cell>
          <cell r="Y286">
            <v>-34</v>
          </cell>
          <cell r="Z286">
            <v>6342</v>
          </cell>
        </row>
        <row r="324">
          <cell r="D324">
            <v>94998</v>
          </cell>
          <cell r="E324">
            <v>11080</v>
          </cell>
          <cell r="F324">
            <v>1843</v>
          </cell>
          <cell r="G324">
            <v>11456</v>
          </cell>
          <cell r="H324">
            <v>516704</v>
          </cell>
          <cell r="I324">
            <v>176699</v>
          </cell>
          <cell r="J324">
            <v>246806</v>
          </cell>
          <cell r="K324">
            <v>360565</v>
          </cell>
          <cell r="L324">
            <v>142451</v>
          </cell>
          <cell r="M324">
            <v>100399</v>
          </cell>
          <cell r="N324">
            <v>84686</v>
          </cell>
          <cell r="Q324">
            <v>117328</v>
          </cell>
          <cell r="R324">
            <v>458107</v>
          </cell>
          <cell r="S324">
            <v>229962</v>
          </cell>
          <cell r="T324">
            <v>213816</v>
          </cell>
          <cell r="U324">
            <v>166952</v>
          </cell>
          <cell r="V324">
            <v>432456</v>
          </cell>
          <cell r="W324">
            <v>156964</v>
          </cell>
          <cell r="X324">
            <v>3523272</v>
          </cell>
          <cell r="Y324">
            <v>-18409</v>
          </cell>
          <cell r="Z324">
            <v>3504863</v>
          </cell>
        </row>
        <row r="325">
          <cell r="D325">
            <v>5600</v>
          </cell>
          <cell r="E325">
            <v>758</v>
          </cell>
          <cell r="F325">
            <v>54</v>
          </cell>
          <cell r="G325">
            <v>3018</v>
          </cell>
          <cell r="H325">
            <v>115476</v>
          </cell>
          <cell r="I325">
            <v>72095</v>
          </cell>
          <cell r="J325">
            <v>57201</v>
          </cell>
          <cell r="K325">
            <v>183442</v>
          </cell>
          <cell r="L325">
            <v>66602</v>
          </cell>
          <cell r="M325">
            <v>38130</v>
          </cell>
          <cell r="N325">
            <v>40898</v>
          </cell>
          <cell r="Q325">
            <v>51575</v>
          </cell>
          <cell r="R325">
            <v>166448</v>
          </cell>
          <cell r="S325">
            <v>132713</v>
          </cell>
          <cell r="T325">
            <v>90098</v>
          </cell>
          <cell r="U325">
            <v>57344</v>
          </cell>
          <cell r="V325">
            <v>143764</v>
          </cell>
          <cell r="W325">
            <v>63116</v>
          </cell>
          <cell r="X325">
            <v>1288332</v>
          </cell>
          <cell r="Y325">
            <v>-6731</v>
          </cell>
          <cell r="Z325">
            <v>1281601</v>
          </cell>
        </row>
        <row r="326">
          <cell r="D326">
            <v>5339</v>
          </cell>
          <cell r="E326">
            <v>365</v>
          </cell>
          <cell r="F326">
            <v>31</v>
          </cell>
          <cell r="G326">
            <v>0</v>
          </cell>
          <cell r="H326">
            <v>38233</v>
          </cell>
          <cell r="I326">
            <v>27356</v>
          </cell>
          <cell r="J326">
            <v>16372</v>
          </cell>
          <cell r="K326">
            <v>16897</v>
          </cell>
          <cell r="L326">
            <v>9457</v>
          </cell>
          <cell r="M326">
            <v>4551</v>
          </cell>
          <cell r="N326">
            <v>4325</v>
          </cell>
          <cell r="Q326">
            <v>5349</v>
          </cell>
          <cell r="R326">
            <v>25723</v>
          </cell>
          <cell r="S326">
            <v>10355</v>
          </cell>
          <cell r="T326">
            <v>10744</v>
          </cell>
          <cell r="U326">
            <v>10327</v>
          </cell>
          <cell r="V326">
            <v>27490</v>
          </cell>
          <cell r="W326">
            <v>9033</v>
          </cell>
          <cell r="X326">
            <v>221947</v>
          </cell>
          <cell r="Y326">
            <v>-1160</v>
          </cell>
          <cell r="Z326">
            <v>220787</v>
          </cell>
        </row>
        <row r="327">
          <cell r="D327">
            <v>14088</v>
          </cell>
          <cell r="E327">
            <v>1891</v>
          </cell>
          <cell r="F327">
            <v>6</v>
          </cell>
          <cell r="G327">
            <v>76</v>
          </cell>
          <cell r="H327">
            <v>52934</v>
          </cell>
          <cell r="I327">
            <v>7794</v>
          </cell>
          <cell r="J327">
            <v>17698</v>
          </cell>
          <cell r="K327">
            <v>33941</v>
          </cell>
          <cell r="L327">
            <v>12501</v>
          </cell>
          <cell r="M327">
            <v>8683</v>
          </cell>
          <cell r="N327">
            <v>5908</v>
          </cell>
          <cell r="Q327">
            <v>8376</v>
          </cell>
          <cell r="R327">
            <v>36289</v>
          </cell>
          <cell r="S327">
            <v>12614</v>
          </cell>
          <cell r="T327">
            <v>15075</v>
          </cell>
          <cell r="U327">
            <v>13970</v>
          </cell>
          <cell r="V327">
            <v>40380</v>
          </cell>
          <cell r="W327">
            <v>13276</v>
          </cell>
          <cell r="X327">
            <v>295500</v>
          </cell>
          <cell r="Y327">
            <v>-1544</v>
          </cell>
          <cell r="Z327">
            <v>293956</v>
          </cell>
        </row>
        <row r="328">
          <cell r="D328">
            <v>5762</v>
          </cell>
          <cell r="E328">
            <v>619</v>
          </cell>
          <cell r="F328">
            <v>3</v>
          </cell>
          <cell r="G328">
            <v>172</v>
          </cell>
          <cell r="H328">
            <v>59625</v>
          </cell>
          <cell r="I328">
            <v>10267</v>
          </cell>
          <cell r="J328">
            <v>19301</v>
          </cell>
          <cell r="K328">
            <v>29957</v>
          </cell>
          <cell r="L328">
            <v>10911</v>
          </cell>
          <cell r="M328">
            <v>6060</v>
          </cell>
          <cell r="N328">
            <v>6456</v>
          </cell>
          <cell r="Q328">
            <v>7189</v>
          </cell>
          <cell r="R328">
            <v>33212</v>
          </cell>
          <cell r="S328">
            <v>18486</v>
          </cell>
          <cell r="T328">
            <v>8561</v>
          </cell>
          <cell r="U328">
            <v>13648</v>
          </cell>
          <cell r="V328">
            <v>32431</v>
          </cell>
          <cell r="W328">
            <v>10995</v>
          </cell>
          <cell r="X328">
            <v>273655</v>
          </cell>
          <cell r="Y328">
            <v>-1430</v>
          </cell>
          <cell r="Z328">
            <v>272225</v>
          </cell>
        </row>
        <row r="329">
          <cell r="D329">
            <v>2451</v>
          </cell>
          <cell r="E329">
            <v>219</v>
          </cell>
          <cell r="F329">
            <v>731</v>
          </cell>
          <cell r="G329">
            <v>1699</v>
          </cell>
          <cell r="H329">
            <v>5069</v>
          </cell>
          <cell r="I329">
            <v>3567</v>
          </cell>
          <cell r="J329">
            <v>6742</v>
          </cell>
          <cell r="K329">
            <v>4973</v>
          </cell>
          <cell r="L329">
            <v>2214</v>
          </cell>
          <cell r="M329">
            <v>3279</v>
          </cell>
          <cell r="N329">
            <v>1625</v>
          </cell>
          <cell r="Q329">
            <v>2657</v>
          </cell>
          <cell r="R329">
            <v>12176</v>
          </cell>
          <cell r="S329">
            <v>3240</v>
          </cell>
          <cell r="T329">
            <v>7390</v>
          </cell>
          <cell r="U329">
            <v>4123</v>
          </cell>
          <cell r="V329">
            <v>9059</v>
          </cell>
          <cell r="W329">
            <v>3828</v>
          </cell>
          <cell r="X329">
            <v>75042</v>
          </cell>
          <cell r="Y329">
            <v>-392</v>
          </cell>
          <cell r="Z329">
            <v>74650</v>
          </cell>
        </row>
        <row r="330">
          <cell r="D330">
            <v>3899</v>
          </cell>
          <cell r="E330">
            <v>617</v>
          </cell>
          <cell r="F330">
            <v>22</v>
          </cell>
          <cell r="G330">
            <v>2062</v>
          </cell>
          <cell r="H330">
            <v>24097</v>
          </cell>
          <cell r="I330">
            <v>5809</v>
          </cell>
          <cell r="J330">
            <v>11323</v>
          </cell>
          <cell r="K330">
            <v>9934</v>
          </cell>
          <cell r="L330">
            <v>6161</v>
          </cell>
          <cell r="M330">
            <v>4127</v>
          </cell>
          <cell r="N330">
            <v>2725</v>
          </cell>
          <cell r="Q330">
            <v>4217</v>
          </cell>
          <cell r="R330">
            <v>19256</v>
          </cell>
          <cell r="S330">
            <v>5507</v>
          </cell>
          <cell r="T330">
            <v>8777</v>
          </cell>
          <cell r="U330">
            <v>3400</v>
          </cell>
          <cell r="V330">
            <v>19978</v>
          </cell>
          <cell r="W330">
            <v>6092</v>
          </cell>
          <cell r="X330">
            <v>138003</v>
          </cell>
          <cell r="Y330">
            <v>-721</v>
          </cell>
          <cell r="Z330">
            <v>137282</v>
          </cell>
        </row>
        <row r="331">
          <cell r="D331">
            <v>3147</v>
          </cell>
          <cell r="E331">
            <v>438</v>
          </cell>
          <cell r="F331">
            <v>2</v>
          </cell>
          <cell r="G331">
            <v>382</v>
          </cell>
          <cell r="H331">
            <v>10087</v>
          </cell>
          <cell r="I331">
            <v>5148</v>
          </cell>
          <cell r="J331">
            <v>7167</v>
          </cell>
          <cell r="K331">
            <v>7105</v>
          </cell>
          <cell r="L331">
            <v>3212</v>
          </cell>
          <cell r="M331">
            <v>3781</v>
          </cell>
          <cell r="N331">
            <v>1886</v>
          </cell>
          <cell r="Q331">
            <v>3483</v>
          </cell>
          <cell r="R331">
            <v>13846</v>
          </cell>
          <cell r="S331">
            <v>3962</v>
          </cell>
          <cell r="T331">
            <v>6492</v>
          </cell>
          <cell r="U331">
            <v>4721</v>
          </cell>
          <cell r="V331">
            <v>12241</v>
          </cell>
          <cell r="W331">
            <v>4189</v>
          </cell>
          <cell r="X331">
            <v>91289</v>
          </cell>
          <cell r="Y331">
            <v>-477</v>
          </cell>
          <cell r="Z331">
            <v>90812</v>
          </cell>
        </row>
        <row r="332">
          <cell r="D332">
            <v>5748</v>
          </cell>
          <cell r="E332">
            <v>1563</v>
          </cell>
          <cell r="F332">
            <v>84</v>
          </cell>
          <cell r="G332">
            <v>1298</v>
          </cell>
          <cell r="H332">
            <v>48149</v>
          </cell>
          <cell r="I332">
            <v>10765</v>
          </cell>
          <cell r="J332">
            <v>28128</v>
          </cell>
          <cell r="K332">
            <v>17251</v>
          </cell>
          <cell r="L332">
            <v>6177</v>
          </cell>
          <cell r="M332">
            <v>6655</v>
          </cell>
          <cell r="N332">
            <v>4728</v>
          </cell>
          <cell r="Q332">
            <v>7998</v>
          </cell>
          <cell r="R332">
            <v>32929</v>
          </cell>
          <cell r="S332">
            <v>10680</v>
          </cell>
          <cell r="T332">
            <v>14734</v>
          </cell>
          <cell r="U332">
            <v>14118</v>
          </cell>
          <cell r="V332">
            <v>36914</v>
          </cell>
          <cell r="W332">
            <v>10823</v>
          </cell>
          <cell r="X332">
            <v>258742</v>
          </cell>
          <cell r="Y332">
            <v>-1352</v>
          </cell>
          <cell r="Z332">
            <v>257390</v>
          </cell>
        </row>
        <row r="333">
          <cell r="D333">
            <v>1843</v>
          </cell>
          <cell r="E333">
            <v>69</v>
          </cell>
          <cell r="F333">
            <v>111</v>
          </cell>
          <cell r="G333">
            <v>95</v>
          </cell>
          <cell r="H333">
            <v>16088</v>
          </cell>
          <cell r="I333">
            <v>3091</v>
          </cell>
          <cell r="J333">
            <v>4831</v>
          </cell>
          <cell r="K333">
            <v>5058</v>
          </cell>
          <cell r="L333">
            <v>2176</v>
          </cell>
          <cell r="M333">
            <v>1341</v>
          </cell>
          <cell r="N333">
            <v>1537</v>
          </cell>
          <cell r="Q333">
            <v>2872</v>
          </cell>
          <cell r="R333">
            <v>13656</v>
          </cell>
          <cell r="S333">
            <v>2130</v>
          </cell>
          <cell r="T333">
            <v>3877</v>
          </cell>
          <cell r="U333">
            <v>6639</v>
          </cell>
          <cell r="V333">
            <v>13644</v>
          </cell>
          <cell r="W333">
            <v>2712</v>
          </cell>
          <cell r="X333">
            <v>81770</v>
          </cell>
          <cell r="Y333">
            <v>-427</v>
          </cell>
          <cell r="Z333">
            <v>81343</v>
          </cell>
        </row>
        <row r="334">
          <cell r="D334">
            <v>11039</v>
          </cell>
          <cell r="E334">
            <v>727</v>
          </cell>
          <cell r="F334">
            <v>15</v>
          </cell>
          <cell r="G334">
            <v>1298</v>
          </cell>
          <cell r="H334">
            <v>30048</v>
          </cell>
          <cell r="I334">
            <v>8242</v>
          </cell>
          <cell r="J334">
            <v>25615</v>
          </cell>
          <cell r="K334">
            <v>22340</v>
          </cell>
          <cell r="L334">
            <v>9123</v>
          </cell>
          <cell r="M334">
            <v>6374</v>
          </cell>
          <cell r="N334">
            <v>4653</v>
          </cell>
          <cell r="Q334">
            <v>7484</v>
          </cell>
          <cell r="R334">
            <v>33152</v>
          </cell>
          <cell r="S334">
            <v>17366</v>
          </cell>
          <cell r="T334">
            <v>15507</v>
          </cell>
          <cell r="U334">
            <v>13139</v>
          </cell>
          <cell r="V334">
            <v>33058</v>
          </cell>
          <cell r="W334">
            <v>12704</v>
          </cell>
          <cell r="X334">
            <v>251884</v>
          </cell>
          <cell r="Y334">
            <v>-1316</v>
          </cell>
          <cell r="Z334">
            <v>250568</v>
          </cell>
        </row>
        <row r="335">
          <cell r="D335">
            <v>4053</v>
          </cell>
          <cell r="E335">
            <v>811</v>
          </cell>
          <cell r="F335">
            <v>15</v>
          </cell>
          <cell r="G335">
            <v>210</v>
          </cell>
          <cell r="H335">
            <v>10411</v>
          </cell>
          <cell r="I335">
            <v>3192</v>
          </cell>
          <cell r="J335">
            <v>13992</v>
          </cell>
          <cell r="K335">
            <v>7103</v>
          </cell>
          <cell r="L335">
            <v>3008</v>
          </cell>
          <cell r="M335">
            <v>1853</v>
          </cell>
          <cell r="N335">
            <v>2130</v>
          </cell>
          <cell r="Q335">
            <v>3008</v>
          </cell>
          <cell r="R335">
            <v>14292</v>
          </cell>
          <cell r="S335">
            <v>4313</v>
          </cell>
          <cell r="T335">
            <v>6799</v>
          </cell>
          <cell r="U335">
            <v>5345</v>
          </cell>
          <cell r="V335">
            <v>15762</v>
          </cell>
          <cell r="W335">
            <v>4345</v>
          </cell>
          <cell r="X335">
            <v>100642</v>
          </cell>
          <cell r="Y335">
            <v>-526</v>
          </cell>
          <cell r="Z335">
            <v>100116</v>
          </cell>
        </row>
        <row r="336">
          <cell r="D336">
            <v>1427</v>
          </cell>
          <cell r="E336">
            <v>321</v>
          </cell>
          <cell r="F336">
            <v>419</v>
          </cell>
          <cell r="G336">
            <v>0</v>
          </cell>
          <cell r="H336">
            <v>59800</v>
          </cell>
          <cell r="I336">
            <v>3598</v>
          </cell>
          <cell r="J336">
            <v>8413</v>
          </cell>
          <cell r="K336">
            <v>4261</v>
          </cell>
          <cell r="L336">
            <v>2679</v>
          </cell>
          <cell r="M336">
            <v>2227</v>
          </cell>
          <cell r="N336">
            <v>1255</v>
          </cell>
          <cell r="Q336">
            <v>2486</v>
          </cell>
          <cell r="R336">
            <v>9782</v>
          </cell>
          <cell r="S336">
            <v>2123</v>
          </cell>
          <cell r="T336">
            <v>3718</v>
          </cell>
          <cell r="U336">
            <v>3808</v>
          </cell>
          <cell r="V336">
            <v>6346</v>
          </cell>
          <cell r="W336">
            <v>2880</v>
          </cell>
          <cell r="X336">
            <v>115543</v>
          </cell>
          <cell r="Y336">
            <v>-604</v>
          </cell>
          <cell r="Z336">
            <v>114939</v>
          </cell>
        </row>
        <row r="337">
          <cell r="D337">
            <v>3934</v>
          </cell>
          <cell r="E337">
            <v>567</v>
          </cell>
          <cell r="F337">
            <v>12</v>
          </cell>
          <cell r="G337">
            <v>936</v>
          </cell>
          <cell r="H337">
            <v>6516</v>
          </cell>
          <cell r="I337">
            <v>5417</v>
          </cell>
          <cell r="J337">
            <v>6024</v>
          </cell>
          <cell r="K337">
            <v>4954</v>
          </cell>
          <cell r="L337">
            <v>1830</v>
          </cell>
          <cell r="M337">
            <v>6985</v>
          </cell>
          <cell r="N337">
            <v>1551</v>
          </cell>
          <cell r="Q337">
            <v>2514</v>
          </cell>
          <cell r="R337">
            <v>10838</v>
          </cell>
          <cell r="S337">
            <v>1971</v>
          </cell>
          <cell r="T337">
            <v>5014</v>
          </cell>
          <cell r="U337">
            <v>3842</v>
          </cell>
          <cell r="V337">
            <v>10654</v>
          </cell>
          <cell r="W337">
            <v>3255</v>
          </cell>
          <cell r="X337">
            <v>76814</v>
          </cell>
          <cell r="Y337">
            <v>-401</v>
          </cell>
          <cell r="Z337">
            <v>76413</v>
          </cell>
        </row>
        <row r="338">
          <cell r="D338">
            <v>3156</v>
          </cell>
          <cell r="E338">
            <v>91</v>
          </cell>
          <cell r="F338">
            <v>7</v>
          </cell>
          <cell r="G338">
            <v>0</v>
          </cell>
          <cell r="H338">
            <v>11863</v>
          </cell>
          <cell r="I338">
            <v>1579</v>
          </cell>
          <cell r="J338">
            <v>2569</v>
          </cell>
          <cell r="K338">
            <v>523</v>
          </cell>
          <cell r="L338">
            <v>850</v>
          </cell>
          <cell r="M338">
            <v>685</v>
          </cell>
          <cell r="N338">
            <v>304</v>
          </cell>
          <cell r="Q338">
            <v>459</v>
          </cell>
          <cell r="R338">
            <v>2370</v>
          </cell>
          <cell r="S338">
            <v>1111</v>
          </cell>
          <cell r="T338">
            <v>989</v>
          </cell>
          <cell r="U338">
            <v>1087</v>
          </cell>
          <cell r="V338">
            <v>1657</v>
          </cell>
          <cell r="W338">
            <v>591</v>
          </cell>
          <cell r="X338">
            <v>29891</v>
          </cell>
          <cell r="Y338">
            <v>-156</v>
          </cell>
          <cell r="Z338">
            <v>29735</v>
          </cell>
        </row>
        <row r="339">
          <cell r="D339">
            <v>429</v>
          </cell>
          <cell r="E339">
            <v>146</v>
          </cell>
          <cell r="F339">
            <v>2</v>
          </cell>
          <cell r="G339">
            <v>0</v>
          </cell>
          <cell r="H339">
            <v>169</v>
          </cell>
          <cell r="I339">
            <v>168</v>
          </cell>
          <cell r="J339">
            <v>564</v>
          </cell>
          <cell r="K339">
            <v>177</v>
          </cell>
          <cell r="L339">
            <v>26</v>
          </cell>
          <cell r="M339">
            <v>99</v>
          </cell>
          <cell r="N339">
            <v>143</v>
          </cell>
          <cell r="Q339">
            <v>150</v>
          </cell>
          <cell r="R339">
            <v>986</v>
          </cell>
          <cell r="S339">
            <v>99</v>
          </cell>
          <cell r="T339">
            <v>773</v>
          </cell>
          <cell r="U339">
            <v>46</v>
          </cell>
          <cell r="V339">
            <v>1127</v>
          </cell>
          <cell r="W339">
            <v>101</v>
          </cell>
          <cell r="X339">
            <v>5205</v>
          </cell>
          <cell r="Y339">
            <v>-27</v>
          </cell>
          <cell r="Z339">
            <v>5178</v>
          </cell>
        </row>
        <row r="340">
          <cell r="D340">
            <v>374</v>
          </cell>
          <cell r="E340">
            <v>166</v>
          </cell>
          <cell r="F340">
            <v>5</v>
          </cell>
          <cell r="G340">
            <v>210</v>
          </cell>
          <cell r="H340">
            <v>167</v>
          </cell>
          <cell r="I340">
            <v>371</v>
          </cell>
          <cell r="J340">
            <v>834</v>
          </cell>
          <cell r="K340">
            <v>223</v>
          </cell>
          <cell r="L340">
            <v>15</v>
          </cell>
          <cell r="M340">
            <v>260</v>
          </cell>
          <cell r="N340">
            <v>185</v>
          </cell>
          <cell r="Q340">
            <v>306</v>
          </cell>
          <cell r="R340">
            <v>1290</v>
          </cell>
          <cell r="S340">
            <v>111</v>
          </cell>
          <cell r="T340">
            <v>1137</v>
          </cell>
          <cell r="U340">
            <v>571</v>
          </cell>
          <cell r="V340">
            <v>886</v>
          </cell>
          <cell r="W340">
            <v>270</v>
          </cell>
          <cell r="X340">
            <v>7381</v>
          </cell>
          <cell r="Y340">
            <v>-39</v>
          </cell>
          <cell r="Z340">
            <v>7342</v>
          </cell>
        </row>
        <row r="341">
          <cell r="D341">
            <v>4202</v>
          </cell>
          <cell r="E341">
            <v>244</v>
          </cell>
          <cell r="F341">
            <v>18</v>
          </cell>
          <cell r="G341">
            <v>0</v>
          </cell>
          <cell r="H341">
            <v>2969</v>
          </cell>
          <cell r="I341">
            <v>1527</v>
          </cell>
          <cell r="J341">
            <v>3652</v>
          </cell>
          <cell r="K341">
            <v>1982</v>
          </cell>
          <cell r="L341">
            <v>1375</v>
          </cell>
          <cell r="M341">
            <v>616</v>
          </cell>
          <cell r="N341">
            <v>929</v>
          </cell>
          <cell r="Q341">
            <v>1496</v>
          </cell>
          <cell r="R341">
            <v>6714</v>
          </cell>
          <cell r="S341">
            <v>443</v>
          </cell>
          <cell r="T341">
            <v>2297</v>
          </cell>
          <cell r="U341">
            <v>1520</v>
          </cell>
          <cell r="V341">
            <v>6051</v>
          </cell>
          <cell r="W341">
            <v>1596</v>
          </cell>
          <cell r="X341">
            <v>37631</v>
          </cell>
          <cell r="Y341">
            <v>-197</v>
          </cell>
          <cell r="Z341">
            <v>37434</v>
          </cell>
        </row>
        <row r="342">
          <cell r="D342">
            <v>1208</v>
          </cell>
          <cell r="E342">
            <v>622</v>
          </cell>
          <cell r="F342">
            <v>293</v>
          </cell>
          <cell r="G342">
            <v>0</v>
          </cell>
          <cell r="H342">
            <v>1504</v>
          </cell>
          <cell r="I342">
            <v>562</v>
          </cell>
          <cell r="J342">
            <v>1835</v>
          </cell>
          <cell r="K342">
            <v>854</v>
          </cell>
          <cell r="L342">
            <v>410</v>
          </cell>
          <cell r="M342">
            <v>287</v>
          </cell>
          <cell r="N342">
            <v>405</v>
          </cell>
          <cell r="Q342">
            <v>554</v>
          </cell>
          <cell r="R342">
            <v>2988</v>
          </cell>
          <cell r="S342">
            <v>365</v>
          </cell>
          <cell r="T342">
            <v>1739</v>
          </cell>
          <cell r="U342">
            <v>948</v>
          </cell>
          <cell r="V342">
            <v>1995</v>
          </cell>
          <cell r="W342">
            <v>919</v>
          </cell>
          <cell r="X342">
            <v>17488</v>
          </cell>
          <cell r="Y342">
            <v>-91</v>
          </cell>
          <cell r="Z342">
            <v>17397</v>
          </cell>
        </row>
        <row r="343">
          <cell r="D343">
            <v>1111</v>
          </cell>
          <cell r="E343">
            <v>224</v>
          </cell>
          <cell r="F343">
            <v>0</v>
          </cell>
          <cell r="G343">
            <v>0</v>
          </cell>
          <cell r="H343">
            <v>3186</v>
          </cell>
          <cell r="I343">
            <v>976</v>
          </cell>
          <cell r="J343">
            <v>1649</v>
          </cell>
          <cell r="K343">
            <v>1733</v>
          </cell>
          <cell r="L343">
            <v>313</v>
          </cell>
          <cell r="M343">
            <v>541</v>
          </cell>
          <cell r="N343">
            <v>476</v>
          </cell>
          <cell r="Q343">
            <v>962</v>
          </cell>
          <cell r="R343">
            <v>3889</v>
          </cell>
          <cell r="S343">
            <v>389</v>
          </cell>
          <cell r="T343">
            <v>2524</v>
          </cell>
          <cell r="U343">
            <v>1473</v>
          </cell>
          <cell r="V343">
            <v>2829</v>
          </cell>
          <cell r="W343">
            <v>1304</v>
          </cell>
          <cell r="X343">
            <v>23579</v>
          </cell>
          <cell r="Y343">
            <v>-123</v>
          </cell>
          <cell r="Z343">
            <v>23456</v>
          </cell>
        </row>
        <row r="344">
          <cell r="D344">
            <v>557</v>
          </cell>
          <cell r="E344">
            <v>7</v>
          </cell>
          <cell r="F344">
            <v>7</v>
          </cell>
          <cell r="G344">
            <v>0</v>
          </cell>
          <cell r="H344">
            <v>838</v>
          </cell>
          <cell r="I344">
            <v>373</v>
          </cell>
          <cell r="J344">
            <v>792</v>
          </cell>
          <cell r="K344">
            <v>678</v>
          </cell>
          <cell r="L344">
            <v>268</v>
          </cell>
          <cell r="M344">
            <v>202</v>
          </cell>
          <cell r="N344">
            <v>347</v>
          </cell>
          <cell r="Q344">
            <v>569</v>
          </cell>
          <cell r="R344">
            <v>2423</v>
          </cell>
          <cell r="S344">
            <v>264</v>
          </cell>
          <cell r="T344">
            <v>875</v>
          </cell>
          <cell r="U344">
            <v>316</v>
          </cell>
          <cell r="V344">
            <v>2340</v>
          </cell>
          <cell r="W344">
            <v>645</v>
          </cell>
          <cell r="X344">
            <v>11501</v>
          </cell>
          <cell r="Y344">
            <v>-60</v>
          </cell>
          <cell r="Z344">
            <v>11441</v>
          </cell>
        </row>
        <row r="345">
          <cell r="D345">
            <v>984</v>
          </cell>
          <cell r="E345">
            <v>36</v>
          </cell>
          <cell r="F345">
            <v>2</v>
          </cell>
          <cell r="G345">
            <v>0</v>
          </cell>
          <cell r="H345">
            <v>3287</v>
          </cell>
          <cell r="I345">
            <v>635</v>
          </cell>
          <cell r="J345">
            <v>762</v>
          </cell>
          <cell r="K345">
            <v>1023</v>
          </cell>
          <cell r="L345">
            <v>51</v>
          </cell>
          <cell r="M345">
            <v>119</v>
          </cell>
          <cell r="N345">
            <v>254</v>
          </cell>
          <cell r="Q345">
            <v>327</v>
          </cell>
          <cell r="R345">
            <v>1773</v>
          </cell>
          <cell r="S345">
            <v>31</v>
          </cell>
          <cell r="T345">
            <v>875</v>
          </cell>
          <cell r="U345">
            <v>468</v>
          </cell>
          <cell r="V345">
            <v>1116</v>
          </cell>
          <cell r="W345">
            <v>375</v>
          </cell>
          <cell r="X345">
            <v>12118</v>
          </cell>
          <cell r="Y345">
            <v>-63</v>
          </cell>
          <cell r="Z345">
            <v>12055</v>
          </cell>
        </row>
        <row r="346">
          <cell r="D346">
            <v>6092</v>
          </cell>
          <cell r="E346">
            <v>10</v>
          </cell>
          <cell r="F346">
            <v>0</v>
          </cell>
          <cell r="G346">
            <v>0</v>
          </cell>
          <cell r="H346">
            <v>3177</v>
          </cell>
          <cell r="I346">
            <v>548</v>
          </cell>
          <cell r="J346">
            <v>1599</v>
          </cell>
          <cell r="K346">
            <v>1558</v>
          </cell>
          <cell r="L346">
            <v>110</v>
          </cell>
          <cell r="M346">
            <v>1597</v>
          </cell>
          <cell r="N346">
            <v>140</v>
          </cell>
          <cell r="Q346">
            <v>290</v>
          </cell>
          <cell r="R346">
            <v>887</v>
          </cell>
          <cell r="S346">
            <v>195</v>
          </cell>
          <cell r="T346">
            <v>989</v>
          </cell>
          <cell r="U346">
            <v>877</v>
          </cell>
          <cell r="V346">
            <v>940</v>
          </cell>
          <cell r="W346">
            <v>246</v>
          </cell>
          <cell r="X346">
            <v>19255</v>
          </cell>
          <cell r="Y346">
            <v>-101</v>
          </cell>
          <cell r="Z346">
            <v>19154</v>
          </cell>
        </row>
        <row r="347">
          <cell r="D347">
            <v>3641</v>
          </cell>
          <cell r="E347">
            <v>119</v>
          </cell>
          <cell r="F347">
            <v>0</v>
          </cell>
          <cell r="G347">
            <v>0</v>
          </cell>
          <cell r="H347">
            <v>6884</v>
          </cell>
          <cell r="I347">
            <v>1616</v>
          </cell>
          <cell r="J347">
            <v>3503</v>
          </cell>
          <cell r="K347">
            <v>2639</v>
          </cell>
          <cell r="L347">
            <v>2042</v>
          </cell>
          <cell r="M347">
            <v>796</v>
          </cell>
          <cell r="N347">
            <v>968</v>
          </cell>
          <cell r="Q347">
            <v>1625</v>
          </cell>
          <cell r="R347">
            <v>7016</v>
          </cell>
          <cell r="S347">
            <v>597</v>
          </cell>
          <cell r="T347">
            <v>1933</v>
          </cell>
          <cell r="U347">
            <v>2306</v>
          </cell>
          <cell r="V347">
            <v>6460</v>
          </cell>
          <cell r="W347">
            <v>2124</v>
          </cell>
          <cell r="X347">
            <v>44269</v>
          </cell>
          <cell r="Y347">
            <v>-231</v>
          </cell>
          <cell r="Z347">
            <v>44038</v>
          </cell>
        </row>
        <row r="348">
          <cell r="D348">
            <v>4379</v>
          </cell>
          <cell r="E348">
            <v>312</v>
          </cell>
          <cell r="F348">
            <v>1</v>
          </cell>
          <cell r="G348">
            <v>0</v>
          </cell>
          <cell r="H348">
            <v>6009</v>
          </cell>
          <cell r="I348">
            <v>1725</v>
          </cell>
          <cell r="J348">
            <v>2243</v>
          </cell>
          <cell r="K348">
            <v>1826</v>
          </cell>
          <cell r="L348">
            <v>716</v>
          </cell>
          <cell r="M348">
            <v>692</v>
          </cell>
          <cell r="N348">
            <v>722</v>
          </cell>
          <cell r="Q348">
            <v>1214</v>
          </cell>
          <cell r="R348">
            <v>5299</v>
          </cell>
          <cell r="S348">
            <v>844</v>
          </cell>
          <cell r="T348">
            <v>2103</v>
          </cell>
          <cell r="U348">
            <v>2539</v>
          </cell>
          <cell r="V348">
            <v>4664</v>
          </cell>
          <cell r="W348">
            <v>1388</v>
          </cell>
          <cell r="X348">
            <v>36676</v>
          </cell>
          <cell r="Y348">
            <v>-192</v>
          </cell>
          <cell r="Z348">
            <v>36484</v>
          </cell>
        </row>
        <row r="349">
          <cell r="D349">
            <v>535</v>
          </cell>
          <cell r="E349">
            <v>138</v>
          </cell>
          <cell r="F349">
            <v>3</v>
          </cell>
          <cell r="G349">
            <v>0</v>
          </cell>
          <cell r="H349">
            <v>118</v>
          </cell>
          <cell r="I349">
            <v>278</v>
          </cell>
          <cell r="J349">
            <v>3997</v>
          </cell>
          <cell r="K349">
            <v>133</v>
          </cell>
          <cell r="L349">
            <v>224</v>
          </cell>
          <cell r="M349">
            <v>459</v>
          </cell>
          <cell r="N349">
            <v>136</v>
          </cell>
          <cell r="Q349">
            <v>168</v>
          </cell>
          <cell r="R349">
            <v>873</v>
          </cell>
          <cell r="S349">
            <v>53</v>
          </cell>
          <cell r="T349">
            <v>796</v>
          </cell>
          <cell r="U349">
            <v>377</v>
          </cell>
          <cell r="V349">
            <v>670</v>
          </cell>
          <cell r="W349">
            <v>157</v>
          </cell>
          <cell r="X349">
            <v>9115</v>
          </cell>
          <cell r="Y349">
            <v>-48</v>
          </cell>
          <cell r="Z349">
            <v>9067</v>
          </cell>
        </row>
        <row r="387">
          <cell r="D387">
            <v>99331</v>
          </cell>
          <cell r="E387">
            <v>10904</v>
          </cell>
          <cell r="F387">
            <v>1762</v>
          </cell>
          <cell r="G387">
            <v>12392</v>
          </cell>
          <cell r="H387">
            <v>625260</v>
          </cell>
          <cell r="I387">
            <v>173213</v>
          </cell>
          <cell r="J387">
            <v>252371</v>
          </cell>
          <cell r="K387">
            <v>372012</v>
          </cell>
          <cell r="L387">
            <v>145746</v>
          </cell>
          <cell r="M387">
            <v>103949</v>
          </cell>
          <cell r="N387">
            <v>83720</v>
          </cell>
          <cell r="Q387">
            <v>114623</v>
          </cell>
          <cell r="R387">
            <v>464145</v>
          </cell>
          <cell r="S387">
            <v>233562</v>
          </cell>
          <cell r="T387">
            <v>220122</v>
          </cell>
          <cell r="U387">
            <v>169856</v>
          </cell>
          <cell r="V387">
            <v>429271</v>
          </cell>
          <cell r="W387">
            <v>160792</v>
          </cell>
          <cell r="X387">
            <v>3673031</v>
          </cell>
          <cell r="Y387">
            <v>-24899</v>
          </cell>
          <cell r="Z387">
            <v>3648132</v>
          </cell>
        </row>
        <row r="388">
          <cell r="D388">
            <v>5896</v>
          </cell>
          <cell r="E388">
            <v>738</v>
          </cell>
          <cell r="F388">
            <v>53</v>
          </cell>
          <cell r="G388">
            <v>3264</v>
          </cell>
          <cell r="H388">
            <v>125204</v>
          </cell>
          <cell r="I388">
            <v>70336</v>
          </cell>
          <cell r="J388">
            <v>71875</v>
          </cell>
          <cell r="K388">
            <v>189270</v>
          </cell>
          <cell r="L388">
            <v>68230</v>
          </cell>
          <cell r="M388">
            <v>39560</v>
          </cell>
          <cell r="N388">
            <v>40373</v>
          </cell>
          <cell r="Q388">
            <v>50723</v>
          </cell>
          <cell r="R388">
            <v>169594</v>
          </cell>
          <cell r="S388">
            <v>134996</v>
          </cell>
          <cell r="T388">
            <v>92758</v>
          </cell>
          <cell r="U388">
            <v>58554</v>
          </cell>
          <cell r="V388">
            <v>141128</v>
          </cell>
          <cell r="W388">
            <v>64684</v>
          </cell>
          <cell r="X388">
            <v>1327236</v>
          </cell>
          <cell r="Y388">
            <v>-8997</v>
          </cell>
          <cell r="Z388">
            <v>1318239</v>
          </cell>
        </row>
        <row r="389">
          <cell r="D389">
            <v>5527</v>
          </cell>
          <cell r="E389">
            <v>362</v>
          </cell>
          <cell r="F389">
            <v>30</v>
          </cell>
          <cell r="G389">
            <v>0</v>
          </cell>
          <cell r="H389">
            <v>38377</v>
          </cell>
          <cell r="I389">
            <v>25767</v>
          </cell>
          <cell r="J389">
            <v>18533</v>
          </cell>
          <cell r="K389">
            <v>17433</v>
          </cell>
          <cell r="L389">
            <v>9524</v>
          </cell>
          <cell r="M389">
            <v>4726</v>
          </cell>
          <cell r="N389">
            <v>4251</v>
          </cell>
          <cell r="Q389">
            <v>5199</v>
          </cell>
          <cell r="R389">
            <v>25842</v>
          </cell>
          <cell r="S389">
            <v>10505</v>
          </cell>
          <cell r="T389">
            <v>11060</v>
          </cell>
          <cell r="U389">
            <v>10517</v>
          </cell>
          <cell r="V389">
            <v>27145</v>
          </cell>
          <cell r="W389">
            <v>9289</v>
          </cell>
          <cell r="X389">
            <v>224087</v>
          </cell>
          <cell r="Y389">
            <v>-1519</v>
          </cell>
          <cell r="Z389">
            <v>222568</v>
          </cell>
        </row>
        <row r="390">
          <cell r="D390">
            <v>14670</v>
          </cell>
          <cell r="E390">
            <v>1809</v>
          </cell>
          <cell r="F390">
            <v>7</v>
          </cell>
          <cell r="G390">
            <v>83</v>
          </cell>
          <cell r="H390">
            <v>60810</v>
          </cell>
          <cell r="I390">
            <v>8007</v>
          </cell>
          <cell r="J390">
            <v>17952</v>
          </cell>
          <cell r="K390">
            <v>35019</v>
          </cell>
          <cell r="L390">
            <v>12729</v>
          </cell>
          <cell r="M390">
            <v>8990</v>
          </cell>
          <cell r="N390">
            <v>5879</v>
          </cell>
          <cell r="Q390">
            <v>8141</v>
          </cell>
          <cell r="R390">
            <v>36700</v>
          </cell>
          <cell r="S390">
            <v>12789</v>
          </cell>
          <cell r="T390">
            <v>15520</v>
          </cell>
          <cell r="U390">
            <v>14170</v>
          </cell>
          <cell r="V390">
            <v>40287</v>
          </cell>
          <cell r="W390">
            <v>13615</v>
          </cell>
          <cell r="X390">
            <v>307177</v>
          </cell>
          <cell r="Y390">
            <v>-2082</v>
          </cell>
          <cell r="Z390">
            <v>305095</v>
          </cell>
        </row>
        <row r="391">
          <cell r="D391">
            <v>5932</v>
          </cell>
          <cell r="E391">
            <v>607</v>
          </cell>
          <cell r="F391">
            <v>4</v>
          </cell>
          <cell r="G391">
            <v>186</v>
          </cell>
          <cell r="H391">
            <v>66283</v>
          </cell>
          <cell r="I391">
            <v>10608</v>
          </cell>
          <cell r="J391">
            <v>17586</v>
          </cell>
          <cell r="K391">
            <v>30908</v>
          </cell>
          <cell r="L391">
            <v>11162</v>
          </cell>
          <cell r="M391">
            <v>6284</v>
          </cell>
          <cell r="N391">
            <v>6377</v>
          </cell>
          <cell r="Q391">
            <v>7005</v>
          </cell>
          <cell r="R391">
            <v>33656</v>
          </cell>
          <cell r="S391">
            <v>18808</v>
          </cell>
          <cell r="T391">
            <v>8813</v>
          </cell>
          <cell r="U391">
            <v>13887</v>
          </cell>
          <cell r="V391">
            <v>32313</v>
          </cell>
          <cell r="W391">
            <v>11238</v>
          </cell>
          <cell r="X391">
            <v>281657</v>
          </cell>
          <cell r="Y391">
            <v>-1909</v>
          </cell>
          <cell r="Z391">
            <v>279748</v>
          </cell>
        </row>
        <row r="392">
          <cell r="D392">
            <v>2548</v>
          </cell>
          <cell r="E392">
            <v>217</v>
          </cell>
          <cell r="F392">
            <v>691</v>
          </cell>
          <cell r="G392">
            <v>1838</v>
          </cell>
          <cell r="H392">
            <v>5426</v>
          </cell>
          <cell r="I392">
            <v>3632</v>
          </cell>
          <cell r="J392">
            <v>7376</v>
          </cell>
          <cell r="K392">
            <v>5131</v>
          </cell>
          <cell r="L392">
            <v>2331</v>
          </cell>
          <cell r="M392">
            <v>3379</v>
          </cell>
          <cell r="N392">
            <v>1605</v>
          </cell>
          <cell r="Q392">
            <v>2570</v>
          </cell>
          <cell r="R392">
            <v>12175</v>
          </cell>
          <cell r="S392">
            <v>3290</v>
          </cell>
          <cell r="T392">
            <v>7608</v>
          </cell>
          <cell r="U392">
            <v>4177</v>
          </cell>
          <cell r="V392">
            <v>9106</v>
          </cell>
          <cell r="W392">
            <v>3909</v>
          </cell>
          <cell r="X392">
            <v>77009</v>
          </cell>
          <cell r="Y392">
            <v>-522</v>
          </cell>
          <cell r="Z392">
            <v>76487</v>
          </cell>
        </row>
        <row r="393">
          <cell r="D393">
            <v>4038</v>
          </cell>
          <cell r="E393">
            <v>598</v>
          </cell>
          <cell r="F393">
            <v>18</v>
          </cell>
          <cell r="G393">
            <v>2231</v>
          </cell>
          <cell r="H393">
            <v>25023</v>
          </cell>
          <cell r="I393">
            <v>4896</v>
          </cell>
          <cell r="J393">
            <v>9869</v>
          </cell>
          <cell r="K393">
            <v>10249</v>
          </cell>
          <cell r="L393">
            <v>6327</v>
          </cell>
          <cell r="M393">
            <v>4266</v>
          </cell>
          <cell r="N393">
            <v>2695</v>
          </cell>
          <cell r="Q393">
            <v>4093</v>
          </cell>
          <cell r="R393">
            <v>19395</v>
          </cell>
          <cell r="S393">
            <v>5561</v>
          </cell>
          <cell r="T393">
            <v>9036</v>
          </cell>
          <cell r="U393">
            <v>3455</v>
          </cell>
          <cell r="V393">
            <v>20034</v>
          </cell>
          <cell r="W393">
            <v>6251</v>
          </cell>
          <cell r="X393">
            <v>138035</v>
          </cell>
          <cell r="Y393">
            <v>-936</v>
          </cell>
          <cell r="Z393">
            <v>137099</v>
          </cell>
        </row>
        <row r="394">
          <cell r="D394">
            <v>3215</v>
          </cell>
          <cell r="E394">
            <v>435</v>
          </cell>
          <cell r="F394">
            <v>2</v>
          </cell>
          <cell r="G394">
            <v>413</v>
          </cell>
          <cell r="H394">
            <v>11712</v>
          </cell>
          <cell r="I394">
            <v>5125</v>
          </cell>
          <cell r="J394">
            <v>8732</v>
          </cell>
          <cell r="K394">
            <v>7331</v>
          </cell>
          <cell r="L394">
            <v>3297</v>
          </cell>
          <cell r="M394">
            <v>3889</v>
          </cell>
          <cell r="N394">
            <v>1864</v>
          </cell>
          <cell r="Q394">
            <v>3396</v>
          </cell>
          <cell r="R394">
            <v>13985</v>
          </cell>
          <cell r="S394">
            <v>4030</v>
          </cell>
          <cell r="T394">
            <v>6683</v>
          </cell>
          <cell r="U394">
            <v>4787</v>
          </cell>
          <cell r="V394">
            <v>12264</v>
          </cell>
          <cell r="W394">
            <v>4294</v>
          </cell>
          <cell r="X394">
            <v>95454</v>
          </cell>
          <cell r="Y394">
            <v>-647</v>
          </cell>
          <cell r="Z394">
            <v>94807</v>
          </cell>
        </row>
        <row r="395">
          <cell r="D395">
            <v>6042</v>
          </cell>
          <cell r="E395">
            <v>1529</v>
          </cell>
          <cell r="F395">
            <v>84</v>
          </cell>
          <cell r="G395">
            <v>1404</v>
          </cell>
          <cell r="H395">
            <v>107225</v>
          </cell>
          <cell r="I395">
            <v>11063</v>
          </cell>
          <cell r="J395">
            <v>18227</v>
          </cell>
          <cell r="K395">
            <v>17798</v>
          </cell>
          <cell r="L395">
            <v>6354</v>
          </cell>
          <cell r="M395">
            <v>6906</v>
          </cell>
          <cell r="N395">
            <v>4709</v>
          </cell>
          <cell r="Q395">
            <v>7794</v>
          </cell>
          <cell r="R395">
            <v>33405</v>
          </cell>
          <cell r="S395">
            <v>10769</v>
          </cell>
          <cell r="T395">
            <v>15169</v>
          </cell>
          <cell r="U395">
            <v>14312</v>
          </cell>
          <cell r="V395">
            <v>36562</v>
          </cell>
          <cell r="W395">
            <v>11118</v>
          </cell>
          <cell r="X395">
            <v>310470</v>
          </cell>
          <cell r="Y395">
            <v>-2105</v>
          </cell>
          <cell r="Z395">
            <v>308365</v>
          </cell>
        </row>
        <row r="396">
          <cell r="D396">
            <v>1988</v>
          </cell>
          <cell r="E396">
            <v>63</v>
          </cell>
          <cell r="F396">
            <v>114</v>
          </cell>
          <cell r="G396">
            <v>103</v>
          </cell>
          <cell r="H396">
            <v>19143</v>
          </cell>
          <cell r="I396">
            <v>3171</v>
          </cell>
          <cell r="J396">
            <v>6562</v>
          </cell>
          <cell r="K396">
            <v>5219</v>
          </cell>
          <cell r="L396">
            <v>2225</v>
          </cell>
          <cell r="M396">
            <v>1390</v>
          </cell>
          <cell r="N396">
            <v>1537</v>
          </cell>
          <cell r="Q396">
            <v>2805</v>
          </cell>
          <cell r="R396">
            <v>13888</v>
          </cell>
          <cell r="S396">
            <v>2133</v>
          </cell>
          <cell r="T396">
            <v>3991</v>
          </cell>
          <cell r="U396">
            <v>6746</v>
          </cell>
          <cell r="V396">
            <v>13546</v>
          </cell>
          <cell r="W396">
            <v>2783</v>
          </cell>
          <cell r="X396">
            <v>87407</v>
          </cell>
          <cell r="Y396">
            <v>-593</v>
          </cell>
          <cell r="Z396">
            <v>86814</v>
          </cell>
        </row>
        <row r="397">
          <cell r="D397">
            <v>11526</v>
          </cell>
          <cell r="E397">
            <v>718</v>
          </cell>
          <cell r="F397">
            <v>14</v>
          </cell>
          <cell r="G397">
            <v>1404</v>
          </cell>
          <cell r="H397">
            <v>30929</v>
          </cell>
          <cell r="I397">
            <v>8322</v>
          </cell>
          <cell r="J397">
            <v>23040</v>
          </cell>
          <cell r="K397">
            <v>23049</v>
          </cell>
          <cell r="L397">
            <v>9373</v>
          </cell>
          <cell r="M397">
            <v>6621</v>
          </cell>
          <cell r="N397">
            <v>4614</v>
          </cell>
          <cell r="Q397">
            <v>7279</v>
          </cell>
          <cell r="R397">
            <v>33680</v>
          </cell>
          <cell r="S397">
            <v>17612</v>
          </cell>
          <cell r="T397">
            <v>15965</v>
          </cell>
          <cell r="U397">
            <v>13343</v>
          </cell>
          <cell r="V397">
            <v>32910</v>
          </cell>
          <cell r="W397">
            <v>12922</v>
          </cell>
          <cell r="X397">
            <v>253321</v>
          </cell>
          <cell r="Y397">
            <v>-1717</v>
          </cell>
          <cell r="Z397">
            <v>251604</v>
          </cell>
        </row>
        <row r="398">
          <cell r="D398">
            <v>4187</v>
          </cell>
          <cell r="E398">
            <v>805</v>
          </cell>
          <cell r="F398">
            <v>12</v>
          </cell>
          <cell r="G398">
            <v>227</v>
          </cell>
          <cell r="H398">
            <v>11175</v>
          </cell>
          <cell r="I398">
            <v>3197</v>
          </cell>
          <cell r="J398">
            <v>13737</v>
          </cell>
          <cell r="K398">
            <v>7328</v>
          </cell>
          <cell r="L398">
            <v>3066</v>
          </cell>
          <cell r="M398">
            <v>1916</v>
          </cell>
          <cell r="N398">
            <v>2080</v>
          </cell>
          <cell r="Q398">
            <v>2914</v>
          </cell>
          <cell r="R398">
            <v>14402</v>
          </cell>
          <cell r="S398">
            <v>4371</v>
          </cell>
          <cell r="T398">
            <v>6999</v>
          </cell>
          <cell r="U398">
            <v>5419</v>
          </cell>
          <cell r="V398">
            <v>15837</v>
          </cell>
          <cell r="W398">
            <v>4440</v>
          </cell>
          <cell r="X398">
            <v>102112</v>
          </cell>
          <cell r="Y398">
            <v>-692</v>
          </cell>
          <cell r="Z398">
            <v>101420</v>
          </cell>
        </row>
        <row r="399">
          <cell r="D399">
            <v>1478</v>
          </cell>
          <cell r="E399">
            <v>316</v>
          </cell>
          <cell r="F399">
            <v>402</v>
          </cell>
          <cell r="G399">
            <v>0</v>
          </cell>
          <cell r="H399">
            <v>75277</v>
          </cell>
          <cell r="I399">
            <v>3702</v>
          </cell>
          <cell r="J399">
            <v>4758</v>
          </cell>
          <cell r="K399">
            <v>4396</v>
          </cell>
          <cell r="L399">
            <v>2727</v>
          </cell>
          <cell r="M399">
            <v>2304</v>
          </cell>
          <cell r="N399">
            <v>1249</v>
          </cell>
          <cell r="Q399">
            <v>2419</v>
          </cell>
          <cell r="R399">
            <v>9872</v>
          </cell>
          <cell r="S399">
            <v>2164</v>
          </cell>
          <cell r="T399">
            <v>3827</v>
          </cell>
          <cell r="U399">
            <v>3861</v>
          </cell>
          <cell r="V399">
            <v>6365</v>
          </cell>
          <cell r="W399">
            <v>2957</v>
          </cell>
          <cell r="X399">
            <v>128074</v>
          </cell>
          <cell r="Y399">
            <v>-868</v>
          </cell>
          <cell r="Z399">
            <v>127206</v>
          </cell>
        </row>
        <row r="400">
          <cell r="D400">
            <v>4094</v>
          </cell>
          <cell r="E400">
            <v>588</v>
          </cell>
          <cell r="F400">
            <v>12</v>
          </cell>
          <cell r="G400">
            <v>1012</v>
          </cell>
          <cell r="H400">
            <v>7204</v>
          </cell>
          <cell r="I400">
            <v>5226</v>
          </cell>
          <cell r="J400">
            <v>8861</v>
          </cell>
          <cell r="K400">
            <v>5111</v>
          </cell>
          <cell r="L400">
            <v>1854</v>
          </cell>
          <cell r="M400">
            <v>7172</v>
          </cell>
          <cell r="N400">
            <v>1521</v>
          </cell>
          <cell r="Q400">
            <v>2436</v>
          </cell>
          <cell r="R400">
            <v>10902</v>
          </cell>
          <cell r="S400">
            <v>1976</v>
          </cell>
          <cell r="T400">
            <v>5162</v>
          </cell>
          <cell r="U400">
            <v>3893</v>
          </cell>
          <cell r="V400">
            <v>10658</v>
          </cell>
          <cell r="W400">
            <v>3358</v>
          </cell>
          <cell r="X400">
            <v>81040</v>
          </cell>
          <cell r="Y400">
            <v>-549</v>
          </cell>
          <cell r="Z400">
            <v>80491</v>
          </cell>
        </row>
        <row r="401">
          <cell r="D401">
            <v>3253</v>
          </cell>
          <cell r="E401">
            <v>89</v>
          </cell>
          <cell r="F401">
            <v>6</v>
          </cell>
          <cell r="G401">
            <v>0</v>
          </cell>
          <cell r="H401">
            <v>12950</v>
          </cell>
          <cell r="I401">
            <v>1551</v>
          </cell>
          <cell r="J401">
            <v>2500</v>
          </cell>
          <cell r="K401">
            <v>540</v>
          </cell>
          <cell r="L401">
            <v>871</v>
          </cell>
          <cell r="M401">
            <v>702</v>
          </cell>
          <cell r="N401">
            <v>297</v>
          </cell>
          <cell r="Q401">
            <v>442</v>
          </cell>
          <cell r="R401">
            <v>2363</v>
          </cell>
          <cell r="S401">
            <v>1132</v>
          </cell>
          <cell r="T401">
            <v>1018</v>
          </cell>
          <cell r="U401">
            <v>1102</v>
          </cell>
          <cell r="V401">
            <v>1704</v>
          </cell>
          <cell r="W401">
            <v>605</v>
          </cell>
          <cell r="X401">
            <v>31125</v>
          </cell>
          <cell r="Y401">
            <v>-211</v>
          </cell>
          <cell r="Z401">
            <v>30914</v>
          </cell>
        </row>
        <row r="402">
          <cell r="D402">
            <v>446</v>
          </cell>
          <cell r="E402">
            <v>146</v>
          </cell>
          <cell r="F402">
            <v>2</v>
          </cell>
          <cell r="G402">
            <v>0</v>
          </cell>
          <cell r="H402">
            <v>185</v>
          </cell>
          <cell r="I402">
            <v>162</v>
          </cell>
          <cell r="J402">
            <v>689</v>
          </cell>
          <cell r="K402">
            <v>182</v>
          </cell>
          <cell r="L402">
            <v>26</v>
          </cell>
          <cell r="M402">
            <v>103</v>
          </cell>
          <cell r="N402">
            <v>141</v>
          </cell>
          <cell r="Q402">
            <v>143</v>
          </cell>
          <cell r="R402">
            <v>978</v>
          </cell>
          <cell r="S402">
            <v>102</v>
          </cell>
          <cell r="T402">
            <v>796</v>
          </cell>
          <cell r="U402">
            <v>46</v>
          </cell>
          <cell r="V402">
            <v>1159</v>
          </cell>
          <cell r="W402">
            <v>106</v>
          </cell>
          <cell r="X402">
            <v>5412</v>
          </cell>
          <cell r="Y402">
            <v>-37</v>
          </cell>
          <cell r="Z402">
            <v>5375</v>
          </cell>
        </row>
        <row r="403">
          <cell r="D403">
            <v>387</v>
          </cell>
          <cell r="E403">
            <v>149</v>
          </cell>
          <cell r="F403">
            <v>5</v>
          </cell>
          <cell r="G403">
            <v>227</v>
          </cell>
          <cell r="H403">
            <v>152</v>
          </cell>
          <cell r="I403">
            <v>370</v>
          </cell>
          <cell r="J403">
            <v>821</v>
          </cell>
          <cell r="K403">
            <v>230</v>
          </cell>
          <cell r="L403">
            <v>15</v>
          </cell>
          <cell r="M403">
            <v>268</v>
          </cell>
          <cell r="N403">
            <v>183</v>
          </cell>
          <cell r="Q403">
            <v>293</v>
          </cell>
          <cell r="R403">
            <v>1284</v>
          </cell>
          <cell r="S403">
            <v>114</v>
          </cell>
          <cell r="T403">
            <v>1170</v>
          </cell>
          <cell r="U403">
            <v>578</v>
          </cell>
          <cell r="V403">
            <v>918</v>
          </cell>
          <cell r="W403">
            <v>277</v>
          </cell>
          <cell r="X403">
            <v>7441</v>
          </cell>
          <cell r="Y403">
            <v>-50</v>
          </cell>
          <cell r="Z403">
            <v>7391</v>
          </cell>
        </row>
        <row r="404">
          <cell r="D404">
            <v>4358</v>
          </cell>
          <cell r="E404">
            <v>243</v>
          </cell>
          <cell r="F404">
            <v>17</v>
          </cell>
          <cell r="G404">
            <v>0</v>
          </cell>
          <cell r="H404">
            <v>1952</v>
          </cell>
          <cell r="I404">
            <v>1535</v>
          </cell>
          <cell r="J404">
            <v>3802</v>
          </cell>
          <cell r="K404">
            <v>2045</v>
          </cell>
          <cell r="L404">
            <v>1405</v>
          </cell>
          <cell r="M404">
            <v>638</v>
          </cell>
          <cell r="N404">
            <v>927</v>
          </cell>
          <cell r="Q404">
            <v>1446</v>
          </cell>
          <cell r="R404">
            <v>6736</v>
          </cell>
          <cell r="S404">
            <v>446</v>
          </cell>
          <cell r="T404">
            <v>2364</v>
          </cell>
          <cell r="U404">
            <v>1540</v>
          </cell>
          <cell r="V404">
            <v>6071</v>
          </cell>
          <cell r="W404">
            <v>1622</v>
          </cell>
          <cell r="X404">
            <v>37147</v>
          </cell>
          <cell r="Y404">
            <v>-252</v>
          </cell>
          <cell r="Z404">
            <v>36895</v>
          </cell>
        </row>
        <row r="405">
          <cell r="D405">
            <v>1254</v>
          </cell>
          <cell r="E405">
            <v>663</v>
          </cell>
          <cell r="F405">
            <v>275</v>
          </cell>
          <cell r="G405">
            <v>0</v>
          </cell>
          <cell r="H405">
            <v>1410</v>
          </cell>
          <cell r="I405">
            <v>557</v>
          </cell>
          <cell r="J405">
            <v>1442</v>
          </cell>
          <cell r="K405">
            <v>881</v>
          </cell>
          <cell r="L405">
            <v>417</v>
          </cell>
          <cell r="M405">
            <v>296</v>
          </cell>
          <cell r="N405">
            <v>401</v>
          </cell>
          <cell r="Q405">
            <v>534</v>
          </cell>
          <cell r="R405">
            <v>2999</v>
          </cell>
          <cell r="S405">
            <v>361</v>
          </cell>
          <cell r="T405">
            <v>1791</v>
          </cell>
          <cell r="U405">
            <v>960</v>
          </cell>
          <cell r="V405">
            <v>2034</v>
          </cell>
          <cell r="W405">
            <v>936</v>
          </cell>
          <cell r="X405">
            <v>17211</v>
          </cell>
          <cell r="Y405">
            <v>-117</v>
          </cell>
          <cell r="Z405">
            <v>17094</v>
          </cell>
        </row>
        <row r="406">
          <cell r="D406">
            <v>1172</v>
          </cell>
          <cell r="E406">
            <v>222</v>
          </cell>
          <cell r="F406">
            <v>0</v>
          </cell>
          <cell r="G406">
            <v>0</v>
          </cell>
          <cell r="H406">
            <v>3246</v>
          </cell>
          <cell r="I406">
            <v>954</v>
          </cell>
          <cell r="J406">
            <v>1806</v>
          </cell>
          <cell r="K406">
            <v>1788</v>
          </cell>
          <cell r="L406">
            <v>325</v>
          </cell>
          <cell r="M406">
            <v>564</v>
          </cell>
          <cell r="N406">
            <v>470</v>
          </cell>
          <cell r="Q406">
            <v>932</v>
          </cell>
          <cell r="R406">
            <v>3884</v>
          </cell>
          <cell r="S406">
            <v>386</v>
          </cell>
          <cell r="T406">
            <v>2598</v>
          </cell>
          <cell r="U406">
            <v>1491</v>
          </cell>
          <cell r="V406">
            <v>2834</v>
          </cell>
          <cell r="W406">
            <v>1339</v>
          </cell>
          <cell r="X406">
            <v>24011</v>
          </cell>
          <cell r="Y406">
            <v>-163</v>
          </cell>
          <cell r="Z406">
            <v>23848</v>
          </cell>
        </row>
        <row r="407">
          <cell r="D407">
            <v>590</v>
          </cell>
          <cell r="E407">
            <v>7</v>
          </cell>
          <cell r="F407">
            <v>6</v>
          </cell>
          <cell r="G407">
            <v>0</v>
          </cell>
          <cell r="H407">
            <v>1092</v>
          </cell>
          <cell r="I407">
            <v>389</v>
          </cell>
          <cell r="J407">
            <v>922</v>
          </cell>
          <cell r="K407">
            <v>699</v>
          </cell>
          <cell r="L407">
            <v>273</v>
          </cell>
          <cell r="M407">
            <v>210</v>
          </cell>
          <cell r="N407">
            <v>345</v>
          </cell>
          <cell r="Q407">
            <v>553</v>
          </cell>
          <cell r="R407">
            <v>2436</v>
          </cell>
          <cell r="S407">
            <v>263</v>
          </cell>
          <cell r="T407">
            <v>901</v>
          </cell>
          <cell r="U407">
            <v>324</v>
          </cell>
          <cell r="V407">
            <v>2334</v>
          </cell>
          <cell r="W407">
            <v>657</v>
          </cell>
          <cell r="X407">
            <v>12001</v>
          </cell>
          <cell r="Y407">
            <v>-81</v>
          </cell>
          <cell r="Z407">
            <v>11920</v>
          </cell>
        </row>
        <row r="408">
          <cell r="D408">
            <v>1035</v>
          </cell>
          <cell r="E408">
            <v>36</v>
          </cell>
          <cell r="F408">
            <v>2</v>
          </cell>
          <cell r="G408">
            <v>0</v>
          </cell>
          <cell r="H408">
            <v>3414</v>
          </cell>
          <cell r="I408">
            <v>665</v>
          </cell>
          <cell r="J408">
            <v>1748</v>
          </cell>
          <cell r="K408">
            <v>1055</v>
          </cell>
          <cell r="L408">
            <v>53</v>
          </cell>
          <cell r="M408">
            <v>124</v>
          </cell>
          <cell r="N408">
            <v>251</v>
          </cell>
          <cell r="Q408">
            <v>315</v>
          </cell>
          <cell r="R408">
            <v>1788</v>
          </cell>
          <cell r="S408">
            <v>31</v>
          </cell>
          <cell r="T408">
            <v>901</v>
          </cell>
          <cell r="U408">
            <v>474</v>
          </cell>
          <cell r="V408">
            <v>1158</v>
          </cell>
          <cell r="W408">
            <v>385</v>
          </cell>
          <cell r="X408">
            <v>13435</v>
          </cell>
          <cell r="Y408">
            <v>-91</v>
          </cell>
          <cell r="Z408">
            <v>13344</v>
          </cell>
        </row>
        <row r="409">
          <cell r="D409">
            <v>6776</v>
          </cell>
          <cell r="E409">
            <v>10</v>
          </cell>
          <cell r="F409">
            <v>0</v>
          </cell>
          <cell r="G409">
            <v>0</v>
          </cell>
          <cell r="H409">
            <v>3554</v>
          </cell>
          <cell r="I409">
            <v>583</v>
          </cell>
          <cell r="J409">
            <v>1994</v>
          </cell>
          <cell r="K409">
            <v>1607</v>
          </cell>
          <cell r="L409">
            <v>113</v>
          </cell>
          <cell r="M409">
            <v>1632</v>
          </cell>
          <cell r="N409">
            <v>139</v>
          </cell>
          <cell r="Q409">
            <v>285</v>
          </cell>
          <cell r="R409">
            <v>906</v>
          </cell>
          <cell r="S409">
            <v>198</v>
          </cell>
          <cell r="T409">
            <v>1018</v>
          </cell>
          <cell r="U409">
            <v>925</v>
          </cell>
          <cell r="V409">
            <v>967</v>
          </cell>
          <cell r="W409">
            <v>245</v>
          </cell>
          <cell r="X409">
            <v>20952</v>
          </cell>
          <cell r="Y409">
            <v>-142</v>
          </cell>
          <cell r="Z409">
            <v>20810</v>
          </cell>
        </row>
        <row r="410">
          <cell r="D410">
            <v>3858</v>
          </cell>
          <cell r="E410">
            <v>112</v>
          </cell>
          <cell r="F410">
            <v>0</v>
          </cell>
          <cell r="G410">
            <v>0</v>
          </cell>
          <cell r="H410">
            <v>6738</v>
          </cell>
          <cell r="I410">
            <v>1673</v>
          </cell>
          <cell r="J410">
            <v>2922</v>
          </cell>
          <cell r="K410">
            <v>2723</v>
          </cell>
          <cell r="L410">
            <v>2086</v>
          </cell>
          <cell r="M410">
            <v>823</v>
          </cell>
          <cell r="N410">
            <v>960</v>
          </cell>
          <cell r="Q410">
            <v>1572</v>
          </cell>
          <cell r="R410">
            <v>7078</v>
          </cell>
          <cell r="S410">
            <v>604</v>
          </cell>
          <cell r="T410">
            <v>1990</v>
          </cell>
          <cell r="U410">
            <v>2335</v>
          </cell>
          <cell r="V410">
            <v>6543</v>
          </cell>
          <cell r="W410">
            <v>2187</v>
          </cell>
          <cell r="X410">
            <v>44204</v>
          </cell>
          <cell r="Y410">
            <v>-300</v>
          </cell>
          <cell r="Z410">
            <v>43904</v>
          </cell>
        </row>
        <row r="411">
          <cell r="D411">
            <v>4521</v>
          </cell>
          <cell r="E411">
            <v>306</v>
          </cell>
          <cell r="F411">
            <v>2</v>
          </cell>
          <cell r="G411">
            <v>0</v>
          </cell>
          <cell r="H411">
            <v>6672</v>
          </cell>
          <cell r="I411">
            <v>1485</v>
          </cell>
          <cell r="J411">
            <v>2676</v>
          </cell>
          <cell r="K411">
            <v>1883</v>
          </cell>
          <cell r="L411">
            <v>734</v>
          </cell>
          <cell r="M411">
            <v>717</v>
          </cell>
          <cell r="N411">
            <v>716</v>
          </cell>
          <cell r="Q411">
            <v>1171</v>
          </cell>
          <cell r="R411">
            <v>5319</v>
          </cell>
          <cell r="S411">
            <v>866</v>
          </cell>
          <cell r="T411">
            <v>2165</v>
          </cell>
          <cell r="U411">
            <v>2579</v>
          </cell>
          <cell r="V411">
            <v>4687</v>
          </cell>
          <cell r="W411">
            <v>1414</v>
          </cell>
          <cell r="X411">
            <v>37913</v>
          </cell>
          <cell r="Y411">
            <v>-257</v>
          </cell>
          <cell r="Z411">
            <v>37656</v>
          </cell>
        </row>
        <row r="412">
          <cell r="D412">
            <v>540</v>
          </cell>
          <cell r="E412">
            <v>136</v>
          </cell>
          <cell r="F412">
            <v>4</v>
          </cell>
          <cell r="G412">
            <v>0</v>
          </cell>
          <cell r="H412">
            <v>107</v>
          </cell>
          <cell r="I412">
            <v>237</v>
          </cell>
          <cell r="J412">
            <v>3941</v>
          </cell>
          <cell r="K412">
            <v>137</v>
          </cell>
          <cell r="L412">
            <v>229</v>
          </cell>
          <cell r="M412">
            <v>469</v>
          </cell>
          <cell r="N412">
            <v>136</v>
          </cell>
          <cell r="Q412">
            <v>163</v>
          </cell>
          <cell r="R412">
            <v>878</v>
          </cell>
          <cell r="S412">
            <v>55</v>
          </cell>
          <cell r="T412">
            <v>819</v>
          </cell>
          <cell r="U412">
            <v>381</v>
          </cell>
          <cell r="V412">
            <v>707</v>
          </cell>
          <cell r="W412">
            <v>161</v>
          </cell>
          <cell r="X412">
            <v>9100</v>
          </cell>
          <cell r="Y412">
            <v>-62</v>
          </cell>
          <cell r="Z412">
            <v>9038</v>
          </cell>
        </row>
        <row r="450">
          <cell r="D450">
            <v>97296</v>
          </cell>
          <cell r="E450">
            <v>11039</v>
          </cell>
          <cell r="F450">
            <v>1702</v>
          </cell>
          <cell r="G450">
            <v>12255</v>
          </cell>
          <cell r="H450">
            <v>529877</v>
          </cell>
          <cell r="I450">
            <v>168418</v>
          </cell>
          <cell r="J450">
            <v>263024</v>
          </cell>
          <cell r="K450">
            <v>369643</v>
          </cell>
          <cell r="L450">
            <v>142234</v>
          </cell>
          <cell r="M450">
            <v>104202</v>
          </cell>
          <cell r="N450">
            <v>82927</v>
          </cell>
          <cell r="Q450">
            <v>117661</v>
          </cell>
          <cell r="R450">
            <v>465092</v>
          </cell>
          <cell r="S450">
            <v>240117</v>
          </cell>
          <cell r="T450">
            <v>219953</v>
          </cell>
          <cell r="U450">
            <v>167471</v>
          </cell>
          <cell r="V450">
            <v>427735</v>
          </cell>
          <cell r="W450">
            <v>160762</v>
          </cell>
          <cell r="X450">
            <v>3581408</v>
          </cell>
          <cell r="Y450">
            <v>-20155</v>
          </cell>
          <cell r="Z450">
            <v>3561253</v>
          </cell>
        </row>
        <row r="451">
          <cell r="D451">
            <v>5671</v>
          </cell>
          <cell r="E451">
            <v>791</v>
          </cell>
          <cell r="F451">
            <v>53</v>
          </cell>
          <cell r="G451">
            <v>3226</v>
          </cell>
          <cell r="H451">
            <v>119611</v>
          </cell>
          <cell r="I451">
            <v>66785</v>
          </cell>
          <cell r="J451">
            <v>68910</v>
          </cell>
          <cell r="K451">
            <v>188065</v>
          </cell>
          <cell r="L451">
            <v>65740</v>
          </cell>
          <cell r="M451">
            <v>39851</v>
          </cell>
          <cell r="N451">
            <v>39881</v>
          </cell>
          <cell r="Q451">
            <v>51993</v>
          </cell>
          <cell r="R451">
            <v>170692</v>
          </cell>
          <cell r="S451">
            <v>138729</v>
          </cell>
          <cell r="T451">
            <v>92686</v>
          </cell>
          <cell r="U451">
            <v>58664</v>
          </cell>
          <cell r="V451">
            <v>140591</v>
          </cell>
          <cell r="W451">
            <v>64814</v>
          </cell>
          <cell r="X451">
            <v>1316753</v>
          </cell>
          <cell r="Y451">
            <v>-7409</v>
          </cell>
          <cell r="Z451">
            <v>1309344</v>
          </cell>
        </row>
        <row r="452">
          <cell r="D452">
            <v>5442</v>
          </cell>
          <cell r="E452">
            <v>382</v>
          </cell>
          <cell r="F452">
            <v>31</v>
          </cell>
          <cell r="G452">
            <v>0</v>
          </cell>
          <cell r="H452">
            <v>17105</v>
          </cell>
          <cell r="I452">
            <v>23616</v>
          </cell>
          <cell r="J452">
            <v>16178</v>
          </cell>
          <cell r="K452">
            <v>17322</v>
          </cell>
          <cell r="L452">
            <v>9481</v>
          </cell>
          <cell r="M452">
            <v>4771</v>
          </cell>
          <cell r="N452">
            <v>4198</v>
          </cell>
          <cell r="Q452">
            <v>5332</v>
          </cell>
          <cell r="R452">
            <v>25682</v>
          </cell>
          <cell r="S452">
            <v>10818</v>
          </cell>
          <cell r="T452">
            <v>11052</v>
          </cell>
          <cell r="U452">
            <v>10349</v>
          </cell>
          <cell r="V452">
            <v>27199</v>
          </cell>
          <cell r="W452">
            <v>9202</v>
          </cell>
          <cell r="X452">
            <v>198160</v>
          </cell>
          <cell r="Y452">
            <v>-1115</v>
          </cell>
          <cell r="Z452">
            <v>197045</v>
          </cell>
        </row>
        <row r="453">
          <cell r="D453">
            <v>14473</v>
          </cell>
          <cell r="E453">
            <v>1657</v>
          </cell>
          <cell r="F453">
            <v>9</v>
          </cell>
          <cell r="G453">
            <v>82</v>
          </cell>
          <cell r="H453">
            <v>60747</v>
          </cell>
          <cell r="I453">
            <v>7905</v>
          </cell>
          <cell r="J453">
            <v>21830</v>
          </cell>
          <cell r="K453">
            <v>34796</v>
          </cell>
          <cell r="L453">
            <v>12511</v>
          </cell>
          <cell r="M453">
            <v>9013</v>
          </cell>
          <cell r="N453">
            <v>5840</v>
          </cell>
          <cell r="Q453">
            <v>8377</v>
          </cell>
          <cell r="R453">
            <v>36737</v>
          </cell>
          <cell r="S453">
            <v>13123</v>
          </cell>
          <cell r="T453">
            <v>15508</v>
          </cell>
          <cell r="U453">
            <v>13826</v>
          </cell>
          <cell r="V453">
            <v>40125</v>
          </cell>
          <cell r="W453">
            <v>13627</v>
          </cell>
          <cell r="X453">
            <v>310186</v>
          </cell>
          <cell r="Y453">
            <v>-1746</v>
          </cell>
          <cell r="Z453">
            <v>308440</v>
          </cell>
        </row>
        <row r="454">
          <cell r="D454">
            <v>5855</v>
          </cell>
          <cell r="E454">
            <v>642</v>
          </cell>
          <cell r="F454">
            <v>4</v>
          </cell>
          <cell r="G454">
            <v>184</v>
          </cell>
          <cell r="H454">
            <v>60272</v>
          </cell>
          <cell r="I454">
            <v>10972</v>
          </cell>
          <cell r="J454">
            <v>20223</v>
          </cell>
          <cell r="K454">
            <v>30711</v>
          </cell>
          <cell r="L454">
            <v>10983</v>
          </cell>
          <cell r="M454">
            <v>6324</v>
          </cell>
          <cell r="N454">
            <v>6329</v>
          </cell>
          <cell r="Q454">
            <v>7208</v>
          </cell>
          <cell r="R454">
            <v>33729</v>
          </cell>
          <cell r="S454">
            <v>19397</v>
          </cell>
          <cell r="T454">
            <v>8806</v>
          </cell>
          <cell r="U454">
            <v>13625</v>
          </cell>
          <cell r="V454">
            <v>31954</v>
          </cell>
          <cell r="W454">
            <v>11262</v>
          </cell>
          <cell r="X454">
            <v>278480</v>
          </cell>
          <cell r="Y454">
            <v>-1567</v>
          </cell>
          <cell r="Z454">
            <v>276913</v>
          </cell>
        </row>
        <row r="455">
          <cell r="D455">
            <v>2476</v>
          </cell>
          <cell r="E455">
            <v>228</v>
          </cell>
          <cell r="F455">
            <v>664</v>
          </cell>
          <cell r="G455">
            <v>1818</v>
          </cell>
          <cell r="H455">
            <v>5172</v>
          </cell>
          <cell r="I455">
            <v>3584</v>
          </cell>
          <cell r="J455">
            <v>6244</v>
          </cell>
          <cell r="K455">
            <v>5098</v>
          </cell>
          <cell r="L455">
            <v>2278</v>
          </cell>
          <cell r="M455">
            <v>3349</v>
          </cell>
          <cell r="N455">
            <v>1590</v>
          </cell>
          <cell r="Q455">
            <v>2623</v>
          </cell>
          <cell r="R455">
            <v>12063</v>
          </cell>
          <cell r="S455">
            <v>3311</v>
          </cell>
          <cell r="T455">
            <v>7602</v>
          </cell>
          <cell r="U455">
            <v>4076</v>
          </cell>
          <cell r="V455">
            <v>9135</v>
          </cell>
          <cell r="W455">
            <v>3903</v>
          </cell>
          <cell r="X455">
            <v>75214</v>
          </cell>
          <cell r="Y455">
            <v>-423</v>
          </cell>
          <cell r="Z455">
            <v>74791</v>
          </cell>
        </row>
        <row r="456">
          <cell r="D456">
            <v>4044</v>
          </cell>
          <cell r="E456">
            <v>625</v>
          </cell>
          <cell r="F456">
            <v>14</v>
          </cell>
          <cell r="G456">
            <v>2206</v>
          </cell>
          <cell r="H456">
            <v>20183</v>
          </cell>
          <cell r="I456">
            <v>4933</v>
          </cell>
          <cell r="J456">
            <v>11273</v>
          </cell>
          <cell r="K456">
            <v>10184</v>
          </cell>
          <cell r="L456">
            <v>6209</v>
          </cell>
          <cell r="M456">
            <v>4260</v>
          </cell>
          <cell r="N456">
            <v>2666</v>
          </cell>
          <cell r="Q456">
            <v>4197</v>
          </cell>
          <cell r="R456">
            <v>19321</v>
          </cell>
          <cell r="S456">
            <v>5739</v>
          </cell>
          <cell r="T456">
            <v>9029</v>
          </cell>
          <cell r="U456">
            <v>3385</v>
          </cell>
          <cell r="V456">
            <v>19773</v>
          </cell>
          <cell r="W456">
            <v>6235</v>
          </cell>
          <cell r="X456">
            <v>134276</v>
          </cell>
          <cell r="Y456">
            <v>-756</v>
          </cell>
          <cell r="Z456">
            <v>133520</v>
          </cell>
        </row>
        <row r="457">
          <cell r="D457">
            <v>3209</v>
          </cell>
          <cell r="E457">
            <v>455</v>
          </cell>
          <cell r="F457">
            <v>1</v>
          </cell>
          <cell r="G457">
            <v>408</v>
          </cell>
          <cell r="H457">
            <v>10036</v>
          </cell>
          <cell r="I457">
            <v>4999</v>
          </cell>
          <cell r="J457">
            <v>10071</v>
          </cell>
          <cell r="K457">
            <v>7284</v>
          </cell>
          <cell r="L457">
            <v>3241</v>
          </cell>
          <cell r="M457">
            <v>3835</v>
          </cell>
          <cell r="N457">
            <v>1839</v>
          </cell>
          <cell r="Q457">
            <v>3477</v>
          </cell>
          <cell r="R457">
            <v>13956</v>
          </cell>
          <cell r="S457">
            <v>4149</v>
          </cell>
          <cell r="T457">
            <v>6678</v>
          </cell>
          <cell r="U457">
            <v>4670</v>
          </cell>
          <cell r="V457">
            <v>12283</v>
          </cell>
          <cell r="W457">
            <v>4309</v>
          </cell>
          <cell r="X457">
            <v>94900</v>
          </cell>
          <cell r="Y457">
            <v>-534</v>
          </cell>
          <cell r="Z457">
            <v>94366</v>
          </cell>
        </row>
        <row r="458">
          <cell r="D458">
            <v>5907</v>
          </cell>
          <cell r="E458">
            <v>1575</v>
          </cell>
          <cell r="F458">
            <v>84</v>
          </cell>
          <cell r="G458">
            <v>1389</v>
          </cell>
          <cell r="H458">
            <v>69859</v>
          </cell>
          <cell r="I458">
            <v>11404</v>
          </cell>
          <cell r="J458">
            <v>18367</v>
          </cell>
          <cell r="K458">
            <v>17685</v>
          </cell>
          <cell r="L458">
            <v>6293</v>
          </cell>
          <cell r="M458">
            <v>6961</v>
          </cell>
          <cell r="N458">
            <v>4708</v>
          </cell>
          <cell r="Q458">
            <v>8012</v>
          </cell>
          <cell r="R458">
            <v>33536</v>
          </cell>
          <cell r="S458">
            <v>11119</v>
          </cell>
          <cell r="T458">
            <v>15157</v>
          </cell>
          <cell r="U458">
            <v>13982</v>
          </cell>
          <cell r="V458">
            <v>36482</v>
          </cell>
          <cell r="W458">
            <v>11144</v>
          </cell>
          <cell r="X458">
            <v>273664</v>
          </cell>
          <cell r="Y458">
            <v>-1540</v>
          </cell>
          <cell r="Z458">
            <v>272124</v>
          </cell>
        </row>
        <row r="459">
          <cell r="D459">
            <v>1935</v>
          </cell>
          <cell r="E459">
            <v>66</v>
          </cell>
          <cell r="F459">
            <v>118</v>
          </cell>
          <cell r="G459">
            <v>102</v>
          </cell>
          <cell r="H459">
            <v>16227</v>
          </cell>
          <cell r="I459">
            <v>3182</v>
          </cell>
          <cell r="J459">
            <v>6343</v>
          </cell>
          <cell r="K459">
            <v>5185</v>
          </cell>
          <cell r="L459">
            <v>2220</v>
          </cell>
          <cell r="M459">
            <v>1396</v>
          </cell>
          <cell r="N459">
            <v>1531</v>
          </cell>
          <cell r="Q459">
            <v>2909</v>
          </cell>
          <cell r="R459">
            <v>13991</v>
          </cell>
          <cell r="S459">
            <v>2201</v>
          </cell>
          <cell r="T459">
            <v>3988</v>
          </cell>
          <cell r="U459">
            <v>6587</v>
          </cell>
          <cell r="V459">
            <v>13493</v>
          </cell>
          <cell r="W459">
            <v>2790</v>
          </cell>
          <cell r="X459">
            <v>84264</v>
          </cell>
          <cell r="Y459">
            <v>-474</v>
          </cell>
          <cell r="Z459">
            <v>83790</v>
          </cell>
        </row>
        <row r="460">
          <cell r="D460">
            <v>11351</v>
          </cell>
          <cell r="E460">
            <v>751</v>
          </cell>
          <cell r="F460">
            <v>13</v>
          </cell>
          <cell r="G460">
            <v>1389</v>
          </cell>
          <cell r="H460">
            <v>30730</v>
          </cell>
          <cell r="I460">
            <v>8503</v>
          </cell>
          <cell r="J460">
            <v>30433</v>
          </cell>
          <cell r="K460">
            <v>22902</v>
          </cell>
          <cell r="L460">
            <v>9224</v>
          </cell>
          <cell r="M460">
            <v>6690</v>
          </cell>
          <cell r="N460">
            <v>4587</v>
          </cell>
          <cell r="Q460">
            <v>7496</v>
          </cell>
          <cell r="R460">
            <v>33852</v>
          </cell>
          <cell r="S460">
            <v>18048</v>
          </cell>
          <cell r="T460">
            <v>15952</v>
          </cell>
          <cell r="U460">
            <v>13035</v>
          </cell>
          <cell r="V460">
            <v>32820</v>
          </cell>
          <cell r="W460">
            <v>12851</v>
          </cell>
          <cell r="X460">
            <v>260627</v>
          </cell>
          <cell r="Y460">
            <v>-1467</v>
          </cell>
          <cell r="Z460">
            <v>259160</v>
          </cell>
        </row>
        <row r="461">
          <cell r="D461">
            <v>4185</v>
          </cell>
          <cell r="E461">
            <v>855</v>
          </cell>
          <cell r="F461">
            <v>9</v>
          </cell>
          <cell r="G461">
            <v>225</v>
          </cell>
          <cell r="H461">
            <v>11852</v>
          </cell>
          <cell r="I461">
            <v>3216</v>
          </cell>
          <cell r="J461">
            <v>9662</v>
          </cell>
          <cell r="K461">
            <v>7282</v>
          </cell>
          <cell r="L461">
            <v>3054</v>
          </cell>
          <cell r="M461">
            <v>1914</v>
          </cell>
          <cell r="N461">
            <v>2064</v>
          </cell>
          <cell r="Q461">
            <v>2991</v>
          </cell>
          <cell r="R461">
            <v>14355</v>
          </cell>
          <cell r="S461">
            <v>4513</v>
          </cell>
          <cell r="T461">
            <v>6994</v>
          </cell>
          <cell r="U461">
            <v>5284</v>
          </cell>
          <cell r="V461">
            <v>15738</v>
          </cell>
          <cell r="W461">
            <v>4429</v>
          </cell>
          <cell r="X461">
            <v>98622</v>
          </cell>
          <cell r="Y461">
            <v>-555</v>
          </cell>
          <cell r="Z461">
            <v>98067</v>
          </cell>
        </row>
        <row r="462">
          <cell r="D462">
            <v>1454</v>
          </cell>
          <cell r="E462">
            <v>273</v>
          </cell>
          <cell r="F462">
            <v>389</v>
          </cell>
          <cell r="G462">
            <v>0</v>
          </cell>
          <cell r="H462">
            <v>59080</v>
          </cell>
          <cell r="I462">
            <v>3612</v>
          </cell>
          <cell r="J462">
            <v>6696</v>
          </cell>
          <cell r="K462">
            <v>4368</v>
          </cell>
          <cell r="L462">
            <v>2676</v>
          </cell>
          <cell r="M462">
            <v>2306</v>
          </cell>
          <cell r="N462">
            <v>1247</v>
          </cell>
          <cell r="Q462">
            <v>2483</v>
          </cell>
          <cell r="R462">
            <v>9865</v>
          </cell>
          <cell r="S462">
            <v>2232</v>
          </cell>
          <cell r="T462">
            <v>3824</v>
          </cell>
          <cell r="U462">
            <v>3767</v>
          </cell>
          <cell r="V462">
            <v>6404</v>
          </cell>
          <cell r="W462">
            <v>2961</v>
          </cell>
          <cell r="X462">
            <v>113637</v>
          </cell>
          <cell r="Y462">
            <v>-640</v>
          </cell>
          <cell r="Z462">
            <v>112997</v>
          </cell>
        </row>
        <row r="463">
          <cell r="D463">
            <v>3969</v>
          </cell>
          <cell r="E463">
            <v>577</v>
          </cell>
          <cell r="F463">
            <v>12</v>
          </cell>
          <cell r="G463">
            <v>1001</v>
          </cell>
          <cell r="H463">
            <v>7442</v>
          </cell>
          <cell r="I463">
            <v>5377</v>
          </cell>
          <cell r="J463">
            <v>9439</v>
          </cell>
          <cell r="K463">
            <v>5079</v>
          </cell>
          <cell r="L463">
            <v>1857</v>
          </cell>
          <cell r="M463">
            <v>7044</v>
          </cell>
          <cell r="N463">
            <v>1502</v>
          </cell>
          <cell r="Q463">
            <v>2498</v>
          </cell>
          <cell r="R463">
            <v>10855</v>
          </cell>
          <cell r="S463">
            <v>2045</v>
          </cell>
          <cell r="T463">
            <v>5158</v>
          </cell>
          <cell r="U463">
            <v>3798</v>
          </cell>
          <cell r="V463">
            <v>10609</v>
          </cell>
          <cell r="W463">
            <v>3352</v>
          </cell>
          <cell r="X463">
            <v>81614</v>
          </cell>
          <cell r="Y463">
            <v>-459</v>
          </cell>
          <cell r="Z463">
            <v>81155</v>
          </cell>
        </row>
        <row r="464">
          <cell r="D464">
            <v>3071</v>
          </cell>
          <cell r="E464">
            <v>93</v>
          </cell>
          <cell r="F464">
            <v>5</v>
          </cell>
          <cell r="G464">
            <v>0</v>
          </cell>
          <cell r="H464">
            <v>12639</v>
          </cell>
          <cell r="I464">
            <v>1637</v>
          </cell>
          <cell r="J464">
            <v>2083</v>
          </cell>
          <cell r="K464">
            <v>536</v>
          </cell>
          <cell r="L464">
            <v>852</v>
          </cell>
          <cell r="M464">
            <v>684</v>
          </cell>
          <cell r="N464">
            <v>297</v>
          </cell>
          <cell r="Q464">
            <v>454</v>
          </cell>
          <cell r="R464">
            <v>2334</v>
          </cell>
          <cell r="S464">
            <v>1159</v>
          </cell>
          <cell r="T464">
            <v>1018</v>
          </cell>
          <cell r="U464">
            <v>1075</v>
          </cell>
          <cell r="V464">
            <v>1685</v>
          </cell>
          <cell r="W464">
            <v>611</v>
          </cell>
          <cell r="X464">
            <v>30233</v>
          </cell>
          <cell r="Y464">
            <v>-170</v>
          </cell>
          <cell r="Z464">
            <v>30063</v>
          </cell>
        </row>
        <row r="465">
          <cell r="D465">
            <v>439</v>
          </cell>
          <cell r="E465">
            <v>152</v>
          </cell>
          <cell r="F465">
            <v>1</v>
          </cell>
          <cell r="G465">
            <v>0</v>
          </cell>
          <cell r="H465">
            <v>173</v>
          </cell>
          <cell r="I465">
            <v>165</v>
          </cell>
          <cell r="J465">
            <v>780</v>
          </cell>
          <cell r="K465">
            <v>181</v>
          </cell>
          <cell r="L465">
            <v>27</v>
          </cell>
          <cell r="M465">
            <v>103</v>
          </cell>
          <cell r="N465">
            <v>139</v>
          </cell>
          <cell r="Q465">
            <v>146</v>
          </cell>
          <cell r="R465">
            <v>961</v>
          </cell>
          <cell r="S465">
            <v>105</v>
          </cell>
          <cell r="T465">
            <v>795</v>
          </cell>
          <cell r="U465">
            <v>45</v>
          </cell>
          <cell r="V465">
            <v>1168</v>
          </cell>
          <cell r="W465">
            <v>106</v>
          </cell>
          <cell r="X465">
            <v>5486</v>
          </cell>
          <cell r="Y465">
            <v>-31</v>
          </cell>
          <cell r="Z465">
            <v>5455</v>
          </cell>
        </row>
        <row r="466">
          <cell r="D466">
            <v>371</v>
          </cell>
          <cell r="E466">
            <v>183</v>
          </cell>
          <cell r="F466">
            <v>5</v>
          </cell>
          <cell r="G466">
            <v>225</v>
          </cell>
          <cell r="H466">
            <v>126</v>
          </cell>
          <cell r="I466">
            <v>389</v>
          </cell>
          <cell r="J466">
            <v>693</v>
          </cell>
          <cell r="K466">
            <v>228</v>
          </cell>
          <cell r="L466">
            <v>16</v>
          </cell>
          <cell r="M466">
            <v>266</v>
          </cell>
          <cell r="N466">
            <v>181</v>
          </cell>
          <cell r="Q466">
            <v>298</v>
          </cell>
          <cell r="R466">
            <v>1267</v>
          </cell>
          <cell r="S466">
            <v>114</v>
          </cell>
          <cell r="T466">
            <v>1169</v>
          </cell>
          <cell r="U466">
            <v>564</v>
          </cell>
          <cell r="V466">
            <v>912</v>
          </cell>
          <cell r="W466">
            <v>276</v>
          </cell>
          <cell r="X466">
            <v>7283</v>
          </cell>
          <cell r="Y466">
            <v>-41</v>
          </cell>
          <cell r="Z466">
            <v>7242</v>
          </cell>
        </row>
        <row r="467">
          <cell r="D467">
            <v>4276</v>
          </cell>
          <cell r="E467">
            <v>255</v>
          </cell>
          <cell r="F467">
            <v>17</v>
          </cell>
          <cell r="G467">
            <v>0</v>
          </cell>
          <cell r="H467">
            <v>2524</v>
          </cell>
          <cell r="I467">
            <v>1500</v>
          </cell>
          <cell r="J467">
            <v>4050</v>
          </cell>
          <cell r="K467">
            <v>2032</v>
          </cell>
          <cell r="L467">
            <v>1378</v>
          </cell>
          <cell r="M467">
            <v>640</v>
          </cell>
          <cell r="N467">
            <v>923</v>
          </cell>
          <cell r="Q467">
            <v>1484</v>
          </cell>
          <cell r="R467">
            <v>6694</v>
          </cell>
          <cell r="S467">
            <v>458</v>
          </cell>
          <cell r="T467">
            <v>2363</v>
          </cell>
          <cell r="U467">
            <v>1502</v>
          </cell>
          <cell r="V467">
            <v>6061</v>
          </cell>
          <cell r="W467">
            <v>1610</v>
          </cell>
          <cell r="X467">
            <v>37767</v>
          </cell>
          <cell r="Y467">
            <v>-213</v>
          </cell>
          <cell r="Z467">
            <v>37554</v>
          </cell>
        </row>
        <row r="468">
          <cell r="D468">
            <v>1253</v>
          </cell>
          <cell r="E468">
            <v>620</v>
          </cell>
          <cell r="F468">
            <v>260</v>
          </cell>
          <cell r="G468">
            <v>0</v>
          </cell>
          <cell r="H468">
            <v>1284</v>
          </cell>
          <cell r="I468">
            <v>677</v>
          </cell>
          <cell r="J468">
            <v>1352</v>
          </cell>
          <cell r="K468">
            <v>875</v>
          </cell>
          <cell r="L468">
            <v>421</v>
          </cell>
          <cell r="M468">
            <v>295</v>
          </cell>
          <cell r="N468">
            <v>402</v>
          </cell>
          <cell r="Q468">
            <v>548</v>
          </cell>
          <cell r="R468">
            <v>2983</v>
          </cell>
          <cell r="S468">
            <v>375</v>
          </cell>
          <cell r="T468">
            <v>1789</v>
          </cell>
          <cell r="U468">
            <v>936</v>
          </cell>
          <cell r="V468">
            <v>2050</v>
          </cell>
          <cell r="W468">
            <v>938</v>
          </cell>
          <cell r="X468">
            <v>17058</v>
          </cell>
          <cell r="Y468">
            <v>-96</v>
          </cell>
          <cell r="Z468">
            <v>16962</v>
          </cell>
        </row>
        <row r="469">
          <cell r="D469">
            <v>1122</v>
          </cell>
          <cell r="E469">
            <v>233</v>
          </cell>
          <cell r="F469">
            <v>0</v>
          </cell>
          <cell r="G469">
            <v>0</v>
          </cell>
          <cell r="H469">
            <v>3729</v>
          </cell>
          <cell r="I469">
            <v>985</v>
          </cell>
          <cell r="J469">
            <v>2326</v>
          </cell>
          <cell r="K469">
            <v>1776</v>
          </cell>
          <cell r="L469">
            <v>330</v>
          </cell>
          <cell r="M469">
            <v>575</v>
          </cell>
          <cell r="N469">
            <v>468</v>
          </cell>
          <cell r="Q469">
            <v>951</v>
          </cell>
          <cell r="R469">
            <v>3846</v>
          </cell>
          <cell r="S469">
            <v>401</v>
          </cell>
          <cell r="T469">
            <v>2596</v>
          </cell>
          <cell r="U469">
            <v>1454</v>
          </cell>
          <cell r="V469">
            <v>2814</v>
          </cell>
          <cell r="W469">
            <v>1332</v>
          </cell>
          <cell r="X469">
            <v>24938</v>
          </cell>
          <cell r="Y469">
            <v>-140</v>
          </cell>
          <cell r="Z469">
            <v>24798</v>
          </cell>
        </row>
        <row r="470">
          <cell r="D470">
            <v>580</v>
          </cell>
          <cell r="E470">
            <v>8</v>
          </cell>
          <cell r="F470">
            <v>5</v>
          </cell>
          <cell r="G470">
            <v>0</v>
          </cell>
          <cell r="H470">
            <v>834</v>
          </cell>
          <cell r="I470">
            <v>379</v>
          </cell>
          <cell r="J470">
            <v>1069</v>
          </cell>
          <cell r="K470">
            <v>695</v>
          </cell>
          <cell r="L470">
            <v>264</v>
          </cell>
          <cell r="M470">
            <v>215</v>
          </cell>
          <cell r="N470">
            <v>341</v>
          </cell>
          <cell r="Q470">
            <v>567</v>
          </cell>
          <cell r="R470">
            <v>2429</v>
          </cell>
          <cell r="S470">
            <v>272</v>
          </cell>
          <cell r="T470">
            <v>900</v>
          </cell>
          <cell r="U470">
            <v>316</v>
          </cell>
          <cell r="V470">
            <v>2344</v>
          </cell>
          <cell r="W470">
            <v>665</v>
          </cell>
          <cell r="X470">
            <v>11883</v>
          </cell>
          <cell r="Y470">
            <v>-67</v>
          </cell>
          <cell r="Z470">
            <v>11816</v>
          </cell>
        </row>
        <row r="471">
          <cell r="D471">
            <v>1001</v>
          </cell>
          <cell r="E471">
            <v>38</v>
          </cell>
          <cell r="F471">
            <v>1</v>
          </cell>
          <cell r="G471">
            <v>0</v>
          </cell>
          <cell r="H471">
            <v>4072</v>
          </cell>
          <cell r="I471">
            <v>665</v>
          </cell>
          <cell r="J471">
            <v>845</v>
          </cell>
          <cell r="K471">
            <v>1049</v>
          </cell>
          <cell r="L471">
            <v>50</v>
          </cell>
          <cell r="M471">
            <v>127</v>
          </cell>
          <cell r="N471">
            <v>249</v>
          </cell>
          <cell r="Q471">
            <v>325</v>
          </cell>
          <cell r="R471">
            <v>1787</v>
          </cell>
          <cell r="S471">
            <v>32</v>
          </cell>
          <cell r="T471">
            <v>900</v>
          </cell>
          <cell r="U471">
            <v>462</v>
          </cell>
          <cell r="V471">
            <v>1157</v>
          </cell>
          <cell r="W471">
            <v>387</v>
          </cell>
          <cell r="X471">
            <v>13147</v>
          </cell>
          <cell r="Y471">
            <v>-74</v>
          </cell>
          <cell r="Z471">
            <v>13073</v>
          </cell>
        </row>
        <row r="472">
          <cell r="D472">
            <v>6481</v>
          </cell>
          <cell r="E472">
            <v>10</v>
          </cell>
          <cell r="F472">
            <v>0</v>
          </cell>
          <cell r="G472">
            <v>0</v>
          </cell>
          <cell r="H472">
            <v>2951</v>
          </cell>
          <cell r="I472">
            <v>575</v>
          </cell>
          <cell r="J472">
            <v>965</v>
          </cell>
          <cell r="K472">
            <v>1597</v>
          </cell>
          <cell r="L472">
            <v>111</v>
          </cell>
          <cell r="M472">
            <v>1585</v>
          </cell>
          <cell r="N472">
            <v>140</v>
          </cell>
          <cell r="Q472">
            <v>295</v>
          </cell>
          <cell r="R472">
            <v>918</v>
          </cell>
          <cell r="S472">
            <v>205</v>
          </cell>
          <cell r="T472">
            <v>1018</v>
          </cell>
          <cell r="U472">
            <v>905</v>
          </cell>
          <cell r="V472">
            <v>970</v>
          </cell>
          <cell r="W472">
            <v>233</v>
          </cell>
          <cell r="X472">
            <v>18959</v>
          </cell>
          <cell r="Y472">
            <v>-107</v>
          </cell>
          <cell r="Z472">
            <v>18852</v>
          </cell>
        </row>
        <row r="473">
          <cell r="D473">
            <v>3778</v>
          </cell>
          <cell r="E473">
            <v>116</v>
          </cell>
          <cell r="F473">
            <v>0</v>
          </cell>
          <cell r="G473">
            <v>0</v>
          </cell>
          <cell r="H473">
            <v>6907</v>
          </cell>
          <cell r="I473">
            <v>1642</v>
          </cell>
          <cell r="J473">
            <v>4260</v>
          </cell>
          <cell r="K473">
            <v>2705</v>
          </cell>
          <cell r="L473">
            <v>2048</v>
          </cell>
          <cell r="M473">
            <v>824</v>
          </cell>
          <cell r="N473">
            <v>957</v>
          </cell>
          <cell r="Q473">
            <v>1628</v>
          </cell>
          <cell r="R473">
            <v>7070</v>
          </cell>
          <cell r="S473">
            <v>623</v>
          </cell>
          <cell r="T473">
            <v>1988</v>
          </cell>
          <cell r="U473">
            <v>2277</v>
          </cell>
          <cell r="V473">
            <v>6603</v>
          </cell>
          <cell r="W473">
            <v>2168</v>
          </cell>
          <cell r="X473">
            <v>45594</v>
          </cell>
          <cell r="Y473">
            <v>-257</v>
          </cell>
          <cell r="Z473">
            <v>45337</v>
          </cell>
        </row>
        <row r="474">
          <cell r="D474">
            <v>4412</v>
          </cell>
          <cell r="E474">
            <v>311</v>
          </cell>
          <cell r="F474">
            <v>3</v>
          </cell>
          <cell r="G474">
            <v>0</v>
          </cell>
          <cell r="H474">
            <v>6192</v>
          </cell>
          <cell r="I474">
            <v>1487</v>
          </cell>
          <cell r="J474">
            <v>2698</v>
          </cell>
          <cell r="K474">
            <v>1872</v>
          </cell>
          <cell r="L474">
            <v>746</v>
          </cell>
          <cell r="M474">
            <v>721</v>
          </cell>
          <cell r="N474">
            <v>711</v>
          </cell>
          <cell r="Q474">
            <v>1200</v>
          </cell>
          <cell r="R474">
            <v>5293</v>
          </cell>
          <cell r="S474">
            <v>892</v>
          </cell>
          <cell r="T474">
            <v>2164</v>
          </cell>
          <cell r="U474">
            <v>2515</v>
          </cell>
          <cell r="V474">
            <v>4647</v>
          </cell>
          <cell r="W474">
            <v>1398</v>
          </cell>
          <cell r="X474">
            <v>37262</v>
          </cell>
          <cell r="Y474">
            <v>-210</v>
          </cell>
          <cell r="Z474">
            <v>37052</v>
          </cell>
        </row>
        <row r="475">
          <cell r="D475">
            <v>541</v>
          </cell>
          <cell r="E475">
            <v>143</v>
          </cell>
          <cell r="F475">
            <v>4</v>
          </cell>
          <cell r="G475">
            <v>0</v>
          </cell>
          <cell r="H475">
            <v>130</v>
          </cell>
          <cell r="I475">
            <v>229</v>
          </cell>
          <cell r="J475">
            <v>6234</v>
          </cell>
          <cell r="K475">
            <v>136</v>
          </cell>
          <cell r="L475">
            <v>224</v>
          </cell>
          <cell r="M475">
            <v>453</v>
          </cell>
          <cell r="N475">
            <v>137</v>
          </cell>
          <cell r="Q475">
            <v>169</v>
          </cell>
          <cell r="R475">
            <v>876</v>
          </cell>
          <cell r="S475">
            <v>57</v>
          </cell>
          <cell r="T475">
            <v>819</v>
          </cell>
          <cell r="U475">
            <v>372</v>
          </cell>
          <cell r="V475">
            <v>718</v>
          </cell>
          <cell r="W475">
            <v>159</v>
          </cell>
          <cell r="X475">
            <v>11401</v>
          </cell>
          <cell r="Y475">
            <v>-64</v>
          </cell>
          <cell r="Z475">
            <v>11337</v>
          </cell>
        </row>
        <row r="513">
          <cell r="D513">
            <v>96731</v>
          </cell>
          <cell r="E513">
            <v>11198</v>
          </cell>
          <cell r="F513">
            <v>1418</v>
          </cell>
          <cell r="G513">
            <v>12300</v>
          </cell>
          <cell r="H513">
            <v>539078</v>
          </cell>
          <cell r="I513">
            <v>184196</v>
          </cell>
          <cell r="J513">
            <v>289207</v>
          </cell>
          <cell r="K513">
            <v>364161</v>
          </cell>
          <cell r="L513">
            <v>143224</v>
          </cell>
          <cell r="M513">
            <v>97297</v>
          </cell>
          <cell r="N513">
            <v>78617</v>
          </cell>
          <cell r="Q513">
            <v>118118</v>
          </cell>
          <cell r="R513">
            <v>470446</v>
          </cell>
          <cell r="S513">
            <v>246589</v>
          </cell>
          <cell r="T513">
            <v>220297</v>
          </cell>
          <cell r="U513">
            <v>167254</v>
          </cell>
          <cell r="V513">
            <v>431316</v>
          </cell>
          <cell r="W513">
            <v>160783</v>
          </cell>
          <cell r="X513">
            <v>3632230</v>
          </cell>
          <cell r="Y513">
            <v>-24966</v>
          </cell>
          <cell r="Z513">
            <v>3607264</v>
          </cell>
        </row>
        <row r="514">
          <cell r="D514">
            <v>5687</v>
          </cell>
          <cell r="E514">
            <v>780</v>
          </cell>
          <cell r="F514">
            <v>47</v>
          </cell>
          <cell r="G514">
            <v>3240</v>
          </cell>
          <cell r="H514">
            <v>119771</v>
          </cell>
          <cell r="I514">
            <v>67541</v>
          </cell>
          <cell r="J514">
            <v>71164</v>
          </cell>
          <cell r="K514">
            <v>185273</v>
          </cell>
          <cell r="L514">
            <v>66341</v>
          </cell>
          <cell r="M514">
            <v>37258</v>
          </cell>
          <cell r="N514">
            <v>37763</v>
          </cell>
          <cell r="Q514">
            <v>52589</v>
          </cell>
          <cell r="R514">
            <v>173487</v>
          </cell>
          <cell r="S514">
            <v>142682</v>
          </cell>
          <cell r="T514">
            <v>92832</v>
          </cell>
          <cell r="U514">
            <v>58987</v>
          </cell>
          <cell r="V514">
            <v>141008</v>
          </cell>
          <cell r="W514">
            <v>64509</v>
          </cell>
          <cell r="X514">
            <v>1320959</v>
          </cell>
          <cell r="Y514">
            <v>-9079</v>
          </cell>
          <cell r="Z514">
            <v>1311880</v>
          </cell>
        </row>
        <row r="515">
          <cell r="D515">
            <v>4397</v>
          </cell>
          <cell r="E515">
            <v>372</v>
          </cell>
          <cell r="F515">
            <v>27</v>
          </cell>
          <cell r="G515">
            <v>0</v>
          </cell>
          <cell r="H515">
            <v>17332</v>
          </cell>
          <cell r="I515">
            <v>30986</v>
          </cell>
          <cell r="J515">
            <v>25720</v>
          </cell>
          <cell r="K515">
            <v>17065</v>
          </cell>
          <cell r="L515">
            <v>9662</v>
          </cell>
          <cell r="M515">
            <v>4464</v>
          </cell>
          <cell r="N515">
            <v>3975</v>
          </cell>
          <cell r="Q515">
            <v>5325</v>
          </cell>
          <cell r="R515">
            <v>25759</v>
          </cell>
          <cell r="S515">
            <v>11096</v>
          </cell>
          <cell r="T515">
            <v>11069</v>
          </cell>
          <cell r="U515">
            <v>10326</v>
          </cell>
          <cell r="V515">
            <v>27393</v>
          </cell>
          <cell r="W515">
            <v>9234</v>
          </cell>
          <cell r="X515">
            <v>214202</v>
          </cell>
          <cell r="Y515">
            <v>-1472</v>
          </cell>
          <cell r="Z515">
            <v>212730</v>
          </cell>
        </row>
        <row r="516">
          <cell r="D516">
            <v>15301</v>
          </cell>
          <cell r="E516">
            <v>1766</v>
          </cell>
          <cell r="F516">
            <v>9</v>
          </cell>
          <cell r="G516">
            <v>82</v>
          </cell>
          <cell r="H516">
            <v>52725</v>
          </cell>
          <cell r="I516">
            <v>8282</v>
          </cell>
          <cell r="J516">
            <v>29500</v>
          </cell>
          <cell r="K516">
            <v>34280</v>
          </cell>
          <cell r="L516">
            <v>12626</v>
          </cell>
          <cell r="M516">
            <v>8416</v>
          </cell>
          <cell r="N516">
            <v>5562</v>
          </cell>
          <cell r="Q516">
            <v>8365</v>
          </cell>
          <cell r="R516">
            <v>37113</v>
          </cell>
          <cell r="S516">
            <v>13443</v>
          </cell>
          <cell r="T516">
            <v>15532</v>
          </cell>
          <cell r="U516">
            <v>13751</v>
          </cell>
          <cell r="V516">
            <v>40521</v>
          </cell>
          <cell r="W516">
            <v>13639</v>
          </cell>
          <cell r="X516">
            <v>310913</v>
          </cell>
          <cell r="Y516">
            <v>-2137</v>
          </cell>
          <cell r="Z516">
            <v>308776</v>
          </cell>
        </row>
        <row r="517">
          <cell r="D517">
            <v>6827</v>
          </cell>
          <cell r="E517">
            <v>627</v>
          </cell>
          <cell r="F517">
            <v>4</v>
          </cell>
          <cell r="G517">
            <v>185</v>
          </cell>
          <cell r="H517">
            <v>68858</v>
          </cell>
          <cell r="I517">
            <v>11628</v>
          </cell>
          <cell r="J517">
            <v>18851</v>
          </cell>
          <cell r="K517">
            <v>30256</v>
          </cell>
          <cell r="L517">
            <v>11056</v>
          </cell>
          <cell r="M517">
            <v>5911</v>
          </cell>
          <cell r="N517">
            <v>5949</v>
          </cell>
          <cell r="Q517">
            <v>7217</v>
          </cell>
          <cell r="R517">
            <v>34122</v>
          </cell>
          <cell r="S517">
            <v>19955</v>
          </cell>
          <cell r="T517">
            <v>8820</v>
          </cell>
          <cell r="U517">
            <v>13584</v>
          </cell>
          <cell r="V517">
            <v>32265</v>
          </cell>
          <cell r="W517">
            <v>11198</v>
          </cell>
          <cell r="X517">
            <v>287313</v>
          </cell>
          <cell r="Y517">
            <v>-1975</v>
          </cell>
          <cell r="Z517">
            <v>285338</v>
          </cell>
        </row>
        <row r="518">
          <cell r="D518">
            <v>2406</v>
          </cell>
          <cell r="E518">
            <v>222</v>
          </cell>
          <cell r="F518">
            <v>547</v>
          </cell>
          <cell r="G518">
            <v>1824</v>
          </cell>
          <cell r="H518">
            <v>5111</v>
          </cell>
          <cell r="I518">
            <v>3897</v>
          </cell>
          <cell r="J518">
            <v>4905</v>
          </cell>
          <cell r="K518">
            <v>5023</v>
          </cell>
          <cell r="L518">
            <v>2296</v>
          </cell>
          <cell r="M518">
            <v>3117</v>
          </cell>
          <cell r="N518">
            <v>1522</v>
          </cell>
          <cell r="Q518">
            <v>2600</v>
          </cell>
          <cell r="R518">
            <v>12055</v>
          </cell>
          <cell r="S518">
            <v>3379</v>
          </cell>
          <cell r="T518">
            <v>7614</v>
          </cell>
          <cell r="U518">
            <v>4051</v>
          </cell>
          <cell r="V518">
            <v>9275</v>
          </cell>
          <cell r="W518">
            <v>3869</v>
          </cell>
          <cell r="X518">
            <v>73713</v>
          </cell>
          <cell r="Y518">
            <v>-507</v>
          </cell>
          <cell r="Z518">
            <v>73206</v>
          </cell>
        </row>
        <row r="519">
          <cell r="D519">
            <v>4064</v>
          </cell>
          <cell r="E519">
            <v>633</v>
          </cell>
          <cell r="F519">
            <v>9</v>
          </cell>
          <cell r="G519">
            <v>2214</v>
          </cell>
          <cell r="H519">
            <v>21419</v>
          </cell>
          <cell r="I519">
            <v>6283</v>
          </cell>
          <cell r="J519">
            <v>11886</v>
          </cell>
          <cell r="K519">
            <v>10033</v>
          </cell>
          <cell r="L519">
            <v>6237</v>
          </cell>
          <cell r="M519">
            <v>3974</v>
          </cell>
          <cell r="N519">
            <v>2504</v>
          </cell>
          <cell r="Q519">
            <v>4173</v>
          </cell>
          <cell r="R519">
            <v>19428</v>
          </cell>
          <cell r="S519">
            <v>5875</v>
          </cell>
          <cell r="T519">
            <v>9043</v>
          </cell>
          <cell r="U519">
            <v>3372</v>
          </cell>
          <cell r="V519">
            <v>20015</v>
          </cell>
          <cell r="W519">
            <v>6304</v>
          </cell>
          <cell r="X519">
            <v>137466</v>
          </cell>
          <cell r="Y519">
            <v>-945</v>
          </cell>
          <cell r="Z519">
            <v>136521</v>
          </cell>
        </row>
        <row r="520">
          <cell r="D520">
            <v>3250</v>
          </cell>
          <cell r="E520">
            <v>449</v>
          </cell>
          <cell r="F520">
            <v>0</v>
          </cell>
          <cell r="G520">
            <v>410</v>
          </cell>
          <cell r="H520">
            <v>10634</v>
          </cell>
          <cell r="I520">
            <v>5628</v>
          </cell>
          <cell r="J520">
            <v>9201</v>
          </cell>
          <cell r="K520">
            <v>7176</v>
          </cell>
          <cell r="L520">
            <v>3250</v>
          </cell>
          <cell r="M520">
            <v>3565</v>
          </cell>
          <cell r="N520">
            <v>1739</v>
          </cell>
          <cell r="Q520">
            <v>3481</v>
          </cell>
          <cell r="R520">
            <v>14063</v>
          </cell>
          <cell r="S520">
            <v>4266</v>
          </cell>
          <cell r="T520">
            <v>6688</v>
          </cell>
          <cell r="U520">
            <v>4643</v>
          </cell>
          <cell r="V520">
            <v>12448</v>
          </cell>
          <cell r="W520">
            <v>4290</v>
          </cell>
          <cell r="X520">
            <v>95181</v>
          </cell>
          <cell r="Y520">
            <v>-654</v>
          </cell>
          <cell r="Z520">
            <v>94527</v>
          </cell>
        </row>
        <row r="521">
          <cell r="D521">
            <v>5482</v>
          </cell>
          <cell r="E521">
            <v>1577</v>
          </cell>
          <cell r="F521">
            <v>73</v>
          </cell>
          <cell r="G521">
            <v>1394</v>
          </cell>
          <cell r="H521">
            <v>82411</v>
          </cell>
          <cell r="I521">
            <v>12510</v>
          </cell>
          <cell r="J521">
            <v>19480</v>
          </cell>
          <cell r="K521">
            <v>17423</v>
          </cell>
          <cell r="L521">
            <v>6168</v>
          </cell>
          <cell r="M521">
            <v>6509</v>
          </cell>
          <cell r="N521">
            <v>4523</v>
          </cell>
          <cell r="Q521">
            <v>8027</v>
          </cell>
          <cell r="R521">
            <v>33980</v>
          </cell>
          <cell r="S521">
            <v>11366</v>
          </cell>
          <cell r="T521">
            <v>15181</v>
          </cell>
          <cell r="U521">
            <v>13895</v>
          </cell>
          <cell r="V521">
            <v>36640</v>
          </cell>
          <cell r="W521">
            <v>11157</v>
          </cell>
          <cell r="X521">
            <v>287796</v>
          </cell>
          <cell r="Y521">
            <v>-1978</v>
          </cell>
          <cell r="Z521">
            <v>285818</v>
          </cell>
        </row>
        <row r="522">
          <cell r="D522">
            <v>2039</v>
          </cell>
          <cell r="E522">
            <v>73</v>
          </cell>
          <cell r="F522">
            <v>106</v>
          </cell>
          <cell r="G522">
            <v>102</v>
          </cell>
          <cell r="H522">
            <v>17276</v>
          </cell>
          <cell r="I522">
            <v>3760</v>
          </cell>
          <cell r="J522">
            <v>7334</v>
          </cell>
          <cell r="K522">
            <v>5108</v>
          </cell>
          <cell r="L522">
            <v>2237</v>
          </cell>
          <cell r="M522">
            <v>1304</v>
          </cell>
          <cell r="N522">
            <v>1460</v>
          </cell>
          <cell r="Q522">
            <v>2911</v>
          </cell>
          <cell r="R522">
            <v>14221</v>
          </cell>
          <cell r="S522">
            <v>2236</v>
          </cell>
          <cell r="T522">
            <v>3994</v>
          </cell>
          <cell r="U522">
            <v>6559</v>
          </cell>
          <cell r="V522">
            <v>13532</v>
          </cell>
          <cell r="W522">
            <v>2796</v>
          </cell>
          <cell r="X522">
            <v>87048</v>
          </cell>
          <cell r="Y522">
            <v>-598</v>
          </cell>
          <cell r="Z522">
            <v>86450</v>
          </cell>
        </row>
        <row r="523">
          <cell r="D523">
            <v>11638</v>
          </cell>
          <cell r="E523">
            <v>754</v>
          </cell>
          <cell r="F523">
            <v>11</v>
          </cell>
          <cell r="G523">
            <v>1394</v>
          </cell>
          <cell r="H523">
            <v>30386</v>
          </cell>
          <cell r="I523">
            <v>8986</v>
          </cell>
          <cell r="J523">
            <v>28959</v>
          </cell>
          <cell r="K523">
            <v>22563</v>
          </cell>
          <cell r="L523">
            <v>9266</v>
          </cell>
          <cell r="M523">
            <v>6260</v>
          </cell>
          <cell r="N523">
            <v>4345</v>
          </cell>
          <cell r="Q523">
            <v>7487</v>
          </cell>
          <cell r="R523">
            <v>34343</v>
          </cell>
          <cell r="S523">
            <v>18480</v>
          </cell>
          <cell r="T523">
            <v>15977</v>
          </cell>
          <cell r="U523">
            <v>12976</v>
          </cell>
          <cell r="V523">
            <v>33183</v>
          </cell>
          <cell r="W523">
            <v>12933</v>
          </cell>
          <cell r="X523">
            <v>259941</v>
          </cell>
          <cell r="Y523">
            <v>-1787</v>
          </cell>
          <cell r="Z523">
            <v>258154</v>
          </cell>
        </row>
        <row r="524">
          <cell r="D524">
            <v>3807</v>
          </cell>
          <cell r="E524">
            <v>841</v>
          </cell>
          <cell r="F524">
            <v>5</v>
          </cell>
          <cell r="G524">
            <v>225</v>
          </cell>
          <cell r="H524">
            <v>12004</v>
          </cell>
          <cell r="I524">
            <v>3466</v>
          </cell>
          <cell r="J524">
            <v>11547</v>
          </cell>
          <cell r="K524">
            <v>7174</v>
          </cell>
          <cell r="L524">
            <v>3065</v>
          </cell>
          <cell r="M524">
            <v>1785</v>
          </cell>
          <cell r="N524">
            <v>1964</v>
          </cell>
          <cell r="Q524">
            <v>2973</v>
          </cell>
          <cell r="R524">
            <v>14443</v>
          </cell>
          <cell r="S524">
            <v>4630</v>
          </cell>
          <cell r="T524">
            <v>7005</v>
          </cell>
          <cell r="U524">
            <v>5254</v>
          </cell>
          <cell r="V524">
            <v>16042</v>
          </cell>
          <cell r="W524">
            <v>4453</v>
          </cell>
          <cell r="X524">
            <v>100683</v>
          </cell>
          <cell r="Y524">
            <v>-692</v>
          </cell>
          <cell r="Z524">
            <v>99991</v>
          </cell>
        </row>
        <row r="525">
          <cell r="D525">
            <v>1841</v>
          </cell>
          <cell r="E525">
            <v>252</v>
          </cell>
          <cell r="F525">
            <v>325</v>
          </cell>
          <cell r="G525">
            <v>0</v>
          </cell>
          <cell r="H525">
            <v>49860</v>
          </cell>
          <cell r="I525">
            <v>4209</v>
          </cell>
          <cell r="J525">
            <v>5681</v>
          </cell>
          <cell r="K525">
            <v>4304</v>
          </cell>
          <cell r="L525">
            <v>2690</v>
          </cell>
          <cell r="M525">
            <v>2152</v>
          </cell>
          <cell r="N525">
            <v>1180</v>
          </cell>
          <cell r="Q525">
            <v>2483</v>
          </cell>
          <cell r="R525">
            <v>9948</v>
          </cell>
          <cell r="S525">
            <v>2301</v>
          </cell>
          <cell r="T525">
            <v>3830</v>
          </cell>
          <cell r="U525">
            <v>3745</v>
          </cell>
          <cell r="V525">
            <v>6500</v>
          </cell>
          <cell r="W525">
            <v>2970</v>
          </cell>
          <cell r="X525">
            <v>104271</v>
          </cell>
          <cell r="Y525">
            <v>-717</v>
          </cell>
          <cell r="Z525">
            <v>103554</v>
          </cell>
        </row>
        <row r="526">
          <cell r="D526">
            <v>3972</v>
          </cell>
          <cell r="E526">
            <v>599</v>
          </cell>
          <cell r="F526">
            <v>10</v>
          </cell>
          <cell r="G526">
            <v>1005</v>
          </cell>
          <cell r="H526">
            <v>7174</v>
          </cell>
          <cell r="I526">
            <v>5857</v>
          </cell>
          <cell r="J526">
            <v>10072</v>
          </cell>
          <cell r="K526">
            <v>5003</v>
          </cell>
          <cell r="L526">
            <v>1820</v>
          </cell>
          <cell r="M526">
            <v>6541</v>
          </cell>
          <cell r="N526">
            <v>1419</v>
          </cell>
          <cell r="Q526">
            <v>2486</v>
          </cell>
          <cell r="R526">
            <v>10906</v>
          </cell>
          <cell r="S526">
            <v>2081</v>
          </cell>
          <cell r="T526">
            <v>5166</v>
          </cell>
          <cell r="U526">
            <v>3775</v>
          </cell>
          <cell r="V526">
            <v>10725</v>
          </cell>
          <cell r="W526">
            <v>3410</v>
          </cell>
          <cell r="X526">
            <v>82021</v>
          </cell>
          <cell r="Y526">
            <v>-564</v>
          </cell>
          <cell r="Z526">
            <v>81457</v>
          </cell>
        </row>
        <row r="527">
          <cell r="D527">
            <v>2884</v>
          </cell>
          <cell r="E527">
            <v>91</v>
          </cell>
          <cell r="F527">
            <v>3</v>
          </cell>
          <cell r="G527">
            <v>0</v>
          </cell>
          <cell r="H527">
            <v>15262</v>
          </cell>
          <cell r="I527">
            <v>1840</v>
          </cell>
          <cell r="J527">
            <v>2787</v>
          </cell>
          <cell r="K527">
            <v>528</v>
          </cell>
          <cell r="L527">
            <v>863</v>
          </cell>
          <cell r="M527">
            <v>634</v>
          </cell>
          <cell r="N527">
            <v>283</v>
          </cell>
          <cell r="Q527">
            <v>450</v>
          </cell>
          <cell r="R527">
            <v>2324</v>
          </cell>
          <cell r="S527">
            <v>1189</v>
          </cell>
          <cell r="T527">
            <v>1019</v>
          </cell>
          <cell r="U527">
            <v>1069</v>
          </cell>
          <cell r="V527">
            <v>1743</v>
          </cell>
          <cell r="W527">
            <v>603</v>
          </cell>
          <cell r="X527">
            <v>33572</v>
          </cell>
          <cell r="Y527">
            <v>-231</v>
          </cell>
          <cell r="Z527">
            <v>33341</v>
          </cell>
        </row>
        <row r="528">
          <cell r="D528">
            <v>386</v>
          </cell>
          <cell r="E528">
            <v>147</v>
          </cell>
          <cell r="F528">
            <v>0</v>
          </cell>
          <cell r="G528">
            <v>0</v>
          </cell>
          <cell r="H528">
            <v>231</v>
          </cell>
          <cell r="I528">
            <v>166</v>
          </cell>
          <cell r="J528">
            <v>647</v>
          </cell>
          <cell r="K528">
            <v>178</v>
          </cell>
          <cell r="L528">
            <v>28</v>
          </cell>
          <cell r="M528">
            <v>96</v>
          </cell>
          <cell r="N528">
            <v>132</v>
          </cell>
          <cell r="Q528">
            <v>142</v>
          </cell>
          <cell r="R528">
            <v>953</v>
          </cell>
          <cell r="S528">
            <v>109</v>
          </cell>
          <cell r="T528">
            <v>797</v>
          </cell>
          <cell r="U528">
            <v>45</v>
          </cell>
          <cell r="V528">
            <v>1198</v>
          </cell>
          <cell r="W528">
            <v>110</v>
          </cell>
          <cell r="X528">
            <v>5365</v>
          </cell>
          <cell r="Y528">
            <v>-37</v>
          </cell>
          <cell r="Z528">
            <v>5328</v>
          </cell>
        </row>
        <row r="529">
          <cell r="D529">
            <v>368</v>
          </cell>
          <cell r="E529">
            <v>162</v>
          </cell>
          <cell r="F529">
            <v>5</v>
          </cell>
          <cell r="G529">
            <v>225</v>
          </cell>
          <cell r="H529">
            <v>98</v>
          </cell>
          <cell r="I529">
            <v>395</v>
          </cell>
          <cell r="J529">
            <v>691</v>
          </cell>
          <cell r="K529">
            <v>225</v>
          </cell>
          <cell r="L529">
            <v>16</v>
          </cell>
          <cell r="M529">
            <v>248</v>
          </cell>
          <cell r="N529">
            <v>174</v>
          </cell>
          <cell r="Q529">
            <v>295</v>
          </cell>
          <cell r="R529">
            <v>1261</v>
          </cell>
          <cell r="S529">
            <v>116</v>
          </cell>
          <cell r="T529">
            <v>1171</v>
          </cell>
          <cell r="U529">
            <v>560</v>
          </cell>
          <cell r="V529">
            <v>938</v>
          </cell>
          <cell r="W529">
            <v>283</v>
          </cell>
          <cell r="X529">
            <v>7231</v>
          </cell>
          <cell r="Y529">
            <v>-50</v>
          </cell>
          <cell r="Z529">
            <v>7181</v>
          </cell>
        </row>
        <row r="530">
          <cell r="D530">
            <v>3918</v>
          </cell>
          <cell r="E530">
            <v>247</v>
          </cell>
          <cell r="F530">
            <v>15</v>
          </cell>
          <cell r="G530">
            <v>0</v>
          </cell>
          <cell r="H530">
            <v>2516</v>
          </cell>
          <cell r="I530">
            <v>1786</v>
          </cell>
          <cell r="J530">
            <v>4294</v>
          </cell>
          <cell r="K530">
            <v>2002</v>
          </cell>
          <cell r="L530">
            <v>1393</v>
          </cell>
          <cell r="M530">
            <v>598</v>
          </cell>
          <cell r="N530">
            <v>877</v>
          </cell>
          <cell r="Q530">
            <v>1468</v>
          </cell>
          <cell r="R530">
            <v>6710</v>
          </cell>
          <cell r="S530">
            <v>465</v>
          </cell>
          <cell r="T530">
            <v>2366</v>
          </cell>
          <cell r="U530">
            <v>1492</v>
          </cell>
          <cell r="V530">
            <v>6206</v>
          </cell>
          <cell r="W530">
            <v>1631</v>
          </cell>
          <cell r="X530">
            <v>37984</v>
          </cell>
          <cell r="Y530">
            <v>-261</v>
          </cell>
          <cell r="Z530">
            <v>37723</v>
          </cell>
        </row>
        <row r="531">
          <cell r="D531">
            <v>1007</v>
          </cell>
          <cell r="E531">
            <v>747</v>
          </cell>
          <cell r="F531">
            <v>211</v>
          </cell>
          <cell r="G531">
            <v>0</v>
          </cell>
          <cell r="H531">
            <v>1447</v>
          </cell>
          <cell r="I531">
            <v>807</v>
          </cell>
          <cell r="J531">
            <v>1833</v>
          </cell>
          <cell r="K531">
            <v>862</v>
          </cell>
          <cell r="L531">
            <v>424</v>
          </cell>
          <cell r="M531">
            <v>275</v>
          </cell>
          <cell r="N531">
            <v>383</v>
          </cell>
          <cell r="Q531">
            <v>541</v>
          </cell>
          <cell r="R531">
            <v>2992</v>
          </cell>
          <cell r="S531">
            <v>377</v>
          </cell>
          <cell r="T531">
            <v>1792</v>
          </cell>
          <cell r="U531">
            <v>929</v>
          </cell>
          <cell r="V531">
            <v>2081</v>
          </cell>
          <cell r="W531">
            <v>929</v>
          </cell>
          <cell r="X531">
            <v>17637</v>
          </cell>
          <cell r="Y531">
            <v>-121</v>
          </cell>
          <cell r="Z531">
            <v>17516</v>
          </cell>
        </row>
        <row r="532">
          <cell r="D532">
            <v>1013</v>
          </cell>
          <cell r="E532">
            <v>223</v>
          </cell>
          <cell r="F532">
            <v>0</v>
          </cell>
          <cell r="G532">
            <v>0</v>
          </cell>
          <cell r="H532">
            <v>4227</v>
          </cell>
          <cell r="I532">
            <v>1011</v>
          </cell>
          <cell r="J532">
            <v>3209</v>
          </cell>
          <cell r="K532">
            <v>1750</v>
          </cell>
          <cell r="L532">
            <v>338</v>
          </cell>
          <cell r="M532">
            <v>539</v>
          </cell>
          <cell r="N532">
            <v>446</v>
          </cell>
          <cell r="Q532">
            <v>944</v>
          </cell>
          <cell r="R532">
            <v>3840</v>
          </cell>
          <cell r="S532">
            <v>404</v>
          </cell>
          <cell r="T532">
            <v>2600</v>
          </cell>
          <cell r="U532">
            <v>1445</v>
          </cell>
          <cell r="V532">
            <v>2857</v>
          </cell>
          <cell r="W532">
            <v>1352</v>
          </cell>
          <cell r="X532">
            <v>26198</v>
          </cell>
          <cell r="Y532">
            <v>-180</v>
          </cell>
          <cell r="Z532">
            <v>26018</v>
          </cell>
        </row>
        <row r="533">
          <cell r="D533">
            <v>607</v>
          </cell>
          <cell r="E533">
            <v>7</v>
          </cell>
          <cell r="F533">
            <v>3</v>
          </cell>
          <cell r="G533">
            <v>0</v>
          </cell>
          <cell r="H533">
            <v>947</v>
          </cell>
          <cell r="I533">
            <v>383</v>
          </cell>
          <cell r="J533">
            <v>1823</v>
          </cell>
          <cell r="K533">
            <v>685</v>
          </cell>
          <cell r="L533">
            <v>260</v>
          </cell>
          <cell r="M533">
            <v>201</v>
          </cell>
          <cell r="N533">
            <v>327</v>
          </cell>
          <cell r="Q533">
            <v>565</v>
          </cell>
          <cell r="R533">
            <v>2441</v>
          </cell>
          <cell r="S533">
            <v>275</v>
          </cell>
          <cell r="T533">
            <v>902</v>
          </cell>
          <cell r="U533">
            <v>317</v>
          </cell>
          <cell r="V533">
            <v>2378</v>
          </cell>
          <cell r="W533">
            <v>656</v>
          </cell>
          <cell r="X533">
            <v>12777</v>
          </cell>
          <cell r="Y533">
            <v>-88</v>
          </cell>
          <cell r="Z533">
            <v>12689</v>
          </cell>
        </row>
        <row r="534">
          <cell r="D534">
            <v>860</v>
          </cell>
          <cell r="E534">
            <v>37</v>
          </cell>
          <cell r="F534">
            <v>0</v>
          </cell>
          <cell r="G534">
            <v>0</v>
          </cell>
          <cell r="H534">
            <v>3641</v>
          </cell>
          <cell r="I534">
            <v>679</v>
          </cell>
          <cell r="J534">
            <v>713</v>
          </cell>
          <cell r="K534">
            <v>1033</v>
          </cell>
          <cell r="L534">
            <v>50</v>
          </cell>
          <cell r="M534">
            <v>120</v>
          </cell>
          <cell r="N534">
            <v>239</v>
          </cell>
          <cell r="Q534">
            <v>321</v>
          </cell>
          <cell r="R534">
            <v>1801</v>
          </cell>
          <cell r="S534">
            <v>33</v>
          </cell>
          <cell r="T534">
            <v>902</v>
          </cell>
          <cell r="U534">
            <v>459</v>
          </cell>
          <cell r="V534">
            <v>1194</v>
          </cell>
          <cell r="W534">
            <v>390</v>
          </cell>
          <cell r="X534">
            <v>12472</v>
          </cell>
          <cell r="Y534">
            <v>-86</v>
          </cell>
          <cell r="Z534">
            <v>12386</v>
          </cell>
        </row>
        <row r="535">
          <cell r="D535">
            <v>6511</v>
          </cell>
          <cell r="E535">
            <v>10</v>
          </cell>
          <cell r="F535">
            <v>0</v>
          </cell>
          <cell r="G535">
            <v>0</v>
          </cell>
          <cell r="H535">
            <v>3427</v>
          </cell>
          <cell r="I535">
            <v>598</v>
          </cell>
          <cell r="J535">
            <v>1360</v>
          </cell>
          <cell r="K535">
            <v>1574</v>
          </cell>
          <cell r="L535">
            <v>112</v>
          </cell>
          <cell r="M535">
            <v>1467</v>
          </cell>
          <cell r="N535">
            <v>134</v>
          </cell>
          <cell r="Q535">
            <v>297</v>
          </cell>
          <cell r="R535">
            <v>937</v>
          </cell>
          <cell r="S535">
            <v>210</v>
          </cell>
          <cell r="T535">
            <v>1019</v>
          </cell>
          <cell r="U535">
            <v>885</v>
          </cell>
          <cell r="V535">
            <v>989</v>
          </cell>
          <cell r="W535">
            <v>253</v>
          </cell>
          <cell r="X535">
            <v>19783</v>
          </cell>
          <cell r="Y535">
            <v>-136</v>
          </cell>
          <cell r="Z535">
            <v>19647</v>
          </cell>
        </row>
        <row r="536">
          <cell r="D536">
            <v>4064</v>
          </cell>
          <cell r="E536">
            <v>115</v>
          </cell>
          <cell r="F536">
            <v>0</v>
          </cell>
          <cell r="G536">
            <v>0</v>
          </cell>
          <cell r="H536">
            <v>6368</v>
          </cell>
          <cell r="I536">
            <v>1710</v>
          </cell>
          <cell r="J536">
            <v>5205</v>
          </cell>
          <cell r="K536">
            <v>2665</v>
          </cell>
          <cell r="L536">
            <v>2068</v>
          </cell>
          <cell r="M536">
            <v>770</v>
          </cell>
          <cell r="N536">
            <v>908</v>
          </cell>
          <cell r="Q536">
            <v>1620</v>
          </cell>
          <cell r="R536">
            <v>7126</v>
          </cell>
          <cell r="S536">
            <v>639</v>
          </cell>
          <cell r="T536">
            <v>1991</v>
          </cell>
          <cell r="U536">
            <v>2262</v>
          </cell>
          <cell r="V536">
            <v>6725</v>
          </cell>
          <cell r="W536">
            <v>2223</v>
          </cell>
          <cell r="X536">
            <v>46459</v>
          </cell>
          <cell r="Y536">
            <v>-319</v>
          </cell>
          <cell r="Z536">
            <v>46140</v>
          </cell>
        </row>
        <row r="537">
          <cell r="D537">
            <v>4051</v>
          </cell>
          <cell r="E537">
            <v>317</v>
          </cell>
          <cell r="F537">
            <v>4</v>
          </cell>
          <cell r="G537">
            <v>0</v>
          </cell>
          <cell r="H537">
            <v>5835</v>
          </cell>
          <cell r="I537">
            <v>1542</v>
          </cell>
          <cell r="J537">
            <v>2438</v>
          </cell>
          <cell r="K537">
            <v>1844</v>
          </cell>
          <cell r="L537">
            <v>730</v>
          </cell>
          <cell r="M537">
            <v>674</v>
          </cell>
          <cell r="N537">
            <v>678</v>
          </cell>
          <cell r="Q537">
            <v>1189</v>
          </cell>
          <cell r="R537">
            <v>5312</v>
          </cell>
          <cell r="S537">
            <v>923</v>
          </cell>
          <cell r="T537">
            <v>2167</v>
          </cell>
          <cell r="U537">
            <v>2504</v>
          </cell>
          <cell r="V537">
            <v>4711</v>
          </cell>
          <cell r="W537">
            <v>1428</v>
          </cell>
          <cell r="X537">
            <v>36347</v>
          </cell>
          <cell r="Y537">
            <v>-250</v>
          </cell>
          <cell r="Z537">
            <v>36097</v>
          </cell>
        </row>
        <row r="538">
          <cell r="D538">
            <v>351</v>
          </cell>
          <cell r="E538">
            <v>150</v>
          </cell>
          <cell r="F538">
            <v>4</v>
          </cell>
          <cell r="G538">
            <v>0</v>
          </cell>
          <cell r="H538">
            <v>118</v>
          </cell>
          <cell r="I538">
            <v>246</v>
          </cell>
          <cell r="J538">
            <v>9907</v>
          </cell>
          <cell r="K538">
            <v>134</v>
          </cell>
          <cell r="L538">
            <v>228</v>
          </cell>
          <cell r="M538">
            <v>419</v>
          </cell>
          <cell r="N538">
            <v>131</v>
          </cell>
          <cell r="Q538">
            <v>169</v>
          </cell>
          <cell r="R538">
            <v>881</v>
          </cell>
          <cell r="S538">
            <v>59</v>
          </cell>
          <cell r="T538">
            <v>820</v>
          </cell>
          <cell r="U538">
            <v>369</v>
          </cell>
          <cell r="V538">
            <v>749</v>
          </cell>
          <cell r="W538">
            <v>163</v>
          </cell>
          <cell r="X538">
            <v>14898</v>
          </cell>
          <cell r="Y538">
            <v>-102</v>
          </cell>
          <cell r="Z538">
            <v>14796</v>
          </cell>
        </row>
        <row r="576">
          <cell r="D576">
            <v>92671</v>
          </cell>
          <cell r="E576">
            <v>10339</v>
          </cell>
          <cell r="F576">
            <v>1435</v>
          </cell>
          <cell r="G576">
            <v>11418</v>
          </cell>
          <cell r="H576">
            <v>552395</v>
          </cell>
          <cell r="I576">
            <v>184874</v>
          </cell>
          <cell r="J576">
            <v>300359</v>
          </cell>
          <cell r="K576">
            <v>340891</v>
          </cell>
          <cell r="L576">
            <v>127314</v>
          </cell>
          <cell r="M576">
            <v>53606</v>
          </cell>
          <cell r="N576">
            <v>80281</v>
          </cell>
          <cell r="Q576">
            <v>110019</v>
          </cell>
          <cell r="R576">
            <v>474125</v>
          </cell>
          <cell r="S576">
            <v>247786</v>
          </cell>
          <cell r="T576">
            <v>232887</v>
          </cell>
          <cell r="U576">
            <v>168226</v>
          </cell>
          <cell r="V576">
            <v>425634</v>
          </cell>
          <cell r="W576">
            <v>142102</v>
          </cell>
          <cell r="X576">
            <v>3556362</v>
          </cell>
          <cell r="Y576">
            <v>-25910</v>
          </cell>
          <cell r="Z576">
            <v>3530452</v>
          </cell>
        </row>
        <row r="577">
          <cell r="D577">
            <v>5390</v>
          </cell>
          <cell r="E577">
            <v>709</v>
          </cell>
          <cell r="F577">
            <v>49</v>
          </cell>
          <cell r="G577">
            <v>3008</v>
          </cell>
          <cell r="H577">
            <v>110107</v>
          </cell>
          <cell r="I577">
            <v>56031</v>
          </cell>
          <cell r="J577">
            <v>79749</v>
          </cell>
          <cell r="K577">
            <v>173433</v>
          </cell>
          <cell r="L577">
            <v>65083</v>
          </cell>
          <cell r="M577">
            <v>21539</v>
          </cell>
          <cell r="N577">
            <v>37036</v>
          </cell>
          <cell r="Q577">
            <v>49713</v>
          </cell>
          <cell r="R577">
            <v>175405</v>
          </cell>
          <cell r="S577">
            <v>142864</v>
          </cell>
          <cell r="T577">
            <v>98137</v>
          </cell>
          <cell r="U577">
            <v>59373</v>
          </cell>
          <cell r="V577">
            <v>139378</v>
          </cell>
          <cell r="W577">
            <v>56762</v>
          </cell>
          <cell r="X577">
            <v>1273766</v>
          </cell>
          <cell r="Y577">
            <v>-9281</v>
          </cell>
          <cell r="Z577">
            <v>1264485</v>
          </cell>
        </row>
        <row r="578">
          <cell r="D578">
            <v>4209</v>
          </cell>
          <cell r="E578">
            <v>402</v>
          </cell>
          <cell r="F578">
            <v>29</v>
          </cell>
          <cell r="G578">
            <v>0</v>
          </cell>
          <cell r="H578">
            <v>16155</v>
          </cell>
          <cell r="I578">
            <v>43064</v>
          </cell>
          <cell r="J578">
            <v>21716</v>
          </cell>
          <cell r="K578">
            <v>15975</v>
          </cell>
          <cell r="L578">
            <v>10739</v>
          </cell>
          <cell r="M578">
            <v>2636</v>
          </cell>
          <cell r="N578">
            <v>4076</v>
          </cell>
          <cell r="Q578">
            <v>4897</v>
          </cell>
          <cell r="R578">
            <v>25747</v>
          </cell>
          <cell r="S578">
            <v>11226</v>
          </cell>
          <cell r="T578">
            <v>11702</v>
          </cell>
          <cell r="U578">
            <v>10395</v>
          </cell>
          <cell r="V578">
            <v>27087</v>
          </cell>
          <cell r="W578">
            <v>8205</v>
          </cell>
          <cell r="X578">
            <v>218260</v>
          </cell>
          <cell r="Y578">
            <v>-1590</v>
          </cell>
          <cell r="Z578">
            <v>216670</v>
          </cell>
        </row>
        <row r="579">
          <cell r="D579">
            <v>14870</v>
          </cell>
          <cell r="E579">
            <v>1653</v>
          </cell>
          <cell r="F579">
            <v>10</v>
          </cell>
          <cell r="G579">
            <v>76</v>
          </cell>
          <cell r="H579">
            <v>50725</v>
          </cell>
          <cell r="I579">
            <v>7856</v>
          </cell>
          <cell r="J579">
            <v>28019</v>
          </cell>
          <cell r="K579">
            <v>32089</v>
          </cell>
          <cell r="L579">
            <v>9740</v>
          </cell>
          <cell r="M579">
            <v>4642</v>
          </cell>
          <cell r="N579">
            <v>5836</v>
          </cell>
          <cell r="Q579">
            <v>7694</v>
          </cell>
          <cell r="R579">
            <v>37396</v>
          </cell>
          <cell r="S579">
            <v>13572</v>
          </cell>
          <cell r="T579">
            <v>16420</v>
          </cell>
          <cell r="U579">
            <v>13818</v>
          </cell>
          <cell r="V579">
            <v>39866</v>
          </cell>
          <cell r="W579">
            <v>12049</v>
          </cell>
          <cell r="X579">
            <v>296331</v>
          </cell>
          <cell r="Y579">
            <v>-2159</v>
          </cell>
          <cell r="Z579">
            <v>294172</v>
          </cell>
        </row>
        <row r="580">
          <cell r="D580">
            <v>6689</v>
          </cell>
          <cell r="E580">
            <v>575</v>
          </cell>
          <cell r="F580">
            <v>5</v>
          </cell>
          <cell r="G580">
            <v>171</v>
          </cell>
          <cell r="H580">
            <v>62227</v>
          </cell>
          <cell r="I580">
            <v>11234</v>
          </cell>
          <cell r="J580">
            <v>18810</v>
          </cell>
          <cell r="K580">
            <v>28322</v>
          </cell>
          <cell r="L580">
            <v>8351</v>
          </cell>
          <cell r="M580">
            <v>3381</v>
          </cell>
          <cell r="N580">
            <v>5984</v>
          </cell>
          <cell r="Q580">
            <v>6653</v>
          </cell>
          <cell r="R580">
            <v>34394</v>
          </cell>
          <cell r="S580">
            <v>20108</v>
          </cell>
          <cell r="T580">
            <v>9324</v>
          </cell>
          <cell r="U580">
            <v>13657</v>
          </cell>
          <cell r="V580">
            <v>31405</v>
          </cell>
          <cell r="W580">
            <v>9855</v>
          </cell>
          <cell r="X580">
            <v>271145</v>
          </cell>
          <cell r="Y580">
            <v>-1975</v>
          </cell>
          <cell r="Z580">
            <v>269170</v>
          </cell>
        </row>
        <row r="581">
          <cell r="D581">
            <v>2300</v>
          </cell>
          <cell r="E581">
            <v>203</v>
          </cell>
          <cell r="F581">
            <v>544</v>
          </cell>
          <cell r="G581">
            <v>1694</v>
          </cell>
          <cell r="H581">
            <v>4751</v>
          </cell>
          <cell r="I581">
            <v>3979</v>
          </cell>
          <cell r="J581">
            <v>5204</v>
          </cell>
          <cell r="K581">
            <v>4702</v>
          </cell>
          <cell r="L581">
            <v>1917</v>
          </cell>
          <cell r="M581">
            <v>1519</v>
          </cell>
          <cell r="N581">
            <v>1668</v>
          </cell>
          <cell r="Q581">
            <v>2385</v>
          </cell>
          <cell r="R581">
            <v>12036</v>
          </cell>
          <cell r="S581">
            <v>3411</v>
          </cell>
          <cell r="T581">
            <v>8049</v>
          </cell>
          <cell r="U581">
            <v>4081</v>
          </cell>
          <cell r="V581">
            <v>9278</v>
          </cell>
          <cell r="W581">
            <v>3365</v>
          </cell>
          <cell r="X581">
            <v>71086</v>
          </cell>
          <cell r="Y581">
            <v>-518</v>
          </cell>
          <cell r="Z581">
            <v>70568</v>
          </cell>
        </row>
        <row r="582">
          <cell r="D582">
            <v>3891</v>
          </cell>
          <cell r="E582">
            <v>568</v>
          </cell>
          <cell r="F582">
            <v>5</v>
          </cell>
          <cell r="G582">
            <v>2055</v>
          </cell>
          <cell r="H582">
            <v>22591</v>
          </cell>
          <cell r="I582">
            <v>5987</v>
          </cell>
          <cell r="J582">
            <v>12150</v>
          </cell>
          <cell r="K582">
            <v>9392</v>
          </cell>
          <cell r="L582">
            <v>4866</v>
          </cell>
          <cell r="M582">
            <v>2106</v>
          </cell>
          <cell r="N582">
            <v>2672</v>
          </cell>
          <cell r="Q582">
            <v>3820</v>
          </cell>
          <cell r="R582">
            <v>19464</v>
          </cell>
          <cell r="S582">
            <v>5932</v>
          </cell>
          <cell r="T582">
            <v>9560</v>
          </cell>
          <cell r="U582">
            <v>3393</v>
          </cell>
          <cell r="V582">
            <v>19186</v>
          </cell>
          <cell r="W582">
            <v>5653</v>
          </cell>
          <cell r="X582">
            <v>133291</v>
          </cell>
          <cell r="Y582">
            <v>-971</v>
          </cell>
          <cell r="Z582">
            <v>132320</v>
          </cell>
        </row>
        <row r="583">
          <cell r="D583">
            <v>3140</v>
          </cell>
          <cell r="E583">
            <v>411</v>
          </cell>
          <cell r="F583">
            <v>0</v>
          </cell>
          <cell r="G583">
            <v>381</v>
          </cell>
          <cell r="H583">
            <v>9319</v>
          </cell>
          <cell r="I583">
            <v>5713</v>
          </cell>
          <cell r="J583">
            <v>8053</v>
          </cell>
          <cell r="K583">
            <v>6718</v>
          </cell>
          <cell r="L583">
            <v>2487</v>
          </cell>
          <cell r="M583">
            <v>1637</v>
          </cell>
          <cell r="N583">
            <v>1849</v>
          </cell>
          <cell r="Q583">
            <v>3210</v>
          </cell>
          <cell r="R583">
            <v>14100</v>
          </cell>
          <cell r="S583">
            <v>4300</v>
          </cell>
          <cell r="T583">
            <v>7071</v>
          </cell>
          <cell r="U583">
            <v>4669</v>
          </cell>
          <cell r="V583">
            <v>12613</v>
          </cell>
          <cell r="W583">
            <v>3791</v>
          </cell>
          <cell r="X583">
            <v>89462</v>
          </cell>
          <cell r="Y583">
            <v>-652</v>
          </cell>
          <cell r="Z583">
            <v>88810</v>
          </cell>
        </row>
        <row r="584">
          <cell r="D584">
            <v>5064</v>
          </cell>
          <cell r="E584">
            <v>1436</v>
          </cell>
          <cell r="F584">
            <v>78</v>
          </cell>
          <cell r="G584">
            <v>1294</v>
          </cell>
          <cell r="H584">
            <v>93781</v>
          </cell>
          <cell r="I584">
            <v>12610</v>
          </cell>
          <cell r="J584">
            <v>17447</v>
          </cell>
          <cell r="K584">
            <v>16309</v>
          </cell>
          <cell r="L584">
            <v>4760</v>
          </cell>
          <cell r="M584">
            <v>3782</v>
          </cell>
          <cell r="N584">
            <v>4880</v>
          </cell>
          <cell r="Q584">
            <v>7424</v>
          </cell>
          <cell r="R584">
            <v>34334</v>
          </cell>
          <cell r="S584">
            <v>11514</v>
          </cell>
          <cell r="T584">
            <v>16048</v>
          </cell>
          <cell r="U584">
            <v>13989</v>
          </cell>
          <cell r="V584">
            <v>36100</v>
          </cell>
          <cell r="W584">
            <v>9921</v>
          </cell>
          <cell r="X584">
            <v>290771</v>
          </cell>
          <cell r="Y584">
            <v>-2118</v>
          </cell>
          <cell r="Z584">
            <v>288653</v>
          </cell>
        </row>
        <row r="585">
          <cell r="D585">
            <v>1940</v>
          </cell>
          <cell r="E585">
            <v>65</v>
          </cell>
          <cell r="F585">
            <v>117</v>
          </cell>
          <cell r="G585">
            <v>95</v>
          </cell>
          <cell r="H585">
            <v>18288</v>
          </cell>
          <cell r="I585">
            <v>3729</v>
          </cell>
          <cell r="J585">
            <v>8897</v>
          </cell>
          <cell r="K585">
            <v>4782</v>
          </cell>
          <cell r="L585">
            <v>1693</v>
          </cell>
          <cell r="M585">
            <v>733</v>
          </cell>
          <cell r="N585">
            <v>1565</v>
          </cell>
          <cell r="Q585">
            <v>2679</v>
          </cell>
          <cell r="R585">
            <v>14435</v>
          </cell>
          <cell r="S585">
            <v>2280</v>
          </cell>
          <cell r="T585">
            <v>4223</v>
          </cell>
          <cell r="U585">
            <v>6573</v>
          </cell>
          <cell r="V585">
            <v>13149</v>
          </cell>
          <cell r="W585">
            <v>2481</v>
          </cell>
          <cell r="X585">
            <v>87724</v>
          </cell>
          <cell r="Y585">
            <v>-639</v>
          </cell>
          <cell r="Z585">
            <v>87085</v>
          </cell>
        </row>
        <row r="586">
          <cell r="D586">
            <v>11132</v>
          </cell>
          <cell r="E586">
            <v>690</v>
          </cell>
          <cell r="F586">
            <v>10</v>
          </cell>
          <cell r="G586">
            <v>1294</v>
          </cell>
          <cell r="H586">
            <v>41105</v>
          </cell>
          <cell r="I586">
            <v>8549</v>
          </cell>
          <cell r="J586">
            <v>29499</v>
          </cell>
          <cell r="K586">
            <v>21121</v>
          </cell>
          <cell r="L586">
            <v>7086</v>
          </cell>
          <cell r="M586">
            <v>3723</v>
          </cell>
          <cell r="N586">
            <v>4660</v>
          </cell>
          <cell r="Q586">
            <v>6922</v>
          </cell>
          <cell r="R586">
            <v>34731</v>
          </cell>
          <cell r="S586">
            <v>18614</v>
          </cell>
          <cell r="T586">
            <v>16890</v>
          </cell>
          <cell r="U586">
            <v>13025</v>
          </cell>
          <cell r="V586">
            <v>33200</v>
          </cell>
          <cell r="W586">
            <v>11341</v>
          </cell>
          <cell r="X586">
            <v>263592</v>
          </cell>
          <cell r="Y586">
            <v>-1920</v>
          </cell>
          <cell r="Z586">
            <v>261672</v>
          </cell>
        </row>
        <row r="587">
          <cell r="D587">
            <v>3681</v>
          </cell>
          <cell r="E587">
            <v>761</v>
          </cell>
          <cell r="F587">
            <v>3</v>
          </cell>
          <cell r="G587">
            <v>209</v>
          </cell>
          <cell r="H587">
            <v>11797</v>
          </cell>
          <cell r="I587">
            <v>3540</v>
          </cell>
          <cell r="J587">
            <v>14158</v>
          </cell>
          <cell r="K587">
            <v>6715</v>
          </cell>
          <cell r="L587">
            <v>2242</v>
          </cell>
          <cell r="M587">
            <v>950</v>
          </cell>
          <cell r="N587">
            <v>2099</v>
          </cell>
          <cell r="Q587">
            <v>2734</v>
          </cell>
          <cell r="R587">
            <v>14483</v>
          </cell>
          <cell r="S587">
            <v>4674</v>
          </cell>
          <cell r="T587">
            <v>7405</v>
          </cell>
          <cell r="U587">
            <v>5279</v>
          </cell>
          <cell r="V587">
            <v>15854</v>
          </cell>
          <cell r="W587">
            <v>3952</v>
          </cell>
          <cell r="X587">
            <v>100536</v>
          </cell>
          <cell r="Y587">
            <v>-732</v>
          </cell>
          <cell r="Z587">
            <v>99804</v>
          </cell>
        </row>
        <row r="588">
          <cell r="D588">
            <v>1748</v>
          </cell>
          <cell r="E588">
            <v>230</v>
          </cell>
          <cell r="F588">
            <v>330</v>
          </cell>
          <cell r="G588">
            <v>0</v>
          </cell>
          <cell r="H588">
            <v>54331</v>
          </cell>
          <cell r="I588">
            <v>5526</v>
          </cell>
          <cell r="J588">
            <v>6814</v>
          </cell>
          <cell r="K588">
            <v>4029</v>
          </cell>
          <cell r="L588">
            <v>2046</v>
          </cell>
          <cell r="M588">
            <v>1163</v>
          </cell>
          <cell r="N588">
            <v>1282</v>
          </cell>
          <cell r="Q588">
            <v>2299</v>
          </cell>
          <cell r="R588">
            <v>10012</v>
          </cell>
          <cell r="S588">
            <v>2314</v>
          </cell>
          <cell r="T588">
            <v>4049</v>
          </cell>
          <cell r="U588">
            <v>3768</v>
          </cell>
          <cell r="V588">
            <v>6641</v>
          </cell>
          <cell r="W588">
            <v>2629</v>
          </cell>
          <cell r="X588">
            <v>109211</v>
          </cell>
          <cell r="Y588">
            <v>-796</v>
          </cell>
          <cell r="Z588">
            <v>108415</v>
          </cell>
        </row>
        <row r="589">
          <cell r="D589">
            <v>3807</v>
          </cell>
          <cell r="E589">
            <v>538</v>
          </cell>
          <cell r="F589">
            <v>10</v>
          </cell>
          <cell r="G589">
            <v>932</v>
          </cell>
          <cell r="H589">
            <v>7170</v>
          </cell>
          <cell r="I589">
            <v>6273</v>
          </cell>
          <cell r="J589">
            <v>10797</v>
          </cell>
          <cell r="K589">
            <v>4684</v>
          </cell>
          <cell r="L589">
            <v>1342</v>
          </cell>
          <cell r="M589">
            <v>2852</v>
          </cell>
          <cell r="N589">
            <v>1527</v>
          </cell>
          <cell r="Q589">
            <v>2262</v>
          </cell>
          <cell r="R589">
            <v>10930</v>
          </cell>
          <cell r="S589">
            <v>2128</v>
          </cell>
          <cell r="T589">
            <v>5461</v>
          </cell>
          <cell r="U589">
            <v>3803</v>
          </cell>
          <cell r="V589">
            <v>10371</v>
          </cell>
          <cell r="W589">
            <v>3107</v>
          </cell>
          <cell r="X589">
            <v>77994</v>
          </cell>
          <cell r="Y589">
            <v>-568</v>
          </cell>
          <cell r="Z589">
            <v>77426</v>
          </cell>
        </row>
        <row r="590">
          <cell r="D590">
            <v>2819</v>
          </cell>
          <cell r="E590">
            <v>83</v>
          </cell>
          <cell r="F590">
            <v>3</v>
          </cell>
          <cell r="G590">
            <v>0</v>
          </cell>
          <cell r="H590">
            <v>22326</v>
          </cell>
          <cell r="I590">
            <v>1564</v>
          </cell>
          <cell r="J590">
            <v>3257</v>
          </cell>
          <cell r="K590">
            <v>495</v>
          </cell>
          <cell r="L590">
            <v>661</v>
          </cell>
          <cell r="M590">
            <v>251</v>
          </cell>
          <cell r="N590">
            <v>310</v>
          </cell>
          <cell r="Q590">
            <v>412</v>
          </cell>
          <cell r="R590">
            <v>2312</v>
          </cell>
          <cell r="S590">
            <v>1196</v>
          </cell>
          <cell r="T590">
            <v>1077</v>
          </cell>
          <cell r="U590">
            <v>1074</v>
          </cell>
          <cell r="V590">
            <v>1786</v>
          </cell>
          <cell r="W590">
            <v>531</v>
          </cell>
          <cell r="X590">
            <v>40157</v>
          </cell>
          <cell r="Y590">
            <v>-293</v>
          </cell>
          <cell r="Z590">
            <v>39864</v>
          </cell>
        </row>
        <row r="591">
          <cell r="D591">
            <v>379</v>
          </cell>
          <cell r="E591">
            <v>133</v>
          </cell>
          <cell r="F591">
            <v>0</v>
          </cell>
          <cell r="G591">
            <v>0</v>
          </cell>
          <cell r="H591">
            <v>196</v>
          </cell>
          <cell r="I591">
            <v>171</v>
          </cell>
          <cell r="J591">
            <v>535</v>
          </cell>
          <cell r="K591">
            <v>167</v>
          </cell>
          <cell r="L591">
            <v>28</v>
          </cell>
          <cell r="M591">
            <v>52</v>
          </cell>
          <cell r="N591">
            <v>145</v>
          </cell>
          <cell r="Q591">
            <v>127</v>
          </cell>
          <cell r="R591">
            <v>942</v>
          </cell>
          <cell r="S591">
            <v>109</v>
          </cell>
          <cell r="T591">
            <v>842</v>
          </cell>
          <cell r="U591">
            <v>45</v>
          </cell>
          <cell r="V591">
            <v>1173</v>
          </cell>
          <cell r="W591">
            <v>103</v>
          </cell>
          <cell r="X591">
            <v>5147</v>
          </cell>
          <cell r="Y591">
            <v>-37</v>
          </cell>
          <cell r="Z591">
            <v>5110</v>
          </cell>
        </row>
        <row r="592">
          <cell r="D592">
            <v>349</v>
          </cell>
          <cell r="E592">
            <v>148</v>
          </cell>
          <cell r="F592">
            <v>5</v>
          </cell>
          <cell r="G592">
            <v>209</v>
          </cell>
          <cell r="H592">
            <v>140</v>
          </cell>
          <cell r="I592">
            <v>473</v>
          </cell>
          <cell r="J592">
            <v>1272</v>
          </cell>
          <cell r="K592">
            <v>211</v>
          </cell>
          <cell r="L592">
            <v>16</v>
          </cell>
          <cell r="M592">
            <v>122</v>
          </cell>
          <cell r="N592">
            <v>192</v>
          </cell>
          <cell r="Q592">
            <v>267</v>
          </cell>
          <cell r="R592">
            <v>1255</v>
          </cell>
          <cell r="S592">
            <v>116</v>
          </cell>
          <cell r="T592">
            <v>1238</v>
          </cell>
          <cell r="U592">
            <v>564</v>
          </cell>
          <cell r="V592">
            <v>923</v>
          </cell>
          <cell r="W592">
            <v>260</v>
          </cell>
          <cell r="X592">
            <v>7760</v>
          </cell>
          <cell r="Y592">
            <v>-57</v>
          </cell>
          <cell r="Z592">
            <v>7703</v>
          </cell>
        </row>
        <row r="593">
          <cell r="D593">
            <v>3728</v>
          </cell>
          <cell r="E593">
            <v>226</v>
          </cell>
          <cell r="F593">
            <v>16</v>
          </cell>
          <cell r="G593">
            <v>0</v>
          </cell>
          <cell r="H593">
            <v>3207</v>
          </cell>
          <cell r="I593">
            <v>1762</v>
          </cell>
          <cell r="J593">
            <v>6067</v>
          </cell>
          <cell r="K593">
            <v>1874</v>
          </cell>
          <cell r="L593">
            <v>1085</v>
          </cell>
          <cell r="M593">
            <v>333</v>
          </cell>
          <cell r="N593">
            <v>956</v>
          </cell>
          <cell r="Q593">
            <v>1342</v>
          </cell>
          <cell r="R593">
            <v>6716</v>
          </cell>
          <cell r="S593">
            <v>473</v>
          </cell>
          <cell r="T593">
            <v>2501</v>
          </cell>
          <cell r="U593">
            <v>1504</v>
          </cell>
          <cell r="V593">
            <v>6115</v>
          </cell>
          <cell r="W593">
            <v>1459</v>
          </cell>
          <cell r="X593">
            <v>39364</v>
          </cell>
          <cell r="Y593">
            <v>-287</v>
          </cell>
          <cell r="Z593">
            <v>39077</v>
          </cell>
        </row>
        <row r="594">
          <cell r="D594">
            <v>952</v>
          </cell>
          <cell r="E594">
            <v>717</v>
          </cell>
          <cell r="F594">
            <v>208</v>
          </cell>
          <cell r="G594">
            <v>0</v>
          </cell>
          <cell r="H594">
            <v>1630</v>
          </cell>
          <cell r="I594">
            <v>803</v>
          </cell>
          <cell r="J594">
            <v>1774</v>
          </cell>
          <cell r="K594">
            <v>807</v>
          </cell>
          <cell r="L594">
            <v>339</v>
          </cell>
          <cell r="M594">
            <v>140</v>
          </cell>
          <cell r="N594">
            <v>424</v>
          </cell>
          <cell r="Q594">
            <v>493</v>
          </cell>
          <cell r="R594">
            <v>2997</v>
          </cell>
          <cell r="S594">
            <v>389</v>
          </cell>
          <cell r="T594">
            <v>1895</v>
          </cell>
          <cell r="U594">
            <v>936</v>
          </cell>
          <cell r="V594">
            <v>2117</v>
          </cell>
          <cell r="W594">
            <v>804</v>
          </cell>
          <cell r="X594">
            <v>17425</v>
          </cell>
          <cell r="Y594">
            <v>-127</v>
          </cell>
          <cell r="Z594">
            <v>17298</v>
          </cell>
        </row>
        <row r="595">
          <cell r="D595">
            <v>947</v>
          </cell>
          <cell r="E595">
            <v>206</v>
          </cell>
          <cell r="F595">
            <v>0</v>
          </cell>
          <cell r="G595">
            <v>0</v>
          </cell>
          <cell r="H595">
            <v>2821</v>
          </cell>
          <cell r="I595">
            <v>1060</v>
          </cell>
          <cell r="J595">
            <v>3407</v>
          </cell>
          <cell r="K595">
            <v>1638</v>
          </cell>
          <cell r="L595">
            <v>194</v>
          </cell>
          <cell r="M595">
            <v>344</v>
          </cell>
          <cell r="N595">
            <v>493</v>
          </cell>
          <cell r="Q595">
            <v>880</v>
          </cell>
          <cell r="R595">
            <v>3830</v>
          </cell>
          <cell r="S595">
            <v>416</v>
          </cell>
          <cell r="T595">
            <v>2749</v>
          </cell>
          <cell r="U595">
            <v>1455</v>
          </cell>
          <cell r="V595">
            <v>2898</v>
          </cell>
          <cell r="W595">
            <v>1216</v>
          </cell>
          <cell r="X595">
            <v>24554</v>
          </cell>
          <cell r="Y595">
            <v>-179</v>
          </cell>
          <cell r="Z595">
            <v>24375</v>
          </cell>
        </row>
        <row r="596">
          <cell r="D596">
            <v>583</v>
          </cell>
          <cell r="E596">
            <v>7</v>
          </cell>
          <cell r="F596">
            <v>3</v>
          </cell>
          <cell r="G596">
            <v>0</v>
          </cell>
          <cell r="H596">
            <v>981</v>
          </cell>
          <cell r="I596">
            <v>366</v>
          </cell>
          <cell r="J596">
            <v>1470</v>
          </cell>
          <cell r="K596">
            <v>641</v>
          </cell>
          <cell r="L596">
            <v>186</v>
          </cell>
          <cell r="M596">
            <v>130</v>
          </cell>
          <cell r="N596">
            <v>357</v>
          </cell>
          <cell r="Q596">
            <v>521</v>
          </cell>
          <cell r="R596">
            <v>2451</v>
          </cell>
          <cell r="S596">
            <v>283</v>
          </cell>
          <cell r="T596">
            <v>953</v>
          </cell>
          <cell r="U596">
            <v>311</v>
          </cell>
          <cell r="V596">
            <v>2403</v>
          </cell>
          <cell r="W596">
            <v>586</v>
          </cell>
          <cell r="X596">
            <v>12232</v>
          </cell>
          <cell r="Y596">
            <v>-89</v>
          </cell>
          <cell r="Z596">
            <v>12143</v>
          </cell>
        </row>
        <row r="597">
          <cell r="D597">
            <v>821</v>
          </cell>
          <cell r="E597">
            <v>33</v>
          </cell>
          <cell r="F597">
            <v>0</v>
          </cell>
          <cell r="G597">
            <v>0</v>
          </cell>
          <cell r="H597">
            <v>4242</v>
          </cell>
          <cell r="I597">
            <v>615</v>
          </cell>
          <cell r="J597">
            <v>945</v>
          </cell>
          <cell r="K597">
            <v>967</v>
          </cell>
          <cell r="L597">
            <v>36</v>
          </cell>
          <cell r="M597">
            <v>81</v>
          </cell>
          <cell r="N597">
            <v>263</v>
          </cell>
          <cell r="Q597">
            <v>290</v>
          </cell>
          <cell r="R597">
            <v>1814</v>
          </cell>
          <cell r="S597">
            <v>33</v>
          </cell>
          <cell r="T597">
            <v>953</v>
          </cell>
          <cell r="U597">
            <v>463</v>
          </cell>
          <cell r="V597">
            <v>1219</v>
          </cell>
          <cell r="W597">
            <v>353</v>
          </cell>
          <cell r="X597">
            <v>13128</v>
          </cell>
          <cell r="Y597">
            <v>-96</v>
          </cell>
          <cell r="Z597">
            <v>13032</v>
          </cell>
        </row>
        <row r="598">
          <cell r="D598">
            <v>6082</v>
          </cell>
          <cell r="E598">
            <v>9</v>
          </cell>
          <cell r="F598">
            <v>0</v>
          </cell>
          <cell r="G598">
            <v>0</v>
          </cell>
          <cell r="H598">
            <v>3070</v>
          </cell>
          <cell r="I598">
            <v>582</v>
          </cell>
          <cell r="J598">
            <v>1017</v>
          </cell>
          <cell r="K598">
            <v>1473</v>
          </cell>
          <cell r="L598">
            <v>88</v>
          </cell>
          <cell r="M598">
            <v>542</v>
          </cell>
          <cell r="N598">
            <v>146</v>
          </cell>
          <cell r="Q598">
            <v>274</v>
          </cell>
          <cell r="R598">
            <v>959</v>
          </cell>
          <cell r="S598">
            <v>212</v>
          </cell>
          <cell r="T598">
            <v>1077</v>
          </cell>
          <cell r="U598">
            <v>894</v>
          </cell>
          <cell r="V598">
            <v>904</v>
          </cell>
          <cell r="W598">
            <v>232</v>
          </cell>
          <cell r="X598">
            <v>17561</v>
          </cell>
          <cell r="Y598">
            <v>-128</v>
          </cell>
          <cell r="Z598">
            <v>17433</v>
          </cell>
        </row>
        <row r="599">
          <cell r="D599">
            <v>3891</v>
          </cell>
          <cell r="E599">
            <v>110</v>
          </cell>
          <cell r="F599">
            <v>0</v>
          </cell>
          <cell r="G599">
            <v>0</v>
          </cell>
          <cell r="H599">
            <v>5680</v>
          </cell>
          <cell r="I599">
            <v>1657</v>
          </cell>
          <cell r="J599">
            <v>5930</v>
          </cell>
          <cell r="K599">
            <v>2495</v>
          </cell>
          <cell r="L599">
            <v>1591</v>
          </cell>
          <cell r="M599">
            <v>419</v>
          </cell>
          <cell r="N599">
            <v>971</v>
          </cell>
          <cell r="Q599">
            <v>1469</v>
          </cell>
          <cell r="R599">
            <v>7170</v>
          </cell>
          <cell r="S599">
            <v>637</v>
          </cell>
          <cell r="T599">
            <v>2105</v>
          </cell>
          <cell r="U599">
            <v>2279</v>
          </cell>
          <cell r="V599">
            <v>6558</v>
          </cell>
          <cell r="W599">
            <v>2027</v>
          </cell>
          <cell r="X599">
            <v>44989</v>
          </cell>
          <cell r="Y599">
            <v>-328</v>
          </cell>
          <cell r="Z599">
            <v>44661</v>
          </cell>
        </row>
        <row r="600">
          <cell r="D600">
            <v>3924</v>
          </cell>
          <cell r="E600">
            <v>292</v>
          </cell>
          <cell r="F600">
            <v>5</v>
          </cell>
          <cell r="G600">
            <v>0</v>
          </cell>
          <cell r="H600">
            <v>5437</v>
          </cell>
          <cell r="I600">
            <v>1485</v>
          </cell>
          <cell r="J600">
            <v>2515</v>
          </cell>
          <cell r="K600">
            <v>1726</v>
          </cell>
          <cell r="L600">
            <v>560</v>
          </cell>
          <cell r="M600">
            <v>385</v>
          </cell>
          <cell r="N600">
            <v>740</v>
          </cell>
          <cell r="Q600">
            <v>1086</v>
          </cell>
          <cell r="R600">
            <v>5326</v>
          </cell>
          <cell r="S600">
            <v>926</v>
          </cell>
          <cell r="T600">
            <v>2291</v>
          </cell>
          <cell r="U600">
            <v>2506</v>
          </cell>
          <cell r="V600">
            <v>4699</v>
          </cell>
          <cell r="W600">
            <v>1269</v>
          </cell>
          <cell r="X600">
            <v>35172</v>
          </cell>
          <cell r="Y600">
            <v>-256</v>
          </cell>
          <cell r="Z600">
            <v>34916</v>
          </cell>
        </row>
        <row r="601">
          <cell r="D601">
            <v>335</v>
          </cell>
          <cell r="E601">
            <v>134</v>
          </cell>
          <cell r="F601">
            <v>5</v>
          </cell>
          <cell r="G601">
            <v>0</v>
          </cell>
          <cell r="H601">
            <v>318</v>
          </cell>
          <cell r="I601">
            <v>245</v>
          </cell>
          <cell r="J601">
            <v>10857</v>
          </cell>
          <cell r="K601">
            <v>126</v>
          </cell>
          <cell r="L601">
            <v>178</v>
          </cell>
          <cell r="M601">
            <v>144</v>
          </cell>
          <cell r="N601">
            <v>150</v>
          </cell>
          <cell r="Q601">
            <v>166</v>
          </cell>
          <cell r="R601">
            <v>886</v>
          </cell>
          <cell r="S601">
            <v>59</v>
          </cell>
          <cell r="T601">
            <v>867</v>
          </cell>
          <cell r="U601">
            <v>372</v>
          </cell>
          <cell r="V601">
            <v>711</v>
          </cell>
          <cell r="W601">
            <v>151</v>
          </cell>
          <cell r="X601">
            <v>15704</v>
          </cell>
          <cell r="Y601">
            <v>-114</v>
          </cell>
          <cell r="Z601">
            <v>15590</v>
          </cell>
        </row>
      </sheetData>
      <sheetData sheetId="5">
        <row r="9">
          <cell r="C9">
            <v>1605566</v>
          </cell>
        </row>
      </sheetData>
      <sheetData sheetId="6">
        <row r="11">
          <cell r="C11">
            <v>972164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27"/>
  <sheetViews>
    <sheetView tabSelected="1" view="pageBreakPreview" zoomScale="70" zoomScaleNormal="70" zoomScaleSheetLayoutView="70" workbookViewId="0">
      <selection activeCell="V580" sqref="V580"/>
    </sheetView>
  </sheetViews>
  <sheetFormatPr defaultColWidth="10.625" defaultRowHeight="21.95" customHeight="1" x14ac:dyDescent="0.15"/>
  <cols>
    <col min="1" max="1" width="2.625" style="10" customWidth="1"/>
    <col min="2" max="2" width="10.625" style="14"/>
    <col min="3" max="3" width="10.125" style="14" customWidth="1"/>
    <col min="4" max="13" width="10.125" style="10" customWidth="1"/>
    <col min="14" max="14" width="10.125" style="14" customWidth="1"/>
    <col min="15" max="15" width="2.625" style="10" customWidth="1"/>
    <col min="16" max="16" width="7.625" style="10" customWidth="1"/>
    <col min="17" max="17" width="10.125" style="14" customWidth="1"/>
    <col min="18" max="29" width="10.125" style="10" customWidth="1"/>
    <col min="30" max="30" width="10.625" style="14"/>
    <col min="31" max="31" width="2.625" style="10" customWidth="1"/>
    <col min="32" max="16384" width="10.625" style="10"/>
  </cols>
  <sheetData>
    <row r="1" spans="1:30" ht="27.75" customHeight="1" x14ac:dyDescent="0.15">
      <c r="B1" s="2"/>
      <c r="C1" s="11"/>
      <c r="D1" s="11" t="s">
        <v>66</v>
      </c>
      <c r="E1" s="11"/>
      <c r="F1" s="11"/>
      <c r="G1" s="11"/>
      <c r="H1" s="11"/>
      <c r="I1" s="11"/>
      <c r="J1" s="11"/>
      <c r="K1" s="11"/>
      <c r="L1" s="11"/>
      <c r="M1" s="11"/>
      <c r="N1" s="11"/>
      <c r="P1" s="12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3"/>
    </row>
    <row r="2" spans="1:30" ht="20.100000000000001" customHeight="1" x14ac:dyDescent="0.15">
      <c r="N2" s="15"/>
      <c r="P2" s="15"/>
      <c r="R2" s="14"/>
      <c r="AB2" s="14"/>
      <c r="AD2" s="10"/>
    </row>
    <row r="3" spans="1:30" ht="24" customHeight="1" x14ac:dyDescent="0.15">
      <c r="B3" s="3" t="s">
        <v>9</v>
      </c>
      <c r="C3" s="16" t="s">
        <v>67</v>
      </c>
      <c r="E3" s="4"/>
      <c r="L3" s="14"/>
      <c r="N3" s="15"/>
      <c r="P3" s="15"/>
      <c r="Q3" s="16"/>
      <c r="R3" s="16"/>
      <c r="S3" s="4"/>
      <c r="Z3" s="14"/>
      <c r="AB3" s="16"/>
      <c r="AD3" s="10"/>
    </row>
    <row r="4" spans="1:30" ht="15" customHeight="1" x14ac:dyDescent="0.15">
      <c r="N4" s="10"/>
    </row>
    <row r="5" spans="1:30" ht="22.5" customHeight="1" x14ac:dyDescent="0.15">
      <c r="A5" s="17"/>
      <c r="B5" s="6" t="s">
        <v>71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  <c r="O5" s="18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8" t="s">
        <v>4</v>
      </c>
    </row>
    <row r="6" spans="1:30" ht="34.5" customHeight="1" x14ac:dyDescent="0.15">
      <c r="A6" s="17"/>
      <c r="B6" s="19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  <c r="P6" s="17"/>
      <c r="Q6" s="5"/>
      <c r="R6" s="5"/>
      <c r="S6" s="5"/>
      <c r="T6" s="5"/>
      <c r="U6" s="5"/>
      <c r="V6" s="5"/>
      <c r="W6" s="5"/>
      <c r="X6" s="7" t="s">
        <v>9</v>
      </c>
      <c r="Y6" s="8" t="s">
        <v>11</v>
      </c>
      <c r="Z6" s="9" t="s">
        <v>12</v>
      </c>
      <c r="AA6" s="71" t="s">
        <v>5</v>
      </c>
      <c r="AB6" s="72"/>
      <c r="AC6" s="73"/>
      <c r="AD6" s="19"/>
    </row>
    <row r="7" spans="1:30" ht="34.5" customHeight="1" x14ac:dyDescent="0.15">
      <c r="A7" s="17"/>
      <c r="B7" s="23" t="s">
        <v>13</v>
      </c>
      <c r="C7" s="20" t="s">
        <v>15</v>
      </c>
      <c r="D7" s="21"/>
      <c r="E7" s="21"/>
      <c r="F7" s="24"/>
      <c r="G7" s="74" t="s">
        <v>8</v>
      </c>
      <c r="H7" s="74" t="s">
        <v>14</v>
      </c>
      <c r="I7" s="76" t="s">
        <v>16</v>
      </c>
      <c r="J7" s="74" t="s">
        <v>17</v>
      </c>
      <c r="K7" s="76" t="s">
        <v>19</v>
      </c>
      <c r="L7" s="76" t="s">
        <v>20</v>
      </c>
      <c r="M7" s="76" t="s">
        <v>23</v>
      </c>
      <c r="N7" s="74" t="s">
        <v>7</v>
      </c>
      <c r="O7" s="25"/>
      <c r="P7" s="17"/>
      <c r="Q7" s="76" t="s">
        <v>26</v>
      </c>
      <c r="R7" s="74" t="s">
        <v>28</v>
      </c>
      <c r="S7" s="78" t="s">
        <v>29</v>
      </c>
      <c r="T7" s="74" t="s">
        <v>30</v>
      </c>
      <c r="U7" s="74" t="s">
        <v>25</v>
      </c>
      <c r="V7" s="76" t="s">
        <v>32</v>
      </c>
      <c r="W7" s="76" t="s">
        <v>18</v>
      </c>
      <c r="X7" s="80" t="s">
        <v>33</v>
      </c>
      <c r="Y7" s="82" t="s">
        <v>3</v>
      </c>
      <c r="Z7" s="84" t="s">
        <v>27</v>
      </c>
      <c r="AA7" s="86" t="s">
        <v>34</v>
      </c>
      <c r="AB7" s="88" t="s">
        <v>36</v>
      </c>
      <c r="AC7" s="88" t="s">
        <v>10</v>
      </c>
      <c r="AD7" s="23" t="s">
        <v>13</v>
      </c>
    </row>
    <row r="8" spans="1:30" ht="34.5" customHeight="1" x14ac:dyDescent="0.15">
      <c r="A8" s="17"/>
      <c r="B8" s="26"/>
      <c r="C8" s="27"/>
      <c r="D8" s="28" t="s">
        <v>37</v>
      </c>
      <c r="E8" s="28" t="s">
        <v>38</v>
      </c>
      <c r="F8" s="28" t="s">
        <v>2</v>
      </c>
      <c r="G8" s="75"/>
      <c r="H8" s="75"/>
      <c r="I8" s="77"/>
      <c r="J8" s="75"/>
      <c r="K8" s="75"/>
      <c r="L8" s="75"/>
      <c r="M8" s="77"/>
      <c r="N8" s="75"/>
      <c r="O8" s="25"/>
      <c r="P8" s="17"/>
      <c r="Q8" s="75"/>
      <c r="R8" s="75"/>
      <c r="S8" s="79"/>
      <c r="T8" s="75"/>
      <c r="U8" s="75"/>
      <c r="V8" s="77"/>
      <c r="W8" s="77"/>
      <c r="X8" s="81"/>
      <c r="Y8" s="83"/>
      <c r="Z8" s="85"/>
      <c r="AA8" s="87"/>
      <c r="AB8" s="89"/>
      <c r="AC8" s="89"/>
      <c r="AD8" s="26"/>
    </row>
    <row r="9" spans="1:30" ht="34.5" customHeight="1" x14ac:dyDescent="0.15">
      <c r="A9" s="17"/>
      <c r="B9" s="29" t="s">
        <v>84</v>
      </c>
      <c r="C9" s="46">
        <f t="shared" ref="C9:C34" si="0">SUM(D9:F9)</f>
        <v>113275</v>
      </c>
      <c r="D9" s="46">
        <f>'[1]生産（H23～R2）'!D9</f>
        <v>99451</v>
      </c>
      <c r="E9" s="46">
        <f>'[1]生産（H23～R2）'!E9</f>
        <v>11879</v>
      </c>
      <c r="F9" s="46">
        <f>'[1]生産（H23～R2）'!F9</f>
        <v>1945</v>
      </c>
      <c r="G9" s="46">
        <f>'[1]生産（H23～R2）'!G9</f>
        <v>10762</v>
      </c>
      <c r="H9" s="46">
        <f>'[1]生産（H23～R2）'!H9</f>
        <v>520293</v>
      </c>
      <c r="I9" s="46">
        <f>'[1]生産（H23～R2）'!I9</f>
        <v>111968</v>
      </c>
      <c r="J9" s="46">
        <f>'[1]生産（H23～R2）'!J9</f>
        <v>178330</v>
      </c>
      <c r="K9" s="46">
        <f>'[1]生産（H23～R2）'!K9</f>
        <v>346019</v>
      </c>
      <c r="L9" s="46">
        <f>'[1]生産（H23～R2）'!L9</f>
        <v>131627</v>
      </c>
      <c r="M9" s="46">
        <f>'[1]生産（H23～R2）'!M9</f>
        <v>85657</v>
      </c>
      <c r="N9" s="46">
        <f>'[1]生産（H23～R2）'!N9</f>
        <v>86488</v>
      </c>
      <c r="O9" s="47"/>
      <c r="P9" s="47"/>
      <c r="Q9" s="46">
        <f>'[1]生産（H23～R2）'!Q9</f>
        <v>124078</v>
      </c>
      <c r="R9" s="46">
        <f>'[1]生産（H23～R2）'!R9</f>
        <v>453092</v>
      </c>
      <c r="S9" s="46">
        <f>'[1]生産（H23～R2）'!S9</f>
        <v>194442</v>
      </c>
      <c r="T9" s="46">
        <f>'[1]生産（H23～R2）'!T9</f>
        <v>233462</v>
      </c>
      <c r="U9" s="46">
        <f>'[1]生産（H23～R2）'!U9</f>
        <v>175606</v>
      </c>
      <c r="V9" s="46">
        <f>'[1]生産（H23～R2）'!V9</f>
        <v>380105</v>
      </c>
      <c r="W9" s="46">
        <f>'[1]生産（H23～R2）'!W9</f>
        <v>161881</v>
      </c>
      <c r="X9" s="46">
        <f>'[1]生産（H23～R2）'!X9</f>
        <v>3307085</v>
      </c>
      <c r="Y9" s="46">
        <f>'[1]生産（H23～R2）'!Y9</f>
        <v>-5645</v>
      </c>
      <c r="Z9" s="46">
        <f>'[1]生産（H23～R2）'!Z9</f>
        <v>3301440</v>
      </c>
      <c r="AA9" s="49">
        <f>C9</f>
        <v>113275</v>
      </c>
      <c r="AB9" s="46">
        <f t="shared" ref="AB9:AB34" si="1">SUM(G9:H9,J9)</f>
        <v>709385</v>
      </c>
      <c r="AC9" s="46">
        <f t="shared" ref="AC9:AC34" si="2">SUM(I9,K9:N9,Q9:W9)</f>
        <v>2484425</v>
      </c>
      <c r="AD9" s="29" t="str">
        <f>B9</f>
        <v>県　　　計</v>
      </c>
    </row>
    <row r="10" spans="1:30" ht="24.75" customHeight="1" x14ac:dyDescent="0.15">
      <c r="A10" s="17"/>
      <c r="B10" s="31" t="s">
        <v>40</v>
      </c>
      <c r="C10" s="50">
        <f t="shared" si="0"/>
        <v>7435</v>
      </c>
      <c r="D10" s="50">
        <f>'[1]生産（H23～R2）'!D10</f>
        <v>6435</v>
      </c>
      <c r="E10" s="50">
        <f>'[1]生産（H23～R2）'!E10</f>
        <v>952</v>
      </c>
      <c r="F10" s="50">
        <f>'[1]生産（H23～R2）'!F10</f>
        <v>48</v>
      </c>
      <c r="G10" s="50">
        <f>'[1]生産（H23～R2）'!G10</f>
        <v>3089</v>
      </c>
      <c r="H10" s="50">
        <f>'[1]生産（H23～R2）'!H10</f>
        <v>106927</v>
      </c>
      <c r="I10" s="50">
        <f>'[1]生産（H23～R2）'!I10</f>
        <v>40665</v>
      </c>
      <c r="J10" s="50">
        <f>'[1]生産（H23～R2）'!J10</f>
        <v>47135</v>
      </c>
      <c r="K10" s="50">
        <f>'[1]生産（H23～R2）'!K10</f>
        <v>168088</v>
      </c>
      <c r="L10" s="50">
        <f>'[1]生産（H23～R2）'!L10</f>
        <v>62449</v>
      </c>
      <c r="M10" s="50">
        <f>'[1]生産（H23～R2）'!M10</f>
        <v>30539</v>
      </c>
      <c r="N10" s="51">
        <f>'[1]生産（H23～R2）'!N10</f>
        <v>41880</v>
      </c>
      <c r="O10" s="47"/>
      <c r="P10" s="47"/>
      <c r="Q10" s="50">
        <f>'[1]生産（H23～R2）'!Q10</f>
        <v>55482</v>
      </c>
      <c r="R10" s="50">
        <f>'[1]生産（H23～R2）'!R10</f>
        <v>158384</v>
      </c>
      <c r="S10" s="50">
        <f>'[1]生産（H23～R2）'!S10</f>
        <v>108348</v>
      </c>
      <c r="T10" s="50">
        <f>'[1]生産（H23～R2）'!T10</f>
        <v>96206</v>
      </c>
      <c r="U10" s="50">
        <f>'[1]生産（H23～R2）'!U10</f>
        <v>59489</v>
      </c>
      <c r="V10" s="50">
        <f>'[1]生産（H23～R2）'!V10</f>
        <v>123365</v>
      </c>
      <c r="W10" s="50">
        <f>'[1]生産（H23～R2）'!W10</f>
        <v>61722</v>
      </c>
      <c r="X10" s="50">
        <f>'[1]生産（H23～R2）'!X10</f>
        <v>1171203</v>
      </c>
      <c r="Y10" s="50">
        <f>'[1]生産（H23～R2）'!Y10</f>
        <v>-2000</v>
      </c>
      <c r="Z10" s="52">
        <f>'[1]生産（H23～R2）'!Z10</f>
        <v>1169203</v>
      </c>
      <c r="AA10" s="53">
        <f t="shared" ref="AA10:AA34" si="3">C10</f>
        <v>7435</v>
      </c>
      <c r="AB10" s="50">
        <f t="shared" si="1"/>
        <v>157151</v>
      </c>
      <c r="AC10" s="50">
        <f t="shared" si="2"/>
        <v>1006617</v>
      </c>
      <c r="AD10" s="31" t="s">
        <v>40</v>
      </c>
    </row>
    <row r="11" spans="1:30" ht="24.75" customHeight="1" x14ac:dyDescent="0.15">
      <c r="A11" s="17"/>
      <c r="B11" s="32" t="s">
        <v>41</v>
      </c>
      <c r="C11" s="50">
        <f t="shared" si="0"/>
        <v>5707</v>
      </c>
      <c r="D11" s="50">
        <f>'[1]生産（H23～R2）'!D11</f>
        <v>5174</v>
      </c>
      <c r="E11" s="50">
        <f>'[1]生産（H23～R2）'!E11</f>
        <v>507</v>
      </c>
      <c r="F11" s="50">
        <f>'[1]生産（H23～R2）'!F11</f>
        <v>26</v>
      </c>
      <c r="G11" s="50">
        <f>'[1]生産（H23～R2）'!G11</f>
        <v>111</v>
      </c>
      <c r="H11" s="50">
        <f>'[1]生産（H23～R2）'!H11</f>
        <v>37954</v>
      </c>
      <c r="I11" s="50">
        <f>'[1]生産（H23～R2）'!I11</f>
        <v>11871</v>
      </c>
      <c r="J11" s="50">
        <f>'[1]生産（H23～R2）'!J11</f>
        <v>9740</v>
      </c>
      <c r="K11" s="50">
        <f>'[1]生産（H23～R2）'!K11</f>
        <v>17084</v>
      </c>
      <c r="L11" s="50">
        <f>'[1]生産（H23～R2）'!L11</f>
        <v>8662</v>
      </c>
      <c r="M11" s="50">
        <f>'[1]生産（H23～R2）'!M11</f>
        <v>4175</v>
      </c>
      <c r="N11" s="50">
        <f>'[1]生産（H23～R2）'!N11</f>
        <v>3986</v>
      </c>
      <c r="O11" s="47"/>
      <c r="P11" s="47"/>
      <c r="Q11" s="50">
        <f>'[1]生産（H23～R2）'!Q11</f>
        <v>5614</v>
      </c>
      <c r="R11" s="50">
        <f>'[1]生産（H23～R2）'!R11</f>
        <v>25959</v>
      </c>
      <c r="S11" s="50">
        <f>'[1]生産（H23～R2）'!S11</f>
        <v>8646</v>
      </c>
      <c r="T11" s="50">
        <f>'[1]生産（H23～R2）'!T11</f>
        <v>11494</v>
      </c>
      <c r="U11" s="50">
        <f>'[1]生産（H23～R2）'!U11</f>
        <v>10574</v>
      </c>
      <c r="V11" s="50">
        <f>'[1]生産（H23～R2）'!V11</f>
        <v>24934</v>
      </c>
      <c r="W11" s="50">
        <f>'[1]生産（H23～R2）'!W11</f>
        <v>9268</v>
      </c>
      <c r="X11" s="50">
        <f>'[1]生産（H23～R2）'!X11</f>
        <v>195779</v>
      </c>
      <c r="Y11" s="50">
        <f>'[1]生産（H23～R2）'!Y11</f>
        <v>-334</v>
      </c>
      <c r="Z11" s="52">
        <f>'[1]生産（H23～R2）'!Z11</f>
        <v>195445</v>
      </c>
      <c r="AA11" s="53">
        <f t="shared" si="3"/>
        <v>5707</v>
      </c>
      <c r="AB11" s="50">
        <f t="shared" si="1"/>
        <v>47805</v>
      </c>
      <c r="AC11" s="50">
        <f t="shared" si="2"/>
        <v>142267</v>
      </c>
      <c r="AD11" s="32" t="s">
        <v>41</v>
      </c>
    </row>
    <row r="12" spans="1:30" ht="24.75" customHeight="1" x14ac:dyDescent="0.15">
      <c r="A12" s="17"/>
      <c r="B12" s="32" t="s">
        <v>43</v>
      </c>
      <c r="C12" s="50">
        <f t="shared" si="0"/>
        <v>16068</v>
      </c>
      <c r="D12" s="50">
        <f>'[1]生産（H23～R2）'!D12</f>
        <v>14577</v>
      </c>
      <c r="E12" s="50">
        <f>'[1]生産（H23～R2）'!E12</f>
        <v>1486</v>
      </c>
      <c r="F12" s="50">
        <f>'[1]生産（H23～R2）'!F12</f>
        <v>5</v>
      </c>
      <c r="G12" s="50">
        <f>'[1]生産（H23～R2）'!G12</f>
        <v>48</v>
      </c>
      <c r="H12" s="50">
        <f>'[1]生産（H23～R2）'!H12</f>
        <v>59439</v>
      </c>
      <c r="I12" s="50">
        <f>'[1]生産（H23～R2）'!I12</f>
        <v>6218</v>
      </c>
      <c r="J12" s="50">
        <f>'[1]生産（H23～R2）'!J12</f>
        <v>14302</v>
      </c>
      <c r="K12" s="50">
        <f>'[1]生産（H23～R2）'!K12</f>
        <v>33356</v>
      </c>
      <c r="L12" s="50">
        <f>'[1]生産（H23～R2）'!L12</f>
        <v>11070</v>
      </c>
      <c r="M12" s="50">
        <f>'[1]生産（H23～R2）'!M12</f>
        <v>7344</v>
      </c>
      <c r="N12" s="50">
        <f>'[1]生産（H23～R2）'!N12</f>
        <v>5902</v>
      </c>
      <c r="O12" s="47"/>
      <c r="P12" s="47"/>
      <c r="Q12" s="50">
        <f>'[1]生産（H23～R2）'!Q12</f>
        <v>8695</v>
      </c>
      <c r="R12" s="50">
        <f>'[1]生産（H23～R2）'!R12</f>
        <v>36631</v>
      </c>
      <c r="S12" s="50">
        <f>'[1]生産（H23～R2）'!S12</f>
        <v>10485</v>
      </c>
      <c r="T12" s="50">
        <f>'[1]生産（H23～R2）'!T12</f>
        <v>18370</v>
      </c>
      <c r="U12" s="50">
        <f>'[1]生産（H23～R2）'!U12</f>
        <v>14917</v>
      </c>
      <c r="V12" s="50">
        <f>'[1]生産（H23～R2）'!V12</f>
        <v>36912</v>
      </c>
      <c r="W12" s="50">
        <f>'[1]生産（H23～R2）'!W12</f>
        <v>14051</v>
      </c>
      <c r="X12" s="50">
        <f>'[1]生産（H23～R2）'!X12</f>
        <v>293808</v>
      </c>
      <c r="Y12" s="50">
        <f>'[1]生産（H23～R2）'!Y12</f>
        <v>-502</v>
      </c>
      <c r="Z12" s="52">
        <f>'[1]生産（H23～R2）'!Z12</f>
        <v>293306</v>
      </c>
      <c r="AA12" s="53">
        <f t="shared" si="3"/>
        <v>16068</v>
      </c>
      <c r="AB12" s="50">
        <f t="shared" si="1"/>
        <v>73789</v>
      </c>
      <c r="AC12" s="50">
        <f t="shared" si="2"/>
        <v>203951</v>
      </c>
      <c r="AD12" s="32" t="s">
        <v>43</v>
      </c>
    </row>
    <row r="13" spans="1:30" ht="24.75" customHeight="1" x14ac:dyDescent="0.15">
      <c r="A13" s="17"/>
      <c r="B13" s="32" t="s">
        <v>44</v>
      </c>
      <c r="C13" s="50">
        <f t="shared" si="0"/>
        <v>6818</v>
      </c>
      <c r="D13" s="50">
        <f>'[1]生産（H23～R2）'!D13</f>
        <v>6052</v>
      </c>
      <c r="E13" s="50">
        <f>'[1]生産（H23～R2）'!E13</f>
        <v>760</v>
      </c>
      <c r="F13" s="50">
        <f>'[1]生産（H23～R2）'!F13</f>
        <v>6</v>
      </c>
      <c r="G13" s="50">
        <f>'[1]生産（H23～R2）'!G13</f>
        <v>555</v>
      </c>
      <c r="H13" s="50">
        <f>'[1]生産（H23～R2）'!H13</f>
        <v>46725</v>
      </c>
      <c r="I13" s="50">
        <f>'[1]生産（H23～R2）'!I13</f>
        <v>8635</v>
      </c>
      <c r="J13" s="50">
        <f>'[1]生産（H23～R2）'!J13</f>
        <v>14830</v>
      </c>
      <c r="K13" s="50">
        <f>'[1]生産（H23～R2）'!K13</f>
        <v>29925</v>
      </c>
      <c r="L13" s="50">
        <f>'[1]生産（H23～R2）'!L13</f>
        <v>9703</v>
      </c>
      <c r="M13" s="50">
        <f>'[1]生産（H23～R2）'!M13</f>
        <v>5758</v>
      </c>
      <c r="N13" s="50">
        <f>'[1]生産（H23～R2）'!N13</f>
        <v>6040</v>
      </c>
      <c r="O13" s="47"/>
      <c r="P13" s="47"/>
      <c r="Q13" s="50">
        <f>'[1]生産（H23～R2）'!Q13</f>
        <v>7485</v>
      </c>
      <c r="R13" s="50">
        <f>'[1]生産（H23～R2）'!R13</f>
        <v>33337</v>
      </c>
      <c r="S13" s="50">
        <f>'[1]生産（H23～R2）'!S13</f>
        <v>15190</v>
      </c>
      <c r="T13" s="50">
        <f>'[1]生産（H23～R2）'!T13</f>
        <v>10007</v>
      </c>
      <c r="U13" s="50">
        <f>'[1]生産（H23～R2）'!U13</f>
        <v>13368</v>
      </c>
      <c r="V13" s="50">
        <f>'[1]生産（H23～R2）'!V13</f>
        <v>27599</v>
      </c>
      <c r="W13" s="50">
        <f>'[1]生産（H23～R2）'!W13</f>
        <v>11482</v>
      </c>
      <c r="X13" s="50">
        <f>'[1]生産（H23～R2）'!X13</f>
        <v>247457</v>
      </c>
      <c r="Y13" s="50">
        <f>'[1]生産（H23～R2）'!Y13</f>
        <v>-422</v>
      </c>
      <c r="Z13" s="52">
        <f>'[1]生産（H23～R2）'!Z13</f>
        <v>247035</v>
      </c>
      <c r="AA13" s="53">
        <f t="shared" si="3"/>
        <v>6818</v>
      </c>
      <c r="AB13" s="50">
        <f t="shared" si="1"/>
        <v>62110</v>
      </c>
      <c r="AC13" s="50">
        <f t="shared" si="2"/>
        <v>178529</v>
      </c>
      <c r="AD13" s="32" t="s">
        <v>44</v>
      </c>
    </row>
    <row r="14" spans="1:30" ht="24.75" customHeight="1" x14ac:dyDescent="0.15">
      <c r="A14" s="17"/>
      <c r="B14" s="32" t="s">
        <v>46</v>
      </c>
      <c r="C14" s="50">
        <f t="shared" si="0"/>
        <v>3497</v>
      </c>
      <c r="D14" s="50">
        <f>'[1]生産（H23～R2）'!D14</f>
        <v>2436</v>
      </c>
      <c r="E14" s="50">
        <f>'[1]生産（H23～R2）'!E14</f>
        <v>256</v>
      </c>
      <c r="F14" s="50">
        <f>'[1]生産（H23～R2）'!F14</f>
        <v>805</v>
      </c>
      <c r="G14" s="50">
        <f>'[1]生産（H23～R2）'!G14</f>
        <v>1157</v>
      </c>
      <c r="H14" s="50">
        <f>'[1]生産（H23～R2）'!H14</f>
        <v>5682</v>
      </c>
      <c r="I14" s="50">
        <f>'[1]生産（H23～R2）'!I14</f>
        <v>2771</v>
      </c>
      <c r="J14" s="50">
        <f>'[1]生産（H23～R2）'!J14</f>
        <v>3429</v>
      </c>
      <c r="K14" s="50">
        <f>'[1]生産（H23～R2）'!K14</f>
        <v>4751</v>
      </c>
      <c r="L14" s="50">
        <f>'[1]生産（H23～R2）'!L14</f>
        <v>1980</v>
      </c>
      <c r="M14" s="50">
        <f>'[1]生産（H23～R2）'!M14</f>
        <v>2804</v>
      </c>
      <c r="N14" s="50">
        <f>'[1]生産（H23～R2）'!N14</f>
        <v>1773</v>
      </c>
      <c r="O14" s="47"/>
      <c r="P14" s="47"/>
      <c r="Q14" s="50">
        <f>'[1]生産（H23～R2）'!Q14</f>
        <v>2815</v>
      </c>
      <c r="R14" s="50">
        <f>'[1]生産（H23～R2）'!R14</f>
        <v>12703</v>
      </c>
      <c r="S14" s="50">
        <f>'[1]生産（H23～R2）'!S14</f>
        <v>3295</v>
      </c>
      <c r="T14" s="50">
        <f>'[1]生産（H23～R2）'!T14</f>
        <v>7662</v>
      </c>
      <c r="U14" s="50">
        <f>'[1]生産（H23～R2）'!U14</f>
        <v>4217</v>
      </c>
      <c r="V14" s="50">
        <f>'[1]生産（H23～R2）'!V14</f>
        <v>8197</v>
      </c>
      <c r="W14" s="50">
        <f>'[1]生産（H23～R2）'!W14</f>
        <v>4304</v>
      </c>
      <c r="X14" s="50">
        <f>'[1]生産（H23～R2）'!X14</f>
        <v>71037</v>
      </c>
      <c r="Y14" s="50">
        <f>'[1]生産（H23～R2）'!Y14</f>
        <v>-121</v>
      </c>
      <c r="Z14" s="52">
        <f>'[1]生産（H23～R2）'!Z14</f>
        <v>70916</v>
      </c>
      <c r="AA14" s="53">
        <f t="shared" si="3"/>
        <v>3497</v>
      </c>
      <c r="AB14" s="50">
        <f t="shared" si="1"/>
        <v>10268</v>
      </c>
      <c r="AC14" s="50">
        <f t="shared" si="2"/>
        <v>57272</v>
      </c>
      <c r="AD14" s="32" t="s">
        <v>46</v>
      </c>
    </row>
    <row r="15" spans="1:30" ht="24.75" customHeight="1" x14ac:dyDescent="0.15">
      <c r="A15" s="17"/>
      <c r="B15" s="32" t="s">
        <v>47</v>
      </c>
      <c r="C15" s="50">
        <f t="shared" si="0"/>
        <v>4974</v>
      </c>
      <c r="D15" s="50">
        <f>'[1]生産（H23～R2）'!D15</f>
        <v>4277</v>
      </c>
      <c r="E15" s="50">
        <f>'[1]生産（H23～R2）'!E15</f>
        <v>667</v>
      </c>
      <c r="F15" s="50">
        <f>'[1]生産（H23～R2）'!F15</f>
        <v>30</v>
      </c>
      <c r="G15" s="50">
        <f>'[1]生産（H23～R2）'!G15</f>
        <v>1173</v>
      </c>
      <c r="H15" s="50">
        <f>'[1]生産（H23～R2）'!H15</f>
        <v>23866</v>
      </c>
      <c r="I15" s="50">
        <f>'[1]生産（H23～R2）'!I15</f>
        <v>3955</v>
      </c>
      <c r="J15" s="50">
        <f>'[1]生産（H23～R2）'!J15</f>
        <v>7674</v>
      </c>
      <c r="K15" s="50">
        <f>'[1]生産（H23～R2）'!K15</f>
        <v>9725</v>
      </c>
      <c r="L15" s="50">
        <f>'[1]生産（H23～R2）'!L15</f>
        <v>5321</v>
      </c>
      <c r="M15" s="50">
        <f>'[1]生産（H23～R2）'!M15</f>
        <v>3818</v>
      </c>
      <c r="N15" s="50">
        <f>'[1]生産（H23～R2）'!N15</f>
        <v>2971</v>
      </c>
      <c r="O15" s="47"/>
      <c r="P15" s="47"/>
      <c r="Q15" s="50">
        <f>'[1]生産（H23～R2）'!Q15</f>
        <v>5458</v>
      </c>
      <c r="R15" s="50">
        <f>'[1]生産（H23～R2）'!R15</f>
        <v>19607</v>
      </c>
      <c r="S15" s="50">
        <f>'[1]生産（H23～R2）'!S15</f>
        <v>4100</v>
      </c>
      <c r="T15" s="50">
        <f>'[1]生産（H23～R2）'!T15</f>
        <v>9475</v>
      </c>
      <c r="U15" s="50">
        <f>'[1]生産（H23～R2）'!U15</f>
        <v>6619</v>
      </c>
      <c r="V15" s="50">
        <f>'[1]生産（H23～R2）'!V15</f>
        <v>16117</v>
      </c>
      <c r="W15" s="50">
        <f>'[1]生産（H23～R2）'!W15</f>
        <v>6227</v>
      </c>
      <c r="X15" s="50">
        <f>'[1]生産（H23～R2）'!X15</f>
        <v>131080</v>
      </c>
      <c r="Y15" s="50">
        <f>'[1]生産（H23～R2）'!Y15</f>
        <v>-224</v>
      </c>
      <c r="Z15" s="52">
        <f>'[1]生産（H23～R2）'!Z15</f>
        <v>130856</v>
      </c>
      <c r="AA15" s="53">
        <f t="shared" si="3"/>
        <v>4974</v>
      </c>
      <c r="AB15" s="50">
        <f t="shared" si="1"/>
        <v>32713</v>
      </c>
      <c r="AC15" s="50">
        <f t="shared" si="2"/>
        <v>93393</v>
      </c>
      <c r="AD15" s="32" t="s">
        <v>47</v>
      </c>
    </row>
    <row r="16" spans="1:30" ht="24.75" customHeight="1" x14ac:dyDescent="0.15">
      <c r="A16" s="17"/>
      <c r="B16" s="32" t="s">
        <v>48</v>
      </c>
      <c r="C16" s="50">
        <f t="shared" si="0"/>
        <v>4453</v>
      </c>
      <c r="D16" s="50">
        <f>'[1]生産（H23～R2）'!D16</f>
        <v>3941</v>
      </c>
      <c r="E16" s="50">
        <f>'[1]生産（H23～R2）'!E16</f>
        <v>508</v>
      </c>
      <c r="F16" s="50">
        <f>'[1]生産（H23～R2）'!F16</f>
        <v>4</v>
      </c>
      <c r="G16" s="50">
        <f>'[1]生産（H23～R2）'!G16</f>
        <v>412</v>
      </c>
      <c r="H16" s="50">
        <f>'[1]生産（H23～R2）'!H16</f>
        <v>10237</v>
      </c>
      <c r="I16" s="50">
        <f>'[1]生産（H23～R2）'!I16</f>
        <v>3602</v>
      </c>
      <c r="J16" s="50">
        <f>'[1]生産（H23～R2）'!J16</f>
        <v>6695</v>
      </c>
      <c r="K16" s="50">
        <f>'[1]生産（H23～R2）'!K16</f>
        <v>7864</v>
      </c>
      <c r="L16" s="50">
        <f>'[1]生産（H23～R2）'!L16</f>
        <v>3167</v>
      </c>
      <c r="M16" s="50">
        <f>'[1]生産（H23～R2）'!M16</f>
        <v>3469</v>
      </c>
      <c r="N16" s="50">
        <f>'[1]生産（H23～R2）'!N16</f>
        <v>1966</v>
      </c>
      <c r="O16" s="47"/>
      <c r="P16" s="47"/>
      <c r="Q16" s="50">
        <f>'[1]生産（H23～R2）'!Q16</f>
        <v>3562</v>
      </c>
      <c r="R16" s="50">
        <f>'[1]生産（H23～R2）'!R16</f>
        <v>14085</v>
      </c>
      <c r="S16" s="50">
        <f>'[1]生産（H23～R2）'!S16</f>
        <v>3912</v>
      </c>
      <c r="T16" s="50">
        <f>'[1]生産（H23～R2）'!T16</f>
        <v>6695</v>
      </c>
      <c r="U16" s="50">
        <f>'[1]生産（H23～R2）'!U16</f>
        <v>4766</v>
      </c>
      <c r="V16" s="50">
        <f>'[1]生産（H23～R2）'!V16</f>
        <v>12019</v>
      </c>
      <c r="W16" s="50">
        <f>'[1]生産（H23～R2）'!W16</f>
        <v>4470</v>
      </c>
      <c r="X16" s="50">
        <f>'[1]生産（H23～R2）'!X16</f>
        <v>91374</v>
      </c>
      <c r="Y16" s="50">
        <f>'[1]生産（H23～R2）'!Y16</f>
        <v>-156</v>
      </c>
      <c r="Z16" s="52">
        <f>'[1]生産（H23～R2）'!Z16</f>
        <v>91218</v>
      </c>
      <c r="AA16" s="53">
        <f t="shared" si="3"/>
        <v>4453</v>
      </c>
      <c r="AB16" s="50">
        <f t="shared" si="1"/>
        <v>17344</v>
      </c>
      <c r="AC16" s="50">
        <f t="shared" si="2"/>
        <v>69577</v>
      </c>
      <c r="AD16" s="32" t="s">
        <v>48</v>
      </c>
    </row>
    <row r="17" spans="1:30" ht="24.75" customHeight="1" x14ac:dyDescent="0.15">
      <c r="A17" s="17"/>
      <c r="B17" s="32" t="s">
        <v>6</v>
      </c>
      <c r="C17" s="50">
        <f t="shared" si="0"/>
        <v>8326</v>
      </c>
      <c r="D17" s="50">
        <f>'[1]生産（H23～R2）'!D17</f>
        <v>6510</v>
      </c>
      <c r="E17" s="50">
        <f>'[1]生産（H23～R2）'!E17</f>
        <v>1726</v>
      </c>
      <c r="F17" s="50">
        <f>'[1]生産（H23～R2）'!F17</f>
        <v>90</v>
      </c>
      <c r="G17" s="50">
        <f>'[1]生産（H23～R2）'!G17</f>
        <v>1094</v>
      </c>
      <c r="H17" s="50">
        <f>'[1]生産（H23～R2）'!H17</f>
        <v>54679</v>
      </c>
      <c r="I17" s="50">
        <f>'[1]生産（H23～R2）'!I17</f>
        <v>7640</v>
      </c>
      <c r="J17" s="50">
        <f>'[1]生産（H23～R2）'!J17</f>
        <v>15221</v>
      </c>
      <c r="K17" s="50">
        <f>'[1]生産（H23～R2）'!K17</f>
        <v>17152</v>
      </c>
      <c r="L17" s="50">
        <f>'[1]生産（H23～R2）'!L17</f>
        <v>5961</v>
      </c>
      <c r="M17" s="50">
        <f>'[1]生産（H23～R2）'!M17</f>
        <v>5710</v>
      </c>
      <c r="N17" s="50">
        <f>'[1]生産（H23～R2）'!N17</f>
        <v>4787</v>
      </c>
      <c r="O17" s="47"/>
      <c r="P17" s="47"/>
      <c r="Q17" s="50">
        <f>'[1]生産（H23～R2）'!Q17</f>
        <v>8113</v>
      </c>
      <c r="R17" s="50">
        <f>'[1]生産（H23～R2）'!R17</f>
        <v>32739</v>
      </c>
      <c r="S17" s="50">
        <f>'[1]生産（H23～R2）'!S17</f>
        <v>10612</v>
      </c>
      <c r="T17" s="50">
        <f>'[1]生産（H23～R2）'!T17</f>
        <v>15663</v>
      </c>
      <c r="U17" s="50">
        <f>'[1]生産（H23～R2）'!U17</f>
        <v>14077</v>
      </c>
      <c r="V17" s="50">
        <f>'[1]生産（H23～R2）'!V17</f>
        <v>33003</v>
      </c>
      <c r="W17" s="50">
        <f>'[1]生産（H23～R2）'!W17</f>
        <v>11395</v>
      </c>
      <c r="X17" s="50">
        <f>'[1]生産（H23～R2）'!X17</f>
        <v>246172</v>
      </c>
      <c r="Y17" s="50">
        <f>'[1]生産（H23～R2）'!Y17</f>
        <v>-420</v>
      </c>
      <c r="Z17" s="52">
        <f>'[1]生産（H23～R2）'!Z17</f>
        <v>245752</v>
      </c>
      <c r="AA17" s="53">
        <f t="shared" si="3"/>
        <v>8326</v>
      </c>
      <c r="AB17" s="50">
        <f t="shared" si="1"/>
        <v>70994</v>
      </c>
      <c r="AC17" s="50">
        <f t="shared" si="2"/>
        <v>166852</v>
      </c>
      <c r="AD17" s="32" t="s">
        <v>6</v>
      </c>
    </row>
    <row r="18" spans="1:30" ht="24.75" customHeight="1" x14ac:dyDescent="0.15">
      <c r="A18" s="17"/>
      <c r="B18" s="32" t="s">
        <v>42</v>
      </c>
      <c r="C18" s="50">
        <f t="shared" si="0"/>
        <v>2022</v>
      </c>
      <c r="D18" s="50">
        <f>'[1]生産（H23～R2）'!D18</f>
        <v>1792</v>
      </c>
      <c r="E18" s="50">
        <f>'[1]生産（H23～R2）'!E18</f>
        <v>87</v>
      </c>
      <c r="F18" s="50">
        <f>'[1]生産（H23～R2）'!F18</f>
        <v>143</v>
      </c>
      <c r="G18" s="50">
        <f>'[1]生産（H23～R2）'!G18</f>
        <v>159</v>
      </c>
      <c r="H18" s="50">
        <f>'[1]生産（H23～R2）'!H18</f>
        <v>10135</v>
      </c>
      <c r="I18" s="50">
        <f>'[1]生産（H23～R2）'!I18</f>
        <v>2518</v>
      </c>
      <c r="J18" s="50">
        <f>'[1]生産（H23～R2）'!J18</f>
        <v>4729</v>
      </c>
      <c r="K18" s="50">
        <f>'[1]生産（H23～R2）'!K18</f>
        <v>3586</v>
      </c>
      <c r="L18" s="50">
        <f>'[1]生産（H23～R2）'!L18</f>
        <v>2231</v>
      </c>
      <c r="M18" s="50">
        <f>'[1]生産（H23～R2）'!M18</f>
        <v>1278</v>
      </c>
      <c r="N18" s="50">
        <f>'[1]生産（H23～R2）'!N18</f>
        <v>1601</v>
      </c>
      <c r="O18" s="47"/>
      <c r="P18" s="47"/>
      <c r="Q18" s="50">
        <f>'[1]生産（H23～R2）'!Q18</f>
        <v>2800</v>
      </c>
      <c r="R18" s="50">
        <f>'[1]生産（H23～R2）'!R18</f>
        <v>13412</v>
      </c>
      <c r="S18" s="50">
        <f>'[1]生産（H23～R2）'!S18</f>
        <v>1748</v>
      </c>
      <c r="T18" s="50">
        <f>'[1]生産（H23～R2）'!T18</f>
        <v>4073</v>
      </c>
      <c r="U18" s="50">
        <f>'[1]生産（H23～R2）'!U18</f>
        <v>6455</v>
      </c>
      <c r="V18" s="50">
        <f>'[1]生産（H23～R2）'!V18</f>
        <v>10915</v>
      </c>
      <c r="W18" s="50">
        <f>'[1]生産（H23～R2）'!W18</f>
        <v>2984</v>
      </c>
      <c r="X18" s="50">
        <f>'[1]生産（H23～R2）'!X18</f>
        <v>70646</v>
      </c>
      <c r="Y18" s="50">
        <f>'[1]生産（H23～R2）'!Y18</f>
        <v>-121</v>
      </c>
      <c r="Z18" s="52">
        <f>'[1]生産（H23～R2）'!Z18</f>
        <v>70525</v>
      </c>
      <c r="AA18" s="53">
        <f t="shared" si="3"/>
        <v>2022</v>
      </c>
      <c r="AB18" s="50">
        <f t="shared" si="1"/>
        <v>15023</v>
      </c>
      <c r="AC18" s="50">
        <f t="shared" si="2"/>
        <v>53601</v>
      </c>
      <c r="AD18" s="32" t="s">
        <v>42</v>
      </c>
    </row>
    <row r="19" spans="1:30" ht="24.75" customHeight="1" x14ac:dyDescent="0.15">
      <c r="A19" s="17"/>
      <c r="B19" s="32" t="s">
        <v>31</v>
      </c>
      <c r="C19" s="50">
        <f t="shared" si="0"/>
        <v>13721</v>
      </c>
      <c r="D19" s="50">
        <f>'[1]生産（H23～R2）'!D19</f>
        <v>12898</v>
      </c>
      <c r="E19" s="50">
        <f>'[1]生産（H23～R2）'!E19</f>
        <v>802</v>
      </c>
      <c r="F19" s="50">
        <f>'[1]生産（H23～R2）'!F19</f>
        <v>21</v>
      </c>
      <c r="G19" s="50">
        <f>'[1]生産（H23～R2）'!G19</f>
        <v>1458</v>
      </c>
      <c r="H19" s="50">
        <f>'[1]生産（H23～R2）'!H19</f>
        <v>31984</v>
      </c>
      <c r="I19" s="50">
        <f>'[1]生産（H23～R2）'!I19</f>
        <v>6850</v>
      </c>
      <c r="J19" s="50">
        <f>'[1]生産（H23～R2）'!J19</f>
        <v>14280</v>
      </c>
      <c r="K19" s="50">
        <f>'[1]生産（H23～R2）'!K19</f>
        <v>21573</v>
      </c>
      <c r="L19" s="50">
        <f>'[1]生産（H23～R2）'!L19</f>
        <v>7802</v>
      </c>
      <c r="M19" s="50">
        <f>'[1]生産（H23～R2）'!M19</f>
        <v>5876</v>
      </c>
      <c r="N19" s="50">
        <f>'[1]生産（H23～R2）'!N19</f>
        <v>5128</v>
      </c>
      <c r="O19" s="47"/>
      <c r="P19" s="47"/>
      <c r="Q19" s="50">
        <f>'[1]生産（H23～R2）'!Q19</f>
        <v>7567</v>
      </c>
      <c r="R19" s="50">
        <f>'[1]生産（H23～R2）'!R19</f>
        <v>32707</v>
      </c>
      <c r="S19" s="50">
        <f>'[1]生産（H23～R2）'!S19</f>
        <v>17023</v>
      </c>
      <c r="T19" s="50">
        <f>'[1]生産（H23～R2）'!T19</f>
        <v>17053</v>
      </c>
      <c r="U19" s="50">
        <f>'[1]生産（H23～R2）'!U19</f>
        <v>13850</v>
      </c>
      <c r="V19" s="50">
        <f>'[1]生産（H23～R2）'!V19</f>
        <v>32368</v>
      </c>
      <c r="W19" s="50">
        <f>'[1]生産（H23～R2）'!W19</f>
        <v>13835</v>
      </c>
      <c r="X19" s="50">
        <f>'[1]生産（H23～R2）'!X19</f>
        <v>243075</v>
      </c>
      <c r="Y19" s="50">
        <f>'[1]生産（H23～R2）'!Y19</f>
        <v>-415</v>
      </c>
      <c r="Z19" s="52">
        <f>'[1]生産（H23～R2）'!Z19</f>
        <v>242660</v>
      </c>
      <c r="AA19" s="53">
        <f t="shared" si="3"/>
        <v>13721</v>
      </c>
      <c r="AB19" s="50">
        <f t="shared" si="1"/>
        <v>47722</v>
      </c>
      <c r="AC19" s="50">
        <f t="shared" si="2"/>
        <v>181632</v>
      </c>
      <c r="AD19" s="32" t="s">
        <v>31</v>
      </c>
    </row>
    <row r="20" spans="1:30" ht="24.75" customHeight="1" x14ac:dyDescent="0.15">
      <c r="A20" s="1"/>
      <c r="B20" s="32" t="s">
        <v>75</v>
      </c>
      <c r="C20" s="50">
        <f t="shared" si="0"/>
        <v>5023</v>
      </c>
      <c r="D20" s="50">
        <f>'[1]生産（H23～R2）'!D20</f>
        <v>4123</v>
      </c>
      <c r="E20" s="50">
        <f>'[1]生産（H23～R2）'!E20</f>
        <v>886</v>
      </c>
      <c r="F20" s="50">
        <f>'[1]生産（H23～R2）'!F20</f>
        <v>14</v>
      </c>
      <c r="G20" s="50">
        <f>'[1]生産（H23～R2）'!G20</f>
        <v>206</v>
      </c>
      <c r="H20" s="50">
        <f>'[1]生産（H23～R2）'!H20</f>
        <v>11404</v>
      </c>
      <c r="I20" s="50">
        <f>'[1]生産（H23～R2）'!I20</f>
        <v>2588</v>
      </c>
      <c r="J20" s="50">
        <f>'[1]生産（H23～R2）'!J20</f>
        <v>9212</v>
      </c>
      <c r="K20" s="50">
        <f>'[1]生産（H23～R2）'!K20</f>
        <v>7731</v>
      </c>
      <c r="L20" s="50">
        <f>'[1]生産（H23～R2）'!L20</f>
        <v>3138</v>
      </c>
      <c r="M20" s="50">
        <f>'[1]生産（H23～R2）'!M20</f>
        <v>1642</v>
      </c>
      <c r="N20" s="50">
        <f>'[1]生産（H23～R2）'!N20</f>
        <v>2170</v>
      </c>
      <c r="O20" s="47"/>
      <c r="P20" s="54"/>
      <c r="Q20" s="50">
        <f>'[1]生産（H23～R2）'!Q20</f>
        <v>3166</v>
      </c>
      <c r="R20" s="50">
        <f>'[1]生産（H23～R2）'!R20</f>
        <v>14682</v>
      </c>
      <c r="S20" s="50">
        <f>'[1]生産（H23～R2）'!S20</f>
        <v>3179</v>
      </c>
      <c r="T20" s="50">
        <f>'[1]生産（H23～R2）'!T20</f>
        <v>7699</v>
      </c>
      <c r="U20" s="50">
        <f>'[1]生産（H23～R2）'!U20</f>
        <v>5546</v>
      </c>
      <c r="V20" s="50">
        <f>'[1]生産（H23～R2）'!V20</f>
        <v>13334</v>
      </c>
      <c r="W20" s="50">
        <f>'[1]生産（H23～R2）'!W20</f>
        <v>4762</v>
      </c>
      <c r="X20" s="50">
        <f>'[1]生産（H23～R2）'!X20</f>
        <v>95482</v>
      </c>
      <c r="Y20" s="50">
        <f>'[1]生産（H23～R2）'!Y20</f>
        <v>-163</v>
      </c>
      <c r="Z20" s="52">
        <f>'[1]生産（H23～R2）'!Z20</f>
        <v>95319</v>
      </c>
      <c r="AA20" s="53">
        <f t="shared" si="3"/>
        <v>5023</v>
      </c>
      <c r="AB20" s="50">
        <f t="shared" si="1"/>
        <v>20822</v>
      </c>
      <c r="AC20" s="50">
        <f t="shared" si="2"/>
        <v>69637</v>
      </c>
      <c r="AD20" s="32" t="s">
        <v>75</v>
      </c>
    </row>
    <row r="21" spans="1:30" ht="24.75" customHeight="1" x14ac:dyDescent="0.15">
      <c r="A21" s="1"/>
      <c r="B21" s="32" t="s">
        <v>76</v>
      </c>
      <c r="C21" s="50">
        <f t="shared" si="0"/>
        <v>2366</v>
      </c>
      <c r="D21" s="50">
        <f>'[1]生産（H23～R2）'!D21</f>
        <v>1714</v>
      </c>
      <c r="E21" s="50">
        <f>'[1]生産（H23～R2）'!E21</f>
        <v>262</v>
      </c>
      <c r="F21" s="50">
        <f>'[1]生産（H23～R2）'!F21</f>
        <v>390</v>
      </c>
      <c r="G21" s="50">
        <f>'[1]生産（H23～R2）'!G21</f>
        <v>0</v>
      </c>
      <c r="H21" s="50">
        <f>'[1]生産（H23～R2）'!H21</f>
        <v>72869</v>
      </c>
      <c r="I21" s="50">
        <f>'[1]生産（H23～R2）'!I21</f>
        <v>2960</v>
      </c>
      <c r="J21" s="50">
        <f>'[1]生産（H23～R2）'!J21</f>
        <v>5465</v>
      </c>
      <c r="K21" s="50">
        <f>'[1]生産（H23～R2）'!K21</f>
        <v>5552</v>
      </c>
      <c r="L21" s="50">
        <f>'[1]生産（H23～R2）'!L21</f>
        <v>2980</v>
      </c>
      <c r="M21" s="50">
        <f>'[1]生産（H23～R2）'!M21</f>
        <v>2233</v>
      </c>
      <c r="N21" s="50">
        <f>'[1]生産（H23～R2）'!N21</f>
        <v>1325</v>
      </c>
      <c r="O21" s="47"/>
      <c r="P21" s="54"/>
      <c r="Q21" s="50">
        <f>'[1]生産（H23～R2）'!Q21</f>
        <v>2575</v>
      </c>
      <c r="R21" s="50">
        <f>'[1]生産（H23～R2）'!R21</f>
        <v>10039</v>
      </c>
      <c r="S21" s="50">
        <f>'[1]生産（H23～R2）'!S21</f>
        <v>1438</v>
      </c>
      <c r="T21" s="50">
        <f>'[1]生産（H23～R2）'!T21</f>
        <v>4581</v>
      </c>
      <c r="U21" s="50">
        <f>'[1]生産（H23～R2）'!U21</f>
        <v>3761</v>
      </c>
      <c r="V21" s="50">
        <f>'[1]生産（H23～R2）'!V21</f>
        <v>5473</v>
      </c>
      <c r="W21" s="50">
        <f>'[1]生産（H23～R2）'!W21</f>
        <v>3112</v>
      </c>
      <c r="X21" s="50">
        <f>'[1]生産（H23～R2）'!X21</f>
        <v>126729</v>
      </c>
      <c r="Y21" s="50">
        <f>'[1]生産（H23～R2）'!Y21</f>
        <v>-216</v>
      </c>
      <c r="Z21" s="52">
        <f>'[1]生産（H23～R2）'!Z21</f>
        <v>126513</v>
      </c>
      <c r="AA21" s="53">
        <f t="shared" si="3"/>
        <v>2366</v>
      </c>
      <c r="AB21" s="50">
        <f t="shared" si="1"/>
        <v>78334</v>
      </c>
      <c r="AC21" s="50">
        <f t="shared" si="2"/>
        <v>46029</v>
      </c>
      <c r="AD21" s="32" t="s">
        <v>76</v>
      </c>
    </row>
    <row r="22" spans="1:30" ht="24.75" customHeight="1" x14ac:dyDescent="0.15">
      <c r="A22" s="33"/>
      <c r="B22" s="32" t="s">
        <v>77</v>
      </c>
      <c r="C22" s="55">
        <f t="shared" si="0"/>
        <v>4354</v>
      </c>
      <c r="D22" s="55">
        <f>'[1]生産（H23～R2）'!D22</f>
        <v>3736</v>
      </c>
      <c r="E22" s="55">
        <f>'[1]生産（H23～R2）'!E22</f>
        <v>612</v>
      </c>
      <c r="F22" s="55">
        <f>'[1]生産（H23～R2）'!F22</f>
        <v>6</v>
      </c>
      <c r="G22" s="55">
        <f>'[1]生産（H23～R2）'!G22</f>
        <v>682</v>
      </c>
      <c r="H22" s="55">
        <f>'[1]生産（H23～R2）'!H22</f>
        <v>6362</v>
      </c>
      <c r="I22" s="55">
        <f>'[1]生産（H23～R2）'!I22</f>
        <v>3781</v>
      </c>
      <c r="J22" s="55">
        <f>'[1]生産（H23～R2）'!J22</f>
        <v>5945</v>
      </c>
      <c r="K22" s="55">
        <f>'[1]生産（H23～R2）'!K22</f>
        <v>4032</v>
      </c>
      <c r="L22" s="55">
        <f>'[1]生産（H23～R2）'!L22</f>
        <v>1734</v>
      </c>
      <c r="M22" s="55">
        <f>'[1]生産（H23～R2）'!M22</f>
        <v>6002</v>
      </c>
      <c r="N22" s="55">
        <f>'[1]生産（H23～R2）'!N22</f>
        <v>1663</v>
      </c>
      <c r="O22" s="47"/>
      <c r="P22" s="54"/>
      <c r="Q22" s="50">
        <f>'[1]生産（H23～R2）'!Q22</f>
        <v>2545</v>
      </c>
      <c r="R22" s="50">
        <f>'[1]生産（H23～R2）'!R22</f>
        <v>10992</v>
      </c>
      <c r="S22" s="50">
        <f>'[1]生産（H23～R2）'!S22</f>
        <v>2361</v>
      </c>
      <c r="T22" s="50">
        <f>'[1]生産（H23～R2）'!T22</f>
        <v>5656</v>
      </c>
      <c r="U22" s="50">
        <f>'[1]生産（H23～R2）'!U22</f>
        <v>4135</v>
      </c>
      <c r="V22" s="50">
        <f>'[1]生産（H23～R2）'!V22</f>
        <v>9662</v>
      </c>
      <c r="W22" s="50">
        <f>'[1]生産（H23～R2）'!W22</f>
        <v>3575</v>
      </c>
      <c r="X22" s="50">
        <f>'[1]生産（H23～R2）'!X22</f>
        <v>73481</v>
      </c>
      <c r="Y22" s="50">
        <f>'[1]生産（H23～R2）'!Y22</f>
        <v>-125</v>
      </c>
      <c r="Z22" s="52">
        <f>'[1]生産（H23～R2）'!Z22</f>
        <v>73356</v>
      </c>
      <c r="AA22" s="53">
        <f t="shared" si="3"/>
        <v>4354</v>
      </c>
      <c r="AB22" s="50">
        <f t="shared" si="1"/>
        <v>12989</v>
      </c>
      <c r="AC22" s="50">
        <f t="shared" si="2"/>
        <v>56138</v>
      </c>
      <c r="AD22" s="32" t="s">
        <v>77</v>
      </c>
    </row>
    <row r="23" spans="1:30" ht="24.75" customHeight="1" x14ac:dyDescent="0.15">
      <c r="A23" s="70"/>
      <c r="B23" s="34" t="s">
        <v>49</v>
      </c>
      <c r="C23" s="50">
        <f t="shared" si="0"/>
        <v>2503</v>
      </c>
      <c r="D23" s="50">
        <f>'[1]生産（H23～R2）'!D23</f>
        <v>2331</v>
      </c>
      <c r="E23" s="50">
        <f>'[1]生産（H23～R2）'!E23</f>
        <v>167</v>
      </c>
      <c r="F23" s="50">
        <f>'[1]生産（H23～R2）'!F23</f>
        <v>5</v>
      </c>
      <c r="G23" s="50">
        <f>'[1]生産（H23～R2）'!G23</f>
        <v>63</v>
      </c>
      <c r="H23" s="50">
        <f>'[1]生産（H23～R2）'!H23</f>
        <v>12009</v>
      </c>
      <c r="I23" s="50">
        <f>'[1]生産（H23～R2）'!I23</f>
        <v>974</v>
      </c>
      <c r="J23" s="50">
        <f>'[1]生産（H23～R2）'!J23</f>
        <v>1467</v>
      </c>
      <c r="K23" s="50">
        <f>'[1]生産（H23～R2）'!K23</f>
        <v>723</v>
      </c>
      <c r="L23" s="50">
        <f>'[1]生産（H23～R2）'!L23</f>
        <v>666</v>
      </c>
      <c r="M23" s="50">
        <f>'[1]生産（H23～R2）'!M23</f>
        <v>738</v>
      </c>
      <c r="N23" s="46">
        <f>'[1]生産（H23～R2）'!N23</f>
        <v>320</v>
      </c>
      <c r="O23" s="47"/>
      <c r="P23" s="54"/>
      <c r="Q23" s="46">
        <f>'[1]生産（H23～R2）'!Q23</f>
        <v>466</v>
      </c>
      <c r="R23" s="46">
        <f>'[1]生産（H23～R2）'!R23</f>
        <v>2551</v>
      </c>
      <c r="S23" s="46">
        <f>'[1]生産（H23～R2）'!S23</f>
        <v>868</v>
      </c>
      <c r="T23" s="46">
        <f>'[1]生産（H23～R2）'!T23</f>
        <v>1027</v>
      </c>
      <c r="U23" s="46">
        <f>'[1]生産（H23～R2）'!U23</f>
        <v>1155</v>
      </c>
      <c r="V23" s="46">
        <f>'[1]生産（H23～R2）'!V23</f>
        <v>1453</v>
      </c>
      <c r="W23" s="46">
        <f>'[1]生産（H23～R2）'!W23</f>
        <v>632</v>
      </c>
      <c r="X23" s="46">
        <f>'[1]生産（H23～R2）'!X23</f>
        <v>27615</v>
      </c>
      <c r="Y23" s="46">
        <f>'[1]生産（H23～R2）'!Y23</f>
        <v>-47</v>
      </c>
      <c r="Z23" s="48">
        <f>'[1]生産（H23～R2）'!Z23</f>
        <v>27568</v>
      </c>
      <c r="AA23" s="49">
        <f t="shared" si="3"/>
        <v>2503</v>
      </c>
      <c r="AB23" s="46">
        <f t="shared" si="1"/>
        <v>13539</v>
      </c>
      <c r="AC23" s="46">
        <f t="shared" si="2"/>
        <v>11573</v>
      </c>
      <c r="AD23" s="34" t="s">
        <v>49</v>
      </c>
    </row>
    <row r="24" spans="1:30" ht="24.75" customHeight="1" x14ac:dyDescent="0.15">
      <c r="A24" s="70"/>
      <c r="B24" s="34" t="s">
        <v>1</v>
      </c>
      <c r="C24" s="46">
        <f t="shared" si="0"/>
        <v>506</v>
      </c>
      <c r="D24" s="46">
        <f>'[1]生産（H23～R2）'!D24</f>
        <v>343</v>
      </c>
      <c r="E24" s="46">
        <f>'[1]生産（H23～R2）'!E24</f>
        <v>163</v>
      </c>
      <c r="F24" s="46">
        <f>'[1]生産（H23～R2）'!F24</f>
        <v>0</v>
      </c>
      <c r="G24" s="46">
        <f>'[1]生産（H23～R2）'!G24</f>
        <v>0</v>
      </c>
      <c r="H24" s="46">
        <f>'[1]生産（H23～R2）'!H24</f>
        <v>197</v>
      </c>
      <c r="I24" s="46">
        <f>'[1]生産（H23～R2）'!I24</f>
        <v>151</v>
      </c>
      <c r="J24" s="46">
        <f>'[1]生産（H23～R2）'!J24</f>
        <v>623</v>
      </c>
      <c r="K24" s="46">
        <f>'[1]生産（H23～R2）'!K24</f>
        <v>196</v>
      </c>
      <c r="L24" s="46">
        <f>'[1]生産（H23～R2）'!L24</f>
        <v>40</v>
      </c>
      <c r="M24" s="46">
        <f>'[1]生産（H23～R2）'!M24</f>
        <v>83</v>
      </c>
      <c r="N24" s="46">
        <f>'[1]生産（H23～R2）'!N24</f>
        <v>157</v>
      </c>
      <c r="O24" s="47"/>
      <c r="P24" s="54"/>
      <c r="Q24" s="55">
        <f>'[1]生産（H23～R2）'!Q24</f>
        <v>159</v>
      </c>
      <c r="R24" s="55">
        <f>'[1]生産（H23～R2）'!R24</f>
        <v>1082</v>
      </c>
      <c r="S24" s="55">
        <f>'[1]生産（H23～R2）'!S24</f>
        <v>39</v>
      </c>
      <c r="T24" s="55">
        <f>'[1]生産（H23～R2）'!T24</f>
        <v>810</v>
      </c>
      <c r="U24" s="55">
        <f>'[1]生産（H23～R2）'!U24</f>
        <v>205</v>
      </c>
      <c r="V24" s="55">
        <f>'[1]生産（H23～R2）'!V24</f>
        <v>980</v>
      </c>
      <c r="W24" s="55">
        <f>'[1]生産（H23～R2）'!W24</f>
        <v>183</v>
      </c>
      <c r="X24" s="55">
        <f>'[1]生産（H23～R2）'!X24</f>
        <v>5411</v>
      </c>
      <c r="Y24" s="55">
        <f>'[1]生産（H23～R2）'!Y24</f>
        <v>-9</v>
      </c>
      <c r="Z24" s="56">
        <f>'[1]生産（H23～R2）'!Z24</f>
        <v>5402</v>
      </c>
      <c r="AA24" s="57">
        <f t="shared" si="3"/>
        <v>506</v>
      </c>
      <c r="AB24" s="55">
        <f t="shared" si="1"/>
        <v>820</v>
      </c>
      <c r="AC24" s="55">
        <f t="shared" si="2"/>
        <v>4085</v>
      </c>
      <c r="AD24" s="34" t="s">
        <v>1</v>
      </c>
    </row>
    <row r="25" spans="1:30" ht="24.75" customHeight="1" x14ac:dyDescent="0.15">
      <c r="A25" s="70"/>
      <c r="B25" s="31" t="s">
        <v>24</v>
      </c>
      <c r="C25" s="50">
        <f t="shared" si="0"/>
        <v>741</v>
      </c>
      <c r="D25" s="50">
        <f>'[1]生産（H23～R2）'!D25</f>
        <v>541</v>
      </c>
      <c r="E25" s="50">
        <f>'[1]生産（H23～R2）'!E25</f>
        <v>199</v>
      </c>
      <c r="F25" s="50">
        <f>'[1]生産（H23～R2）'!F25</f>
        <v>1</v>
      </c>
      <c r="G25" s="50">
        <f>'[1]生産（H23～R2）'!G25</f>
        <v>206</v>
      </c>
      <c r="H25" s="50">
        <f>'[1]生産（H23～R2）'!H25</f>
        <v>291</v>
      </c>
      <c r="I25" s="50">
        <f>'[1]生産（H23～R2）'!I25</f>
        <v>346</v>
      </c>
      <c r="J25" s="50">
        <f>'[1]生産（H23～R2）'!J25</f>
        <v>1260</v>
      </c>
      <c r="K25" s="50">
        <f>'[1]生産（H23～R2）'!K25</f>
        <v>207</v>
      </c>
      <c r="L25" s="50">
        <f>'[1]生産（H23～R2）'!L25</f>
        <v>30</v>
      </c>
      <c r="M25" s="50">
        <f>'[1]生産（H23～R2）'!M25</f>
        <v>228</v>
      </c>
      <c r="N25" s="51">
        <f>'[1]生産（H23～R2）'!N25</f>
        <v>220</v>
      </c>
      <c r="O25" s="47"/>
      <c r="P25" s="54"/>
      <c r="Q25" s="50">
        <f>'[1]生産（H23～R2）'!Q25</f>
        <v>308</v>
      </c>
      <c r="R25" s="50">
        <f>'[1]生産（H23～R2）'!R25</f>
        <v>1393</v>
      </c>
      <c r="S25" s="50">
        <f>'[1]生産（H23～R2）'!S25</f>
        <v>69</v>
      </c>
      <c r="T25" s="50">
        <f>'[1]生産（H23～R2）'!T25</f>
        <v>1172</v>
      </c>
      <c r="U25" s="50">
        <f>'[1]生産（H23～R2）'!U25</f>
        <v>524</v>
      </c>
      <c r="V25" s="50">
        <f>'[1]生産（H23～R2）'!V25</f>
        <v>812</v>
      </c>
      <c r="W25" s="50">
        <f>'[1]生産（H23～R2）'!W25</f>
        <v>287</v>
      </c>
      <c r="X25" s="50">
        <f>'[1]生産（H23～R2）'!X25</f>
        <v>8094</v>
      </c>
      <c r="Y25" s="50">
        <f>'[1]生産（H23～R2）'!Y25</f>
        <v>-14</v>
      </c>
      <c r="Z25" s="52">
        <f>'[1]生産（H23～R2）'!Z25</f>
        <v>8080</v>
      </c>
      <c r="AA25" s="53">
        <f t="shared" si="3"/>
        <v>741</v>
      </c>
      <c r="AB25" s="50">
        <f t="shared" si="1"/>
        <v>1757</v>
      </c>
      <c r="AC25" s="50">
        <f t="shared" si="2"/>
        <v>5596</v>
      </c>
      <c r="AD25" s="31" t="s">
        <v>24</v>
      </c>
    </row>
    <row r="26" spans="1:30" ht="24.75" customHeight="1" x14ac:dyDescent="0.15">
      <c r="A26" s="70"/>
      <c r="B26" s="32" t="s">
        <v>78</v>
      </c>
      <c r="C26" s="50">
        <f t="shared" si="0"/>
        <v>4398</v>
      </c>
      <c r="D26" s="50">
        <f>'[1]生産（H23～R2）'!D26</f>
        <v>4090</v>
      </c>
      <c r="E26" s="50">
        <f>'[1]生産（H23～R2）'!E26</f>
        <v>292</v>
      </c>
      <c r="F26" s="50">
        <f>'[1]生産（H23～R2）'!F26</f>
        <v>16</v>
      </c>
      <c r="G26" s="50">
        <f>'[1]生産（H23～R2）'!G26</f>
        <v>111</v>
      </c>
      <c r="H26" s="50">
        <f>'[1]生産（H23～R2）'!H26</f>
        <v>3004</v>
      </c>
      <c r="I26" s="50">
        <f>'[1]生産（H23～R2）'!I26</f>
        <v>1171</v>
      </c>
      <c r="J26" s="50">
        <f>'[1]生産（H23～R2）'!J26</f>
        <v>3098</v>
      </c>
      <c r="K26" s="50">
        <f>'[1]生産（H23～R2）'!K26</f>
        <v>2089</v>
      </c>
      <c r="L26" s="50">
        <f>'[1]生産（H23～R2）'!L26</f>
        <v>1109</v>
      </c>
      <c r="M26" s="50">
        <f>'[1]生産（H23～R2）'!M26</f>
        <v>617</v>
      </c>
      <c r="N26" s="50">
        <f>'[1]生産（H23～R2）'!N26</f>
        <v>1008</v>
      </c>
      <c r="O26" s="47"/>
      <c r="P26" s="54"/>
      <c r="Q26" s="50">
        <f>'[1]生産（H23～R2）'!Q26</f>
        <v>1579</v>
      </c>
      <c r="R26" s="50">
        <f>'[1]生産（H23～R2）'!R26</f>
        <v>6917</v>
      </c>
      <c r="S26" s="50">
        <f>'[1]生産（H23～R2）'!S26</f>
        <v>542</v>
      </c>
      <c r="T26" s="50">
        <f>'[1]生産（H23～R2）'!T26</f>
        <v>2477</v>
      </c>
      <c r="U26" s="50">
        <f>'[1]生産（H23～R2）'!U26</f>
        <v>1717</v>
      </c>
      <c r="V26" s="50">
        <f>'[1]生産（H23～R2）'!V26</f>
        <v>5306</v>
      </c>
      <c r="W26" s="50">
        <f>'[1]生産（H23～R2）'!W26</f>
        <v>1657</v>
      </c>
      <c r="X26" s="50">
        <f>'[1]生産（H23～R2）'!X26</f>
        <v>36800</v>
      </c>
      <c r="Y26" s="50">
        <f>'[1]生産（H23～R2）'!Y26</f>
        <v>-63</v>
      </c>
      <c r="Z26" s="52">
        <f>'[1]生産（H23～R2）'!Z26</f>
        <v>36737</v>
      </c>
      <c r="AA26" s="53">
        <f t="shared" si="3"/>
        <v>4398</v>
      </c>
      <c r="AB26" s="50">
        <f t="shared" si="1"/>
        <v>6213</v>
      </c>
      <c r="AC26" s="50">
        <f t="shared" si="2"/>
        <v>26189</v>
      </c>
      <c r="AD26" s="32" t="s">
        <v>78</v>
      </c>
    </row>
    <row r="27" spans="1:30" ht="24.75" customHeight="1" x14ac:dyDescent="0.15">
      <c r="A27" s="70"/>
      <c r="B27" s="32" t="s">
        <v>79</v>
      </c>
      <c r="C27" s="50">
        <f t="shared" si="0"/>
        <v>2065</v>
      </c>
      <c r="D27" s="50">
        <f>'[1]生産（H23～R2）'!D27</f>
        <v>1126</v>
      </c>
      <c r="E27" s="50">
        <f>'[1]生産（H23～R2）'!E27</f>
        <v>615</v>
      </c>
      <c r="F27" s="50">
        <f>'[1]生産（H23～R2）'!F27</f>
        <v>324</v>
      </c>
      <c r="G27" s="50">
        <f>'[1]生産（H23～R2）'!G27</f>
        <v>0</v>
      </c>
      <c r="H27" s="50">
        <f>'[1]生産（H23～R2）'!H27</f>
        <v>1276</v>
      </c>
      <c r="I27" s="50">
        <f>'[1]生産（H23～R2）'!I27</f>
        <v>558</v>
      </c>
      <c r="J27" s="50">
        <f>'[1]生産（H23～R2）'!J27</f>
        <v>1895</v>
      </c>
      <c r="K27" s="50">
        <f>'[1]生産（H23～R2）'!K27</f>
        <v>947</v>
      </c>
      <c r="L27" s="50">
        <f>'[1]生産（H23～R2）'!L27</f>
        <v>341</v>
      </c>
      <c r="M27" s="50">
        <f>'[1]生産（H23～R2）'!M27</f>
        <v>193</v>
      </c>
      <c r="N27" s="55">
        <f>'[1]生産（H23～R2）'!N27</f>
        <v>424</v>
      </c>
      <c r="O27" s="47"/>
      <c r="P27" s="54"/>
      <c r="Q27" s="50">
        <f>'[1]生産（H23～R2）'!Q27</f>
        <v>556</v>
      </c>
      <c r="R27" s="50">
        <f>'[1]生産（H23～R2）'!R27</f>
        <v>3115</v>
      </c>
      <c r="S27" s="50">
        <f>'[1]生産（H23～R2）'!S27</f>
        <v>369</v>
      </c>
      <c r="T27" s="50">
        <f>'[1]生産（H23～R2）'!T27</f>
        <v>2030</v>
      </c>
      <c r="U27" s="50">
        <f>'[1]生産（H23～R2）'!U27</f>
        <v>1002</v>
      </c>
      <c r="V27" s="50">
        <f>'[1]生産（H23～R2）'!V27</f>
        <v>1587</v>
      </c>
      <c r="W27" s="50">
        <f>'[1]生産（H23～R2）'!W27</f>
        <v>997</v>
      </c>
      <c r="X27" s="50">
        <f>'[1]生産（H23～R2）'!X27</f>
        <v>17355</v>
      </c>
      <c r="Y27" s="50">
        <f>'[1]生産（H23～R2）'!Y27</f>
        <v>-30</v>
      </c>
      <c r="Z27" s="52">
        <f>'[1]生産（H23～R2）'!Z27</f>
        <v>17325</v>
      </c>
      <c r="AA27" s="53">
        <f t="shared" si="3"/>
        <v>2065</v>
      </c>
      <c r="AB27" s="50">
        <f t="shared" si="1"/>
        <v>3171</v>
      </c>
      <c r="AC27" s="50">
        <f t="shared" si="2"/>
        <v>12119</v>
      </c>
      <c r="AD27" s="32" t="s">
        <v>79</v>
      </c>
    </row>
    <row r="28" spans="1:30" ht="24.75" customHeight="1" x14ac:dyDescent="0.15">
      <c r="A28" s="17"/>
      <c r="B28" s="31" t="s">
        <v>80</v>
      </c>
      <c r="C28" s="51">
        <f t="shared" si="0"/>
        <v>1202</v>
      </c>
      <c r="D28" s="51">
        <f>'[1]生産（H23～R2）'!D28</f>
        <v>926</v>
      </c>
      <c r="E28" s="51">
        <f>'[1]生産（H23～R2）'!E28</f>
        <v>276</v>
      </c>
      <c r="F28" s="51">
        <f>'[1]生産（H23～R2）'!F28</f>
        <v>0</v>
      </c>
      <c r="G28" s="51">
        <f>'[1]生産（H23～R2）'!G28</f>
        <v>0</v>
      </c>
      <c r="H28" s="51">
        <f>'[1]生産（H23～R2）'!H28</f>
        <v>2826</v>
      </c>
      <c r="I28" s="51">
        <f>'[1]生産（H23～R2）'!I28</f>
        <v>837</v>
      </c>
      <c r="J28" s="51">
        <f>'[1]生産（H23～R2）'!J28</f>
        <v>1566</v>
      </c>
      <c r="K28" s="51">
        <f>'[1]生産（H23～R2）'!K28</f>
        <v>1871</v>
      </c>
      <c r="L28" s="51">
        <f>'[1]生産（H23～R2）'!L28</f>
        <v>330</v>
      </c>
      <c r="M28" s="51">
        <f>'[1]生産（H23～R2）'!M28</f>
        <v>560</v>
      </c>
      <c r="N28" s="51">
        <f>'[1]生産（H23～R2）'!N28</f>
        <v>510</v>
      </c>
      <c r="O28" s="47"/>
      <c r="P28" s="47"/>
      <c r="Q28" s="51">
        <f>'[1]生産（H23～R2）'!Q28</f>
        <v>1015</v>
      </c>
      <c r="R28" s="51">
        <f>'[1]生産（H23～R2）'!R28</f>
        <v>4076</v>
      </c>
      <c r="S28" s="51">
        <f>'[1]生産（H23～R2）'!S28</f>
        <v>584</v>
      </c>
      <c r="T28" s="51">
        <f>'[1]生産（H23～R2）'!T28</f>
        <v>2671</v>
      </c>
      <c r="U28" s="51">
        <f>'[1]生産（H23～R2）'!U28</f>
        <v>1572</v>
      </c>
      <c r="V28" s="51">
        <f>'[1]生産（H23～R2）'!V28</f>
        <v>2389</v>
      </c>
      <c r="W28" s="51">
        <f>'[1]生産（H23～R2）'!W28</f>
        <v>1548</v>
      </c>
      <c r="X28" s="51">
        <f>'[1]生産（H23～R2）'!X28</f>
        <v>23557</v>
      </c>
      <c r="Y28" s="51">
        <f>'[1]生産（H23～R2）'!Y28</f>
        <v>-40</v>
      </c>
      <c r="Z28" s="58">
        <f>'[1]生産（H23～R2）'!Z28</f>
        <v>23517</v>
      </c>
      <c r="AA28" s="59">
        <f t="shared" si="3"/>
        <v>1202</v>
      </c>
      <c r="AB28" s="51">
        <f t="shared" si="1"/>
        <v>4392</v>
      </c>
      <c r="AC28" s="51">
        <f t="shared" si="2"/>
        <v>17963</v>
      </c>
      <c r="AD28" s="31" t="s">
        <v>80</v>
      </c>
    </row>
    <row r="29" spans="1:30" ht="24.75" customHeight="1" x14ac:dyDescent="0.15">
      <c r="A29" s="17"/>
      <c r="B29" s="32" t="s">
        <v>81</v>
      </c>
      <c r="C29" s="50">
        <f t="shared" si="0"/>
        <v>559</v>
      </c>
      <c r="D29" s="50">
        <f>'[1]生産（H23～R2）'!D29</f>
        <v>542</v>
      </c>
      <c r="E29" s="50">
        <f>'[1]生産（H23～R2）'!E29</f>
        <v>8</v>
      </c>
      <c r="F29" s="50">
        <f>'[1]生産（H23～R2）'!F29</f>
        <v>9</v>
      </c>
      <c r="G29" s="50">
        <f>'[1]生産（H23～R2）'!G29</f>
        <v>0</v>
      </c>
      <c r="H29" s="50">
        <f>'[1]生産（H23～R2）'!H29</f>
        <v>1171</v>
      </c>
      <c r="I29" s="50">
        <f>'[1]生産（H23～R2）'!I29</f>
        <v>384</v>
      </c>
      <c r="J29" s="50">
        <f>'[1]生産（H23～R2）'!J29</f>
        <v>445</v>
      </c>
      <c r="K29" s="50">
        <f>'[1]生産（H23～R2）'!K29</f>
        <v>721</v>
      </c>
      <c r="L29" s="50">
        <f>'[1]生産（H23～R2）'!L29</f>
        <v>307</v>
      </c>
      <c r="M29" s="50">
        <f>'[1]生産（H23～R2）'!M29</f>
        <v>210</v>
      </c>
      <c r="N29" s="50">
        <f>'[1]生産（H23～R2）'!N29</f>
        <v>351</v>
      </c>
      <c r="O29" s="47"/>
      <c r="P29" s="47"/>
      <c r="Q29" s="50">
        <f>'[1]生産（H23～R2）'!Q29</f>
        <v>593</v>
      </c>
      <c r="R29" s="50">
        <f>'[1]生産（H23～R2）'!R29</f>
        <v>2509</v>
      </c>
      <c r="S29" s="50">
        <f>'[1]生産（H23～R2）'!S29</f>
        <v>277</v>
      </c>
      <c r="T29" s="50">
        <f>'[1]生産（H23～R2）'!T29</f>
        <v>918</v>
      </c>
      <c r="U29" s="50">
        <f>'[1]生産（H23～R2）'!U29</f>
        <v>636</v>
      </c>
      <c r="V29" s="50">
        <f>'[1]生産（H23～R2）'!V29</f>
        <v>2589</v>
      </c>
      <c r="W29" s="50">
        <f>'[1]生産（H23～R2）'!W29</f>
        <v>723</v>
      </c>
      <c r="X29" s="50">
        <f>'[1]生産（H23～R2）'!X29</f>
        <v>12393</v>
      </c>
      <c r="Y29" s="50">
        <f>'[1]生産（H23～R2）'!Y29</f>
        <v>-21</v>
      </c>
      <c r="Z29" s="52">
        <f>'[1]生産（H23～R2）'!Z29</f>
        <v>12372</v>
      </c>
      <c r="AA29" s="53">
        <f t="shared" si="3"/>
        <v>559</v>
      </c>
      <c r="AB29" s="50">
        <f t="shared" si="1"/>
        <v>1616</v>
      </c>
      <c r="AC29" s="50">
        <f t="shared" si="2"/>
        <v>10218</v>
      </c>
      <c r="AD29" s="32" t="s">
        <v>81</v>
      </c>
    </row>
    <row r="30" spans="1:30" ht="24.75" customHeight="1" x14ac:dyDescent="0.15">
      <c r="A30" s="17"/>
      <c r="B30" s="32" t="s">
        <v>0</v>
      </c>
      <c r="C30" s="50">
        <f t="shared" si="0"/>
        <v>757</v>
      </c>
      <c r="D30" s="50">
        <f>'[1]生産（H23～R2）'!D30</f>
        <v>715</v>
      </c>
      <c r="E30" s="50">
        <f>'[1]生産（H23～R2）'!E30</f>
        <v>42</v>
      </c>
      <c r="F30" s="50">
        <f>'[1]生産（H23～R2）'!F30</f>
        <v>0</v>
      </c>
      <c r="G30" s="50">
        <f>'[1]生産（H23～R2）'!G30</f>
        <v>0</v>
      </c>
      <c r="H30" s="50">
        <f>'[1]生産（H23～R2）'!H30</f>
        <v>4065</v>
      </c>
      <c r="I30" s="50">
        <f>'[1]生産（H23～R2）'!I30</f>
        <v>517</v>
      </c>
      <c r="J30" s="50">
        <f>'[1]生産（H23～R2）'!J30</f>
        <v>1194</v>
      </c>
      <c r="K30" s="50">
        <f>'[1]生産（H23～R2）'!K30</f>
        <v>1320</v>
      </c>
      <c r="L30" s="50">
        <f>'[1]生産（H23～R2）'!L30</f>
        <v>58</v>
      </c>
      <c r="M30" s="50">
        <f>'[1]生産（H23～R2）'!M30</f>
        <v>101</v>
      </c>
      <c r="N30" s="50">
        <f>'[1]生産（H23～R2）'!N30</f>
        <v>239</v>
      </c>
      <c r="O30" s="47"/>
      <c r="P30" s="47"/>
      <c r="Q30" s="50">
        <f>'[1]生産（H23～R2）'!Q30</f>
        <v>312</v>
      </c>
      <c r="R30" s="50">
        <f>'[1]生産（H23～R2）'!R30</f>
        <v>1805</v>
      </c>
      <c r="S30" s="50">
        <f>'[1]生産（H23～R2）'!S30</f>
        <v>193</v>
      </c>
      <c r="T30" s="50">
        <f>'[1]生産（H23～R2）'!T30</f>
        <v>955</v>
      </c>
      <c r="U30" s="50">
        <f>'[1]生産（H23～R2）'!U30</f>
        <v>478</v>
      </c>
      <c r="V30" s="50">
        <f>'[1]生産（H23～R2）'!V30</f>
        <v>983</v>
      </c>
      <c r="W30" s="50">
        <f>'[1]生産（H23～R2）'!W30</f>
        <v>433</v>
      </c>
      <c r="X30" s="50">
        <f>'[1]生産（H23～R2）'!X30</f>
        <v>13410</v>
      </c>
      <c r="Y30" s="50">
        <f>'[1]生産（H23～R2）'!Y30</f>
        <v>-23</v>
      </c>
      <c r="Z30" s="52">
        <f>'[1]生産（H23～R2）'!Z30</f>
        <v>13387</v>
      </c>
      <c r="AA30" s="53">
        <f t="shared" si="3"/>
        <v>757</v>
      </c>
      <c r="AB30" s="50">
        <f t="shared" si="1"/>
        <v>5259</v>
      </c>
      <c r="AC30" s="50">
        <f t="shared" si="2"/>
        <v>7394</v>
      </c>
      <c r="AD30" s="32" t="s">
        <v>0</v>
      </c>
    </row>
    <row r="31" spans="1:30" ht="24.75" customHeight="1" x14ac:dyDescent="0.15">
      <c r="A31" s="17"/>
      <c r="B31" s="35" t="s">
        <v>51</v>
      </c>
      <c r="C31" s="55">
        <f t="shared" si="0"/>
        <v>6925</v>
      </c>
      <c r="D31" s="55">
        <f>'[1]生産（H23～R2）'!D31</f>
        <v>6913</v>
      </c>
      <c r="E31" s="55">
        <f>'[1]生産（H23～R2）'!E31</f>
        <v>12</v>
      </c>
      <c r="F31" s="55">
        <f>'[1]生産（H23～R2）'!F31</f>
        <v>0</v>
      </c>
      <c r="G31" s="55">
        <f>'[1]生産（H23～R2）'!G31</f>
        <v>0</v>
      </c>
      <c r="H31" s="55">
        <f>'[1]生産（H23～R2）'!H31</f>
        <v>3858</v>
      </c>
      <c r="I31" s="55">
        <f>'[1]生産（H23～R2）'!I31</f>
        <v>473</v>
      </c>
      <c r="J31" s="55">
        <f>'[1]生産（H23～R2）'!J31</f>
        <v>1027</v>
      </c>
      <c r="K31" s="55">
        <f>'[1]生産（H23～R2）'!K31</f>
        <v>1627</v>
      </c>
      <c r="L31" s="55">
        <f>'[1]生産（H23～R2）'!L31</f>
        <v>112</v>
      </c>
      <c r="M31" s="55">
        <f>'[1]生産（H23～R2）'!M31</f>
        <v>834</v>
      </c>
      <c r="N31" s="55">
        <f>'[1]生産（H23～R2）'!N31</f>
        <v>138</v>
      </c>
      <c r="O31" s="47"/>
      <c r="P31" s="47"/>
      <c r="Q31" s="55">
        <f>'[1]生産（H23～R2）'!Q31</f>
        <v>277</v>
      </c>
      <c r="R31" s="55">
        <f>'[1]生産（H23～R2）'!R31</f>
        <v>889</v>
      </c>
      <c r="S31" s="55">
        <f>'[1]生産（H23～R2）'!S31</f>
        <v>212</v>
      </c>
      <c r="T31" s="55">
        <f>'[1]生産（H23～R2）'!T31</f>
        <v>967</v>
      </c>
      <c r="U31" s="55">
        <f>'[1]生産（H23～R2）'!U31</f>
        <v>795</v>
      </c>
      <c r="V31" s="55">
        <f>'[1]生産（H23～R2）'!V31</f>
        <v>859</v>
      </c>
      <c r="W31" s="55">
        <f>'[1]生産（H23～R2）'!W31</f>
        <v>299</v>
      </c>
      <c r="X31" s="55">
        <f>'[1]生産（H23～R2）'!X31</f>
        <v>19292</v>
      </c>
      <c r="Y31" s="55">
        <f>'[1]生産（H23～R2）'!Y31</f>
        <v>-33</v>
      </c>
      <c r="Z31" s="56">
        <f>'[1]生産（H23～R2）'!Z31</f>
        <v>19259</v>
      </c>
      <c r="AA31" s="57">
        <f t="shared" si="3"/>
        <v>6925</v>
      </c>
      <c r="AB31" s="55">
        <f t="shared" si="1"/>
        <v>4885</v>
      </c>
      <c r="AC31" s="55">
        <f t="shared" si="2"/>
        <v>7482</v>
      </c>
      <c r="AD31" s="35" t="s">
        <v>51</v>
      </c>
    </row>
    <row r="32" spans="1:30" ht="24.75" customHeight="1" x14ac:dyDescent="0.15">
      <c r="A32" s="17"/>
      <c r="B32" s="31" t="s">
        <v>50</v>
      </c>
      <c r="C32" s="50">
        <f t="shared" si="0"/>
        <v>4030</v>
      </c>
      <c r="D32" s="50">
        <f>'[1]生産（H23～R2）'!D32</f>
        <v>3917</v>
      </c>
      <c r="E32" s="50">
        <f>'[1]生産（H23～R2）'!E32</f>
        <v>113</v>
      </c>
      <c r="F32" s="50">
        <f>'[1]生産（H23～R2）'!F32</f>
        <v>0</v>
      </c>
      <c r="G32" s="50">
        <f>'[1]生産（H23～R2）'!G32</f>
        <v>0</v>
      </c>
      <c r="H32" s="50">
        <f>'[1]生産（H23～R2）'!H32</f>
        <v>6437</v>
      </c>
      <c r="I32" s="50">
        <f>'[1]生産（H23～R2）'!I32</f>
        <v>1263</v>
      </c>
      <c r="J32" s="50">
        <f>'[1]生産（H23～R2）'!J32</f>
        <v>3402</v>
      </c>
      <c r="K32" s="50">
        <f>'[1]生産（H23～R2）'!K32</f>
        <v>4113</v>
      </c>
      <c r="L32" s="50">
        <f>'[1]生産（H23～R2）'!L32</f>
        <v>1433</v>
      </c>
      <c r="M32" s="50">
        <f>'[1]生産（H23～R2）'!M32</f>
        <v>598</v>
      </c>
      <c r="N32" s="46">
        <f>'[1]生産（H23～R2）'!N32</f>
        <v>1038</v>
      </c>
      <c r="O32" s="47"/>
      <c r="P32" s="47"/>
      <c r="Q32" s="50">
        <f>'[1]生産（H23～R2）'!Q32</f>
        <v>1588</v>
      </c>
      <c r="R32" s="50">
        <f>'[1]生産（H23～R2）'!R32</f>
        <v>7098</v>
      </c>
      <c r="S32" s="50">
        <f>'[1]生産（H23～R2）'!S32</f>
        <v>455</v>
      </c>
      <c r="T32" s="50">
        <f>'[1]生産（H23～R2）'!T32</f>
        <v>2538</v>
      </c>
      <c r="U32" s="50">
        <f>'[1]生産（H23～R2）'!U32</f>
        <v>2802</v>
      </c>
      <c r="V32" s="50">
        <f>'[1]生産（H23～R2）'!V32</f>
        <v>5034</v>
      </c>
      <c r="W32" s="50">
        <f>'[1]生産（H23～R2）'!W32</f>
        <v>2234</v>
      </c>
      <c r="X32" s="50">
        <f>'[1]生産（H23～R2）'!X32</f>
        <v>44063</v>
      </c>
      <c r="Y32" s="50">
        <f>'[1]生産（H23～R2）'!Y32</f>
        <v>-75</v>
      </c>
      <c r="Z32" s="52">
        <f>'[1]生産（H23～R2）'!Z32</f>
        <v>43988</v>
      </c>
      <c r="AA32" s="53">
        <f t="shared" si="3"/>
        <v>4030</v>
      </c>
      <c r="AB32" s="50">
        <f t="shared" si="1"/>
        <v>9839</v>
      </c>
      <c r="AC32" s="50">
        <f t="shared" si="2"/>
        <v>30194</v>
      </c>
      <c r="AD32" s="31" t="s">
        <v>50</v>
      </c>
    </row>
    <row r="33" spans="1:30" ht="24.75" customHeight="1" x14ac:dyDescent="0.15">
      <c r="A33" s="17"/>
      <c r="B33" s="31" t="s">
        <v>52</v>
      </c>
      <c r="C33" s="51">
        <f t="shared" si="0"/>
        <v>4341</v>
      </c>
      <c r="D33" s="51">
        <f>'[1]生産（H23～R2）'!D33</f>
        <v>4007</v>
      </c>
      <c r="E33" s="51">
        <f>'[1]生産（H23～R2）'!E33</f>
        <v>334</v>
      </c>
      <c r="F33" s="51">
        <f>'[1]生産（H23～R2）'!F33</f>
        <v>0</v>
      </c>
      <c r="G33" s="51">
        <f>'[1]生産（H23～R2）'!G33</f>
        <v>0</v>
      </c>
      <c r="H33" s="51">
        <f>'[1]生産（H23～R2）'!H33</f>
        <v>6862</v>
      </c>
      <c r="I33" s="51">
        <f>'[1]生産（H23～R2）'!I33</f>
        <v>1072</v>
      </c>
      <c r="J33" s="51">
        <f>'[1]生産（H23～R2）'!J33</f>
        <v>1710</v>
      </c>
      <c r="K33" s="51">
        <f>'[1]生産（H23～R2）'!K33</f>
        <v>1646</v>
      </c>
      <c r="L33" s="51">
        <f>'[1]生産（H23～R2）'!L33</f>
        <v>780</v>
      </c>
      <c r="M33" s="51">
        <f>'[1]生産（H23～R2）'!M33</f>
        <v>535</v>
      </c>
      <c r="N33" s="51">
        <f>'[1]生産（H23～R2）'!N33</f>
        <v>752</v>
      </c>
      <c r="O33" s="47"/>
      <c r="P33" s="47"/>
      <c r="Q33" s="51">
        <f>'[1]生産（H23～R2）'!Q33</f>
        <v>1192</v>
      </c>
      <c r="R33" s="51">
        <f>'[1]生産（H23～R2）'!R33</f>
        <v>5468</v>
      </c>
      <c r="S33" s="51">
        <f>'[1]生産（H23～R2）'!S33</f>
        <v>424</v>
      </c>
      <c r="T33" s="51">
        <f>'[1]生産（H23～R2）'!T33</f>
        <v>2477</v>
      </c>
      <c r="U33" s="51">
        <f>'[1]生産（H23～R2）'!U33</f>
        <v>2616</v>
      </c>
      <c r="V33" s="51">
        <f>'[1]生産（H23～R2）'!V33</f>
        <v>3782</v>
      </c>
      <c r="W33" s="51">
        <f>'[1]生産（H23～R2）'!W33</f>
        <v>1508</v>
      </c>
      <c r="X33" s="51">
        <f>'[1]生産（H23～R2）'!X33</f>
        <v>35165</v>
      </c>
      <c r="Y33" s="51">
        <f>'[1]生産（H23～R2）'!Y33</f>
        <v>-60</v>
      </c>
      <c r="Z33" s="58">
        <f>'[1]生産（H23～R2）'!Z33</f>
        <v>35105</v>
      </c>
      <c r="AA33" s="59">
        <f t="shared" si="3"/>
        <v>4341</v>
      </c>
      <c r="AB33" s="51">
        <f t="shared" si="1"/>
        <v>8572</v>
      </c>
      <c r="AC33" s="51">
        <f t="shared" si="2"/>
        <v>22252</v>
      </c>
      <c r="AD33" s="31" t="s">
        <v>52</v>
      </c>
    </row>
    <row r="34" spans="1:30" ht="24.75" customHeight="1" x14ac:dyDescent="0.15">
      <c r="A34" s="17"/>
      <c r="B34" s="35" t="s">
        <v>82</v>
      </c>
      <c r="C34" s="55">
        <f t="shared" si="0"/>
        <v>484</v>
      </c>
      <c r="D34" s="55">
        <f>'[1]生産（H23～R2）'!D34</f>
        <v>335</v>
      </c>
      <c r="E34" s="55">
        <f>'[1]生産（H23～R2）'!E34</f>
        <v>147</v>
      </c>
      <c r="F34" s="55">
        <f>'[1]生産（H23～R2）'!F34</f>
        <v>2</v>
      </c>
      <c r="G34" s="55">
        <f>'[1]生産（H23～R2）'!G34</f>
        <v>238</v>
      </c>
      <c r="H34" s="55">
        <f>'[1]生産（H23～R2）'!H34</f>
        <v>34</v>
      </c>
      <c r="I34" s="55">
        <f>'[1]生産（H23～R2）'!I34</f>
        <v>168</v>
      </c>
      <c r="J34" s="55">
        <f>'[1]生産（H23～R2）'!J34</f>
        <v>1986</v>
      </c>
      <c r="K34" s="55">
        <f>'[1]生産（H23～R2）'!K34</f>
        <v>140</v>
      </c>
      <c r="L34" s="55">
        <f>'[1]生産（H23～R2）'!L34</f>
        <v>223</v>
      </c>
      <c r="M34" s="55">
        <f>'[1]生産（H23～R2）'!M34</f>
        <v>312</v>
      </c>
      <c r="N34" s="55">
        <f>'[1]生産（H23～R2）'!N34</f>
        <v>139</v>
      </c>
      <c r="O34" s="47"/>
      <c r="P34" s="47"/>
      <c r="Q34" s="55">
        <f>'[1]生産（H23～R2）'!Q34</f>
        <v>156</v>
      </c>
      <c r="R34" s="55">
        <f>'[1]生産（H23～R2）'!R34</f>
        <v>912</v>
      </c>
      <c r="S34" s="55">
        <f>'[1]生産（H23～R2）'!S34</f>
        <v>73</v>
      </c>
      <c r="T34" s="55">
        <f>'[1]生産（H23～R2）'!T34</f>
        <v>786</v>
      </c>
      <c r="U34" s="55">
        <f>'[1]生産（H23～R2）'!U34</f>
        <v>330</v>
      </c>
      <c r="V34" s="55">
        <f>'[1]生産（H23～R2）'!V34</f>
        <v>433</v>
      </c>
      <c r="W34" s="55">
        <f>'[1]生産（H23～R2）'!W34</f>
        <v>193</v>
      </c>
      <c r="X34" s="55">
        <f>'[1]生産（H23～R2）'!X34</f>
        <v>6607</v>
      </c>
      <c r="Y34" s="55">
        <f>'[1]生産（H23～R2）'!Y34</f>
        <v>-11</v>
      </c>
      <c r="Z34" s="56">
        <f>'[1]生産（H23～R2）'!Z34</f>
        <v>6596</v>
      </c>
      <c r="AA34" s="57">
        <f t="shared" si="3"/>
        <v>484</v>
      </c>
      <c r="AB34" s="55">
        <f t="shared" si="1"/>
        <v>2258</v>
      </c>
      <c r="AC34" s="55">
        <f t="shared" si="2"/>
        <v>3865</v>
      </c>
      <c r="AD34" s="35" t="s">
        <v>82</v>
      </c>
    </row>
    <row r="35" spans="1:30" ht="24.75" customHeight="1" x14ac:dyDescent="0.15">
      <c r="A35" s="17"/>
      <c r="B35" s="3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36"/>
    </row>
    <row r="36" spans="1:30" ht="24.75" customHeight="1" x14ac:dyDescent="0.15">
      <c r="A36" s="17"/>
      <c r="B36" s="17" t="s">
        <v>53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17"/>
    </row>
    <row r="37" spans="1:30" ht="24.75" customHeight="1" x14ac:dyDescent="0.15">
      <c r="A37" s="17"/>
      <c r="B37" s="37" t="s">
        <v>54</v>
      </c>
      <c r="C37" s="60">
        <f t="shared" ref="C37:N37" si="4">SUM(C10:C22)</f>
        <v>84764</v>
      </c>
      <c r="D37" s="60">
        <f t="shared" si="4"/>
        <v>73665</v>
      </c>
      <c r="E37" s="60">
        <f t="shared" si="4"/>
        <v>9511</v>
      </c>
      <c r="F37" s="60">
        <f t="shared" si="4"/>
        <v>1588</v>
      </c>
      <c r="G37" s="60">
        <f t="shared" si="4"/>
        <v>10144</v>
      </c>
      <c r="H37" s="60">
        <f t="shared" si="4"/>
        <v>478263</v>
      </c>
      <c r="I37" s="60">
        <f t="shared" si="4"/>
        <v>104054</v>
      </c>
      <c r="J37" s="60">
        <f t="shared" si="4"/>
        <v>158657</v>
      </c>
      <c r="K37" s="60">
        <f t="shared" si="4"/>
        <v>330419</v>
      </c>
      <c r="L37" s="60">
        <f t="shared" si="4"/>
        <v>126198</v>
      </c>
      <c r="M37" s="60">
        <f t="shared" si="4"/>
        <v>80648</v>
      </c>
      <c r="N37" s="60">
        <f t="shared" si="4"/>
        <v>81192</v>
      </c>
      <c r="O37" s="47"/>
      <c r="P37" s="47"/>
      <c r="Q37" s="60">
        <f t="shared" ref="Q37:AC37" si="5">SUM(Q10:Q22)</f>
        <v>115877</v>
      </c>
      <c r="R37" s="60">
        <f t="shared" si="5"/>
        <v>415277</v>
      </c>
      <c r="S37" s="60">
        <f t="shared" si="5"/>
        <v>190337</v>
      </c>
      <c r="T37" s="60">
        <f t="shared" si="5"/>
        <v>214634</v>
      </c>
      <c r="U37" s="60">
        <f t="shared" si="5"/>
        <v>161774</v>
      </c>
      <c r="V37" s="60">
        <f t="shared" si="5"/>
        <v>353898</v>
      </c>
      <c r="W37" s="60">
        <f t="shared" si="5"/>
        <v>151187</v>
      </c>
      <c r="X37" s="60">
        <f t="shared" si="5"/>
        <v>3057323</v>
      </c>
      <c r="Y37" s="60">
        <f t="shared" si="5"/>
        <v>-5219</v>
      </c>
      <c r="Z37" s="61">
        <f t="shared" si="5"/>
        <v>3052104</v>
      </c>
      <c r="AA37" s="62">
        <f t="shared" si="5"/>
        <v>84764</v>
      </c>
      <c r="AB37" s="60">
        <f t="shared" si="5"/>
        <v>647064</v>
      </c>
      <c r="AC37" s="60">
        <f t="shared" si="5"/>
        <v>2325495</v>
      </c>
      <c r="AD37" s="37" t="s">
        <v>54</v>
      </c>
    </row>
    <row r="38" spans="1:30" ht="24.75" customHeight="1" x14ac:dyDescent="0.15">
      <c r="A38" s="17"/>
      <c r="B38" s="38" t="s">
        <v>55</v>
      </c>
      <c r="C38" s="63">
        <f t="shared" ref="C38:N38" si="6">SUM(C23:C34)</f>
        <v>28511</v>
      </c>
      <c r="D38" s="63">
        <f t="shared" si="6"/>
        <v>25786</v>
      </c>
      <c r="E38" s="63">
        <f t="shared" si="6"/>
        <v>2368</v>
      </c>
      <c r="F38" s="63">
        <f t="shared" si="6"/>
        <v>357</v>
      </c>
      <c r="G38" s="63">
        <f t="shared" si="6"/>
        <v>618</v>
      </c>
      <c r="H38" s="63">
        <f t="shared" si="6"/>
        <v>42030</v>
      </c>
      <c r="I38" s="63">
        <f t="shared" si="6"/>
        <v>7914</v>
      </c>
      <c r="J38" s="63">
        <f t="shared" si="6"/>
        <v>19673</v>
      </c>
      <c r="K38" s="63">
        <f t="shared" si="6"/>
        <v>15600</v>
      </c>
      <c r="L38" s="63">
        <f t="shared" si="6"/>
        <v>5429</v>
      </c>
      <c r="M38" s="63">
        <f t="shared" si="6"/>
        <v>5009</v>
      </c>
      <c r="N38" s="63">
        <f t="shared" si="6"/>
        <v>5296</v>
      </c>
      <c r="O38" s="47"/>
      <c r="P38" s="47"/>
      <c r="Q38" s="63">
        <f t="shared" ref="Q38:AC38" si="7">SUM(Q23:Q34)</f>
        <v>8201</v>
      </c>
      <c r="R38" s="63">
        <f t="shared" si="7"/>
        <v>37815</v>
      </c>
      <c r="S38" s="63">
        <f t="shared" si="7"/>
        <v>4105</v>
      </c>
      <c r="T38" s="63">
        <f t="shared" si="7"/>
        <v>18828</v>
      </c>
      <c r="U38" s="63">
        <f t="shared" si="7"/>
        <v>13832</v>
      </c>
      <c r="V38" s="63">
        <f t="shared" si="7"/>
        <v>26207</v>
      </c>
      <c r="W38" s="63">
        <f t="shared" si="7"/>
        <v>10694</v>
      </c>
      <c r="X38" s="63">
        <f t="shared" si="7"/>
        <v>249762</v>
      </c>
      <c r="Y38" s="63">
        <f t="shared" si="7"/>
        <v>-426</v>
      </c>
      <c r="Z38" s="64">
        <f t="shared" si="7"/>
        <v>249336</v>
      </c>
      <c r="AA38" s="65">
        <f t="shared" si="7"/>
        <v>28511</v>
      </c>
      <c r="AB38" s="63">
        <f t="shared" si="7"/>
        <v>62321</v>
      </c>
      <c r="AC38" s="63">
        <f t="shared" si="7"/>
        <v>158930</v>
      </c>
      <c r="AD38" s="38" t="s">
        <v>55</v>
      </c>
    </row>
    <row r="39" spans="1:30" ht="24.75" customHeight="1" x14ac:dyDescent="0.15">
      <c r="A39" s="17"/>
      <c r="B39" s="39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39"/>
    </row>
    <row r="40" spans="1:30" ht="24.75" customHeight="1" x14ac:dyDescent="0.15">
      <c r="A40" s="17"/>
      <c r="B40" s="17" t="s">
        <v>56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17"/>
    </row>
    <row r="41" spans="1:30" ht="24.75" customHeight="1" x14ac:dyDescent="0.15">
      <c r="A41" s="17"/>
      <c r="B41" s="37" t="s">
        <v>57</v>
      </c>
      <c r="C41" s="60">
        <f t="shared" ref="C41:N41" si="8">SUM(C16,C23)</f>
        <v>6956</v>
      </c>
      <c r="D41" s="60">
        <f t="shared" si="8"/>
        <v>6272</v>
      </c>
      <c r="E41" s="60">
        <f t="shared" si="8"/>
        <v>675</v>
      </c>
      <c r="F41" s="60">
        <f t="shared" si="8"/>
        <v>9</v>
      </c>
      <c r="G41" s="60">
        <f t="shared" si="8"/>
        <v>475</v>
      </c>
      <c r="H41" s="60">
        <f t="shared" si="8"/>
        <v>22246</v>
      </c>
      <c r="I41" s="60">
        <f t="shared" si="8"/>
        <v>4576</v>
      </c>
      <c r="J41" s="60">
        <f t="shared" si="8"/>
        <v>8162</v>
      </c>
      <c r="K41" s="60">
        <f t="shared" si="8"/>
        <v>8587</v>
      </c>
      <c r="L41" s="60">
        <f t="shared" si="8"/>
        <v>3833</v>
      </c>
      <c r="M41" s="60">
        <f t="shared" si="8"/>
        <v>4207</v>
      </c>
      <c r="N41" s="60">
        <f t="shared" si="8"/>
        <v>2286</v>
      </c>
      <c r="O41" s="47"/>
      <c r="P41" s="47"/>
      <c r="Q41" s="60">
        <f t="shared" ref="Q41:AC41" si="9">SUM(Q16,Q23)</f>
        <v>4028</v>
      </c>
      <c r="R41" s="60">
        <f t="shared" si="9"/>
        <v>16636</v>
      </c>
      <c r="S41" s="60">
        <f t="shared" si="9"/>
        <v>4780</v>
      </c>
      <c r="T41" s="60">
        <f t="shared" si="9"/>
        <v>7722</v>
      </c>
      <c r="U41" s="60">
        <f t="shared" si="9"/>
        <v>5921</v>
      </c>
      <c r="V41" s="60">
        <f t="shared" si="9"/>
        <v>13472</v>
      </c>
      <c r="W41" s="60">
        <f t="shared" si="9"/>
        <v>5102</v>
      </c>
      <c r="X41" s="60">
        <f t="shared" si="9"/>
        <v>118989</v>
      </c>
      <c r="Y41" s="60">
        <f t="shared" si="9"/>
        <v>-203</v>
      </c>
      <c r="Z41" s="61">
        <f t="shared" si="9"/>
        <v>118786</v>
      </c>
      <c r="AA41" s="62">
        <f t="shared" si="9"/>
        <v>6956</v>
      </c>
      <c r="AB41" s="60">
        <f t="shared" si="9"/>
        <v>30883</v>
      </c>
      <c r="AC41" s="60">
        <f t="shared" si="9"/>
        <v>81150</v>
      </c>
      <c r="AD41" s="37" t="s">
        <v>57</v>
      </c>
    </row>
    <row r="42" spans="1:30" ht="24.75" customHeight="1" x14ac:dyDescent="0.15">
      <c r="A42" s="17"/>
      <c r="B42" s="40" t="s">
        <v>58</v>
      </c>
      <c r="C42" s="66">
        <f t="shared" ref="C42:N42" si="10">SUM(C13,C20,C24)</f>
        <v>12347</v>
      </c>
      <c r="D42" s="66">
        <f t="shared" si="10"/>
        <v>10518</v>
      </c>
      <c r="E42" s="66">
        <f t="shared" si="10"/>
        <v>1809</v>
      </c>
      <c r="F42" s="66">
        <f t="shared" si="10"/>
        <v>20</v>
      </c>
      <c r="G42" s="66">
        <f t="shared" si="10"/>
        <v>761</v>
      </c>
      <c r="H42" s="66">
        <f t="shared" si="10"/>
        <v>58326</v>
      </c>
      <c r="I42" s="66">
        <f t="shared" si="10"/>
        <v>11374</v>
      </c>
      <c r="J42" s="66">
        <f t="shared" si="10"/>
        <v>24665</v>
      </c>
      <c r="K42" s="66">
        <f t="shared" si="10"/>
        <v>37852</v>
      </c>
      <c r="L42" s="66">
        <f t="shared" si="10"/>
        <v>12881</v>
      </c>
      <c r="M42" s="66">
        <f t="shared" si="10"/>
        <v>7483</v>
      </c>
      <c r="N42" s="66">
        <f t="shared" si="10"/>
        <v>8367</v>
      </c>
      <c r="O42" s="47"/>
      <c r="P42" s="47"/>
      <c r="Q42" s="66">
        <f t="shared" ref="Q42:AC42" si="11">SUM(Q13,Q20,Q24)</f>
        <v>10810</v>
      </c>
      <c r="R42" s="66">
        <f t="shared" si="11"/>
        <v>49101</v>
      </c>
      <c r="S42" s="66">
        <f t="shared" si="11"/>
        <v>18408</v>
      </c>
      <c r="T42" s="66">
        <f t="shared" si="11"/>
        <v>18516</v>
      </c>
      <c r="U42" s="66">
        <f t="shared" si="11"/>
        <v>19119</v>
      </c>
      <c r="V42" s="66">
        <f t="shared" si="11"/>
        <v>41913</v>
      </c>
      <c r="W42" s="66">
        <f t="shared" si="11"/>
        <v>16427</v>
      </c>
      <c r="X42" s="66">
        <f t="shared" si="11"/>
        <v>348350</v>
      </c>
      <c r="Y42" s="66">
        <f t="shared" si="11"/>
        <v>-594</v>
      </c>
      <c r="Z42" s="67">
        <f t="shared" si="11"/>
        <v>347756</v>
      </c>
      <c r="AA42" s="68">
        <f t="shared" si="11"/>
        <v>12347</v>
      </c>
      <c r="AB42" s="66">
        <f t="shared" si="11"/>
        <v>83752</v>
      </c>
      <c r="AC42" s="66">
        <f t="shared" si="11"/>
        <v>252251</v>
      </c>
      <c r="AD42" s="40" t="s">
        <v>58</v>
      </c>
    </row>
    <row r="43" spans="1:30" ht="24.75" customHeight="1" x14ac:dyDescent="0.15">
      <c r="A43" s="17"/>
      <c r="B43" s="40" t="s">
        <v>59</v>
      </c>
      <c r="C43" s="66">
        <f t="shared" ref="C43:N43" si="12">SUM(C11,C25:C27)</f>
        <v>12911</v>
      </c>
      <c r="D43" s="66">
        <f t="shared" si="12"/>
        <v>10931</v>
      </c>
      <c r="E43" s="66">
        <f t="shared" si="12"/>
        <v>1613</v>
      </c>
      <c r="F43" s="66">
        <f t="shared" si="12"/>
        <v>367</v>
      </c>
      <c r="G43" s="66">
        <f t="shared" si="12"/>
        <v>428</v>
      </c>
      <c r="H43" s="66">
        <f t="shared" si="12"/>
        <v>42525</v>
      </c>
      <c r="I43" s="66">
        <f t="shared" si="12"/>
        <v>13946</v>
      </c>
      <c r="J43" s="66">
        <f t="shared" si="12"/>
        <v>15993</v>
      </c>
      <c r="K43" s="66">
        <f t="shared" si="12"/>
        <v>20327</v>
      </c>
      <c r="L43" s="66">
        <f t="shared" si="12"/>
        <v>10142</v>
      </c>
      <c r="M43" s="66">
        <f t="shared" si="12"/>
        <v>5213</v>
      </c>
      <c r="N43" s="66">
        <f t="shared" si="12"/>
        <v>5638</v>
      </c>
      <c r="O43" s="47"/>
      <c r="P43" s="47"/>
      <c r="Q43" s="66">
        <f t="shared" ref="Q43:AC43" si="13">SUM(Q11,Q25:Q27)</f>
        <v>8057</v>
      </c>
      <c r="R43" s="66">
        <f t="shared" si="13"/>
        <v>37384</v>
      </c>
      <c r="S43" s="66">
        <f t="shared" si="13"/>
        <v>9626</v>
      </c>
      <c r="T43" s="66">
        <f t="shared" si="13"/>
        <v>17173</v>
      </c>
      <c r="U43" s="66">
        <f t="shared" si="13"/>
        <v>13817</v>
      </c>
      <c r="V43" s="66">
        <f t="shared" si="13"/>
        <v>32639</v>
      </c>
      <c r="W43" s="66">
        <f t="shared" si="13"/>
        <v>12209</v>
      </c>
      <c r="X43" s="66">
        <f t="shared" si="13"/>
        <v>258028</v>
      </c>
      <c r="Y43" s="66">
        <f t="shared" si="13"/>
        <v>-441</v>
      </c>
      <c r="Z43" s="67">
        <f t="shared" si="13"/>
        <v>257587</v>
      </c>
      <c r="AA43" s="68">
        <f t="shared" si="13"/>
        <v>12911</v>
      </c>
      <c r="AB43" s="66">
        <f t="shared" si="13"/>
        <v>58946</v>
      </c>
      <c r="AC43" s="66">
        <f t="shared" si="13"/>
        <v>186171</v>
      </c>
      <c r="AD43" s="40" t="s">
        <v>59</v>
      </c>
    </row>
    <row r="44" spans="1:30" ht="24.75" customHeight="1" x14ac:dyDescent="0.15">
      <c r="A44" s="17"/>
      <c r="B44" s="40" t="s">
        <v>22</v>
      </c>
      <c r="C44" s="66">
        <f t="shared" ref="C44:N44" si="14">SUM(C10,C14,C18,C28:C31)</f>
        <v>22397</v>
      </c>
      <c r="D44" s="66">
        <f t="shared" si="14"/>
        <v>19759</v>
      </c>
      <c r="E44" s="66">
        <f t="shared" si="14"/>
        <v>1633</v>
      </c>
      <c r="F44" s="66">
        <f t="shared" si="14"/>
        <v>1005</v>
      </c>
      <c r="G44" s="66">
        <f t="shared" si="14"/>
        <v>4405</v>
      </c>
      <c r="H44" s="66">
        <f t="shared" si="14"/>
        <v>134664</v>
      </c>
      <c r="I44" s="66">
        <f t="shared" si="14"/>
        <v>48165</v>
      </c>
      <c r="J44" s="66">
        <f t="shared" si="14"/>
        <v>59525</v>
      </c>
      <c r="K44" s="66">
        <f t="shared" si="14"/>
        <v>181964</v>
      </c>
      <c r="L44" s="66">
        <f t="shared" si="14"/>
        <v>67467</v>
      </c>
      <c r="M44" s="66">
        <f t="shared" si="14"/>
        <v>36326</v>
      </c>
      <c r="N44" s="66">
        <f t="shared" si="14"/>
        <v>46492</v>
      </c>
      <c r="O44" s="47"/>
      <c r="P44" s="47"/>
      <c r="Q44" s="66">
        <f t="shared" ref="Q44:AC44" si="15">SUM(Q10,Q14,Q18,Q28:Q31)</f>
        <v>63294</v>
      </c>
      <c r="R44" s="66">
        <f t="shared" si="15"/>
        <v>193778</v>
      </c>
      <c r="S44" s="66">
        <f t="shared" si="15"/>
        <v>114657</v>
      </c>
      <c r="T44" s="66">
        <f t="shared" si="15"/>
        <v>113452</v>
      </c>
      <c r="U44" s="66">
        <f t="shared" si="15"/>
        <v>73642</v>
      </c>
      <c r="V44" s="66">
        <f t="shared" si="15"/>
        <v>149297</v>
      </c>
      <c r="W44" s="66">
        <f t="shared" si="15"/>
        <v>72013</v>
      </c>
      <c r="X44" s="66">
        <f t="shared" si="15"/>
        <v>1381538</v>
      </c>
      <c r="Y44" s="66">
        <f t="shared" si="15"/>
        <v>-2359</v>
      </c>
      <c r="Z44" s="67">
        <f t="shared" si="15"/>
        <v>1379179</v>
      </c>
      <c r="AA44" s="68">
        <f t="shared" si="15"/>
        <v>22397</v>
      </c>
      <c r="AB44" s="66">
        <f t="shared" si="15"/>
        <v>198594</v>
      </c>
      <c r="AC44" s="66">
        <f t="shared" si="15"/>
        <v>1160547</v>
      </c>
      <c r="AD44" s="40" t="s">
        <v>22</v>
      </c>
    </row>
    <row r="45" spans="1:30" ht="24.75" customHeight="1" x14ac:dyDescent="0.15">
      <c r="A45" s="17"/>
      <c r="B45" s="40" t="s">
        <v>60</v>
      </c>
      <c r="C45" s="66">
        <f t="shared" ref="C45:N45" si="16">SUM(C17,C21)</f>
        <v>10692</v>
      </c>
      <c r="D45" s="66">
        <f t="shared" si="16"/>
        <v>8224</v>
      </c>
      <c r="E45" s="66">
        <f t="shared" si="16"/>
        <v>1988</v>
      </c>
      <c r="F45" s="66">
        <f t="shared" si="16"/>
        <v>480</v>
      </c>
      <c r="G45" s="66">
        <f t="shared" si="16"/>
        <v>1094</v>
      </c>
      <c r="H45" s="66">
        <f t="shared" si="16"/>
        <v>127548</v>
      </c>
      <c r="I45" s="66">
        <f t="shared" si="16"/>
        <v>10600</v>
      </c>
      <c r="J45" s="66">
        <f t="shared" si="16"/>
        <v>20686</v>
      </c>
      <c r="K45" s="66">
        <f t="shared" si="16"/>
        <v>22704</v>
      </c>
      <c r="L45" s="66">
        <f t="shared" si="16"/>
        <v>8941</v>
      </c>
      <c r="M45" s="66">
        <f t="shared" si="16"/>
        <v>7943</v>
      </c>
      <c r="N45" s="66">
        <f t="shared" si="16"/>
        <v>6112</v>
      </c>
      <c r="O45" s="47"/>
      <c r="P45" s="47"/>
      <c r="Q45" s="66">
        <f t="shared" ref="Q45:AC45" si="17">SUM(Q17,Q21)</f>
        <v>10688</v>
      </c>
      <c r="R45" s="66">
        <f t="shared" si="17"/>
        <v>42778</v>
      </c>
      <c r="S45" s="66">
        <f t="shared" si="17"/>
        <v>12050</v>
      </c>
      <c r="T45" s="66">
        <f t="shared" si="17"/>
        <v>20244</v>
      </c>
      <c r="U45" s="66">
        <f t="shared" si="17"/>
        <v>17838</v>
      </c>
      <c r="V45" s="66">
        <f t="shared" si="17"/>
        <v>38476</v>
      </c>
      <c r="W45" s="66">
        <f t="shared" si="17"/>
        <v>14507</v>
      </c>
      <c r="X45" s="66">
        <f t="shared" si="17"/>
        <v>372901</v>
      </c>
      <c r="Y45" s="66">
        <f t="shared" si="17"/>
        <v>-636</v>
      </c>
      <c r="Z45" s="67">
        <f t="shared" si="17"/>
        <v>372265</v>
      </c>
      <c r="AA45" s="68">
        <f t="shared" si="17"/>
        <v>10692</v>
      </c>
      <c r="AB45" s="66">
        <f t="shared" si="17"/>
        <v>149328</v>
      </c>
      <c r="AC45" s="66">
        <f t="shared" si="17"/>
        <v>212881</v>
      </c>
      <c r="AD45" s="40" t="s">
        <v>60</v>
      </c>
    </row>
    <row r="46" spans="1:30" ht="24.75" customHeight="1" x14ac:dyDescent="0.15">
      <c r="A46" s="17"/>
      <c r="B46" s="40" t="s">
        <v>61</v>
      </c>
      <c r="C46" s="66">
        <f t="shared" ref="C46:N46" si="18">SUM(C19,C22,C32)</f>
        <v>22105</v>
      </c>
      <c r="D46" s="66">
        <f t="shared" si="18"/>
        <v>20551</v>
      </c>
      <c r="E46" s="66">
        <f t="shared" si="18"/>
        <v>1527</v>
      </c>
      <c r="F46" s="66">
        <f t="shared" si="18"/>
        <v>27</v>
      </c>
      <c r="G46" s="66">
        <f t="shared" si="18"/>
        <v>2140</v>
      </c>
      <c r="H46" s="66">
        <f t="shared" si="18"/>
        <v>44783</v>
      </c>
      <c r="I46" s="66">
        <f t="shared" si="18"/>
        <v>11894</v>
      </c>
      <c r="J46" s="66">
        <f t="shared" si="18"/>
        <v>23627</v>
      </c>
      <c r="K46" s="66">
        <f t="shared" si="18"/>
        <v>29718</v>
      </c>
      <c r="L46" s="66">
        <f t="shared" si="18"/>
        <v>10969</v>
      </c>
      <c r="M46" s="66">
        <f t="shared" si="18"/>
        <v>12476</v>
      </c>
      <c r="N46" s="66">
        <f t="shared" si="18"/>
        <v>7829</v>
      </c>
      <c r="O46" s="47"/>
      <c r="P46" s="47"/>
      <c r="Q46" s="66">
        <f t="shared" ref="Q46:AC46" si="19">SUM(Q19,Q22,Q32)</f>
        <v>11700</v>
      </c>
      <c r="R46" s="66">
        <f t="shared" si="19"/>
        <v>50797</v>
      </c>
      <c r="S46" s="66">
        <f t="shared" si="19"/>
        <v>19839</v>
      </c>
      <c r="T46" s="66">
        <f t="shared" si="19"/>
        <v>25247</v>
      </c>
      <c r="U46" s="66">
        <f t="shared" si="19"/>
        <v>20787</v>
      </c>
      <c r="V46" s="66">
        <f t="shared" si="19"/>
        <v>47064</v>
      </c>
      <c r="W46" s="66">
        <f t="shared" si="19"/>
        <v>19644</v>
      </c>
      <c r="X46" s="66">
        <f t="shared" si="19"/>
        <v>360619</v>
      </c>
      <c r="Y46" s="66">
        <f t="shared" si="19"/>
        <v>-615</v>
      </c>
      <c r="Z46" s="67">
        <f t="shared" si="19"/>
        <v>360004</v>
      </c>
      <c r="AA46" s="68">
        <f t="shared" si="19"/>
        <v>22105</v>
      </c>
      <c r="AB46" s="66">
        <f t="shared" si="19"/>
        <v>70550</v>
      </c>
      <c r="AC46" s="66">
        <f t="shared" si="19"/>
        <v>267964</v>
      </c>
      <c r="AD46" s="40" t="s">
        <v>61</v>
      </c>
    </row>
    <row r="47" spans="1:30" ht="24.75" customHeight="1" x14ac:dyDescent="0.15">
      <c r="A47" s="17"/>
      <c r="B47" s="40" t="s">
        <v>45</v>
      </c>
      <c r="C47" s="66">
        <f t="shared" ref="C47:N47" si="20">C12</f>
        <v>16068</v>
      </c>
      <c r="D47" s="66">
        <f t="shared" si="20"/>
        <v>14577</v>
      </c>
      <c r="E47" s="66">
        <f t="shared" si="20"/>
        <v>1486</v>
      </c>
      <c r="F47" s="66">
        <f t="shared" si="20"/>
        <v>5</v>
      </c>
      <c r="G47" s="66">
        <f t="shared" si="20"/>
        <v>48</v>
      </c>
      <c r="H47" s="66">
        <f t="shared" si="20"/>
        <v>59439</v>
      </c>
      <c r="I47" s="66">
        <f t="shared" si="20"/>
        <v>6218</v>
      </c>
      <c r="J47" s="66">
        <f t="shared" si="20"/>
        <v>14302</v>
      </c>
      <c r="K47" s="66">
        <f t="shared" si="20"/>
        <v>33356</v>
      </c>
      <c r="L47" s="66">
        <f t="shared" si="20"/>
        <v>11070</v>
      </c>
      <c r="M47" s="66">
        <f t="shared" si="20"/>
        <v>7344</v>
      </c>
      <c r="N47" s="66">
        <f t="shared" si="20"/>
        <v>5902</v>
      </c>
      <c r="O47" s="47"/>
      <c r="P47" s="47"/>
      <c r="Q47" s="66">
        <f t="shared" ref="Q47:AC47" si="21">Q12</f>
        <v>8695</v>
      </c>
      <c r="R47" s="66">
        <f t="shared" si="21"/>
        <v>36631</v>
      </c>
      <c r="S47" s="66">
        <f t="shared" si="21"/>
        <v>10485</v>
      </c>
      <c r="T47" s="66">
        <f t="shared" si="21"/>
        <v>18370</v>
      </c>
      <c r="U47" s="66">
        <f t="shared" si="21"/>
        <v>14917</v>
      </c>
      <c r="V47" s="66">
        <f t="shared" si="21"/>
        <v>36912</v>
      </c>
      <c r="W47" s="66">
        <f t="shared" si="21"/>
        <v>14051</v>
      </c>
      <c r="X47" s="66">
        <f t="shared" si="21"/>
        <v>293808</v>
      </c>
      <c r="Y47" s="66">
        <f t="shared" si="21"/>
        <v>-502</v>
      </c>
      <c r="Z47" s="67">
        <f t="shared" si="21"/>
        <v>293306</v>
      </c>
      <c r="AA47" s="68">
        <f t="shared" si="21"/>
        <v>16068</v>
      </c>
      <c r="AB47" s="66">
        <f t="shared" si="21"/>
        <v>73789</v>
      </c>
      <c r="AC47" s="66">
        <f t="shared" si="21"/>
        <v>203951</v>
      </c>
      <c r="AD47" s="40" t="s">
        <v>45</v>
      </c>
    </row>
    <row r="48" spans="1:30" ht="24.75" customHeight="1" x14ac:dyDescent="0.15">
      <c r="A48" s="17"/>
      <c r="B48" s="38" t="s">
        <v>62</v>
      </c>
      <c r="C48" s="63">
        <f t="shared" ref="C48:N48" si="22">SUM(C15,C33:C34)</f>
        <v>9799</v>
      </c>
      <c r="D48" s="63">
        <f t="shared" si="22"/>
        <v>8619</v>
      </c>
      <c r="E48" s="63">
        <f t="shared" si="22"/>
        <v>1148</v>
      </c>
      <c r="F48" s="63">
        <f t="shared" si="22"/>
        <v>32</v>
      </c>
      <c r="G48" s="63">
        <f t="shared" si="22"/>
        <v>1411</v>
      </c>
      <c r="H48" s="63">
        <f t="shared" si="22"/>
        <v>30762</v>
      </c>
      <c r="I48" s="63">
        <f t="shared" si="22"/>
        <v>5195</v>
      </c>
      <c r="J48" s="63">
        <f t="shared" si="22"/>
        <v>11370</v>
      </c>
      <c r="K48" s="63">
        <f t="shared" si="22"/>
        <v>11511</v>
      </c>
      <c r="L48" s="63">
        <f t="shared" si="22"/>
        <v>6324</v>
      </c>
      <c r="M48" s="63">
        <f t="shared" si="22"/>
        <v>4665</v>
      </c>
      <c r="N48" s="63">
        <f t="shared" si="22"/>
        <v>3862</v>
      </c>
      <c r="O48" s="47"/>
      <c r="P48" s="47"/>
      <c r="Q48" s="63">
        <f t="shared" ref="Q48:AC48" si="23">SUM(Q15,Q33:Q34)</f>
        <v>6806</v>
      </c>
      <c r="R48" s="63">
        <f t="shared" si="23"/>
        <v>25987</v>
      </c>
      <c r="S48" s="63">
        <f t="shared" si="23"/>
        <v>4597</v>
      </c>
      <c r="T48" s="63">
        <f t="shared" si="23"/>
        <v>12738</v>
      </c>
      <c r="U48" s="63">
        <f t="shared" si="23"/>
        <v>9565</v>
      </c>
      <c r="V48" s="63">
        <f t="shared" si="23"/>
        <v>20332</v>
      </c>
      <c r="W48" s="63">
        <f t="shared" si="23"/>
        <v>7928</v>
      </c>
      <c r="X48" s="63">
        <f t="shared" si="23"/>
        <v>172852</v>
      </c>
      <c r="Y48" s="63">
        <f t="shared" si="23"/>
        <v>-295</v>
      </c>
      <c r="Z48" s="64">
        <f t="shared" si="23"/>
        <v>172557</v>
      </c>
      <c r="AA48" s="65">
        <f t="shared" si="23"/>
        <v>9799</v>
      </c>
      <c r="AB48" s="63">
        <f t="shared" si="23"/>
        <v>43543</v>
      </c>
      <c r="AC48" s="63">
        <f t="shared" si="23"/>
        <v>119510</v>
      </c>
      <c r="AD48" s="38" t="s">
        <v>62</v>
      </c>
    </row>
    <row r="49" spans="1:31" ht="24.75" customHeight="1" x14ac:dyDescent="0.15">
      <c r="A49" s="17"/>
      <c r="B49" s="41" t="s">
        <v>39</v>
      </c>
      <c r="C49" s="55">
        <f t="shared" ref="C49:N49" si="24">C9</f>
        <v>113275</v>
      </c>
      <c r="D49" s="55">
        <f t="shared" si="24"/>
        <v>99451</v>
      </c>
      <c r="E49" s="55">
        <f t="shared" si="24"/>
        <v>11879</v>
      </c>
      <c r="F49" s="55">
        <f t="shared" si="24"/>
        <v>1945</v>
      </c>
      <c r="G49" s="55">
        <f t="shared" si="24"/>
        <v>10762</v>
      </c>
      <c r="H49" s="55">
        <f t="shared" si="24"/>
        <v>520293</v>
      </c>
      <c r="I49" s="55">
        <f t="shared" si="24"/>
        <v>111968</v>
      </c>
      <c r="J49" s="55">
        <f t="shared" si="24"/>
        <v>178330</v>
      </c>
      <c r="K49" s="55">
        <f t="shared" si="24"/>
        <v>346019</v>
      </c>
      <c r="L49" s="55">
        <f t="shared" si="24"/>
        <v>131627</v>
      </c>
      <c r="M49" s="55">
        <f t="shared" si="24"/>
        <v>85657</v>
      </c>
      <c r="N49" s="46">
        <f t="shared" si="24"/>
        <v>86488</v>
      </c>
      <c r="O49" s="47"/>
      <c r="P49" s="47"/>
      <c r="Q49" s="55">
        <f t="shared" ref="Q49:AC49" si="25">Q9</f>
        <v>124078</v>
      </c>
      <c r="R49" s="55">
        <f t="shared" si="25"/>
        <v>453092</v>
      </c>
      <c r="S49" s="55">
        <f t="shared" si="25"/>
        <v>194442</v>
      </c>
      <c r="T49" s="55">
        <f t="shared" si="25"/>
        <v>233462</v>
      </c>
      <c r="U49" s="55">
        <f t="shared" si="25"/>
        <v>175606</v>
      </c>
      <c r="V49" s="55">
        <f t="shared" si="25"/>
        <v>380105</v>
      </c>
      <c r="W49" s="55">
        <f t="shared" si="25"/>
        <v>161881</v>
      </c>
      <c r="X49" s="55">
        <f t="shared" si="25"/>
        <v>3307085</v>
      </c>
      <c r="Y49" s="55">
        <f t="shared" si="25"/>
        <v>-5645</v>
      </c>
      <c r="Z49" s="56">
        <f t="shared" si="25"/>
        <v>3301440</v>
      </c>
      <c r="AA49" s="57">
        <f t="shared" si="25"/>
        <v>113275</v>
      </c>
      <c r="AB49" s="55">
        <f t="shared" si="25"/>
        <v>709385</v>
      </c>
      <c r="AC49" s="55">
        <f t="shared" si="25"/>
        <v>2484425</v>
      </c>
      <c r="AD49" s="41" t="s">
        <v>39</v>
      </c>
    </row>
    <row r="50" spans="1:31" ht="24.75" customHeight="1" x14ac:dyDescent="0.15">
      <c r="A50" s="17"/>
      <c r="B50" s="3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42"/>
      <c r="O50" s="42"/>
      <c r="P50" s="17"/>
      <c r="Q50" s="39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43"/>
    </row>
    <row r="51" spans="1:31" ht="24.75" customHeight="1" x14ac:dyDescent="0.15">
      <c r="A51" s="17"/>
      <c r="B51" s="6" t="s">
        <v>74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42"/>
      <c r="O51" s="42"/>
      <c r="P51" s="17"/>
      <c r="Q51" s="39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43"/>
    </row>
    <row r="52" spans="1:31" ht="24.75" customHeight="1" x14ac:dyDescent="0.15">
      <c r="A52" s="17"/>
      <c r="B52" s="6" t="s">
        <v>73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42"/>
      <c r="O52" s="42"/>
      <c r="P52" s="17"/>
      <c r="Q52" s="6" t="s">
        <v>63</v>
      </c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43"/>
    </row>
    <row r="53" spans="1:31" ht="24.75" customHeight="1" x14ac:dyDescent="0.15">
      <c r="A53" s="17"/>
      <c r="B53" s="6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42"/>
      <c r="O53" s="42"/>
      <c r="P53" s="17"/>
      <c r="Q53" s="6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43"/>
    </row>
    <row r="54" spans="1:31" ht="24.75" customHeight="1" x14ac:dyDescent="0.15">
      <c r="A54" s="17"/>
      <c r="B54" s="6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42"/>
      <c r="O54" s="42"/>
      <c r="P54" s="17"/>
      <c r="Q54" s="6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43"/>
    </row>
    <row r="55" spans="1:31" ht="24.75" customHeight="1" x14ac:dyDescent="0.15">
      <c r="A55" s="17"/>
      <c r="B55" s="6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42"/>
      <c r="O55" s="42"/>
      <c r="P55" s="17"/>
      <c r="Q55" s="6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43"/>
    </row>
    <row r="56" spans="1:31" ht="24.75" customHeight="1" x14ac:dyDescent="0.15">
      <c r="A56" s="17"/>
      <c r="B56" s="6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42"/>
      <c r="O56" s="42"/>
      <c r="P56" s="17"/>
      <c r="Q56" s="6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43"/>
    </row>
    <row r="57" spans="1:31" ht="24.75" customHeight="1" x14ac:dyDescent="0.15">
      <c r="A57" s="17"/>
      <c r="B57" s="39"/>
      <c r="C57" s="39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39"/>
      <c r="O57" s="17"/>
      <c r="P57" s="17"/>
      <c r="Q57" s="39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39"/>
    </row>
    <row r="58" spans="1:31" ht="24.75" customHeight="1" x14ac:dyDescent="0.15">
      <c r="A58" s="17"/>
      <c r="B58" s="39"/>
      <c r="C58" s="39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39"/>
      <c r="O58" s="17"/>
      <c r="P58" s="17"/>
      <c r="Q58" s="39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39"/>
    </row>
    <row r="59" spans="1:31" ht="24.75" customHeight="1" x14ac:dyDescent="0.15">
      <c r="A59" s="17"/>
      <c r="B59" s="39"/>
      <c r="C59" s="39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39"/>
      <c r="O59" s="17"/>
      <c r="P59" s="17"/>
      <c r="Q59" s="39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39"/>
    </row>
    <row r="60" spans="1:31" ht="24.75" customHeight="1" x14ac:dyDescent="0.15">
      <c r="A60" s="17"/>
      <c r="B60" s="39"/>
      <c r="C60" s="39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39"/>
      <c r="O60" s="17"/>
      <c r="P60" s="17"/>
      <c r="Q60" s="39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39"/>
    </row>
    <row r="61" spans="1:31" ht="24.75" customHeight="1" x14ac:dyDescent="0.15">
      <c r="A61" s="17"/>
      <c r="B61" s="39"/>
      <c r="C61" s="39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39"/>
      <c r="O61" s="17"/>
      <c r="P61" s="17"/>
      <c r="Q61" s="39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39"/>
    </row>
    <row r="62" spans="1:31" ht="24.75" customHeight="1" x14ac:dyDescent="0.15">
      <c r="A62" s="17"/>
      <c r="B62" s="39"/>
      <c r="C62" s="39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39"/>
      <c r="O62" s="17"/>
      <c r="P62" s="17"/>
      <c r="Q62" s="39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39"/>
    </row>
    <row r="63" spans="1:31" ht="24.75" customHeight="1" x14ac:dyDescent="0.15">
      <c r="A63" s="17"/>
      <c r="B63" s="39"/>
      <c r="C63" s="39"/>
      <c r="D63" s="17"/>
      <c r="E63" s="17"/>
      <c r="F63" s="17"/>
      <c r="G63" s="17"/>
      <c r="H63" s="44">
        <v>1</v>
      </c>
      <c r="I63" s="17"/>
      <c r="J63" s="17"/>
      <c r="K63" s="17"/>
      <c r="L63" s="17"/>
      <c r="M63" s="39"/>
      <c r="N63" s="17"/>
      <c r="O63" s="17"/>
      <c r="P63" s="39"/>
      <c r="Q63" s="17"/>
      <c r="R63" s="17"/>
      <c r="S63" s="17"/>
      <c r="T63" s="17"/>
      <c r="U63" s="17"/>
      <c r="V63" s="17"/>
      <c r="W63" s="17"/>
      <c r="X63" s="45">
        <f>H63+1</f>
        <v>2</v>
      </c>
      <c r="Y63" s="17"/>
      <c r="Z63" s="17"/>
      <c r="AA63" s="17"/>
      <c r="AB63" s="17"/>
      <c r="AC63" s="17"/>
      <c r="AD63" s="39"/>
      <c r="AE63" s="14"/>
    </row>
    <row r="64" spans="1:31" ht="27.75" customHeight="1" x14ac:dyDescent="0.15">
      <c r="A64" s="17"/>
      <c r="B64" s="39"/>
      <c r="C64" s="39"/>
      <c r="D64" s="17"/>
      <c r="E64" s="17"/>
      <c r="F64" s="17"/>
      <c r="G64" s="17"/>
      <c r="H64" s="44"/>
      <c r="I64" s="17"/>
      <c r="J64" s="17"/>
      <c r="K64" s="17"/>
      <c r="L64" s="17"/>
      <c r="M64" s="17"/>
      <c r="N64" s="39"/>
      <c r="O64" s="17"/>
      <c r="P64" s="17"/>
      <c r="Q64" s="39"/>
      <c r="R64" s="17"/>
      <c r="S64" s="17"/>
      <c r="T64" s="17"/>
      <c r="U64" s="17"/>
      <c r="V64" s="17"/>
      <c r="W64" s="17"/>
      <c r="X64" s="17"/>
      <c r="Y64" s="45"/>
      <c r="Z64" s="17"/>
      <c r="AA64" s="17"/>
      <c r="AB64" s="17"/>
      <c r="AC64" s="17"/>
      <c r="AD64" s="39"/>
    </row>
    <row r="65" spans="1:30" ht="20.100000000000001" customHeight="1" x14ac:dyDescent="0.15">
      <c r="A65" s="17"/>
      <c r="B65" s="39"/>
      <c r="C65" s="39"/>
      <c r="D65" s="17"/>
      <c r="E65" s="17"/>
      <c r="F65" s="17"/>
      <c r="G65" s="17"/>
      <c r="H65" s="44"/>
      <c r="I65" s="17"/>
      <c r="J65" s="17"/>
      <c r="K65" s="17"/>
      <c r="L65" s="17"/>
      <c r="M65" s="17"/>
      <c r="N65" s="39"/>
      <c r="O65" s="17"/>
      <c r="P65" s="17"/>
      <c r="Q65" s="39"/>
      <c r="R65" s="17"/>
      <c r="S65" s="17"/>
      <c r="T65" s="17"/>
      <c r="U65" s="17"/>
      <c r="V65" s="17"/>
      <c r="W65" s="17"/>
      <c r="X65" s="17"/>
      <c r="Y65" s="45"/>
      <c r="Z65" s="17"/>
      <c r="AA65" s="17"/>
      <c r="AB65" s="17"/>
      <c r="AC65" s="17"/>
      <c r="AD65" s="39"/>
    </row>
    <row r="66" spans="1:30" ht="24" customHeight="1" x14ac:dyDescent="0.15">
      <c r="A66" s="17"/>
      <c r="B66" s="39"/>
      <c r="C66" s="39"/>
      <c r="D66" s="17"/>
      <c r="E66" s="17"/>
      <c r="F66" s="17"/>
      <c r="G66" s="17"/>
      <c r="H66" s="44"/>
      <c r="I66" s="17"/>
      <c r="J66" s="17"/>
      <c r="K66" s="17"/>
      <c r="L66" s="17"/>
      <c r="M66" s="17"/>
      <c r="N66" s="39"/>
      <c r="O66" s="17"/>
      <c r="P66" s="17"/>
      <c r="Q66" s="39"/>
      <c r="R66" s="17"/>
      <c r="S66" s="17"/>
      <c r="T66" s="17"/>
      <c r="U66" s="17"/>
      <c r="V66" s="17"/>
      <c r="W66" s="17"/>
      <c r="X66" s="17"/>
      <c r="Y66" s="45"/>
      <c r="Z66" s="17"/>
      <c r="AA66" s="17"/>
      <c r="AB66" s="17"/>
      <c r="AC66" s="17"/>
      <c r="AD66" s="39"/>
    </row>
    <row r="67" spans="1:30" ht="15" customHeight="1" x14ac:dyDescent="0.15">
      <c r="A67" s="17"/>
      <c r="B67" s="39"/>
      <c r="C67" s="39"/>
      <c r="D67" s="17"/>
      <c r="E67" s="17"/>
      <c r="F67" s="17"/>
      <c r="G67" s="17"/>
      <c r="H67" s="44"/>
      <c r="I67" s="17"/>
      <c r="J67" s="17"/>
      <c r="K67" s="17"/>
      <c r="L67" s="17"/>
      <c r="M67" s="17"/>
      <c r="N67" s="39"/>
      <c r="O67" s="17"/>
      <c r="P67" s="17"/>
      <c r="Q67" s="39"/>
      <c r="R67" s="17"/>
      <c r="S67" s="17"/>
      <c r="T67" s="17"/>
      <c r="U67" s="17"/>
      <c r="V67" s="17"/>
      <c r="W67" s="17"/>
      <c r="X67" s="17"/>
      <c r="Y67" s="45"/>
      <c r="Z67" s="17"/>
      <c r="AA67" s="17"/>
      <c r="AB67" s="17"/>
      <c r="AC67" s="17"/>
      <c r="AD67" s="39"/>
    </row>
    <row r="68" spans="1:30" ht="22.5" customHeight="1" x14ac:dyDescent="0.15">
      <c r="A68" s="17"/>
      <c r="B68" s="6" t="s">
        <v>64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8"/>
      <c r="O68" s="18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8" t="s">
        <v>4</v>
      </c>
    </row>
    <row r="69" spans="1:30" ht="34.5" customHeight="1" x14ac:dyDescent="0.15">
      <c r="A69" s="17"/>
      <c r="B69" s="19"/>
      <c r="C69" s="20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2"/>
      <c r="P69" s="17"/>
      <c r="Q69" s="5"/>
      <c r="R69" s="5"/>
      <c r="S69" s="5"/>
      <c r="T69" s="5"/>
      <c r="U69" s="5"/>
      <c r="V69" s="5"/>
      <c r="W69" s="5"/>
      <c r="X69" s="7" t="s">
        <v>9</v>
      </c>
      <c r="Y69" s="8" t="s">
        <v>11</v>
      </c>
      <c r="Z69" s="9" t="s">
        <v>12</v>
      </c>
      <c r="AA69" s="71" t="s">
        <v>5</v>
      </c>
      <c r="AB69" s="72"/>
      <c r="AC69" s="73"/>
      <c r="AD69" s="19"/>
    </row>
    <row r="70" spans="1:30" ht="34.5" customHeight="1" x14ac:dyDescent="0.15">
      <c r="A70" s="17"/>
      <c r="B70" s="23" t="s">
        <v>13</v>
      </c>
      <c r="C70" s="20" t="s">
        <v>15</v>
      </c>
      <c r="D70" s="21"/>
      <c r="E70" s="21"/>
      <c r="F70" s="24"/>
      <c r="G70" s="74" t="s">
        <v>8</v>
      </c>
      <c r="H70" s="74" t="s">
        <v>14</v>
      </c>
      <c r="I70" s="76" t="s">
        <v>16</v>
      </c>
      <c r="J70" s="74" t="s">
        <v>17</v>
      </c>
      <c r="K70" s="76" t="s">
        <v>19</v>
      </c>
      <c r="L70" s="76" t="s">
        <v>20</v>
      </c>
      <c r="M70" s="76" t="s">
        <v>23</v>
      </c>
      <c r="N70" s="74" t="s">
        <v>7</v>
      </c>
      <c r="O70" s="25"/>
      <c r="P70" s="17"/>
      <c r="Q70" s="76" t="s">
        <v>26</v>
      </c>
      <c r="R70" s="74" t="s">
        <v>28</v>
      </c>
      <c r="S70" s="78" t="s">
        <v>29</v>
      </c>
      <c r="T70" s="74" t="s">
        <v>30</v>
      </c>
      <c r="U70" s="74" t="s">
        <v>25</v>
      </c>
      <c r="V70" s="76" t="s">
        <v>32</v>
      </c>
      <c r="W70" s="76" t="s">
        <v>18</v>
      </c>
      <c r="X70" s="80" t="s">
        <v>33</v>
      </c>
      <c r="Y70" s="82" t="s">
        <v>3</v>
      </c>
      <c r="Z70" s="84" t="s">
        <v>27</v>
      </c>
      <c r="AA70" s="86" t="s">
        <v>34</v>
      </c>
      <c r="AB70" s="88" t="s">
        <v>36</v>
      </c>
      <c r="AC70" s="88" t="s">
        <v>10</v>
      </c>
      <c r="AD70" s="23" t="s">
        <v>13</v>
      </c>
    </row>
    <row r="71" spans="1:30" ht="34.5" customHeight="1" x14ac:dyDescent="0.15">
      <c r="A71" s="17"/>
      <c r="B71" s="26"/>
      <c r="C71" s="27"/>
      <c r="D71" s="28" t="s">
        <v>37</v>
      </c>
      <c r="E71" s="28" t="s">
        <v>38</v>
      </c>
      <c r="F71" s="28" t="s">
        <v>2</v>
      </c>
      <c r="G71" s="75"/>
      <c r="H71" s="75"/>
      <c r="I71" s="77"/>
      <c r="J71" s="75"/>
      <c r="K71" s="75"/>
      <c r="L71" s="75"/>
      <c r="M71" s="77"/>
      <c r="N71" s="75"/>
      <c r="O71" s="25"/>
      <c r="P71" s="17"/>
      <c r="Q71" s="75"/>
      <c r="R71" s="75"/>
      <c r="S71" s="79"/>
      <c r="T71" s="75"/>
      <c r="U71" s="75"/>
      <c r="V71" s="77"/>
      <c r="W71" s="77"/>
      <c r="X71" s="81"/>
      <c r="Y71" s="83"/>
      <c r="Z71" s="85"/>
      <c r="AA71" s="87"/>
      <c r="AB71" s="89"/>
      <c r="AC71" s="89"/>
      <c r="AD71" s="26"/>
    </row>
    <row r="72" spans="1:30" ht="34.5" customHeight="1" x14ac:dyDescent="0.15">
      <c r="A72" s="17"/>
      <c r="B72" s="29" t="s">
        <v>84</v>
      </c>
      <c r="C72" s="46">
        <f t="shared" ref="C72:C97" si="26">SUM(D72:F72)</f>
        <v>123074</v>
      </c>
      <c r="D72" s="46">
        <f>'[1]生産（H23～R2）'!D72</f>
        <v>110232</v>
      </c>
      <c r="E72" s="46">
        <f>'[1]生産（H23～R2）'!E72</f>
        <v>11031</v>
      </c>
      <c r="F72" s="46">
        <f>'[1]生産（H23～R2）'!F72</f>
        <v>1811</v>
      </c>
      <c r="G72" s="46">
        <f>'[1]生産（H23～R2）'!G72</f>
        <v>10579</v>
      </c>
      <c r="H72" s="46">
        <f>'[1]生産（H23～R2）'!H72</f>
        <v>474285</v>
      </c>
      <c r="I72" s="46">
        <f>'[1]生産（H23～R2）'!I72</f>
        <v>122541</v>
      </c>
      <c r="J72" s="46">
        <f>'[1]生産（H23～R2）'!J72</f>
        <v>185584</v>
      </c>
      <c r="K72" s="46">
        <f>'[1]生産（H23～R2）'!K72</f>
        <v>358506</v>
      </c>
      <c r="L72" s="46">
        <f>'[1]生産（H23～R2）'!L72</f>
        <v>137270</v>
      </c>
      <c r="M72" s="46">
        <f>'[1]生産（H23～R2）'!M72</f>
        <v>80516</v>
      </c>
      <c r="N72" s="46">
        <f>'[1]生産（H23～R2）'!N72</f>
        <v>85975</v>
      </c>
      <c r="O72" s="47"/>
      <c r="P72" s="47"/>
      <c r="Q72" s="46">
        <f>'[1]生産（H23～R2）'!Q72</f>
        <v>119610</v>
      </c>
      <c r="R72" s="46">
        <f>'[1]生産（H23～R2）'!R72</f>
        <v>449595</v>
      </c>
      <c r="S72" s="46">
        <f>'[1]生産（H23～R2）'!S72</f>
        <v>190962</v>
      </c>
      <c r="T72" s="46">
        <f>'[1]生産（H23～R2）'!T72</f>
        <v>227730</v>
      </c>
      <c r="U72" s="46">
        <f>'[1]生産（H23～R2）'!U72</f>
        <v>170064</v>
      </c>
      <c r="V72" s="46">
        <f>'[1]生産（H23～R2）'!V72</f>
        <v>394458</v>
      </c>
      <c r="W72" s="46">
        <f>'[1]生産（H23～R2）'!W72</f>
        <v>158265</v>
      </c>
      <c r="X72" s="46">
        <f>'[1]生産（H23～R2）'!X72</f>
        <v>3289014</v>
      </c>
      <c r="Y72" s="46">
        <f>'[1]生産（H23～R2）'!Y72</f>
        <v>-4547</v>
      </c>
      <c r="Z72" s="46">
        <f>'[1]生産（H23～R2）'!Z72</f>
        <v>3284467</v>
      </c>
      <c r="AA72" s="49">
        <f>C72</f>
        <v>123074</v>
      </c>
      <c r="AB72" s="46">
        <f t="shared" ref="AB72:AB97" si="27">SUM(G72:H72,J72)</f>
        <v>670448</v>
      </c>
      <c r="AC72" s="46">
        <f t="shared" ref="AC72:AC97" si="28">SUM(I72,K72:N72,Q72:W72)</f>
        <v>2495492</v>
      </c>
      <c r="AD72" s="29" t="str">
        <f>B72</f>
        <v>県　　　計</v>
      </c>
    </row>
    <row r="73" spans="1:30" ht="24.75" customHeight="1" x14ac:dyDescent="0.15">
      <c r="A73" s="17"/>
      <c r="B73" s="31" t="s">
        <v>40</v>
      </c>
      <c r="C73" s="50">
        <f t="shared" si="26"/>
        <v>7859</v>
      </c>
      <c r="D73" s="50">
        <f>'[1]生産（H23～R2）'!D73</f>
        <v>6910</v>
      </c>
      <c r="E73" s="50">
        <f>'[1]生産（H23～R2）'!E73</f>
        <v>903</v>
      </c>
      <c r="F73" s="50">
        <f>'[1]生産（H23～R2）'!F73</f>
        <v>46</v>
      </c>
      <c r="G73" s="50">
        <f>'[1]生産（H23～R2）'!G73</f>
        <v>2957</v>
      </c>
      <c r="H73" s="50">
        <f>'[1]生産（H23～R2）'!H73</f>
        <v>113835</v>
      </c>
      <c r="I73" s="50">
        <f>'[1]生産（H23～R2）'!I73</f>
        <v>47981</v>
      </c>
      <c r="J73" s="50">
        <f>'[1]生産（H23～R2）'!J73</f>
        <v>46670</v>
      </c>
      <c r="K73" s="50">
        <f>'[1]生産（H23～R2）'!K73</f>
        <v>174003</v>
      </c>
      <c r="L73" s="50">
        <f>'[1]生産（H23～R2）'!L73</f>
        <v>64288</v>
      </c>
      <c r="M73" s="50">
        <f>'[1]生産（H23～R2）'!M73</f>
        <v>29530</v>
      </c>
      <c r="N73" s="51">
        <f>'[1]生産（H23～R2）'!N73</f>
        <v>41682</v>
      </c>
      <c r="O73" s="47"/>
      <c r="P73" s="47"/>
      <c r="Q73" s="50">
        <f>'[1]生産（H23～R2）'!Q73</f>
        <v>53676</v>
      </c>
      <c r="R73" s="50">
        <f>'[1]生産（H23～R2）'!R73</f>
        <v>158320</v>
      </c>
      <c r="S73" s="50">
        <f>'[1]生産（H23～R2）'!S73</f>
        <v>107525</v>
      </c>
      <c r="T73" s="50">
        <f>'[1]生産（H23～R2）'!T73</f>
        <v>94536</v>
      </c>
      <c r="U73" s="50">
        <f>'[1]生産（H23～R2）'!U73</f>
        <v>57859</v>
      </c>
      <c r="V73" s="50">
        <f>'[1]生産（H23～R2）'!V73</f>
        <v>128921</v>
      </c>
      <c r="W73" s="50">
        <f>'[1]生産（H23～R2）'!W73</f>
        <v>61406</v>
      </c>
      <c r="X73" s="50">
        <f>'[1]生産（H23～R2）'!X73</f>
        <v>1191048</v>
      </c>
      <c r="Y73" s="50">
        <f>'[1]生産（H23～R2）'!Y73</f>
        <v>-1648</v>
      </c>
      <c r="Z73" s="52">
        <f>'[1]生産（H23～R2）'!Z73</f>
        <v>1189400</v>
      </c>
      <c r="AA73" s="53">
        <f t="shared" ref="AA73:AA97" si="29">C73</f>
        <v>7859</v>
      </c>
      <c r="AB73" s="50">
        <f t="shared" si="27"/>
        <v>163462</v>
      </c>
      <c r="AC73" s="50">
        <f t="shared" si="28"/>
        <v>1019727</v>
      </c>
      <c r="AD73" s="31" t="s">
        <v>40</v>
      </c>
    </row>
    <row r="74" spans="1:30" ht="24.75" customHeight="1" x14ac:dyDescent="0.15">
      <c r="A74" s="17"/>
      <c r="B74" s="32" t="s">
        <v>41</v>
      </c>
      <c r="C74" s="50">
        <f t="shared" si="26"/>
        <v>6369</v>
      </c>
      <c r="D74" s="50">
        <f>'[1]生産（H23～R2）'!D74</f>
        <v>5871</v>
      </c>
      <c r="E74" s="50">
        <f>'[1]生産（H23～R2）'!E74</f>
        <v>473</v>
      </c>
      <c r="F74" s="50">
        <f>'[1]生産（H23～R2）'!F74</f>
        <v>25</v>
      </c>
      <c r="G74" s="50">
        <f>'[1]生産（H23～R2）'!G74</f>
        <v>65</v>
      </c>
      <c r="H74" s="50">
        <f>'[1]生産（H23～R2）'!H74</f>
        <v>39033</v>
      </c>
      <c r="I74" s="50">
        <f>'[1]生産（H23～R2）'!I74</f>
        <v>16003</v>
      </c>
      <c r="J74" s="50">
        <f>'[1]生産（H23～R2）'!J74</f>
        <v>10284</v>
      </c>
      <c r="K74" s="50">
        <f>'[1]生産（H23～R2）'!K74</f>
        <v>17280</v>
      </c>
      <c r="L74" s="50">
        <f>'[1]生産（H23～R2）'!L74</f>
        <v>8939</v>
      </c>
      <c r="M74" s="50">
        <f>'[1]生産（H23～R2）'!M74</f>
        <v>3872</v>
      </c>
      <c r="N74" s="50">
        <f>'[1]生産（H23～R2）'!N74</f>
        <v>4083</v>
      </c>
      <c r="O74" s="47"/>
      <c r="P74" s="47"/>
      <c r="Q74" s="50">
        <f>'[1]生産（H23～R2）'!Q74</f>
        <v>5407</v>
      </c>
      <c r="R74" s="50">
        <f>'[1]生産（H23～R2）'!R74</f>
        <v>25699</v>
      </c>
      <c r="S74" s="50">
        <f>'[1]生産（H23～R2）'!S74</f>
        <v>8524</v>
      </c>
      <c r="T74" s="50">
        <f>'[1]生産（H23～R2）'!T74</f>
        <v>11288</v>
      </c>
      <c r="U74" s="50">
        <f>'[1]生産（H23～R2）'!U74</f>
        <v>10289</v>
      </c>
      <c r="V74" s="50">
        <f>'[1]生産（H23～R2）'!V74</f>
        <v>25604</v>
      </c>
      <c r="W74" s="50">
        <f>'[1]生産（H23～R2）'!W74</f>
        <v>9129</v>
      </c>
      <c r="X74" s="50">
        <f>'[1]生産（H23～R2）'!X74</f>
        <v>201868</v>
      </c>
      <c r="Y74" s="50">
        <f>'[1]生産（H23～R2）'!Y74</f>
        <v>-279</v>
      </c>
      <c r="Z74" s="52">
        <f>'[1]生産（H23～R2）'!Z74</f>
        <v>201589</v>
      </c>
      <c r="AA74" s="53">
        <f t="shared" si="29"/>
        <v>6369</v>
      </c>
      <c r="AB74" s="50">
        <f t="shared" si="27"/>
        <v>49382</v>
      </c>
      <c r="AC74" s="50">
        <f t="shared" si="28"/>
        <v>146117</v>
      </c>
      <c r="AD74" s="32" t="s">
        <v>41</v>
      </c>
    </row>
    <row r="75" spans="1:30" ht="24.75" customHeight="1" x14ac:dyDescent="0.15">
      <c r="A75" s="17"/>
      <c r="B75" s="32" t="s">
        <v>43</v>
      </c>
      <c r="C75" s="50">
        <f t="shared" si="26"/>
        <v>17348</v>
      </c>
      <c r="D75" s="50">
        <f>'[1]生産（H23～R2）'!D75</f>
        <v>15985</v>
      </c>
      <c r="E75" s="50">
        <f>'[1]生産（H23～R2）'!E75</f>
        <v>1359</v>
      </c>
      <c r="F75" s="50">
        <f>'[1]生産（H23～R2）'!F75</f>
        <v>4</v>
      </c>
      <c r="G75" s="50">
        <f>'[1]生産（H23～R2）'!G75</f>
        <v>65</v>
      </c>
      <c r="H75" s="50">
        <f>'[1]生産（H23～R2）'!H75</f>
        <v>45714</v>
      </c>
      <c r="I75" s="50">
        <f>'[1]生産（H23～R2）'!I75</f>
        <v>6196</v>
      </c>
      <c r="J75" s="50">
        <f>'[1]生産（H23～R2）'!J75</f>
        <v>13321</v>
      </c>
      <c r="K75" s="50">
        <f>'[1]生産（H23～R2）'!K75</f>
        <v>34426</v>
      </c>
      <c r="L75" s="50">
        <f>'[1]生産（H23～R2）'!L75</f>
        <v>11850</v>
      </c>
      <c r="M75" s="50">
        <f>'[1]生産（H23～R2）'!M75</f>
        <v>6925</v>
      </c>
      <c r="N75" s="50">
        <f>'[1]生産（H23～R2）'!N75</f>
        <v>5905</v>
      </c>
      <c r="O75" s="47"/>
      <c r="P75" s="47"/>
      <c r="Q75" s="50">
        <f>'[1]生産（H23～R2）'!Q75</f>
        <v>8361</v>
      </c>
      <c r="R75" s="50">
        <f>'[1]生産（H23～R2）'!R75</f>
        <v>36194</v>
      </c>
      <c r="S75" s="50">
        <f>'[1]生産（H23～R2）'!S75</f>
        <v>10401</v>
      </c>
      <c r="T75" s="50">
        <f>'[1]生産（H23～R2）'!T75</f>
        <v>17306</v>
      </c>
      <c r="U75" s="50">
        <f>'[1]生産（H23～R2）'!U75</f>
        <v>14475</v>
      </c>
      <c r="V75" s="50">
        <f>'[1]生産（H23～R2）'!V75</f>
        <v>37774</v>
      </c>
      <c r="W75" s="50">
        <f>'[1]生産（H23～R2）'!W75</f>
        <v>13619</v>
      </c>
      <c r="X75" s="50">
        <f>'[1]生産（H23～R2）'!X75</f>
        <v>279880</v>
      </c>
      <c r="Y75" s="50">
        <f>'[1]生産（H23～R2）'!Y75</f>
        <v>-387</v>
      </c>
      <c r="Z75" s="52">
        <f>'[1]生産（H23～R2）'!Z75</f>
        <v>279493</v>
      </c>
      <c r="AA75" s="53">
        <f t="shared" si="29"/>
        <v>17348</v>
      </c>
      <c r="AB75" s="50">
        <f t="shared" si="27"/>
        <v>59100</v>
      </c>
      <c r="AC75" s="50">
        <f t="shared" si="28"/>
        <v>203432</v>
      </c>
      <c r="AD75" s="32" t="s">
        <v>43</v>
      </c>
    </row>
    <row r="76" spans="1:30" ht="24.75" customHeight="1" x14ac:dyDescent="0.15">
      <c r="A76" s="17"/>
      <c r="B76" s="32" t="s">
        <v>44</v>
      </c>
      <c r="C76" s="50">
        <f t="shared" si="26"/>
        <v>7271</v>
      </c>
      <c r="D76" s="50">
        <f>'[1]生産（H23～R2）'!D76</f>
        <v>6562</v>
      </c>
      <c r="E76" s="50">
        <f>'[1]生産（H23～R2）'!E76</f>
        <v>704</v>
      </c>
      <c r="F76" s="50">
        <f>'[1]生産（H23～R2）'!F76</f>
        <v>5</v>
      </c>
      <c r="G76" s="50">
        <f>'[1]生産（H23～R2）'!G76</f>
        <v>423</v>
      </c>
      <c r="H76" s="50">
        <f>'[1]生産（H23～R2）'!H76</f>
        <v>47613</v>
      </c>
      <c r="I76" s="50">
        <f>'[1]生産（H23～R2）'!I76</f>
        <v>8183</v>
      </c>
      <c r="J76" s="50">
        <f>'[1]生産（H23～R2）'!J76</f>
        <v>18115</v>
      </c>
      <c r="K76" s="50">
        <f>'[1]生産（H23～R2）'!K76</f>
        <v>30261</v>
      </c>
      <c r="L76" s="50">
        <f>'[1]生産（H23～R2）'!L76</f>
        <v>10403</v>
      </c>
      <c r="M76" s="50">
        <f>'[1]生産（H23～R2）'!M76</f>
        <v>5259</v>
      </c>
      <c r="N76" s="50">
        <f>'[1]生産（H23～R2）'!N76</f>
        <v>6042</v>
      </c>
      <c r="O76" s="47"/>
      <c r="P76" s="47"/>
      <c r="Q76" s="50">
        <f>'[1]生産（H23～R2）'!Q76</f>
        <v>7197</v>
      </c>
      <c r="R76" s="50">
        <f>'[1]生産（H23～R2）'!R76</f>
        <v>32943</v>
      </c>
      <c r="S76" s="50">
        <f>'[1]生産（H23～R2）'!S76</f>
        <v>14979</v>
      </c>
      <c r="T76" s="50">
        <f>'[1]生産（H23～R2）'!T76</f>
        <v>9551</v>
      </c>
      <c r="U76" s="50">
        <f>'[1]生産（H23～R2）'!U76</f>
        <v>13371</v>
      </c>
      <c r="V76" s="50">
        <f>'[1]生産（H23～R2）'!V76</f>
        <v>28957</v>
      </c>
      <c r="W76" s="50">
        <f>'[1]生産（H23～R2）'!W76</f>
        <v>11162</v>
      </c>
      <c r="X76" s="50">
        <f>'[1]生産（H23～R2）'!X76</f>
        <v>251730</v>
      </c>
      <c r="Y76" s="50">
        <f>'[1]生産（H23～R2）'!Y76</f>
        <v>-348</v>
      </c>
      <c r="Z76" s="52">
        <f>'[1]生産（H23～R2）'!Z76</f>
        <v>251382</v>
      </c>
      <c r="AA76" s="53">
        <f t="shared" si="29"/>
        <v>7271</v>
      </c>
      <c r="AB76" s="50">
        <f t="shared" si="27"/>
        <v>66151</v>
      </c>
      <c r="AC76" s="50">
        <f t="shared" si="28"/>
        <v>178308</v>
      </c>
      <c r="AD76" s="32" t="s">
        <v>44</v>
      </c>
    </row>
    <row r="77" spans="1:30" ht="24.75" customHeight="1" x14ac:dyDescent="0.15">
      <c r="A77" s="17"/>
      <c r="B77" s="32" t="s">
        <v>46</v>
      </c>
      <c r="C77" s="50">
        <f t="shared" si="26"/>
        <v>3792</v>
      </c>
      <c r="D77" s="50">
        <f>'[1]生産（H23～R2）'!D77</f>
        <v>2806</v>
      </c>
      <c r="E77" s="50">
        <f>'[1]生産（H23～R2）'!E77</f>
        <v>242</v>
      </c>
      <c r="F77" s="50">
        <f>'[1]生産（H23～R2）'!F77</f>
        <v>744</v>
      </c>
      <c r="G77" s="50">
        <f>'[1]生産（H23～R2）'!G77</f>
        <v>1284</v>
      </c>
      <c r="H77" s="50">
        <f>'[1]生産（H23～R2）'!H77</f>
        <v>5197</v>
      </c>
      <c r="I77" s="50">
        <f>'[1]生産（H23～R2）'!I77</f>
        <v>2776</v>
      </c>
      <c r="J77" s="50">
        <f>'[1]生産（H23～R2）'!J77</f>
        <v>3989</v>
      </c>
      <c r="K77" s="50">
        <f>'[1]生産（H23～R2）'!K77</f>
        <v>5238</v>
      </c>
      <c r="L77" s="50">
        <f>'[1]生産（H23～R2）'!L77</f>
        <v>2048</v>
      </c>
      <c r="M77" s="50">
        <f>'[1]生産（H23～R2）'!M77</f>
        <v>2592</v>
      </c>
      <c r="N77" s="50">
        <f>'[1]生産（H23～R2）'!N77</f>
        <v>1705</v>
      </c>
      <c r="O77" s="47"/>
      <c r="P77" s="47"/>
      <c r="Q77" s="50">
        <f>'[1]生産（H23～R2）'!Q77</f>
        <v>2720</v>
      </c>
      <c r="R77" s="50">
        <f>'[1]生産（H23～R2）'!R77</f>
        <v>12505</v>
      </c>
      <c r="S77" s="50">
        <f>'[1]生産（H23～R2）'!S77</f>
        <v>3108</v>
      </c>
      <c r="T77" s="50">
        <f>'[1]生産（H23～R2）'!T77</f>
        <v>7612</v>
      </c>
      <c r="U77" s="50">
        <f>'[1]生産（H23～R2）'!U77</f>
        <v>4111</v>
      </c>
      <c r="V77" s="50">
        <f>'[1]生産（H23～R2）'!V77</f>
        <v>8436</v>
      </c>
      <c r="W77" s="50">
        <f>'[1]生産（H23～R2）'!W77</f>
        <v>4139</v>
      </c>
      <c r="X77" s="50">
        <f>'[1]生産（H23～R2）'!X77</f>
        <v>71252</v>
      </c>
      <c r="Y77" s="50">
        <f>'[1]生産（H23～R2）'!Y77</f>
        <v>-99</v>
      </c>
      <c r="Z77" s="52">
        <f>'[1]生産（H23～R2）'!Z77</f>
        <v>71153</v>
      </c>
      <c r="AA77" s="53">
        <f t="shared" si="29"/>
        <v>3792</v>
      </c>
      <c r="AB77" s="50">
        <f t="shared" si="27"/>
        <v>10470</v>
      </c>
      <c r="AC77" s="50">
        <f t="shared" si="28"/>
        <v>56990</v>
      </c>
      <c r="AD77" s="32" t="s">
        <v>46</v>
      </c>
    </row>
    <row r="78" spans="1:30" ht="24.75" customHeight="1" x14ac:dyDescent="0.15">
      <c r="A78" s="17"/>
      <c r="B78" s="32" t="s">
        <v>47</v>
      </c>
      <c r="C78" s="50">
        <f t="shared" si="26"/>
        <v>5366</v>
      </c>
      <c r="D78" s="50">
        <f>'[1]生産（H23～R2）'!D78</f>
        <v>4702</v>
      </c>
      <c r="E78" s="50">
        <f>'[1]生産（H23～R2）'!E78</f>
        <v>637</v>
      </c>
      <c r="F78" s="50">
        <f>'[1]生産（H23～R2）'!F78</f>
        <v>27</v>
      </c>
      <c r="G78" s="50">
        <f>'[1]生産（H23～R2）'!G78</f>
        <v>1398</v>
      </c>
      <c r="H78" s="50">
        <f>'[1]生産（H23～R2）'!H78</f>
        <v>28497</v>
      </c>
      <c r="I78" s="50">
        <f>'[1]生産（H23～R2）'!I78</f>
        <v>3812</v>
      </c>
      <c r="J78" s="50">
        <f>'[1]生産（H23～R2）'!J78</f>
        <v>9656</v>
      </c>
      <c r="K78" s="50">
        <f>'[1]生産（H23～R2）'!K78</f>
        <v>10047</v>
      </c>
      <c r="L78" s="50">
        <f>'[1]生産（H23～R2）'!L78</f>
        <v>5749</v>
      </c>
      <c r="M78" s="50">
        <f>'[1]生産（H23～R2）'!M78</f>
        <v>3478</v>
      </c>
      <c r="N78" s="50">
        <f>'[1]生産（H23～R2）'!N78</f>
        <v>2935</v>
      </c>
      <c r="O78" s="47"/>
      <c r="P78" s="47"/>
      <c r="Q78" s="50">
        <f>'[1]生産（H23～R2）'!Q78</f>
        <v>4897</v>
      </c>
      <c r="R78" s="50">
        <f>'[1]生産（H23～R2）'!R78</f>
        <v>19343</v>
      </c>
      <c r="S78" s="50">
        <f>'[1]生産（H23～R2）'!S78</f>
        <v>4219</v>
      </c>
      <c r="T78" s="50">
        <f>'[1]生産（H23～R2）'!T78</f>
        <v>9278</v>
      </c>
      <c r="U78" s="50">
        <f>'[1]生産（H23～R2）'!U78</f>
        <v>5456</v>
      </c>
      <c r="V78" s="50">
        <f>'[1]生産（H23～R2）'!V78</f>
        <v>17443</v>
      </c>
      <c r="W78" s="50">
        <f>'[1]生産（H23～R2）'!W78</f>
        <v>6099</v>
      </c>
      <c r="X78" s="50">
        <f>'[1]生産（H23～R2）'!X78</f>
        <v>137673</v>
      </c>
      <c r="Y78" s="50">
        <f>'[1]生産（H23～R2）'!Y78</f>
        <v>-190</v>
      </c>
      <c r="Z78" s="52">
        <f>'[1]生産（H23～R2）'!Z78</f>
        <v>137483</v>
      </c>
      <c r="AA78" s="53">
        <f t="shared" si="29"/>
        <v>5366</v>
      </c>
      <c r="AB78" s="50">
        <f t="shared" si="27"/>
        <v>39551</v>
      </c>
      <c r="AC78" s="50">
        <f t="shared" si="28"/>
        <v>92756</v>
      </c>
      <c r="AD78" s="32" t="s">
        <v>47</v>
      </c>
    </row>
    <row r="79" spans="1:30" ht="24.75" customHeight="1" x14ac:dyDescent="0.15">
      <c r="A79" s="17"/>
      <c r="B79" s="32" t="s">
        <v>48</v>
      </c>
      <c r="C79" s="50">
        <f t="shared" si="26"/>
        <v>4489</v>
      </c>
      <c r="D79" s="50">
        <f>'[1]生産（H23～R2）'!D79</f>
        <v>4007</v>
      </c>
      <c r="E79" s="50">
        <f>'[1]生産（H23～R2）'!E79</f>
        <v>478</v>
      </c>
      <c r="F79" s="50">
        <f>'[1]生産（H23～R2）'!F79</f>
        <v>4</v>
      </c>
      <c r="G79" s="50">
        <f>'[1]生産（H23～R2）'!G79</f>
        <v>390</v>
      </c>
      <c r="H79" s="50">
        <f>'[1]生産（H23～R2）'!H79</f>
        <v>8917</v>
      </c>
      <c r="I79" s="50">
        <f>'[1]生産（H23～R2）'!I79</f>
        <v>3838</v>
      </c>
      <c r="J79" s="50">
        <f>'[1]生産（H23～R2）'!J79</f>
        <v>7184</v>
      </c>
      <c r="K79" s="50">
        <f>'[1]生産（H23～R2）'!K79</f>
        <v>7495</v>
      </c>
      <c r="L79" s="50">
        <f>'[1]生産（H23～R2）'!L79</f>
        <v>3273</v>
      </c>
      <c r="M79" s="50">
        <f>'[1]生産（H23～R2）'!M79</f>
        <v>3117</v>
      </c>
      <c r="N79" s="50">
        <f>'[1]生産（H23～R2）'!N79</f>
        <v>1936</v>
      </c>
      <c r="O79" s="47"/>
      <c r="P79" s="47"/>
      <c r="Q79" s="50">
        <f>'[1]生産（H23～R2）'!Q79</f>
        <v>3474</v>
      </c>
      <c r="R79" s="50">
        <f>'[1]生産（H23～R2）'!R79</f>
        <v>13873</v>
      </c>
      <c r="S79" s="50">
        <f>'[1]生産（H23～R2）'!S79</f>
        <v>3656</v>
      </c>
      <c r="T79" s="50">
        <f>'[1]生産（H23～R2）'!T79</f>
        <v>6649</v>
      </c>
      <c r="U79" s="50">
        <f>'[1]生産（H23～R2）'!U79</f>
        <v>4673</v>
      </c>
      <c r="V79" s="50">
        <f>'[1]生産（H23～R2）'!V79</f>
        <v>12046</v>
      </c>
      <c r="W79" s="50">
        <f>'[1]生産（H23～R2）'!W79</f>
        <v>4297</v>
      </c>
      <c r="X79" s="50">
        <f>'[1]生産（H23～R2）'!X79</f>
        <v>89307</v>
      </c>
      <c r="Y79" s="50">
        <f>'[1]生産（H23～R2）'!Y79</f>
        <v>-123</v>
      </c>
      <c r="Z79" s="52">
        <f>'[1]生産（H23～R2）'!Z79</f>
        <v>89184</v>
      </c>
      <c r="AA79" s="53">
        <f t="shared" si="29"/>
        <v>4489</v>
      </c>
      <c r="AB79" s="50">
        <f t="shared" si="27"/>
        <v>16491</v>
      </c>
      <c r="AC79" s="50">
        <f t="shared" si="28"/>
        <v>68327</v>
      </c>
      <c r="AD79" s="32" t="s">
        <v>48</v>
      </c>
    </row>
    <row r="80" spans="1:30" ht="24.75" customHeight="1" x14ac:dyDescent="0.15">
      <c r="A80" s="17"/>
      <c r="B80" s="32" t="s">
        <v>6</v>
      </c>
      <c r="C80" s="50">
        <f t="shared" si="26"/>
        <v>8816</v>
      </c>
      <c r="D80" s="50">
        <f>'[1]生産（H23～R2）'!D80</f>
        <v>7153</v>
      </c>
      <c r="E80" s="50">
        <f>'[1]生産（H23～R2）'!E80</f>
        <v>1580</v>
      </c>
      <c r="F80" s="50">
        <f>'[1]生産（H23～R2）'!F80</f>
        <v>83</v>
      </c>
      <c r="G80" s="50">
        <f>'[1]生産（H23～R2）'!G80</f>
        <v>1105</v>
      </c>
      <c r="H80" s="50">
        <f>'[1]生産（H23～R2）'!H80</f>
        <v>39393</v>
      </c>
      <c r="I80" s="50">
        <f>'[1]生産（H23～R2）'!I80</f>
        <v>7603</v>
      </c>
      <c r="J80" s="50">
        <f>'[1]生産（H23～R2）'!J80</f>
        <v>13490</v>
      </c>
      <c r="K80" s="50">
        <f>'[1]生産（H23～R2）'!K80</f>
        <v>18178</v>
      </c>
      <c r="L80" s="50">
        <f>'[1]生産（H23～R2）'!L80</f>
        <v>6159</v>
      </c>
      <c r="M80" s="50">
        <f>'[1]生産（H23～R2）'!M80</f>
        <v>5397</v>
      </c>
      <c r="N80" s="50">
        <f>'[1]生産（H23～R2）'!N80</f>
        <v>4845</v>
      </c>
      <c r="O80" s="47"/>
      <c r="P80" s="47"/>
      <c r="Q80" s="50">
        <f>'[1]生産（H23～R2）'!Q80</f>
        <v>7890</v>
      </c>
      <c r="R80" s="50">
        <f>'[1]生産（H23～R2）'!R80</f>
        <v>32458</v>
      </c>
      <c r="S80" s="50">
        <f>'[1]生産（H23～R2）'!S80</f>
        <v>9886</v>
      </c>
      <c r="T80" s="50">
        <f>'[1]生産（H23～R2）'!T80</f>
        <v>15415</v>
      </c>
      <c r="U80" s="50">
        <f>'[1]生産（H23～R2）'!U80</f>
        <v>13820</v>
      </c>
      <c r="V80" s="50">
        <f>'[1]生産（H23～R2）'!V80</f>
        <v>34063</v>
      </c>
      <c r="W80" s="50">
        <f>'[1]生産（H23～R2）'!W80</f>
        <v>11044</v>
      </c>
      <c r="X80" s="50">
        <f>'[1]生産（H23～R2）'!X80</f>
        <v>229562</v>
      </c>
      <c r="Y80" s="50">
        <f>'[1]生産（H23～R2）'!Y80</f>
        <v>-317</v>
      </c>
      <c r="Z80" s="52">
        <f>'[1]生産（H23～R2）'!Z80</f>
        <v>229245</v>
      </c>
      <c r="AA80" s="53">
        <f t="shared" si="29"/>
        <v>8816</v>
      </c>
      <c r="AB80" s="50">
        <f t="shared" si="27"/>
        <v>53988</v>
      </c>
      <c r="AC80" s="50">
        <f t="shared" si="28"/>
        <v>166758</v>
      </c>
      <c r="AD80" s="32" t="s">
        <v>6</v>
      </c>
    </row>
    <row r="81" spans="1:30" ht="24.75" customHeight="1" x14ac:dyDescent="0.15">
      <c r="A81" s="17"/>
      <c r="B81" s="32" t="s">
        <v>42</v>
      </c>
      <c r="C81" s="50">
        <f t="shared" si="26"/>
        <v>2310</v>
      </c>
      <c r="D81" s="50">
        <f>'[1]生産（H23～R2）'!D81</f>
        <v>2101</v>
      </c>
      <c r="E81" s="50">
        <f>'[1]生産（H23～R2）'!E81</f>
        <v>83</v>
      </c>
      <c r="F81" s="50">
        <f>'[1]生産（H23～R2）'!F81</f>
        <v>126</v>
      </c>
      <c r="G81" s="50">
        <f>'[1]生産（H23～R2）'!G81</f>
        <v>146</v>
      </c>
      <c r="H81" s="50">
        <f>'[1]生産（H23～R2）'!H81</f>
        <v>7786</v>
      </c>
      <c r="I81" s="50">
        <f>'[1]生産（H23～R2）'!I81</f>
        <v>2519</v>
      </c>
      <c r="J81" s="50">
        <f>'[1]生産（H23～R2）'!J81</f>
        <v>6169</v>
      </c>
      <c r="K81" s="50">
        <f>'[1]生産（H23～R2）'!K81</f>
        <v>4528</v>
      </c>
      <c r="L81" s="50">
        <f>'[1]生産（H23～R2）'!L81</f>
        <v>2338</v>
      </c>
      <c r="M81" s="50">
        <f>'[1]生産（H23～R2）'!M81</f>
        <v>1162</v>
      </c>
      <c r="N81" s="50">
        <f>'[1]生産（H23～R2）'!N81</f>
        <v>1615</v>
      </c>
      <c r="O81" s="47"/>
      <c r="P81" s="47"/>
      <c r="Q81" s="50">
        <f>'[1]生産（H23～R2）'!Q81</f>
        <v>2731</v>
      </c>
      <c r="R81" s="50">
        <f>'[1]生産（H23～R2）'!R81</f>
        <v>13341</v>
      </c>
      <c r="S81" s="50">
        <f>'[1]生産（H23～R2）'!S81</f>
        <v>1768</v>
      </c>
      <c r="T81" s="50">
        <f>'[1]生産（H23～R2）'!T81</f>
        <v>4032</v>
      </c>
      <c r="U81" s="50">
        <f>'[1]生産（H23～R2）'!U81</f>
        <v>6408</v>
      </c>
      <c r="V81" s="50">
        <f>'[1]生産（H23～R2）'!V81</f>
        <v>11709</v>
      </c>
      <c r="W81" s="50">
        <f>'[1]生産（H23～R2）'!W81</f>
        <v>2840</v>
      </c>
      <c r="X81" s="50">
        <f>'[1]生産（H23～R2）'!X81</f>
        <v>71402</v>
      </c>
      <c r="Y81" s="50">
        <f>'[1]生産（H23～R2）'!Y81</f>
        <v>-99</v>
      </c>
      <c r="Z81" s="52">
        <f>'[1]生産（H23～R2）'!Z81</f>
        <v>71303</v>
      </c>
      <c r="AA81" s="53">
        <f t="shared" si="29"/>
        <v>2310</v>
      </c>
      <c r="AB81" s="50">
        <f t="shared" si="27"/>
        <v>14101</v>
      </c>
      <c r="AC81" s="50">
        <f t="shared" si="28"/>
        <v>54991</v>
      </c>
      <c r="AD81" s="32" t="s">
        <v>42</v>
      </c>
    </row>
    <row r="82" spans="1:30" ht="24.75" customHeight="1" x14ac:dyDescent="0.15">
      <c r="A82" s="17"/>
      <c r="B82" s="32" t="s">
        <v>31</v>
      </c>
      <c r="C82" s="50">
        <f t="shared" si="26"/>
        <v>14913</v>
      </c>
      <c r="D82" s="50">
        <f>'[1]生産（H23～R2）'!D82</f>
        <v>14154</v>
      </c>
      <c r="E82" s="50">
        <f>'[1]生産（H23～R2）'!E82</f>
        <v>741</v>
      </c>
      <c r="F82" s="50">
        <f>'[1]生産（H23～R2）'!F82</f>
        <v>18</v>
      </c>
      <c r="G82" s="50">
        <f>'[1]生産（H23～R2）'!G82</f>
        <v>1365</v>
      </c>
      <c r="H82" s="50">
        <f>'[1]生産（H23～R2）'!H82</f>
        <v>25381</v>
      </c>
      <c r="I82" s="50">
        <f>'[1]生産（H23～R2）'!I82</f>
        <v>6614</v>
      </c>
      <c r="J82" s="50">
        <f>'[1]生産（H23～R2）'!J82</f>
        <v>15510</v>
      </c>
      <c r="K82" s="50">
        <f>'[1]生産（H23～R2）'!K82</f>
        <v>22958</v>
      </c>
      <c r="L82" s="50">
        <f>'[1]生産（H23～R2）'!L82</f>
        <v>8388</v>
      </c>
      <c r="M82" s="50">
        <f>'[1]生産（H23～R2）'!M82</f>
        <v>5442</v>
      </c>
      <c r="N82" s="50">
        <f>'[1]生産（H23～R2）'!N82</f>
        <v>4973</v>
      </c>
      <c r="O82" s="47"/>
      <c r="P82" s="47"/>
      <c r="Q82" s="50">
        <f>'[1]生産（H23～R2）'!Q82</f>
        <v>7332</v>
      </c>
      <c r="R82" s="50">
        <f>'[1]生産（H23～R2）'!R82</f>
        <v>32468</v>
      </c>
      <c r="S82" s="50">
        <f>'[1]生産（H23～R2）'!S82</f>
        <v>16036</v>
      </c>
      <c r="T82" s="50">
        <f>'[1]生産（H23～R2）'!T82</f>
        <v>16593</v>
      </c>
      <c r="U82" s="50">
        <f>'[1]生産（H23～R2）'!U82</f>
        <v>13362</v>
      </c>
      <c r="V82" s="50">
        <f>'[1]生産（H23～R2）'!V82</f>
        <v>32208</v>
      </c>
      <c r="W82" s="50">
        <f>'[1]生産（H23～R2）'!W82</f>
        <v>13302</v>
      </c>
      <c r="X82" s="50">
        <f>'[1]生産（H23～R2）'!X82</f>
        <v>236845</v>
      </c>
      <c r="Y82" s="50">
        <f>'[1]生産（H23～R2）'!Y82</f>
        <v>-327</v>
      </c>
      <c r="Z82" s="52">
        <f>'[1]生産（H23～R2）'!Z82</f>
        <v>236518</v>
      </c>
      <c r="AA82" s="53">
        <f t="shared" si="29"/>
        <v>14913</v>
      </c>
      <c r="AB82" s="50">
        <f t="shared" si="27"/>
        <v>42256</v>
      </c>
      <c r="AC82" s="50">
        <f t="shared" si="28"/>
        <v>179676</v>
      </c>
      <c r="AD82" s="32" t="s">
        <v>31</v>
      </c>
    </row>
    <row r="83" spans="1:30" ht="24.75" customHeight="1" x14ac:dyDescent="0.15">
      <c r="A83" s="1"/>
      <c r="B83" s="32" t="s">
        <v>75</v>
      </c>
      <c r="C83" s="50">
        <f t="shared" si="26"/>
        <v>5371</v>
      </c>
      <c r="D83" s="50">
        <f>'[1]生産（H23～R2）'!D83</f>
        <v>4523</v>
      </c>
      <c r="E83" s="50">
        <f>'[1]生産（H23～R2）'!E83</f>
        <v>834</v>
      </c>
      <c r="F83" s="50">
        <f>'[1]生産（H23～R2）'!F83</f>
        <v>14</v>
      </c>
      <c r="G83" s="50">
        <f>'[1]生産（H23～R2）'!G83</f>
        <v>195</v>
      </c>
      <c r="H83" s="50">
        <f>'[1]生産（H23～R2）'!H83</f>
        <v>11615</v>
      </c>
      <c r="I83" s="50">
        <f>'[1]生産（H23～R2）'!I83</f>
        <v>2573</v>
      </c>
      <c r="J83" s="50">
        <f>'[1]生産（H23～R2）'!J83</f>
        <v>8781</v>
      </c>
      <c r="K83" s="50">
        <f>'[1]生産（H23～R2）'!K83</f>
        <v>7459</v>
      </c>
      <c r="L83" s="50">
        <f>'[1]生産（H23～R2）'!L83</f>
        <v>3148</v>
      </c>
      <c r="M83" s="50">
        <f>'[1]生産（H23～R2）'!M83</f>
        <v>1519</v>
      </c>
      <c r="N83" s="50">
        <f>'[1]生産（H23～R2）'!N83</f>
        <v>2135</v>
      </c>
      <c r="O83" s="47"/>
      <c r="P83" s="54"/>
      <c r="Q83" s="50">
        <f>'[1]生産（H23～R2）'!Q83</f>
        <v>3040</v>
      </c>
      <c r="R83" s="50">
        <f>'[1]生産（H23～R2）'!R83</f>
        <v>14456</v>
      </c>
      <c r="S83" s="50">
        <f>'[1]生産（H23～R2）'!S83</f>
        <v>3279</v>
      </c>
      <c r="T83" s="50">
        <f>'[1]生産（H23～R2）'!T83</f>
        <v>7422</v>
      </c>
      <c r="U83" s="50">
        <f>'[1]生産（H23～R2）'!U83</f>
        <v>5398</v>
      </c>
      <c r="V83" s="50">
        <f>'[1]生産（H23～R2）'!V83</f>
        <v>14054</v>
      </c>
      <c r="W83" s="50">
        <f>'[1]生産（H23～R2）'!W83</f>
        <v>4573</v>
      </c>
      <c r="X83" s="50">
        <f>'[1]生産（H23～R2）'!X83</f>
        <v>95018</v>
      </c>
      <c r="Y83" s="50">
        <f>'[1]生産（H23～R2）'!Y83</f>
        <v>-131</v>
      </c>
      <c r="Z83" s="52">
        <f>'[1]生産（H23～R2）'!Z83</f>
        <v>94887</v>
      </c>
      <c r="AA83" s="53">
        <f t="shared" si="29"/>
        <v>5371</v>
      </c>
      <c r="AB83" s="50">
        <f t="shared" si="27"/>
        <v>20591</v>
      </c>
      <c r="AC83" s="50">
        <f t="shared" si="28"/>
        <v>69056</v>
      </c>
      <c r="AD83" s="32" t="s">
        <v>75</v>
      </c>
    </row>
    <row r="84" spans="1:30" ht="24.75" customHeight="1" x14ac:dyDescent="0.15">
      <c r="A84" s="1"/>
      <c r="B84" s="32" t="s">
        <v>76</v>
      </c>
      <c r="C84" s="50">
        <f t="shared" si="26"/>
        <v>2533</v>
      </c>
      <c r="D84" s="50">
        <f>'[1]生産（H23～R2）'!D84</f>
        <v>1913</v>
      </c>
      <c r="E84" s="50">
        <f>'[1]生産（H23～R2）'!E84</f>
        <v>246</v>
      </c>
      <c r="F84" s="50">
        <f>'[1]生産（H23～R2）'!F84</f>
        <v>374</v>
      </c>
      <c r="G84" s="50">
        <f>'[1]生産（H23～R2）'!G84</f>
        <v>0</v>
      </c>
      <c r="H84" s="50">
        <f>'[1]生産（H23～R2）'!H84</f>
        <v>55299</v>
      </c>
      <c r="I84" s="50">
        <f>'[1]生産（H23～R2）'!I84</f>
        <v>2768</v>
      </c>
      <c r="J84" s="50">
        <f>'[1]生産（H23～R2）'!J84</f>
        <v>6310</v>
      </c>
      <c r="K84" s="50">
        <f>'[1]生産（H23～R2）'!K84</f>
        <v>5361</v>
      </c>
      <c r="L84" s="50">
        <f>'[1]生産（H23～R2）'!L84</f>
        <v>2988</v>
      </c>
      <c r="M84" s="50">
        <f>'[1]生産（H23～R2）'!M84</f>
        <v>1989</v>
      </c>
      <c r="N84" s="50">
        <f>'[1]生産（H23～R2）'!N84</f>
        <v>1311</v>
      </c>
      <c r="O84" s="47"/>
      <c r="P84" s="54"/>
      <c r="Q84" s="50">
        <f>'[1]生産（H23～R2）'!Q84</f>
        <v>2497</v>
      </c>
      <c r="R84" s="50">
        <f>'[1]生産（H23～R2）'!R84</f>
        <v>9886</v>
      </c>
      <c r="S84" s="50">
        <f>'[1]生産（H23～R2）'!S84</f>
        <v>1515</v>
      </c>
      <c r="T84" s="50">
        <f>'[1]生産（H23～R2）'!T84</f>
        <v>4294</v>
      </c>
      <c r="U84" s="50">
        <f>'[1]生産（H23～R2）'!U84</f>
        <v>3718</v>
      </c>
      <c r="V84" s="50">
        <f>'[1]生産（H23～R2）'!V84</f>
        <v>5758</v>
      </c>
      <c r="W84" s="50">
        <f>'[1]生産（H23～R2）'!W84</f>
        <v>2999</v>
      </c>
      <c r="X84" s="50">
        <f>'[1]生産（H23～R2）'!X84</f>
        <v>109226</v>
      </c>
      <c r="Y84" s="50">
        <f>'[1]生産（H23～R2）'!Y84</f>
        <v>-151</v>
      </c>
      <c r="Z84" s="52">
        <f>'[1]生産（H23～R2）'!Z84</f>
        <v>109075</v>
      </c>
      <c r="AA84" s="53">
        <f t="shared" si="29"/>
        <v>2533</v>
      </c>
      <c r="AB84" s="50">
        <f t="shared" si="27"/>
        <v>61609</v>
      </c>
      <c r="AC84" s="50">
        <f t="shared" si="28"/>
        <v>45084</v>
      </c>
      <c r="AD84" s="32" t="s">
        <v>76</v>
      </c>
    </row>
    <row r="85" spans="1:30" ht="24.75" customHeight="1" x14ac:dyDescent="0.15">
      <c r="A85" s="33"/>
      <c r="B85" s="32" t="s">
        <v>77</v>
      </c>
      <c r="C85" s="55">
        <f t="shared" si="26"/>
        <v>4795</v>
      </c>
      <c r="D85" s="55">
        <f>'[1]生産（H23～R2）'!D85</f>
        <v>4219</v>
      </c>
      <c r="E85" s="55">
        <f>'[1]生産（H23～R2）'!E85</f>
        <v>569</v>
      </c>
      <c r="F85" s="55">
        <f>'[1]生産（H23～R2）'!F85</f>
        <v>7</v>
      </c>
      <c r="G85" s="55">
        <f>'[1]生産（H23～R2）'!G85</f>
        <v>731</v>
      </c>
      <c r="H85" s="55">
        <f>'[1]生産（H23～R2）'!H85</f>
        <v>5323</v>
      </c>
      <c r="I85" s="55">
        <f>'[1]生産（H23～R2）'!I85</f>
        <v>3837</v>
      </c>
      <c r="J85" s="55">
        <f>'[1]生産（H23～R2）'!J85</f>
        <v>5008</v>
      </c>
      <c r="K85" s="55">
        <f>'[1]生産（H23～R2）'!K85</f>
        <v>4353</v>
      </c>
      <c r="L85" s="55">
        <f>'[1]生産（H23～R2）'!L85</f>
        <v>1794</v>
      </c>
      <c r="M85" s="55">
        <f>'[1]生産（H23～R2）'!M85</f>
        <v>5473</v>
      </c>
      <c r="N85" s="55">
        <f>'[1]生産（H23～R2）'!N85</f>
        <v>1609</v>
      </c>
      <c r="O85" s="47"/>
      <c r="P85" s="54"/>
      <c r="Q85" s="50">
        <f>'[1]生産（H23～R2）'!Q85</f>
        <v>2470</v>
      </c>
      <c r="R85" s="50">
        <f>'[1]生産（H23～R2）'!R85</f>
        <v>10875</v>
      </c>
      <c r="S85" s="50">
        <f>'[1]生産（H23～R2）'!S85</f>
        <v>2094</v>
      </c>
      <c r="T85" s="50">
        <f>'[1]生産（H23～R2）'!T85</f>
        <v>5460</v>
      </c>
      <c r="U85" s="50">
        <f>'[1]生産（H23～R2）'!U85</f>
        <v>3973</v>
      </c>
      <c r="V85" s="50">
        <f>'[1]生産（H23～R2）'!V85</f>
        <v>9881</v>
      </c>
      <c r="W85" s="50">
        <f>'[1]生産（H23～R2）'!W85</f>
        <v>3412</v>
      </c>
      <c r="X85" s="50">
        <f>'[1]生産（H23～R2）'!X85</f>
        <v>71088</v>
      </c>
      <c r="Y85" s="50">
        <f>'[1]生産（H23～R2）'!Y85</f>
        <v>-98</v>
      </c>
      <c r="Z85" s="52">
        <f>'[1]生産（H23～R2）'!Z85</f>
        <v>70990</v>
      </c>
      <c r="AA85" s="53">
        <f t="shared" si="29"/>
        <v>4795</v>
      </c>
      <c r="AB85" s="50">
        <f t="shared" si="27"/>
        <v>11062</v>
      </c>
      <c r="AC85" s="50">
        <f t="shared" si="28"/>
        <v>55231</v>
      </c>
      <c r="AD85" s="32" t="s">
        <v>77</v>
      </c>
    </row>
    <row r="86" spans="1:30" ht="24.75" customHeight="1" x14ac:dyDescent="0.15">
      <c r="A86" s="70"/>
      <c r="B86" s="34" t="s">
        <v>49</v>
      </c>
      <c r="C86" s="50">
        <f t="shared" si="26"/>
        <v>2776</v>
      </c>
      <c r="D86" s="50">
        <f>'[1]生産（H23～R2）'!D86</f>
        <v>2615</v>
      </c>
      <c r="E86" s="50">
        <f>'[1]生産（H23～R2）'!E86</f>
        <v>156</v>
      </c>
      <c r="F86" s="50">
        <f>'[1]生産（H23～R2）'!F86</f>
        <v>5</v>
      </c>
      <c r="G86" s="50">
        <f>'[1]生産（H23～R2）'!G86</f>
        <v>32</v>
      </c>
      <c r="H86" s="50">
        <f>'[1]生産（H23～R2）'!H86</f>
        <v>13974</v>
      </c>
      <c r="I86" s="50">
        <f>'[1]生産（H23～R2）'!I86</f>
        <v>1002</v>
      </c>
      <c r="J86" s="50">
        <f>'[1]生産（H23～R2）'!J86</f>
        <v>4014</v>
      </c>
      <c r="K86" s="50">
        <f>'[1]生産（H23～R2）'!K86</f>
        <v>682</v>
      </c>
      <c r="L86" s="50">
        <f>'[1]生産（H23～R2）'!L86</f>
        <v>745</v>
      </c>
      <c r="M86" s="50">
        <f>'[1]生産（H23～R2）'!M86</f>
        <v>626</v>
      </c>
      <c r="N86" s="46">
        <f>'[1]生産（H23～R2）'!N86</f>
        <v>318</v>
      </c>
      <c r="O86" s="47"/>
      <c r="P86" s="54"/>
      <c r="Q86" s="46">
        <f>'[1]生産（H23～R2）'!Q86</f>
        <v>452</v>
      </c>
      <c r="R86" s="46">
        <f>'[1]生産（H23～R2）'!R86</f>
        <v>2493</v>
      </c>
      <c r="S86" s="46">
        <f>'[1]生産（H23～R2）'!S86</f>
        <v>896</v>
      </c>
      <c r="T86" s="46">
        <f>'[1]生産（H23～R2）'!T86</f>
        <v>1011</v>
      </c>
      <c r="U86" s="46">
        <f>'[1]生産（H23～R2）'!U86</f>
        <v>1110</v>
      </c>
      <c r="V86" s="46">
        <f>'[1]生産（H23～R2）'!V86</f>
        <v>1545</v>
      </c>
      <c r="W86" s="46">
        <f>'[1]生産（H23～R2）'!W86</f>
        <v>617</v>
      </c>
      <c r="X86" s="46">
        <f>'[1]生産（H23～R2）'!X86</f>
        <v>32293</v>
      </c>
      <c r="Y86" s="46">
        <f>'[1]生産（H23～R2）'!Y86</f>
        <v>-45</v>
      </c>
      <c r="Z86" s="48">
        <f>'[1]生産（H23～R2）'!Z86</f>
        <v>32248</v>
      </c>
      <c r="AA86" s="49">
        <f t="shared" si="29"/>
        <v>2776</v>
      </c>
      <c r="AB86" s="46">
        <f t="shared" si="27"/>
        <v>18020</v>
      </c>
      <c r="AC86" s="46">
        <f t="shared" si="28"/>
        <v>11497</v>
      </c>
      <c r="AD86" s="34" t="s">
        <v>49</v>
      </c>
    </row>
    <row r="87" spans="1:30" ht="24.75" customHeight="1" x14ac:dyDescent="0.15">
      <c r="A87" s="70"/>
      <c r="B87" s="34" t="s">
        <v>1</v>
      </c>
      <c r="C87" s="46">
        <f t="shared" si="26"/>
        <v>573</v>
      </c>
      <c r="D87" s="46">
        <f>'[1]生産（H23～R2）'!D87</f>
        <v>418</v>
      </c>
      <c r="E87" s="46">
        <f>'[1]生産（H23～R2）'!E87</f>
        <v>154</v>
      </c>
      <c r="F87" s="46">
        <f>'[1]生産（H23～R2）'!F87</f>
        <v>1</v>
      </c>
      <c r="G87" s="46">
        <f>'[1]生産（H23～R2）'!G87</f>
        <v>0</v>
      </c>
      <c r="H87" s="46">
        <f>'[1]生産（H23～R2）'!H87</f>
        <v>205</v>
      </c>
      <c r="I87" s="46">
        <f>'[1]生産（H23～R2）'!I87</f>
        <v>144</v>
      </c>
      <c r="J87" s="46">
        <f>'[1]生産（H23～R2）'!J87</f>
        <v>615</v>
      </c>
      <c r="K87" s="46">
        <f>'[1]生産（H23～R2）'!K87</f>
        <v>209</v>
      </c>
      <c r="L87" s="46">
        <f>'[1]生産（H23～R2）'!L87</f>
        <v>32</v>
      </c>
      <c r="M87" s="46">
        <f>'[1]生産（H23～R2）'!M87</f>
        <v>78</v>
      </c>
      <c r="N87" s="46">
        <f>'[1]生産（H23～R2）'!N87</f>
        <v>154</v>
      </c>
      <c r="O87" s="47"/>
      <c r="P87" s="54"/>
      <c r="Q87" s="55">
        <f>'[1]生産（H23～R2）'!Q87</f>
        <v>141</v>
      </c>
      <c r="R87" s="55">
        <f>'[1]生産（H23～R2）'!R87</f>
        <v>1054</v>
      </c>
      <c r="S87" s="55">
        <f>'[1]生産（H23～R2）'!S87</f>
        <v>50</v>
      </c>
      <c r="T87" s="55">
        <f>'[1]生産（H23～R2）'!T87</f>
        <v>797</v>
      </c>
      <c r="U87" s="55">
        <f>'[1]生産（H23～R2）'!U87</f>
        <v>146</v>
      </c>
      <c r="V87" s="55">
        <f>'[1]生産（H23～R2）'!V87</f>
        <v>1017</v>
      </c>
      <c r="W87" s="55">
        <f>'[1]生産（H23～R2）'!W87</f>
        <v>156</v>
      </c>
      <c r="X87" s="55">
        <f>'[1]生産（H23～R2）'!X87</f>
        <v>5371</v>
      </c>
      <c r="Y87" s="55">
        <f>'[1]生産（H23～R2）'!Y87</f>
        <v>-7</v>
      </c>
      <c r="Z87" s="56">
        <f>'[1]生産（H23～R2）'!Z87</f>
        <v>5364</v>
      </c>
      <c r="AA87" s="57">
        <f t="shared" si="29"/>
        <v>573</v>
      </c>
      <c r="AB87" s="55">
        <f t="shared" si="27"/>
        <v>820</v>
      </c>
      <c r="AC87" s="55">
        <f t="shared" si="28"/>
        <v>3978</v>
      </c>
      <c r="AD87" s="34" t="s">
        <v>1</v>
      </c>
    </row>
    <row r="88" spans="1:30" ht="24.75" customHeight="1" x14ac:dyDescent="0.15">
      <c r="A88" s="70"/>
      <c r="B88" s="31" t="s">
        <v>24</v>
      </c>
      <c r="C88" s="50">
        <f t="shared" si="26"/>
        <v>749</v>
      </c>
      <c r="D88" s="50">
        <f>'[1]生産（H23～R2）'!D88</f>
        <v>552</v>
      </c>
      <c r="E88" s="50">
        <f>'[1]生産（H23～R2）'!E88</f>
        <v>195</v>
      </c>
      <c r="F88" s="50">
        <f>'[1]生産（H23～R2）'!F88</f>
        <v>2</v>
      </c>
      <c r="G88" s="50">
        <f>'[1]生産（H23～R2）'!G88</f>
        <v>195</v>
      </c>
      <c r="H88" s="50">
        <f>'[1]生産（H23～R2）'!H88</f>
        <v>269</v>
      </c>
      <c r="I88" s="50">
        <f>'[1]生産（H23～R2）'!I88</f>
        <v>347</v>
      </c>
      <c r="J88" s="50">
        <f>'[1]生産（H23～R2）'!J88</f>
        <v>821</v>
      </c>
      <c r="K88" s="50">
        <f>'[1]生産（H23～R2）'!K88</f>
        <v>225</v>
      </c>
      <c r="L88" s="50">
        <f>'[1]生産（H23～R2）'!L88</f>
        <v>31</v>
      </c>
      <c r="M88" s="50">
        <f>'[1]生産（H23～R2）'!M88</f>
        <v>210</v>
      </c>
      <c r="N88" s="51">
        <f>'[1]生産（H23～R2）'!N88</f>
        <v>222</v>
      </c>
      <c r="O88" s="47"/>
      <c r="P88" s="54"/>
      <c r="Q88" s="50">
        <f>'[1]生産（H23～R2）'!Q88</f>
        <v>299</v>
      </c>
      <c r="R88" s="50">
        <f>'[1]生産（H23～R2）'!R88</f>
        <v>1361</v>
      </c>
      <c r="S88" s="50">
        <f>'[1]生産（H23～R2）'!S88</f>
        <v>73</v>
      </c>
      <c r="T88" s="50">
        <f>'[1]生産（H23～R2）'!T88</f>
        <v>1166</v>
      </c>
      <c r="U88" s="50">
        <f>'[1]生産（H23～R2）'!U88</f>
        <v>527</v>
      </c>
      <c r="V88" s="50">
        <f>'[1]生産（H23～R2）'!V88</f>
        <v>843</v>
      </c>
      <c r="W88" s="50">
        <f>'[1]生産（H23～R2）'!W88</f>
        <v>274</v>
      </c>
      <c r="X88" s="50">
        <f>'[1]生産（H23～R2）'!X88</f>
        <v>7612</v>
      </c>
      <c r="Y88" s="50">
        <f>'[1]生産（H23～R2）'!Y88</f>
        <v>-11</v>
      </c>
      <c r="Z88" s="52">
        <f>'[1]生産（H23～R2）'!Z88</f>
        <v>7601</v>
      </c>
      <c r="AA88" s="53">
        <f t="shared" si="29"/>
        <v>749</v>
      </c>
      <c r="AB88" s="50">
        <f t="shared" si="27"/>
        <v>1285</v>
      </c>
      <c r="AC88" s="50">
        <f t="shared" si="28"/>
        <v>5578</v>
      </c>
      <c r="AD88" s="31" t="s">
        <v>24</v>
      </c>
    </row>
    <row r="89" spans="1:30" ht="24.75" customHeight="1" x14ac:dyDescent="0.15">
      <c r="A89" s="70"/>
      <c r="B89" s="32" t="s">
        <v>78</v>
      </c>
      <c r="C89" s="50">
        <f t="shared" si="26"/>
        <v>4816</v>
      </c>
      <c r="D89" s="50">
        <f>'[1]生産（H23～R2）'!D89</f>
        <v>4542</v>
      </c>
      <c r="E89" s="50">
        <f>'[1]生産（H23～R2）'!E89</f>
        <v>259</v>
      </c>
      <c r="F89" s="50">
        <f>'[1]生産（H23～R2）'!F89</f>
        <v>15</v>
      </c>
      <c r="G89" s="50">
        <f>'[1]生産（H23～R2）'!G89</f>
        <v>65</v>
      </c>
      <c r="H89" s="50">
        <f>'[1]生産（H23～R2）'!H89</f>
        <v>3078</v>
      </c>
      <c r="I89" s="50">
        <f>'[1]生産（H23～R2）'!I89</f>
        <v>1174</v>
      </c>
      <c r="J89" s="50">
        <f>'[1]生産（H23～R2）'!J89</f>
        <v>2723</v>
      </c>
      <c r="K89" s="50">
        <f>'[1]生産（H23～R2）'!K89</f>
        <v>2198</v>
      </c>
      <c r="L89" s="50">
        <f>'[1]生産（H23～R2）'!L89</f>
        <v>1219</v>
      </c>
      <c r="M89" s="50">
        <f>'[1]生産（H23～R2）'!M89</f>
        <v>552</v>
      </c>
      <c r="N89" s="50">
        <f>'[1]生産（H23～R2）'!N89</f>
        <v>967</v>
      </c>
      <c r="O89" s="47"/>
      <c r="P89" s="54"/>
      <c r="Q89" s="50">
        <f>'[1]生産（H23～R2）'!Q89</f>
        <v>1505</v>
      </c>
      <c r="R89" s="50">
        <f>'[1]生産（H23～R2）'!R89</f>
        <v>6817</v>
      </c>
      <c r="S89" s="50">
        <f>'[1]生産（H23～R2）'!S89</f>
        <v>470</v>
      </c>
      <c r="T89" s="50">
        <f>'[1]生産（H23～R2）'!T89</f>
        <v>2426</v>
      </c>
      <c r="U89" s="50">
        <f>'[1]生産（H23～R2）'!U89</f>
        <v>1621</v>
      </c>
      <c r="V89" s="50">
        <f>'[1]生産（H23～R2）'!V89</f>
        <v>5566</v>
      </c>
      <c r="W89" s="50">
        <f>'[1]生産（H23～R2）'!W89</f>
        <v>1611</v>
      </c>
      <c r="X89" s="50">
        <f>'[1]生産（H23～R2）'!X89</f>
        <v>36808</v>
      </c>
      <c r="Y89" s="50">
        <f>'[1]生産（H23～R2）'!Y89</f>
        <v>-51</v>
      </c>
      <c r="Z89" s="52">
        <f>'[1]生産（H23～R2）'!Z89</f>
        <v>36757</v>
      </c>
      <c r="AA89" s="53">
        <f t="shared" si="29"/>
        <v>4816</v>
      </c>
      <c r="AB89" s="50">
        <f t="shared" si="27"/>
        <v>5866</v>
      </c>
      <c r="AC89" s="50">
        <f t="shared" si="28"/>
        <v>26126</v>
      </c>
      <c r="AD89" s="32" t="s">
        <v>78</v>
      </c>
    </row>
    <row r="90" spans="1:30" ht="24.75" customHeight="1" x14ac:dyDescent="0.15">
      <c r="A90" s="70"/>
      <c r="B90" s="32" t="s">
        <v>79</v>
      </c>
      <c r="C90" s="50">
        <f t="shared" si="26"/>
        <v>2120</v>
      </c>
      <c r="D90" s="50">
        <f>'[1]生産（H23～R2）'!D90</f>
        <v>1282</v>
      </c>
      <c r="E90" s="50">
        <f>'[1]生産（H23～R2）'!E90</f>
        <v>538</v>
      </c>
      <c r="F90" s="50">
        <f>'[1]生産（H23～R2）'!F90</f>
        <v>300</v>
      </c>
      <c r="G90" s="50">
        <f>'[1]生産（H23～R2）'!G90</f>
        <v>0</v>
      </c>
      <c r="H90" s="50">
        <f>'[1]生産（H23～R2）'!H90</f>
        <v>1194</v>
      </c>
      <c r="I90" s="50">
        <f>'[1]生産（H23～R2）'!I90</f>
        <v>508</v>
      </c>
      <c r="J90" s="50">
        <f>'[1]生産（H23～R2）'!J90</f>
        <v>1462</v>
      </c>
      <c r="K90" s="50">
        <f>'[1]生産（H23～R2）'!K90</f>
        <v>1040</v>
      </c>
      <c r="L90" s="50">
        <f>'[1]生産（H23～R2）'!L90</f>
        <v>383</v>
      </c>
      <c r="M90" s="50">
        <f>'[1]生産（H23～R2）'!M90</f>
        <v>195</v>
      </c>
      <c r="N90" s="55">
        <f>'[1]生産（H23～R2）'!N90</f>
        <v>418</v>
      </c>
      <c r="O90" s="47"/>
      <c r="P90" s="54"/>
      <c r="Q90" s="50">
        <f>'[1]生産（H23～R2）'!Q90</f>
        <v>540</v>
      </c>
      <c r="R90" s="50">
        <f>'[1]生産（H23～R2）'!R90</f>
        <v>3063</v>
      </c>
      <c r="S90" s="50">
        <f>'[1]生産（H23～R2）'!S90</f>
        <v>357</v>
      </c>
      <c r="T90" s="50">
        <f>'[1]生産（H23～R2）'!T90</f>
        <v>1939</v>
      </c>
      <c r="U90" s="50">
        <f>'[1]生産（H23～R2）'!U90</f>
        <v>965</v>
      </c>
      <c r="V90" s="50">
        <f>'[1]生産（H23～R2）'!V90</f>
        <v>1696</v>
      </c>
      <c r="W90" s="50">
        <f>'[1]生産（H23～R2）'!W90</f>
        <v>959</v>
      </c>
      <c r="X90" s="50">
        <f>'[1]生産（H23～R2）'!X90</f>
        <v>16839</v>
      </c>
      <c r="Y90" s="50">
        <f>'[1]生産（H23～R2）'!Y90</f>
        <v>-23</v>
      </c>
      <c r="Z90" s="52">
        <f>'[1]生産（H23～R2）'!Z90</f>
        <v>16816</v>
      </c>
      <c r="AA90" s="53">
        <f t="shared" si="29"/>
        <v>2120</v>
      </c>
      <c r="AB90" s="50">
        <f t="shared" si="27"/>
        <v>2656</v>
      </c>
      <c r="AC90" s="50">
        <f t="shared" si="28"/>
        <v>12063</v>
      </c>
      <c r="AD90" s="32" t="s">
        <v>79</v>
      </c>
    </row>
    <row r="91" spans="1:30" ht="24.75" customHeight="1" x14ac:dyDescent="0.15">
      <c r="A91" s="17"/>
      <c r="B91" s="31" t="s">
        <v>80</v>
      </c>
      <c r="C91" s="51">
        <f t="shared" si="26"/>
        <v>1389</v>
      </c>
      <c r="D91" s="51">
        <f>'[1]生産（H23～R2）'!D91</f>
        <v>1122</v>
      </c>
      <c r="E91" s="51">
        <f>'[1]生産（H23～R2）'!E91</f>
        <v>267</v>
      </c>
      <c r="F91" s="51">
        <f>'[1]生産（H23～R2）'!F91</f>
        <v>0</v>
      </c>
      <c r="G91" s="51">
        <f>'[1]生産（H23～R2）'!G91</f>
        <v>0</v>
      </c>
      <c r="H91" s="51">
        <f>'[1]生産（H23～R2）'!H91</f>
        <v>2713</v>
      </c>
      <c r="I91" s="51">
        <f>'[1]生産（H23～R2）'!I91</f>
        <v>905</v>
      </c>
      <c r="J91" s="51">
        <f>'[1]生産（H23～R2）'!J91</f>
        <v>1553</v>
      </c>
      <c r="K91" s="51">
        <f>'[1]生産（H23～R2）'!K91</f>
        <v>1993</v>
      </c>
      <c r="L91" s="51">
        <f>'[1]生産（H23～R2）'!L91</f>
        <v>321</v>
      </c>
      <c r="M91" s="51">
        <f>'[1]生産（H23～R2）'!M91</f>
        <v>506</v>
      </c>
      <c r="N91" s="51">
        <f>'[1]生産（H23～R2）'!N91</f>
        <v>521</v>
      </c>
      <c r="O91" s="47"/>
      <c r="P91" s="47"/>
      <c r="Q91" s="51">
        <f>'[1]生産（H23～R2）'!Q91</f>
        <v>980</v>
      </c>
      <c r="R91" s="51">
        <f>'[1]生産（H23～R2）'!R91</f>
        <v>4013</v>
      </c>
      <c r="S91" s="51">
        <f>'[1]生産（H23～R2）'!S91</f>
        <v>501</v>
      </c>
      <c r="T91" s="51">
        <f>'[1]生産（H23～R2）'!T91</f>
        <v>2641</v>
      </c>
      <c r="U91" s="51">
        <f>'[1]生産（H23～R2）'!U91</f>
        <v>1514</v>
      </c>
      <c r="V91" s="51">
        <f>'[1]生産（H23～R2）'!V91</f>
        <v>2506</v>
      </c>
      <c r="W91" s="51">
        <f>'[1]生産（H23～R2）'!W91</f>
        <v>1451</v>
      </c>
      <c r="X91" s="51">
        <f>'[1]生産（H23～R2）'!X91</f>
        <v>23507</v>
      </c>
      <c r="Y91" s="51">
        <f>'[1]生産（H23～R2）'!Y91</f>
        <v>-32</v>
      </c>
      <c r="Z91" s="58">
        <f>'[1]生産（H23～R2）'!Z91</f>
        <v>23475</v>
      </c>
      <c r="AA91" s="59">
        <f t="shared" si="29"/>
        <v>1389</v>
      </c>
      <c r="AB91" s="51">
        <f t="shared" si="27"/>
        <v>4266</v>
      </c>
      <c r="AC91" s="51">
        <f t="shared" si="28"/>
        <v>17852</v>
      </c>
      <c r="AD91" s="31" t="s">
        <v>80</v>
      </c>
    </row>
    <row r="92" spans="1:30" ht="24.75" customHeight="1" x14ac:dyDescent="0.15">
      <c r="A92" s="17"/>
      <c r="B92" s="32" t="s">
        <v>81</v>
      </c>
      <c r="C92" s="50">
        <f t="shared" si="26"/>
        <v>651</v>
      </c>
      <c r="D92" s="50">
        <f>'[1]生産（H23～R2）'!D92</f>
        <v>635</v>
      </c>
      <c r="E92" s="50">
        <f>'[1]生産（H23～R2）'!E92</f>
        <v>8</v>
      </c>
      <c r="F92" s="50">
        <f>'[1]生産（H23～R2）'!F92</f>
        <v>8</v>
      </c>
      <c r="G92" s="50">
        <f>'[1]生産（H23～R2）'!G92</f>
        <v>0</v>
      </c>
      <c r="H92" s="50">
        <f>'[1]生産（H23～R2）'!H92</f>
        <v>983</v>
      </c>
      <c r="I92" s="50">
        <f>'[1]生産（H23～R2）'!I92</f>
        <v>355</v>
      </c>
      <c r="J92" s="50">
        <f>'[1]生産（H23～R2）'!J92</f>
        <v>583</v>
      </c>
      <c r="K92" s="50">
        <f>'[1]生産（H23～R2）'!K92</f>
        <v>712</v>
      </c>
      <c r="L92" s="50">
        <f>'[1]生産（H23～R2）'!L92</f>
        <v>313</v>
      </c>
      <c r="M92" s="50">
        <f>'[1]生産（H23～R2）'!M92</f>
        <v>190</v>
      </c>
      <c r="N92" s="50">
        <f>'[1]生産（H23～R2）'!N92</f>
        <v>329</v>
      </c>
      <c r="O92" s="47"/>
      <c r="P92" s="47"/>
      <c r="Q92" s="50">
        <f>'[1]生産（H23～R2）'!Q92</f>
        <v>572</v>
      </c>
      <c r="R92" s="50">
        <f>'[1]生産（H23～R2）'!R92</f>
        <v>2469</v>
      </c>
      <c r="S92" s="50">
        <f>'[1]生産（H23～R2）'!S92</f>
        <v>272</v>
      </c>
      <c r="T92" s="50">
        <f>'[1]生産（H23～R2）'!T92</f>
        <v>916</v>
      </c>
      <c r="U92" s="50">
        <f>'[1]生産（H23～R2）'!U92</f>
        <v>521</v>
      </c>
      <c r="V92" s="50">
        <f>'[1]生産（H23～R2）'!V92</f>
        <v>2495</v>
      </c>
      <c r="W92" s="50">
        <f>'[1]生産（H23～R2）'!W92</f>
        <v>680</v>
      </c>
      <c r="X92" s="50">
        <f>'[1]生産（H23～R2）'!X92</f>
        <v>12041</v>
      </c>
      <c r="Y92" s="50">
        <f>'[1]生産（H23～R2）'!Y92</f>
        <v>-17</v>
      </c>
      <c r="Z92" s="52">
        <f>'[1]生産（H23～R2）'!Z92</f>
        <v>12024</v>
      </c>
      <c r="AA92" s="53">
        <f t="shared" si="29"/>
        <v>651</v>
      </c>
      <c r="AB92" s="50">
        <f t="shared" si="27"/>
        <v>1566</v>
      </c>
      <c r="AC92" s="50">
        <f t="shared" si="28"/>
        <v>9824</v>
      </c>
      <c r="AD92" s="32" t="s">
        <v>81</v>
      </c>
    </row>
    <row r="93" spans="1:30" ht="24.75" customHeight="1" x14ac:dyDescent="0.15">
      <c r="A93" s="17"/>
      <c r="B93" s="32" t="s">
        <v>0</v>
      </c>
      <c r="C93" s="50">
        <f t="shared" si="26"/>
        <v>962</v>
      </c>
      <c r="D93" s="50">
        <f>'[1]生産（H23～R2）'!D93</f>
        <v>919</v>
      </c>
      <c r="E93" s="50">
        <f>'[1]生産（H23～R2）'!E93</f>
        <v>42</v>
      </c>
      <c r="F93" s="50">
        <f>'[1]生産（H23～R2）'!F93</f>
        <v>1</v>
      </c>
      <c r="G93" s="50">
        <f>'[1]生産（H23～R2）'!G93</f>
        <v>0</v>
      </c>
      <c r="H93" s="50">
        <f>'[1]生産（H23～R2）'!H93</f>
        <v>3059</v>
      </c>
      <c r="I93" s="50">
        <f>'[1]生産（H23～R2）'!I93</f>
        <v>488</v>
      </c>
      <c r="J93" s="50">
        <f>'[1]生産（H23～R2）'!J93</f>
        <v>1011</v>
      </c>
      <c r="K93" s="50">
        <f>'[1]生産（H23～R2）'!K93</f>
        <v>1668</v>
      </c>
      <c r="L93" s="50">
        <f>'[1]生産（H23～R2）'!L93</f>
        <v>58</v>
      </c>
      <c r="M93" s="50">
        <f>'[1]生産（H23～R2）'!M93</f>
        <v>98</v>
      </c>
      <c r="N93" s="50">
        <f>'[1]生産（H23～R2）'!N93</f>
        <v>236</v>
      </c>
      <c r="O93" s="47"/>
      <c r="P93" s="47"/>
      <c r="Q93" s="50">
        <f>'[1]生産（H23～R2）'!Q93</f>
        <v>304</v>
      </c>
      <c r="R93" s="50">
        <f>'[1]生産（H23～R2）'!R93</f>
        <v>1783</v>
      </c>
      <c r="S93" s="50">
        <f>'[1]生産（H23～R2）'!S93</f>
        <v>137</v>
      </c>
      <c r="T93" s="50">
        <f>'[1]生産（H23～R2）'!T93</f>
        <v>940</v>
      </c>
      <c r="U93" s="50">
        <f>'[1]生産（H23～R2）'!U93</f>
        <v>471</v>
      </c>
      <c r="V93" s="50">
        <f>'[1]生産（H23～R2）'!V93</f>
        <v>1050</v>
      </c>
      <c r="W93" s="50">
        <f>'[1]生産（H23～R2）'!W93</f>
        <v>407</v>
      </c>
      <c r="X93" s="50">
        <f>'[1]生産（H23～R2）'!X93</f>
        <v>12672</v>
      </c>
      <c r="Y93" s="50">
        <f>'[1]生産（H23～R2）'!Y93</f>
        <v>-18</v>
      </c>
      <c r="Z93" s="52">
        <f>'[1]生産（H23～R2）'!Z93</f>
        <v>12654</v>
      </c>
      <c r="AA93" s="53">
        <f t="shared" si="29"/>
        <v>962</v>
      </c>
      <c r="AB93" s="50">
        <f t="shared" si="27"/>
        <v>4070</v>
      </c>
      <c r="AC93" s="50">
        <f t="shared" si="28"/>
        <v>7640</v>
      </c>
      <c r="AD93" s="32" t="s">
        <v>0</v>
      </c>
    </row>
    <row r="94" spans="1:30" ht="24.75" customHeight="1" x14ac:dyDescent="0.15">
      <c r="A94" s="17"/>
      <c r="B94" s="35" t="s">
        <v>51</v>
      </c>
      <c r="C94" s="55">
        <f t="shared" si="26"/>
        <v>7947</v>
      </c>
      <c r="D94" s="55">
        <f>'[1]生産（H23～R2）'!D94</f>
        <v>7936</v>
      </c>
      <c r="E94" s="55">
        <f>'[1]生産（H23～R2）'!E94</f>
        <v>11</v>
      </c>
      <c r="F94" s="55">
        <f>'[1]生産（H23～R2）'!F94</f>
        <v>0</v>
      </c>
      <c r="G94" s="55">
        <f>'[1]生産（H23～R2）'!G94</f>
        <v>0</v>
      </c>
      <c r="H94" s="55">
        <f>'[1]生産（H23～R2）'!H94</f>
        <v>3119</v>
      </c>
      <c r="I94" s="55">
        <f>'[1]生産（H23～R2）'!I94</f>
        <v>439</v>
      </c>
      <c r="J94" s="55">
        <f>'[1]生産（H23～R2）'!J94</f>
        <v>1404</v>
      </c>
      <c r="K94" s="55">
        <f>'[1]生産（H23～R2）'!K94</f>
        <v>2081</v>
      </c>
      <c r="L94" s="55">
        <f>'[1]生産（H23～R2）'!L94</f>
        <v>113</v>
      </c>
      <c r="M94" s="55">
        <f>'[1]生産（H23～R2）'!M94</f>
        <v>895</v>
      </c>
      <c r="N94" s="55">
        <f>'[1]生産（H23～R2）'!N94</f>
        <v>138</v>
      </c>
      <c r="O94" s="47"/>
      <c r="P94" s="47"/>
      <c r="Q94" s="55">
        <f>'[1]生産（H23～R2）'!Q94</f>
        <v>267</v>
      </c>
      <c r="R94" s="55">
        <f>'[1]生産（H23～R2）'!R94</f>
        <v>880</v>
      </c>
      <c r="S94" s="55">
        <f>'[1]生産（H23～R2）'!S94</f>
        <v>179</v>
      </c>
      <c r="T94" s="55">
        <f>'[1]生産（H23～R2）'!T94</f>
        <v>975</v>
      </c>
      <c r="U94" s="55">
        <f>'[1]生産（H23～R2）'!U94</f>
        <v>794</v>
      </c>
      <c r="V94" s="55">
        <f>'[1]生産（H23～R2）'!V94</f>
        <v>898</v>
      </c>
      <c r="W94" s="55">
        <f>'[1]生産（H23～R2）'!W94</f>
        <v>284</v>
      </c>
      <c r="X94" s="55">
        <f>'[1]生産（H23～R2）'!X94</f>
        <v>20413</v>
      </c>
      <c r="Y94" s="55">
        <f>'[1]生産（H23～R2）'!Y94</f>
        <v>-28</v>
      </c>
      <c r="Z94" s="56">
        <f>'[1]生産（H23～R2）'!Z94</f>
        <v>20385</v>
      </c>
      <c r="AA94" s="57">
        <f t="shared" si="29"/>
        <v>7947</v>
      </c>
      <c r="AB94" s="55">
        <f t="shared" si="27"/>
        <v>4523</v>
      </c>
      <c r="AC94" s="55">
        <f t="shared" si="28"/>
        <v>7943</v>
      </c>
      <c r="AD94" s="35" t="s">
        <v>51</v>
      </c>
    </row>
    <row r="95" spans="1:30" ht="24.75" customHeight="1" x14ac:dyDescent="0.15">
      <c r="A95" s="17"/>
      <c r="B95" s="31" t="s">
        <v>50</v>
      </c>
      <c r="C95" s="50">
        <f t="shared" si="26"/>
        <v>4565</v>
      </c>
      <c r="D95" s="50">
        <f>'[1]生産（H23～R2）'!D95</f>
        <v>4459</v>
      </c>
      <c r="E95" s="50">
        <f>'[1]生産（H23～R2）'!E95</f>
        <v>106</v>
      </c>
      <c r="F95" s="50">
        <f>'[1]生産（H23～R2）'!F95</f>
        <v>0</v>
      </c>
      <c r="G95" s="50">
        <f>'[1]生産（H23～R2）'!G95</f>
        <v>0</v>
      </c>
      <c r="H95" s="50">
        <f>'[1]生産（H23～R2）'!H95</f>
        <v>5772</v>
      </c>
      <c r="I95" s="50">
        <f>'[1]生産（H23～R2）'!I95</f>
        <v>1230</v>
      </c>
      <c r="J95" s="50">
        <f>'[1]生産（H23～R2）'!J95</f>
        <v>3629</v>
      </c>
      <c r="K95" s="50">
        <f>'[1]生産（H23～R2）'!K95</f>
        <v>4216</v>
      </c>
      <c r="L95" s="50">
        <f>'[1]生産（H23～R2）'!L95</f>
        <v>1670</v>
      </c>
      <c r="M95" s="50">
        <f>'[1]生産（H23～R2）'!M95</f>
        <v>587</v>
      </c>
      <c r="N95" s="46">
        <f>'[1]生産（H23～R2）'!N95</f>
        <v>1009</v>
      </c>
      <c r="O95" s="47"/>
      <c r="P95" s="47"/>
      <c r="Q95" s="50">
        <f>'[1]生産（H23～R2）'!Q95</f>
        <v>1544</v>
      </c>
      <c r="R95" s="50">
        <f>'[1]生産（H23～R2）'!R95</f>
        <v>7017</v>
      </c>
      <c r="S95" s="50">
        <f>'[1]生産（H23～R2）'!S95</f>
        <v>461</v>
      </c>
      <c r="T95" s="50">
        <f>'[1]生産（H23～R2）'!T95</f>
        <v>2331</v>
      </c>
      <c r="U95" s="50">
        <f>'[1]生産（H23～R2）'!U95</f>
        <v>2602</v>
      </c>
      <c r="V95" s="50">
        <f>'[1]生産（H23～R2）'!V95</f>
        <v>5388</v>
      </c>
      <c r="W95" s="50">
        <f>'[1]生産（H23～R2）'!W95</f>
        <v>2166</v>
      </c>
      <c r="X95" s="50">
        <f>'[1]生産（H23～R2）'!X95</f>
        <v>44187</v>
      </c>
      <c r="Y95" s="50">
        <f>'[1]生産（H23～R2）'!Y95</f>
        <v>-61</v>
      </c>
      <c r="Z95" s="52">
        <f>'[1]生産（H23～R2）'!Z95</f>
        <v>44126</v>
      </c>
      <c r="AA95" s="53">
        <f t="shared" si="29"/>
        <v>4565</v>
      </c>
      <c r="AB95" s="50">
        <f t="shared" si="27"/>
        <v>9401</v>
      </c>
      <c r="AC95" s="50">
        <f t="shared" si="28"/>
        <v>30221</v>
      </c>
      <c r="AD95" s="31" t="s">
        <v>50</v>
      </c>
    </row>
    <row r="96" spans="1:30" ht="24.75" customHeight="1" x14ac:dyDescent="0.15">
      <c r="A96" s="17"/>
      <c r="B96" s="31" t="s">
        <v>52</v>
      </c>
      <c r="C96" s="51">
        <f t="shared" si="26"/>
        <v>4728</v>
      </c>
      <c r="D96" s="51">
        <f>'[1]生産（H23～R2）'!D96</f>
        <v>4420</v>
      </c>
      <c r="E96" s="51">
        <f>'[1]生産（H23～R2）'!E96</f>
        <v>308</v>
      </c>
      <c r="F96" s="51">
        <f>'[1]生産（H23～R2）'!F96</f>
        <v>0</v>
      </c>
      <c r="G96" s="51">
        <f>'[1]生産（H23～R2）'!G96</f>
        <v>0</v>
      </c>
      <c r="H96" s="51">
        <f>'[1]生産（H23～R2）'!H96</f>
        <v>6245</v>
      </c>
      <c r="I96" s="51">
        <f>'[1]生産（H23～R2）'!I96</f>
        <v>1075</v>
      </c>
      <c r="J96" s="51">
        <f>'[1]生産（H23～R2）'!J96</f>
        <v>2172</v>
      </c>
      <c r="K96" s="51">
        <f>'[1]生産（H23～R2）'!K96</f>
        <v>1749</v>
      </c>
      <c r="L96" s="51">
        <f>'[1]生産（H23～R2）'!L96</f>
        <v>792</v>
      </c>
      <c r="M96" s="51">
        <f>'[1]生産（H23～R2）'!M96</f>
        <v>523</v>
      </c>
      <c r="N96" s="51">
        <f>'[1]生産（H23～R2）'!N96</f>
        <v>747</v>
      </c>
      <c r="O96" s="47"/>
      <c r="P96" s="47"/>
      <c r="Q96" s="51">
        <f>'[1]生産（H23～R2）'!Q96</f>
        <v>1160</v>
      </c>
      <c r="R96" s="51">
        <f>'[1]生産（H23～R2）'!R96</f>
        <v>5388</v>
      </c>
      <c r="S96" s="51">
        <f>'[1]生産（H23～R2）'!S96</f>
        <v>503</v>
      </c>
      <c r="T96" s="51">
        <f>'[1]生産（H23～R2）'!T96</f>
        <v>2367</v>
      </c>
      <c r="U96" s="51">
        <f>'[1]生産（H23～R2）'!U96</f>
        <v>2532</v>
      </c>
      <c r="V96" s="51">
        <f>'[1]生産（H23～R2）'!V96</f>
        <v>4090</v>
      </c>
      <c r="W96" s="51">
        <f>'[1]生産（H23～R2）'!W96</f>
        <v>1454</v>
      </c>
      <c r="X96" s="51">
        <f>'[1]生産（H23～R2）'!X96</f>
        <v>35525</v>
      </c>
      <c r="Y96" s="51">
        <f>'[1]生産（H23～R2）'!Y96</f>
        <v>-49</v>
      </c>
      <c r="Z96" s="58">
        <f>'[1]生産（H23～R2）'!Z96</f>
        <v>35476</v>
      </c>
      <c r="AA96" s="59">
        <f t="shared" si="29"/>
        <v>4728</v>
      </c>
      <c r="AB96" s="51">
        <f t="shared" si="27"/>
        <v>8417</v>
      </c>
      <c r="AC96" s="51">
        <f t="shared" si="28"/>
        <v>22380</v>
      </c>
      <c r="AD96" s="31" t="s">
        <v>52</v>
      </c>
    </row>
    <row r="97" spans="1:30" ht="24.75" customHeight="1" x14ac:dyDescent="0.15">
      <c r="A97" s="17"/>
      <c r="B97" s="35" t="s">
        <v>82</v>
      </c>
      <c r="C97" s="55">
        <f t="shared" si="26"/>
        <v>566</v>
      </c>
      <c r="D97" s="55">
        <f>'[1]生産（H23～R2）'!D97</f>
        <v>426</v>
      </c>
      <c r="E97" s="55">
        <f>'[1]生産（H23～R2）'!E97</f>
        <v>138</v>
      </c>
      <c r="F97" s="55">
        <f>'[1]生産（H23～R2）'!F97</f>
        <v>2</v>
      </c>
      <c r="G97" s="55">
        <f>'[1]生産（H23～R2）'!G97</f>
        <v>163</v>
      </c>
      <c r="H97" s="55">
        <f>'[1]生産（H23～R2）'!H97</f>
        <v>71</v>
      </c>
      <c r="I97" s="55">
        <f>'[1]生産（H23～R2）'!I97</f>
        <v>171</v>
      </c>
      <c r="J97" s="55">
        <f>'[1]生産（H23～R2）'!J97</f>
        <v>1110</v>
      </c>
      <c r="K97" s="55">
        <f>'[1]生産（H23～R2）'!K97</f>
        <v>146</v>
      </c>
      <c r="L97" s="55">
        <f>'[1]生産（H23～R2）'!L97</f>
        <v>228</v>
      </c>
      <c r="M97" s="55">
        <f>'[1]生産（H23～R2）'!M97</f>
        <v>301</v>
      </c>
      <c r="N97" s="55">
        <f>'[1]生産（H23～R2）'!N97</f>
        <v>140</v>
      </c>
      <c r="O97" s="47"/>
      <c r="P97" s="47"/>
      <c r="Q97" s="55">
        <f>'[1]生産（H23～R2）'!Q97</f>
        <v>154</v>
      </c>
      <c r="R97" s="55">
        <f>'[1]生産（H23～R2）'!R97</f>
        <v>896</v>
      </c>
      <c r="S97" s="55">
        <f>'[1]生産（H23～R2）'!S97</f>
        <v>73</v>
      </c>
      <c r="T97" s="55">
        <f>'[1]生産（H23～R2）'!T97</f>
        <v>785</v>
      </c>
      <c r="U97" s="55">
        <f>'[1]生産（H23～R2）'!U97</f>
        <v>348</v>
      </c>
      <c r="V97" s="55">
        <f>'[1]生産（H23～R2）'!V97</f>
        <v>510</v>
      </c>
      <c r="W97" s="55">
        <f>'[1]生産（H23～R2）'!W97</f>
        <v>185</v>
      </c>
      <c r="X97" s="55">
        <f>'[1]生産（H23～R2）'!X97</f>
        <v>5847</v>
      </c>
      <c r="Y97" s="55">
        <f>'[1]生産（H23～R2）'!Y97</f>
        <v>-8</v>
      </c>
      <c r="Z97" s="56">
        <f>'[1]生産（H23～R2）'!Z97</f>
        <v>5839</v>
      </c>
      <c r="AA97" s="57">
        <f t="shared" si="29"/>
        <v>566</v>
      </c>
      <c r="AB97" s="55">
        <f t="shared" si="27"/>
        <v>1344</v>
      </c>
      <c r="AC97" s="55">
        <f t="shared" si="28"/>
        <v>3937</v>
      </c>
      <c r="AD97" s="35" t="s">
        <v>82</v>
      </c>
    </row>
    <row r="98" spans="1:30" ht="24.75" customHeight="1" x14ac:dyDescent="0.15">
      <c r="A98" s="17"/>
      <c r="B98" s="36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36"/>
    </row>
    <row r="99" spans="1:30" ht="24.75" customHeight="1" x14ac:dyDescent="0.15">
      <c r="A99" s="17"/>
      <c r="B99" s="17" t="s">
        <v>53</v>
      </c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17"/>
    </row>
    <row r="100" spans="1:30" ht="24.75" customHeight="1" x14ac:dyDescent="0.15">
      <c r="A100" s="17"/>
      <c r="B100" s="37" t="s">
        <v>54</v>
      </c>
      <c r="C100" s="60">
        <f t="shared" ref="C100:N100" si="30">SUM(C73:C85)</f>
        <v>91232</v>
      </c>
      <c r="D100" s="60">
        <f t="shared" si="30"/>
        <v>80906</v>
      </c>
      <c r="E100" s="60">
        <f t="shared" si="30"/>
        <v>8849</v>
      </c>
      <c r="F100" s="60">
        <f t="shared" si="30"/>
        <v>1477</v>
      </c>
      <c r="G100" s="60">
        <f t="shared" si="30"/>
        <v>10124</v>
      </c>
      <c r="H100" s="60">
        <f t="shared" si="30"/>
        <v>433603</v>
      </c>
      <c r="I100" s="60">
        <f t="shared" si="30"/>
        <v>114703</v>
      </c>
      <c r="J100" s="60">
        <f t="shared" si="30"/>
        <v>164487</v>
      </c>
      <c r="K100" s="60">
        <f t="shared" si="30"/>
        <v>341587</v>
      </c>
      <c r="L100" s="60">
        <f t="shared" si="30"/>
        <v>131365</v>
      </c>
      <c r="M100" s="60">
        <f t="shared" si="30"/>
        <v>75755</v>
      </c>
      <c r="N100" s="60">
        <f t="shared" si="30"/>
        <v>80776</v>
      </c>
      <c r="O100" s="47"/>
      <c r="P100" s="47"/>
      <c r="Q100" s="60">
        <f t="shared" ref="Q100:AC100" si="31">SUM(Q73:Q85)</f>
        <v>111692</v>
      </c>
      <c r="R100" s="60">
        <f t="shared" si="31"/>
        <v>412361</v>
      </c>
      <c r="S100" s="60">
        <f t="shared" si="31"/>
        <v>186990</v>
      </c>
      <c r="T100" s="60">
        <f t="shared" si="31"/>
        <v>209436</v>
      </c>
      <c r="U100" s="60">
        <f t="shared" si="31"/>
        <v>156913</v>
      </c>
      <c r="V100" s="60">
        <f t="shared" si="31"/>
        <v>366854</v>
      </c>
      <c r="W100" s="60">
        <f t="shared" si="31"/>
        <v>148021</v>
      </c>
      <c r="X100" s="60">
        <f t="shared" si="31"/>
        <v>3035899</v>
      </c>
      <c r="Y100" s="60">
        <f t="shared" si="31"/>
        <v>-4197</v>
      </c>
      <c r="Z100" s="61">
        <f t="shared" si="31"/>
        <v>3031702</v>
      </c>
      <c r="AA100" s="62">
        <f t="shared" si="31"/>
        <v>91232</v>
      </c>
      <c r="AB100" s="60">
        <f t="shared" si="31"/>
        <v>608214</v>
      </c>
      <c r="AC100" s="60">
        <f t="shared" si="31"/>
        <v>2336453</v>
      </c>
      <c r="AD100" s="37" t="s">
        <v>54</v>
      </c>
    </row>
    <row r="101" spans="1:30" ht="24.75" customHeight="1" x14ac:dyDescent="0.15">
      <c r="A101" s="17"/>
      <c r="B101" s="38" t="s">
        <v>55</v>
      </c>
      <c r="C101" s="63">
        <f t="shared" ref="C101:N101" si="32">SUM(C86:C97)</f>
        <v>31842</v>
      </c>
      <c r="D101" s="63">
        <f t="shared" si="32"/>
        <v>29326</v>
      </c>
      <c r="E101" s="63">
        <f t="shared" si="32"/>
        <v>2182</v>
      </c>
      <c r="F101" s="63">
        <f t="shared" si="32"/>
        <v>334</v>
      </c>
      <c r="G101" s="63">
        <f t="shared" si="32"/>
        <v>455</v>
      </c>
      <c r="H101" s="63">
        <f t="shared" si="32"/>
        <v>40682</v>
      </c>
      <c r="I101" s="63">
        <f t="shared" si="32"/>
        <v>7838</v>
      </c>
      <c r="J101" s="63">
        <f t="shared" si="32"/>
        <v>21097</v>
      </c>
      <c r="K101" s="63">
        <f t="shared" si="32"/>
        <v>16919</v>
      </c>
      <c r="L101" s="63">
        <f t="shared" si="32"/>
        <v>5905</v>
      </c>
      <c r="M101" s="63">
        <f t="shared" si="32"/>
        <v>4761</v>
      </c>
      <c r="N101" s="63">
        <f t="shared" si="32"/>
        <v>5199</v>
      </c>
      <c r="O101" s="47"/>
      <c r="P101" s="47"/>
      <c r="Q101" s="63">
        <f t="shared" ref="Q101:AC101" si="33">SUM(Q86:Q97)</f>
        <v>7918</v>
      </c>
      <c r="R101" s="63">
        <f t="shared" si="33"/>
        <v>37234</v>
      </c>
      <c r="S101" s="63">
        <f t="shared" si="33"/>
        <v>3972</v>
      </c>
      <c r="T101" s="63">
        <f t="shared" si="33"/>
        <v>18294</v>
      </c>
      <c r="U101" s="63">
        <f t="shared" si="33"/>
        <v>13151</v>
      </c>
      <c r="V101" s="63">
        <f t="shared" si="33"/>
        <v>27604</v>
      </c>
      <c r="W101" s="63">
        <f t="shared" si="33"/>
        <v>10244</v>
      </c>
      <c r="X101" s="63">
        <f t="shared" si="33"/>
        <v>253115</v>
      </c>
      <c r="Y101" s="63">
        <f t="shared" si="33"/>
        <v>-350</v>
      </c>
      <c r="Z101" s="64">
        <f t="shared" si="33"/>
        <v>252765</v>
      </c>
      <c r="AA101" s="65">
        <f t="shared" si="33"/>
        <v>31842</v>
      </c>
      <c r="AB101" s="63">
        <f t="shared" si="33"/>
        <v>62234</v>
      </c>
      <c r="AC101" s="63">
        <f t="shared" si="33"/>
        <v>159039</v>
      </c>
      <c r="AD101" s="38" t="s">
        <v>55</v>
      </c>
    </row>
    <row r="102" spans="1:30" ht="24.75" customHeight="1" x14ac:dyDescent="0.15">
      <c r="A102" s="17"/>
      <c r="B102" s="39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39"/>
    </row>
    <row r="103" spans="1:30" ht="24.75" customHeight="1" x14ac:dyDescent="0.15">
      <c r="A103" s="17"/>
      <c r="B103" s="17" t="s">
        <v>56</v>
      </c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17"/>
    </row>
    <row r="104" spans="1:30" ht="24.75" customHeight="1" x14ac:dyDescent="0.15">
      <c r="A104" s="17"/>
      <c r="B104" s="37" t="s">
        <v>57</v>
      </c>
      <c r="C104" s="60">
        <f t="shared" ref="C104:N104" si="34">SUM(C79,C86)</f>
        <v>7265</v>
      </c>
      <c r="D104" s="60">
        <f t="shared" si="34"/>
        <v>6622</v>
      </c>
      <c r="E104" s="60">
        <f t="shared" si="34"/>
        <v>634</v>
      </c>
      <c r="F104" s="60">
        <f t="shared" si="34"/>
        <v>9</v>
      </c>
      <c r="G104" s="60">
        <f t="shared" si="34"/>
        <v>422</v>
      </c>
      <c r="H104" s="60">
        <f t="shared" si="34"/>
        <v>22891</v>
      </c>
      <c r="I104" s="60">
        <f t="shared" si="34"/>
        <v>4840</v>
      </c>
      <c r="J104" s="60">
        <f t="shared" si="34"/>
        <v>11198</v>
      </c>
      <c r="K104" s="60">
        <f t="shared" si="34"/>
        <v>8177</v>
      </c>
      <c r="L104" s="60">
        <f t="shared" si="34"/>
        <v>4018</v>
      </c>
      <c r="M104" s="60">
        <f t="shared" si="34"/>
        <v>3743</v>
      </c>
      <c r="N104" s="60">
        <f t="shared" si="34"/>
        <v>2254</v>
      </c>
      <c r="O104" s="47"/>
      <c r="P104" s="47"/>
      <c r="Q104" s="60">
        <f t="shared" ref="Q104:AC104" si="35">SUM(Q79,Q86)</f>
        <v>3926</v>
      </c>
      <c r="R104" s="60">
        <f t="shared" si="35"/>
        <v>16366</v>
      </c>
      <c r="S104" s="60">
        <f t="shared" si="35"/>
        <v>4552</v>
      </c>
      <c r="T104" s="60">
        <f t="shared" si="35"/>
        <v>7660</v>
      </c>
      <c r="U104" s="60">
        <f t="shared" si="35"/>
        <v>5783</v>
      </c>
      <c r="V104" s="60">
        <f t="shared" si="35"/>
        <v>13591</v>
      </c>
      <c r="W104" s="60">
        <f t="shared" si="35"/>
        <v>4914</v>
      </c>
      <c r="X104" s="60">
        <f t="shared" si="35"/>
        <v>121600</v>
      </c>
      <c r="Y104" s="60">
        <f t="shared" si="35"/>
        <v>-168</v>
      </c>
      <c r="Z104" s="61">
        <f t="shared" si="35"/>
        <v>121432</v>
      </c>
      <c r="AA104" s="62">
        <f t="shared" si="35"/>
        <v>7265</v>
      </c>
      <c r="AB104" s="60">
        <f t="shared" si="35"/>
        <v>34511</v>
      </c>
      <c r="AC104" s="60">
        <f t="shared" si="35"/>
        <v>79824</v>
      </c>
      <c r="AD104" s="37" t="s">
        <v>57</v>
      </c>
    </row>
    <row r="105" spans="1:30" ht="24.75" customHeight="1" x14ac:dyDescent="0.15">
      <c r="A105" s="17"/>
      <c r="B105" s="40" t="s">
        <v>58</v>
      </c>
      <c r="C105" s="66">
        <f t="shared" ref="C105:N105" si="36">SUM(C76,C83,C87)</f>
        <v>13215</v>
      </c>
      <c r="D105" s="66">
        <f t="shared" si="36"/>
        <v>11503</v>
      </c>
      <c r="E105" s="66">
        <f t="shared" si="36"/>
        <v>1692</v>
      </c>
      <c r="F105" s="66">
        <f t="shared" si="36"/>
        <v>20</v>
      </c>
      <c r="G105" s="66">
        <f t="shared" si="36"/>
        <v>618</v>
      </c>
      <c r="H105" s="66">
        <f t="shared" si="36"/>
        <v>59433</v>
      </c>
      <c r="I105" s="66">
        <f t="shared" si="36"/>
        <v>10900</v>
      </c>
      <c r="J105" s="66">
        <f t="shared" si="36"/>
        <v>27511</v>
      </c>
      <c r="K105" s="66">
        <f t="shared" si="36"/>
        <v>37929</v>
      </c>
      <c r="L105" s="66">
        <f t="shared" si="36"/>
        <v>13583</v>
      </c>
      <c r="M105" s="66">
        <f t="shared" si="36"/>
        <v>6856</v>
      </c>
      <c r="N105" s="66">
        <f t="shared" si="36"/>
        <v>8331</v>
      </c>
      <c r="O105" s="47"/>
      <c r="P105" s="47"/>
      <c r="Q105" s="66">
        <f t="shared" ref="Q105:AC105" si="37">SUM(Q76,Q83,Q87)</f>
        <v>10378</v>
      </c>
      <c r="R105" s="66">
        <f t="shared" si="37"/>
        <v>48453</v>
      </c>
      <c r="S105" s="66">
        <f t="shared" si="37"/>
        <v>18308</v>
      </c>
      <c r="T105" s="66">
        <f t="shared" si="37"/>
        <v>17770</v>
      </c>
      <c r="U105" s="66">
        <f t="shared" si="37"/>
        <v>18915</v>
      </c>
      <c r="V105" s="66">
        <f t="shared" si="37"/>
        <v>44028</v>
      </c>
      <c r="W105" s="66">
        <f t="shared" si="37"/>
        <v>15891</v>
      </c>
      <c r="X105" s="66">
        <f t="shared" si="37"/>
        <v>352119</v>
      </c>
      <c r="Y105" s="66">
        <f t="shared" si="37"/>
        <v>-486</v>
      </c>
      <c r="Z105" s="67">
        <f t="shared" si="37"/>
        <v>351633</v>
      </c>
      <c r="AA105" s="68">
        <f t="shared" si="37"/>
        <v>13215</v>
      </c>
      <c r="AB105" s="66">
        <f t="shared" si="37"/>
        <v>87562</v>
      </c>
      <c r="AC105" s="66">
        <f t="shared" si="37"/>
        <v>251342</v>
      </c>
      <c r="AD105" s="40" t="s">
        <v>58</v>
      </c>
    </row>
    <row r="106" spans="1:30" ht="24.75" customHeight="1" x14ac:dyDescent="0.15">
      <c r="A106" s="17"/>
      <c r="B106" s="40" t="s">
        <v>59</v>
      </c>
      <c r="C106" s="66">
        <f t="shared" ref="C106:N106" si="38">SUM(C74,C88:C90)</f>
        <v>14054</v>
      </c>
      <c r="D106" s="66">
        <f t="shared" si="38"/>
        <v>12247</v>
      </c>
      <c r="E106" s="66">
        <f t="shared" si="38"/>
        <v>1465</v>
      </c>
      <c r="F106" s="66">
        <f t="shared" si="38"/>
        <v>342</v>
      </c>
      <c r="G106" s="66">
        <f t="shared" si="38"/>
        <v>325</v>
      </c>
      <c r="H106" s="66">
        <f t="shared" si="38"/>
        <v>43574</v>
      </c>
      <c r="I106" s="66">
        <f t="shared" si="38"/>
        <v>18032</v>
      </c>
      <c r="J106" s="66">
        <f t="shared" si="38"/>
        <v>15290</v>
      </c>
      <c r="K106" s="66">
        <f t="shared" si="38"/>
        <v>20743</v>
      </c>
      <c r="L106" s="66">
        <f t="shared" si="38"/>
        <v>10572</v>
      </c>
      <c r="M106" s="66">
        <f t="shared" si="38"/>
        <v>4829</v>
      </c>
      <c r="N106" s="66">
        <f t="shared" si="38"/>
        <v>5690</v>
      </c>
      <c r="O106" s="47"/>
      <c r="P106" s="47"/>
      <c r="Q106" s="66">
        <f t="shared" ref="Q106:AC106" si="39">SUM(Q74,Q88:Q90)</f>
        <v>7751</v>
      </c>
      <c r="R106" s="66">
        <f t="shared" si="39"/>
        <v>36940</v>
      </c>
      <c r="S106" s="66">
        <f t="shared" si="39"/>
        <v>9424</v>
      </c>
      <c r="T106" s="66">
        <f t="shared" si="39"/>
        <v>16819</v>
      </c>
      <c r="U106" s="66">
        <f t="shared" si="39"/>
        <v>13402</v>
      </c>
      <c r="V106" s="66">
        <f t="shared" si="39"/>
        <v>33709</v>
      </c>
      <c r="W106" s="66">
        <f t="shared" si="39"/>
        <v>11973</v>
      </c>
      <c r="X106" s="66">
        <f t="shared" si="39"/>
        <v>263127</v>
      </c>
      <c r="Y106" s="66">
        <f t="shared" si="39"/>
        <v>-364</v>
      </c>
      <c r="Z106" s="67">
        <f t="shared" si="39"/>
        <v>262763</v>
      </c>
      <c r="AA106" s="68">
        <f t="shared" si="39"/>
        <v>14054</v>
      </c>
      <c r="AB106" s="66">
        <f t="shared" si="39"/>
        <v>59189</v>
      </c>
      <c r="AC106" s="66">
        <f t="shared" si="39"/>
        <v>189884</v>
      </c>
      <c r="AD106" s="40" t="s">
        <v>59</v>
      </c>
    </row>
    <row r="107" spans="1:30" ht="24.75" customHeight="1" x14ac:dyDescent="0.15">
      <c r="A107" s="17"/>
      <c r="B107" s="40" t="s">
        <v>22</v>
      </c>
      <c r="C107" s="66">
        <f t="shared" ref="C107:N107" si="40">SUM(C73,C77,C81,C91:C94)</f>
        <v>24910</v>
      </c>
      <c r="D107" s="66">
        <f t="shared" si="40"/>
        <v>22429</v>
      </c>
      <c r="E107" s="66">
        <f t="shared" si="40"/>
        <v>1556</v>
      </c>
      <c r="F107" s="66">
        <f t="shared" si="40"/>
        <v>925</v>
      </c>
      <c r="G107" s="66">
        <f t="shared" si="40"/>
        <v>4387</v>
      </c>
      <c r="H107" s="66">
        <f t="shared" si="40"/>
        <v>136692</v>
      </c>
      <c r="I107" s="66">
        <f t="shared" si="40"/>
        <v>55463</v>
      </c>
      <c r="J107" s="66">
        <f t="shared" si="40"/>
        <v>61379</v>
      </c>
      <c r="K107" s="66">
        <f t="shared" si="40"/>
        <v>190223</v>
      </c>
      <c r="L107" s="66">
        <f t="shared" si="40"/>
        <v>69479</v>
      </c>
      <c r="M107" s="66">
        <f t="shared" si="40"/>
        <v>34973</v>
      </c>
      <c r="N107" s="66">
        <f t="shared" si="40"/>
        <v>46226</v>
      </c>
      <c r="O107" s="47"/>
      <c r="P107" s="47"/>
      <c r="Q107" s="66">
        <f t="shared" ref="Q107:AC107" si="41">SUM(Q73,Q77,Q81,Q91:Q94)</f>
        <v>61250</v>
      </c>
      <c r="R107" s="66">
        <f t="shared" si="41"/>
        <v>193311</v>
      </c>
      <c r="S107" s="66">
        <f t="shared" si="41"/>
        <v>113490</v>
      </c>
      <c r="T107" s="66">
        <f t="shared" si="41"/>
        <v>111652</v>
      </c>
      <c r="U107" s="66">
        <f t="shared" si="41"/>
        <v>71678</v>
      </c>
      <c r="V107" s="66">
        <f t="shared" si="41"/>
        <v>156015</v>
      </c>
      <c r="W107" s="66">
        <f t="shared" si="41"/>
        <v>71207</v>
      </c>
      <c r="X107" s="66">
        <f t="shared" si="41"/>
        <v>1402335</v>
      </c>
      <c r="Y107" s="66">
        <f t="shared" si="41"/>
        <v>-1941</v>
      </c>
      <c r="Z107" s="67">
        <f t="shared" si="41"/>
        <v>1400394</v>
      </c>
      <c r="AA107" s="68">
        <f t="shared" si="41"/>
        <v>24910</v>
      </c>
      <c r="AB107" s="66">
        <f t="shared" si="41"/>
        <v>202458</v>
      </c>
      <c r="AC107" s="66">
        <f t="shared" si="41"/>
        <v>1174967</v>
      </c>
      <c r="AD107" s="40" t="s">
        <v>22</v>
      </c>
    </row>
    <row r="108" spans="1:30" ht="24.75" customHeight="1" x14ac:dyDescent="0.15">
      <c r="A108" s="17"/>
      <c r="B108" s="40" t="s">
        <v>60</v>
      </c>
      <c r="C108" s="66">
        <f t="shared" ref="C108:N108" si="42">SUM(C80,C84)</f>
        <v>11349</v>
      </c>
      <c r="D108" s="66">
        <f t="shared" si="42"/>
        <v>9066</v>
      </c>
      <c r="E108" s="66">
        <f t="shared" si="42"/>
        <v>1826</v>
      </c>
      <c r="F108" s="66">
        <f t="shared" si="42"/>
        <v>457</v>
      </c>
      <c r="G108" s="66">
        <f t="shared" si="42"/>
        <v>1105</v>
      </c>
      <c r="H108" s="66">
        <f t="shared" si="42"/>
        <v>94692</v>
      </c>
      <c r="I108" s="66">
        <f t="shared" si="42"/>
        <v>10371</v>
      </c>
      <c r="J108" s="66">
        <f t="shared" si="42"/>
        <v>19800</v>
      </c>
      <c r="K108" s="66">
        <f t="shared" si="42"/>
        <v>23539</v>
      </c>
      <c r="L108" s="66">
        <f t="shared" si="42"/>
        <v>9147</v>
      </c>
      <c r="M108" s="66">
        <f t="shared" si="42"/>
        <v>7386</v>
      </c>
      <c r="N108" s="66">
        <f t="shared" si="42"/>
        <v>6156</v>
      </c>
      <c r="O108" s="47"/>
      <c r="P108" s="47"/>
      <c r="Q108" s="66">
        <f t="shared" ref="Q108:AC108" si="43">SUM(Q80,Q84)</f>
        <v>10387</v>
      </c>
      <c r="R108" s="66">
        <f t="shared" si="43"/>
        <v>42344</v>
      </c>
      <c r="S108" s="66">
        <f t="shared" si="43"/>
        <v>11401</v>
      </c>
      <c r="T108" s="66">
        <f t="shared" si="43"/>
        <v>19709</v>
      </c>
      <c r="U108" s="66">
        <f t="shared" si="43"/>
        <v>17538</v>
      </c>
      <c r="V108" s="66">
        <f t="shared" si="43"/>
        <v>39821</v>
      </c>
      <c r="W108" s="66">
        <f t="shared" si="43"/>
        <v>14043</v>
      </c>
      <c r="X108" s="66">
        <f t="shared" si="43"/>
        <v>338788</v>
      </c>
      <c r="Y108" s="66">
        <f t="shared" si="43"/>
        <v>-468</v>
      </c>
      <c r="Z108" s="67">
        <f t="shared" si="43"/>
        <v>338320</v>
      </c>
      <c r="AA108" s="68">
        <f t="shared" si="43"/>
        <v>11349</v>
      </c>
      <c r="AB108" s="66">
        <f t="shared" si="43"/>
        <v>115597</v>
      </c>
      <c r="AC108" s="66">
        <f t="shared" si="43"/>
        <v>211842</v>
      </c>
      <c r="AD108" s="40" t="s">
        <v>60</v>
      </c>
    </row>
    <row r="109" spans="1:30" ht="24.75" customHeight="1" x14ac:dyDescent="0.15">
      <c r="A109" s="17"/>
      <c r="B109" s="40" t="s">
        <v>61</v>
      </c>
      <c r="C109" s="66">
        <f t="shared" ref="C109:N109" si="44">SUM(C82,C85,C95)</f>
        <v>24273</v>
      </c>
      <c r="D109" s="66">
        <f t="shared" si="44"/>
        <v>22832</v>
      </c>
      <c r="E109" s="66">
        <f t="shared" si="44"/>
        <v>1416</v>
      </c>
      <c r="F109" s="66">
        <f t="shared" si="44"/>
        <v>25</v>
      </c>
      <c r="G109" s="66">
        <f t="shared" si="44"/>
        <v>2096</v>
      </c>
      <c r="H109" s="66">
        <f t="shared" si="44"/>
        <v>36476</v>
      </c>
      <c r="I109" s="66">
        <f t="shared" si="44"/>
        <v>11681</v>
      </c>
      <c r="J109" s="66">
        <f t="shared" si="44"/>
        <v>24147</v>
      </c>
      <c r="K109" s="66">
        <f t="shared" si="44"/>
        <v>31527</v>
      </c>
      <c r="L109" s="66">
        <f t="shared" si="44"/>
        <v>11852</v>
      </c>
      <c r="M109" s="66">
        <f t="shared" si="44"/>
        <v>11502</v>
      </c>
      <c r="N109" s="66">
        <f t="shared" si="44"/>
        <v>7591</v>
      </c>
      <c r="O109" s="47"/>
      <c r="P109" s="47"/>
      <c r="Q109" s="66">
        <f t="shared" ref="Q109:AC109" si="45">SUM(Q82,Q85,Q95)</f>
        <v>11346</v>
      </c>
      <c r="R109" s="66">
        <f t="shared" si="45"/>
        <v>50360</v>
      </c>
      <c r="S109" s="66">
        <f t="shared" si="45"/>
        <v>18591</v>
      </c>
      <c r="T109" s="66">
        <f t="shared" si="45"/>
        <v>24384</v>
      </c>
      <c r="U109" s="66">
        <f t="shared" si="45"/>
        <v>19937</v>
      </c>
      <c r="V109" s="66">
        <f t="shared" si="45"/>
        <v>47477</v>
      </c>
      <c r="W109" s="66">
        <f t="shared" si="45"/>
        <v>18880</v>
      </c>
      <c r="X109" s="66">
        <f t="shared" si="45"/>
        <v>352120</v>
      </c>
      <c r="Y109" s="66">
        <f t="shared" si="45"/>
        <v>-486</v>
      </c>
      <c r="Z109" s="67">
        <f t="shared" si="45"/>
        <v>351634</v>
      </c>
      <c r="AA109" s="68">
        <f t="shared" si="45"/>
        <v>24273</v>
      </c>
      <c r="AB109" s="66">
        <f t="shared" si="45"/>
        <v>62719</v>
      </c>
      <c r="AC109" s="66">
        <f t="shared" si="45"/>
        <v>265128</v>
      </c>
      <c r="AD109" s="40" t="s">
        <v>61</v>
      </c>
    </row>
    <row r="110" spans="1:30" ht="24.75" customHeight="1" x14ac:dyDescent="0.15">
      <c r="A110" s="17"/>
      <c r="B110" s="40" t="s">
        <v>45</v>
      </c>
      <c r="C110" s="66">
        <f t="shared" ref="C110:N110" si="46">C75</f>
        <v>17348</v>
      </c>
      <c r="D110" s="66">
        <f t="shared" si="46"/>
        <v>15985</v>
      </c>
      <c r="E110" s="66">
        <f t="shared" si="46"/>
        <v>1359</v>
      </c>
      <c r="F110" s="66">
        <f t="shared" si="46"/>
        <v>4</v>
      </c>
      <c r="G110" s="66">
        <f t="shared" si="46"/>
        <v>65</v>
      </c>
      <c r="H110" s="66">
        <f t="shared" si="46"/>
        <v>45714</v>
      </c>
      <c r="I110" s="66">
        <f t="shared" si="46"/>
        <v>6196</v>
      </c>
      <c r="J110" s="66">
        <f t="shared" si="46"/>
        <v>13321</v>
      </c>
      <c r="K110" s="66">
        <f t="shared" si="46"/>
        <v>34426</v>
      </c>
      <c r="L110" s="66">
        <f t="shared" si="46"/>
        <v>11850</v>
      </c>
      <c r="M110" s="66">
        <f t="shared" si="46"/>
        <v>6925</v>
      </c>
      <c r="N110" s="66">
        <f t="shared" si="46"/>
        <v>5905</v>
      </c>
      <c r="O110" s="47"/>
      <c r="P110" s="47"/>
      <c r="Q110" s="66">
        <f t="shared" ref="Q110:AC110" si="47">Q75</f>
        <v>8361</v>
      </c>
      <c r="R110" s="66">
        <f t="shared" si="47"/>
        <v>36194</v>
      </c>
      <c r="S110" s="66">
        <f t="shared" si="47"/>
        <v>10401</v>
      </c>
      <c r="T110" s="66">
        <f t="shared" si="47"/>
        <v>17306</v>
      </c>
      <c r="U110" s="66">
        <f t="shared" si="47"/>
        <v>14475</v>
      </c>
      <c r="V110" s="66">
        <f t="shared" si="47"/>
        <v>37774</v>
      </c>
      <c r="W110" s="66">
        <f t="shared" si="47"/>
        <v>13619</v>
      </c>
      <c r="X110" s="66">
        <f t="shared" si="47"/>
        <v>279880</v>
      </c>
      <c r="Y110" s="66">
        <f t="shared" si="47"/>
        <v>-387</v>
      </c>
      <c r="Z110" s="67">
        <f t="shared" si="47"/>
        <v>279493</v>
      </c>
      <c r="AA110" s="68">
        <f t="shared" si="47"/>
        <v>17348</v>
      </c>
      <c r="AB110" s="66">
        <f t="shared" si="47"/>
        <v>59100</v>
      </c>
      <c r="AC110" s="66">
        <f t="shared" si="47"/>
        <v>203432</v>
      </c>
      <c r="AD110" s="40" t="s">
        <v>45</v>
      </c>
    </row>
    <row r="111" spans="1:30" ht="24.75" customHeight="1" x14ac:dyDescent="0.15">
      <c r="A111" s="17"/>
      <c r="B111" s="38" t="s">
        <v>62</v>
      </c>
      <c r="C111" s="63">
        <f t="shared" ref="C111:N111" si="48">SUM(C78,C96:C97)</f>
        <v>10660</v>
      </c>
      <c r="D111" s="63">
        <f t="shared" si="48"/>
        <v>9548</v>
      </c>
      <c r="E111" s="63">
        <f t="shared" si="48"/>
        <v>1083</v>
      </c>
      <c r="F111" s="63">
        <f t="shared" si="48"/>
        <v>29</v>
      </c>
      <c r="G111" s="63">
        <f t="shared" si="48"/>
        <v>1561</v>
      </c>
      <c r="H111" s="63">
        <f t="shared" si="48"/>
        <v>34813</v>
      </c>
      <c r="I111" s="63">
        <f t="shared" si="48"/>
        <v>5058</v>
      </c>
      <c r="J111" s="63">
        <f t="shared" si="48"/>
        <v>12938</v>
      </c>
      <c r="K111" s="63">
        <f t="shared" si="48"/>
        <v>11942</v>
      </c>
      <c r="L111" s="63">
        <f t="shared" si="48"/>
        <v>6769</v>
      </c>
      <c r="M111" s="63">
        <f t="shared" si="48"/>
        <v>4302</v>
      </c>
      <c r="N111" s="63">
        <f t="shared" si="48"/>
        <v>3822</v>
      </c>
      <c r="O111" s="47"/>
      <c r="P111" s="47"/>
      <c r="Q111" s="63">
        <f t="shared" ref="Q111:AC111" si="49">SUM(Q78,Q96:Q97)</f>
        <v>6211</v>
      </c>
      <c r="R111" s="63">
        <f t="shared" si="49"/>
        <v>25627</v>
      </c>
      <c r="S111" s="63">
        <f t="shared" si="49"/>
        <v>4795</v>
      </c>
      <c r="T111" s="63">
        <f t="shared" si="49"/>
        <v>12430</v>
      </c>
      <c r="U111" s="63">
        <f t="shared" si="49"/>
        <v>8336</v>
      </c>
      <c r="V111" s="63">
        <f t="shared" si="49"/>
        <v>22043</v>
      </c>
      <c r="W111" s="63">
        <f t="shared" si="49"/>
        <v>7738</v>
      </c>
      <c r="X111" s="63">
        <f t="shared" si="49"/>
        <v>179045</v>
      </c>
      <c r="Y111" s="63">
        <f t="shared" si="49"/>
        <v>-247</v>
      </c>
      <c r="Z111" s="64">
        <f t="shared" si="49"/>
        <v>178798</v>
      </c>
      <c r="AA111" s="65">
        <f t="shared" si="49"/>
        <v>10660</v>
      </c>
      <c r="AB111" s="63">
        <f t="shared" si="49"/>
        <v>49312</v>
      </c>
      <c r="AC111" s="63">
        <f t="shared" si="49"/>
        <v>119073</v>
      </c>
      <c r="AD111" s="38" t="s">
        <v>62</v>
      </c>
    </row>
    <row r="112" spans="1:30" ht="24.75" customHeight="1" x14ac:dyDescent="0.15">
      <c r="A112" s="17"/>
      <c r="B112" s="41" t="s">
        <v>39</v>
      </c>
      <c r="C112" s="55">
        <f t="shared" ref="C112:N112" si="50">C72</f>
        <v>123074</v>
      </c>
      <c r="D112" s="55">
        <f t="shared" si="50"/>
        <v>110232</v>
      </c>
      <c r="E112" s="55">
        <f t="shared" si="50"/>
        <v>11031</v>
      </c>
      <c r="F112" s="55">
        <f t="shared" si="50"/>
        <v>1811</v>
      </c>
      <c r="G112" s="55">
        <f t="shared" si="50"/>
        <v>10579</v>
      </c>
      <c r="H112" s="55">
        <f t="shared" si="50"/>
        <v>474285</v>
      </c>
      <c r="I112" s="55">
        <f t="shared" si="50"/>
        <v>122541</v>
      </c>
      <c r="J112" s="55">
        <f t="shared" si="50"/>
        <v>185584</v>
      </c>
      <c r="K112" s="55">
        <f t="shared" si="50"/>
        <v>358506</v>
      </c>
      <c r="L112" s="55">
        <f t="shared" si="50"/>
        <v>137270</v>
      </c>
      <c r="M112" s="55">
        <f t="shared" si="50"/>
        <v>80516</v>
      </c>
      <c r="N112" s="46">
        <f t="shared" si="50"/>
        <v>85975</v>
      </c>
      <c r="O112" s="47"/>
      <c r="P112" s="47"/>
      <c r="Q112" s="55">
        <f t="shared" ref="Q112:AC112" si="51">Q72</f>
        <v>119610</v>
      </c>
      <c r="R112" s="55">
        <f t="shared" si="51"/>
        <v>449595</v>
      </c>
      <c r="S112" s="55">
        <f t="shared" si="51"/>
        <v>190962</v>
      </c>
      <c r="T112" s="55">
        <f t="shared" si="51"/>
        <v>227730</v>
      </c>
      <c r="U112" s="55">
        <f t="shared" si="51"/>
        <v>170064</v>
      </c>
      <c r="V112" s="55">
        <f t="shared" si="51"/>
        <v>394458</v>
      </c>
      <c r="W112" s="55">
        <f t="shared" si="51"/>
        <v>158265</v>
      </c>
      <c r="X112" s="55">
        <f t="shared" si="51"/>
        <v>3289014</v>
      </c>
      <c r="Y112" s="55">
        <f t="shared" si="51"/>
        <v>-4547</v>
      </c>
      <c r="Z112" s="56">
        <f t="shared" si="51"/>
        <v>3284467</v>
      </c>
      <c r="AA112" s="57">
        <f t="shared" si="51"/>
        <v>123074</v>
      </c>
      <c r="AB112" s="55">
        <f t="shared" si="51"/>
        <v>670448</v>
      </c>
      <c r="AC112" s="55">
        <f t="shared" si="51"/>
        <v>2495492</v>
      </c>
      <c r="AD112" s="41" t="s">
        <v>39</v>
      </c>
    </row>
    <row r="113" spans="1:30" ht="24.75" customHeight="1" x14ac:dyDescent="0.15">
      <c r="A113" s="17"/>
      <c r="B113" s="39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42"/>
      <c r="O113" s="42"/>
      <c r="P113" s="17"/>
      <c r="Q113" s="39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43"/>
    </row>
    <row r="114" spans="1:30" ht="24.75" customHeight="1" x14ac:dyDescent="0.15">
      <c r="A114" s="17"/>
      <c r="B114" s="6" t="s">
        <v>74</v>
      </c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42"/>
      <c r="O114" s="42"/>
      <c r="P114" s="17"/>
      <c r="Q114" s="39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43"/>
    </row>
    <row r="115" spans="1:30" ht="24.75" customHeight="1" x14ac:dyDescent="0.15">
      <c r="A115" s="17"/>
      <c r="B115" s="6" t="s">
        <v>73</v>
      </c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42"/>
      <c r="O115" s="42"/>
      <c r="P115" s="17"/>
      <c r="Q115" s="6" t="s">
        <v>63</v>
      </c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43"/>
    </row>
    <row r="116" spans="1:30" ht="24.75" customHeight="1" x14ac:dyDescent="0.15">
      <c r="A116" s="17"/>
      <c r="B116" s="6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42"/>
      <c r="O116" s="42"/>
      <c r="P116" s="17"/>
      <c r="Q116" s="6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43"/>
    </row>
    <row r="117" spans="1:30" ht="24.75" customHeight="1" x14ac:dyDescent="0.15">
      <c r="A117" s="17"/>
      <c r="B117" s="6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42"/>
      <c r="O117" s="42"/>
      <c r="P117" s="17"/>
      <c r="Q117" s="6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43"/>
    </row>
    <row r="118" spans="1:30" ht="24.75" customHeight="1" x14ac:dyDescent="0.15">
      <c r="A118" s="17"/>
      <c r="B118" s="6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42"/>
      <c r="O118" s="42"/>
      <c r="P118" s="17"/>
      <c r="Q118" s="6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43"/>
    </row>
    <row r="119" spans="1:30" ht="24.75" customHeight="1" x14ac:dyDescent="0.15">
      <c r="A119" s="17"/>
      <c r="B119" s="6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42"/>
      <c r="O119" s="42"/>
      <c r="P119" s="17"/>
      <c r="Q119" s="6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43"/>
    </row>
    <row r="120" spans="1:30" ht="24.75" customHeight="1" x14ac:dyDescent="0.15">
      <c r="A120" s="17"/>
      <c r="B120" s="39"/>
      <c r="C120" s="39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39"/>
      <c r="O120" s="17"/>
      <c r="P120" s="17"/>
      <c r="Q120" s="39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39"/>
    </row>
    <row r="121" spans="1:30" ht="24.75" customHeight="1" x14ac:dyDescent="0.15">
      <c r="A121" s="17"/>
      <c r="B121" s="39"/>
      <c r="C121" s="39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39"/>
      <c r="O121" s="17"/>
      <c r="P121" s="17"/>
      <c r="Q121" s="39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39"/>
    </row>
    <row r="122" spans="1:30" ht="24.75" customHeight="1" x14ac:dyDescent="0.15">
      <c r="A122" s="17"/>
      <c r="B122" s="39"/>
      <c r="C122" s="39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39"/>
      <c r="O122" s="17"/>
      <c r="P122" s="17"/>
      <c r="Q122" s="39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39"/>
    </row>
    <row r="123" spans="1:30" ht="24.75" customHeight="1" x14ac:dyDescent="0.15">
      <c r="A123" s="17"/>
      <c r="B123" s="39"/>
      <c r="C123" s="39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39"/>
      <c r="O123" s="17"/>
      <c r="P123" s="17"/>
      <c r="Q123" s="39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39"/>
    </row>
    <row r="124" spans="1:30" ht="24.75" customHeight="1" x14ac:dyDescent="0.15">
      <c r="A124" s="17"/>
      <c r="B124" s="39"/>
      <c r="C124" s="39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39"/>
      <c r="O124" s="17"/>
      <c r="P124" s="17"/>
      <c r="Q124" s="39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39"/>
    </row>
    <row r="125" spans="1:30" ht="24.75" customHeight="1" x14ac:dyDescent="0.15">
      <c r="A125" s="17"/>
      <c r="B125" s="39"/>
      <c r="C125" s="39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39"/>
      <c r="O125" s="17"/>
      <c r="P125" s="17"/>
      <c r="Q125" s="39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39"/>
    </row>
    <row r="126" spans="1:30" ht="24.75" customHeight="1" x14ac:dyDescent="0.15">
      <c r="A126" s="17"/>
      <c r="B126" s="39"/>
      <c r="C126" s="39"/>
      <c r="D126" s="17"/>
      <c r="E126" s="17"/>
      <c r="F126" s="17"/>
      <c r="G126" s="17"/>
      <c r="H126" s="44">
        <f>X63+1</f>
        <v>3</v>
      </c>
      <c r="I126" s="17"/>
      <c r="J126" s="17"/>
      <c r="K126" s="17"/>
      <c r="L126" s="17"/>
      <c r="M126" s="39"/>
      <c r="N126" s="17"/>
      <c r="O126" s="17"/>
      <c r="P126" s="39"/>
      <c r="Q126" s="17"/>
      <c r="R126" s="17"/>
      <c r="S126" s="17"/>
      <c r="T126" s="17"/>
      <c r="U126" s="17"/>
      <c r="V126" s="17"/>
      <c r="W126" s="17"/>
      <c r="X126" s="45">
        <f>H126+1</f>
        <v>4</v>
      </c>
      <c r="Y126" s="17"/>
      <c r="Z126" s="17"/>
      <c r="AA126" s="17"/>
      <c r="AB126" s="17"/>
      <c r="AC126" s="17"/>
      <c r="AD126" s="39"/>
    </row>
    <row r="127" spans="1:30" ht="27.75" customHeight="1" x14ac:dyDescent="0.15">
      <c r="A127" s="17"/>
      <c r="B127" s="39"/>
      <c r="C127" s="39"/>
      <c r="D127" s="17"/>
      <c r="E127" s="17"/>
      <c r="F127" s="17"/>
      <c r="G127" s="17"/>
      <c r="H127" s="44"/>
      <c r="I127" s="17"/>
      <c r="J127" s="17"/>
      <c r="K127" s="17"/>
      <c r="L127" s="17"/>
      <c r="M127" s="17"/>
      <c r="N127" s="39"/>
      <c r="O127" s="17"/>
      <c r="P127" s="17"/>
      <c r="Q127" s="39"/>
      <c r="R127" s="17"/>
      <c r="S127" s="17"/>
      <c r="T127" s="17"/>
      <c r="U127" s="17"/>
      <c r="V127" s="17"/>
      <c r="W127" s="17"/>
      <c r="X127" s="17"/>
      <c r="Y127" s="45"/>
      <c r="Z127" s="17"/>
      <c r="AA127" s="17"/>
      <c r="AB127" s="17"/>
      <c r="AC127" s="17"/>
      <c r="AD127" s="39"/>
    </row>
    <row r="128" spans="1:30" ht="20.100000000000001" customHeight="1" x14ac:dyDescent="0.15">
      <c r="A128" s="17"/>
      <c r="B128" s="39"/>
      <c r="C128" s="39"/>
      <c r="D128" s="17"/>
      <c r="E128" s="17"/>
      <c r="F128" s="17"/>
      <c r="G128" s="17"/>
      <c r="H128" s="44"/>
      <c r="I128" s="17"/>
      <c r="J128" s="17"/>
      <c r="K128" s="17"/>
      <c r="L128" s="17"/>
      <c r="M128" s="17"/>
      <c r="N128" s="39"/>
      <c r="O128" s="17"/>
      <c r="P128" s="17"/>
      <c r="Q128" s="39"/>
      <c r="R128" s="17"/>
      <c r="S128" s="17"/>
      <c r="T128" s="17"/>
      <c r="U128" s="17"/>
      <c r="V128" s="17"/>
      <c r="W128" s="17"/>
      <c r="X128" s="17"/>
      <c r="Y128" s="45"/>
      <c r="Z128" s="17"/>
      <c r="AA128" s="17"/>
      <c r="AB128" s="17"/>
      <c r="AC128" s="17"/>
      <c r="AD128" s="39"/>
    </row>
    <row r="129" spans="1:30" ht="24" customHeight="1" x14ac:dyDescent="0.15">
      <c r="A129" s="17"/>
      <c r="B129" s="39"/>
      <c r="C129" s="39"/>
      <c r="D129" s="17"/>
      <c r="E129" s="17"/>
      <c r="F129" s="17"/>
      <c r="G129" s="17"/>
      <c r="H129" s="44"/>
      <c r="I129" s="17"/>
      <c r="J129" s="17"/>
      <c r="K129" s="17"/>
      <c r="L129" s="17"/>
      <c r="M129" s="17"/>
      <c r="N129" s="39"/>
      <c r="O129" s="17"/>
      <c r="P129" s="17"/>
      <c r="Q129" s="39"/>
      <c r="R129" s="17"/>
      <c r="S129" s="17"/>
      <c r="T129" s="17"/>
      <c r="U129" s="17"/>
      <c r="V129" s="17"/>
      <c r="W129" s="17"/>
      <c r="X129" s="17"/>
      <c r="Y129" s="45"/>
      <c r="Z129" s="17"/>
      <c r="AA129" s="17"/>
      <c r="AB129" s="17"/>
      <c r="AC129" s="17"/>
      <c r="AD129" s="39"/>
    </row>
    <row r="130" spans="1:30" ht="15" customHeight="1" x14ac:dyDescent="0.15">
      <c r="A130" s="17"/>
      <c r="B130" s="39"/>
      <c r="C130" s="39"/>
      <c r="D130" s="17"/>
      <c r="E130" s="17"/>
      <c r="F130" s="17"/>
      <c r="G130" s="17"/>
      <c r="H130" s="44"/>
      <c r="I130" s="17"/>
      <c r="J130" s="17"/>
      <c r="K130" s="17"/>
      <c r="L130" s="17"/>
      <c r="M130" s="17"/>
      <c r="N130" s="39"/>
      <c r="O130" s="17"/>
      <c r="P130" s="17"/>
      <c r="Q130" s="39"/>
      <c r="R130" s="17"/>
      <c r="S130" s="17"/>
      <c r="T130" s="17"/>
      <c r="U130" s="17"/>
      <c r="V130" s="17"/>
      <c r="W130" s="17"/>
      <c r="X130" s="17"/>
      <c r="Y130" s="45"/>
      <c r="Z130" s="17"/>
      <c r="AA130" s="17"/>
      <c r="AB130" s="17"/>
      <c r="AC130" s="17"/>
      <c r="AD130" s="39"/>
    </row>
    <row r="131" spans="1:30" ht="22.5" customHeight="1" x14ac:dyDescent="0.15">
      <c r="A131" s="17"/>
      <c r="B131" s="6" t="s">
        <v>35</v>
      </c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8"/>
      <c r="O131" s="18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8" t="s">
        <v>4</v>
      </c>
    </row>
    <row r="132" spans="1:30" ht="34.5" customHeight="1" x14ac:dyDescent="0.15">
      <c r="A132" s="17"/>
      <c r="B132" s="19"/>
      <c r="C132" s="20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2"/>
      <c r="P132" s="17"/>
      <c r="Q132" s="5"/>
      <c r="R132" s="5"/>
      <c r="S132" s="5"/>
      <c r="T132" s="5"/>
      <c r="U132" s="5"/>
      <c r="V132" s="5"/>
      <c r="W132" s="5"/>
      <c r="X132" s="7" t="s">
        <v>9</v>
      </c>
      <c r="Y132" s="8" t="s">
        <v>11</v>
      </c>
      <c r="Z132" s="9" t="s">
        <v>12</v>
      </c>
      <c r="AA132" s="71" t="s">
        <v>5</v>
      </c>
      <c r="AB132" s="72"/>
      <c r="AC132" s="73"/>
      <c r="AD132" s="19"/>
    </row>
    <row r="133" spans="1:30" ht="34.5" customHeight="1" x14ac:dyDescent="0.15">
      <c r="A133" s="17"/>
      <c r="B133" s="23" t="s">
        <v>13</v>
      </c>
      <c r="C133" s="20" t="s">
        <v>15</v>
      </c>
      <c r="D133" s="21"/>
      <c r="E133" s="21"/>
      <c r="F133" s="24"/>
      <c r="G133" s="74" t="s">
        <v>8</v>
      </c>
      <c r="H133" s="74" t="s">
        <v>14</v>
      </c>
      <c r="I133" s="76" t="s">
        <v>16</v>
      </c>
      <c r="J133" s="74" t="s">
        <v>17</v>
      </c>
      <c r="K133" s="76" t="s">
        <v>19</v>
      </c>
      <c r="L133" s="76" t="s">
        <v>20</v>
      </c>
      <c r="M133" s="76" t="s">
        <v>23</v>
      </c>
      <c r="N133" s="74" t="s">
        <v>7</v>
      </c>
      <c r="O133" s="25"/>
      <c r="P133" s="17"/>
      <c r="Q133" s="76" t="s">
        <v>26</v>
      </c>
      <c r="R133" s="74" t="s">
        <v>28</v>
      </c>
      <c r="S133" s="78" t="s">
        <v>29</v>
      </c>
      <c r="T133" s="74" t="s">
        <v>30</v>
      </c>
      <c r="U133" s="74" t="s">
        <v>25</v>
      </c>
      <c r="V133" s="76" t="s">
        <v>32</v>
      </c>
      <c r="W133" s="76" t="s">
        <v>18</v>
      </c>
      <c r="X133" s="80" t="s">
        <v>33</v>
      </c>
      <c r="Y133" s="82" t="s">
        <v>3</v>
      </c>
      <c r="Z133" s="84" t="s">
        <v>27</v>
      </c>
      <c r="AA133" s="86" t="s">
        <v>34</v>
      </c>
      <c r="AB133" s="88" t="s">
        <v>36</v>
      </c>
      <c r="AC133" s="88" t="s">
        <v>10</v>
      </c>
      <c r="AD133" s="23" t="s">
        <v>13</v>
      </c>
    </row>
    <row r="134" spans="1:30" ht="34.5" customHeight="1" x14ac:dyDescent="0.15">
      <c r="A134" s="17"/>
      <c r="B134" s="26"/>
      <c r="C134" s="27"/>
      <c r="D134" s="28" t="s">
        <v>37</v>
      </c>
      <c r="E134" s="28" t="s">
        <v>38</v>
      </c>
      <c r="F134" s="28" t="s">
        <v>2</v>
      </c>
      <c r="G134" s="75"/>
      <c r="H134" s="75"/>
      <c r="I134" s="77"/>
      <c r="J134" s="75"/>
      <c r="K134" s="75"/>
      <c r="L134" s="75"/>
      <c r="M134" s="77"/>
      <c r="N134" s="75"/>
      <c r="O134" s="25"/>
      <c r="P134" s="17"/>
      <c r="Q134" s="75"/>
      <c r="R134" s="75"/>
      <c r="S134" s="79"/>
      <c r="T134" s="75"/>
      <c r="U134" s="75"/>
      <c r="V134" s="77"/>
      <c r="W134" s="77"/>
      <c r="X134" s="81"/>
      <c r="Y134" s="83"/>
      <c r="Z134" s="85"/>
      <c r="AA134" s="87"/>
      <c r="AB134" s="89"/>
      <c r="AC134" s="89"/>
      <c r="AD134" s="26"/>
    </row>
    <row r="135" spans="1:30" ht="34.5" customHeight="1" x14ac:dyDescent="0.15">
      <c r="A135" s="17"/>
      <c r="B135" s="29" t="s">
        <v>84</v>
      </c>
      <c r="C135" s="46">
        <f t="shared" ref="C135:C160" si="52">SUM(D135:F135)</f>
        <v>111256</v>
      </c>
      <c r="D135" s="46">
        <f>'[1]生産（H23～R2）'!D135</f>
        <v>98389</v>
      </c>
      <c r="E135" s="46">
        <f>'[1]生産（H23～R2）'!E135</f>
        <v>11235</v>
      </c>
      <c r="F135" s="46">
        <f>'[1]生産（H23～R2）'!F135</f>
        <v>1632</v>
      </c>
      <c r="G135" s="46">
        <f>'[1]生産（H23～R2）'!G135</f>
        <v>11789</v>
      </c>
      <c r="H135" s="46">
        <f>'[1]生産（H23～R2）'!H135</f>
        <v>454303</v>
      </c>
      <c r="I135" s="46">
        <f>'[1]生産（H23～R2）'!I135</f>
        <v>144428</v>
      </c>
      <c r="J135" s="46">
        <f>'[1]生産（H23～R2）'!J135</f>
        <v>216047</v>
      </c>
      <c r="K135" s="46">
        <f>'[1]生産（H23～R2）'!K135</f>
        <v>374610</v>
      </c>
      <c r="L135" s="46">
        <f>'[1]生産（H23～R2）'!L135</f>
        <v>130641</v>
      </c>
      <c r="M135" s="46">
        <f>'[1]生産（H23～R2）'!M135</f>
        <v>85557</v>
      </c>
      <c r="N135" s="46">
        <f>'[1]生産（H23～R2）'!N135</f>
        <v>86284</v>
      </c>
      <c r="O135" s="47"/>
      <c r="P135" s="47"/>
      <c r="Q135" s="46">
        <f>'[1]生産（H23～R2）'!Q135</f>
        <v>123461</v>
      </c>
      <c r="R135" s="46">
        <f>'[1]生産（H23～R2）'!R135</f>
        <v>448178</v>
      </c>
      <c r="S135" s="46">
        <f>'[1]生産（H23～R2）'!S135</f>
        <v>200061</v>
      </c>
      <c r="T135" s="46">
        <f>'[1]生産（H23～R2）'!T135</f>
        <v>215859</v>
      </c>
      <c r="U135" s="46">
        <f>'[1]生産（H23～R2）'!U135</f>
        <v>169073</v>
      </c>
      <c r="V135" s="46">
        <f>'[1]生産（H23～R2）'!V135</f>
        <v>405036</v>
      </c>
      <c r="W135" s="46">
        <f>'[1]生産（H23～R2）'!W135</f>
        <v>155124</v>
      </c>
      <c r="X135" s="46">
        <f>'[1]生産（H23～R2）'!X135</f>
        <v>3331707</v>
      </c>
      <c r="Y135" s="46">
        <f>'[1]生産（H23～R2）'!Y135</f>
        <v>-2307</v>
      </c>
      <c r="Z135" s="46">
        <f>'[1]生産（H23～R2）'!Z135</f>
        <v>3329400</v>
      </c>
      <c r="AA135" s="49">
        <f t="shared" ref="AA135:AA160" si="53">C135</f>
        <v>111256</v>
      </c>
      <c r="AB135" s="46">
        <f t="shared" ref="AB135:AB160" si="54">SUM(G135:H135,J135)</f>
        <v>682139</v>
      </c>
      <c r="AC135" s="46">
        <f t="shared" ref="AC135:AC160" si="55">SUM(I135,K135:N135,Q135:W135)</f>
        <v>2538312</v>
      </c>
      <c r="AD135" s="29" t="str">
        <f>B135</f>
        <v>県　　　計</v>
      </c>
    </row>
    <row r="136" spans="1:30" ht="24.75" customHeight="1" x14ac:dyDescent="0.15">
      <c r="A136" s="17"/>
      <c r="B136" s="31" t="s">
        <v>40</v>
      </c>
      <c r="C136" s="50">
        <f t="shared" si="52"/>
        <v>6859</v>
      </c>
      <c r="D136" s="50">
        <f>'[1]生産（H23～R2）'!D136</f>
        <v>5972</v>
      </c>
      <c r="E136" s="50">
        <f>'[1]生産（H23～R2）'!E136</f>
        <v>844</v>
      </c>
      <c r="F136" s="50">
        <f>'[1]生産（H23～R2）'!F136</f>
        <v>43</v>
      </c>
      <c r="G136" s="50">
        <f>'[1]生産（H23～R2）'!G136</f>
        <v>3194</v>
      </c>
      <c r="H136" s="50">
        <f>'[1]生産（H23～R2）'!H136</f>
        <v>106350</v>
      </c>
      <c r="I136" s="50">
        <f>'[1]生産（H23～R2）'!I136</f>
        <v>59750</v>
      </c>
      <c r="J136" s="50">
        <f>'[1]生産（H23～R2）'!J136</f>
        <v>57193</v>
      </c>
      <c r="K136" s="50">
        <f>'[1]生産（H23～R2）'!K136</f>
        <v>181675</v>
      </c>
      <c r="L136" s="50">
        <f>'[1]生産（H23～R2）'!L136</f>
        <v>61856</v>
      </c>
      <c r="M136" s="50">
        <f>'[1]生産（H23～R2）'!M136</f>
        <v>31958</v>
      </c>
      <c r="N136" s="51">
        <f>'[1]生産（H23～R2）'!N136</f>
        <v>41520</v>
      </c>
      <c r="O136" s="47"/>
      <c r="P136" s="47"/>
      <c r="Q136" s="50">
        <f>'[1]生産（H23～R2）'!Q136</f>
        <v>54859</v>
      </c>
      <c r="R136" s="50">
        <f>'[1]生産（H23～R2）'!R136</f>
        <v>159095</v>
      </c>
      <c r="S136" s="50">
        <f>'[1]生産（H23～R2）'!S136</f>
        <v>113766</v>
      </c>
      <c r="T136" s="50">
        <f>'[1]生産（H23～R2）'!T136</f>
        <v>90272</v>
      </c>
      <c r="U136" s="50">
        <f>'[1]生産（H23～R2）'!U136</f>
        <v>57074</v>
      </c>
      <c r="V136" s="50">
        <f>'[1]生産（H23～R2）'!V136</f>
        <v>134247</v>
      </c>
      <c r="W136" s="50">
        <f>'[1]生産（H23～R2）'!W136</f>
        <v>61491</v>
      </c>
      <c r="X136" s="50">
        <f>'[1]生産（H23～R2）'!X136</f>
        <v>1221159</v>
      </c>
      <c r="Y136" s="50">
        <f>'[1]生産（H23～R2）'!Y136</f>
        <v>-845</v>
      </c>
      <c r="Z136" s="52">
        <f>'[1]生産（H23～R2）'!Z136</f>
        <v>1220314</v>
      </c>
      <c r="AA136" s="53">
        <f t="shared" si="53"/>
        <v>6859</v>
      </c>
      <c r="AB136" s="50">
        <f t="shared" si="54"/>
        <v>166737</v>
      </c>
      <c r="AC136" s="50">
        <f t="shared" si="55"/>
        <v>1047563</v>
      </c>
      <c r="AD136" s="31" t="s">
        <v>40</v>
      </c>
    </row>
    <row r="137" spans="1:30" ht="24.75" customHeight="1" x14ac:dyDescent="0.15">
      <c r="A137" s="17"/>
      <c r="B137" s="32" t="s">
        <v>41</v>
      </c>
      <c r="C137" s="50">
        <f t="shared" si="52"/>
        <v>5779</v>
      </c>
      <c r="D137" s="50">
        <f>'[1]生産（H23～R2）'!D137</f>
        <v>5352</v>
      </c>
      <c r="E137" s="50">
        <f>'[1]生産（H23～R2）'!E137</f>
        <v>403</v>
      </c>
      <c r="F137" s="50">
        <f>'[1]生産（H23～R2）'!F137</f>
        <v>24</v>
      </c>
      <c r="G137" s="50">
        <f>'[1]生産（H23～R2）'!G137</f>
        <v>38</v>
      </c>
      <c r="H137" s="50">
        <f>'[1]生産（H23～R2）'!H137</f>
        <v>36764</v>
      </c>
      <c r="I137" s="50">
        <f>'[1]生産（H23～R2）'!I137</f>
        <v>23033</v>
      </c>
      <c r="J137" s="50">
        <f>'[1]生産（H23～R2）'!J137</f>
        <v>13826</v>
      </c>
      <c r="K137" s="50">
        <f>'[1]生産（H23～R2）'!K137</f>
        <v>17643</v>
      </c>
      <c r="L137" s="50">
        <f>'[1]生産（H23～R2）'!L137</f>
        <v>8347</v>
      </c>
      <c r="M137" s="50">
        <f>'[1]生産（H23～R2）'!M137</f>
        <v>4004</v>
      </c>
      <c r="N137" s="50">
        <f>'[1]生産（H23～R2）'!N137</f>
        <v>4245</v>
      </c>
      <c r="O137" s="47"/>
      <c r="P137" s="47"/>
      <c r="Q137" s="50">
        <f>'[1]生産（H23～R2）'!Q137</f>
        <v>5612</v>
      </c>
      <c r="R137" s="50">
        <f>'[1]生産（H23～R2）'!R137</f>
        <v>25557</v>
      </c>
      <c r="S137" s="50">
        <f>'[1]生産（H23～R2）'!S137</f>
        <v>8999</v>
      </c>
      <c r="T137" s="50">
        <f>'[1]生産（H23～R2）'!T137</f>
        <v>10771</v>
      </c>
      <c r="U137" s="50">
        <f>'[1]生産（H23～R2）'!U137</f>
        <v>10329</v>
      </c>
      <c r="V137" s="50">
        <f>'[1]生産（H23～R2）'!V137</f>
        <v>26225</v>
      </c>
      <c r="W137" s="50">
        <f>'[1]生産（H23～R2）'!W137</f>
        <v>8940</v>
      </c>
      <c r="X137" s="50">
        <f>'[1]生産（H23～R2）'!X137</f>
        <v>210112</v>
      </c>
      <c r="Y137" s="50">
        <f>'[1]生産（H23～R2）'!Y137</f>
        <v>-145</v>
      </c>
      <c r="Z137" s="52">
        <f>'[1]生産（H23～R2）'!Z137</f>
        <v>209967</v>
      </c>
      <c r="AA137" s="53">
        <f t="shared" si="53"/>
        <v>5779</v>
      </c>
      <c r="AB137" s="50">
        <f t="shared" si="54"/>
        <v>50628</v>
      </c>
      <c r="AC137" s="50">
        <f t="shared" si="55"/>
        <v>153705</v>
      </c>
      <c r="AD137" s="32" t="s">
        <v>41</v>
      </c>
    </row>
    <row r="138" spans="1:30" ht="24.75" customHeight="1" x14ac:dyDescent="0.15">
      <c r="A138" s="17"/>
      <c r="B138" s="32" t="s">
        <v>43</v>
      </c>
      <c r="C138" s="50">
        <f t="shared" si="52"/>
        <v>15933</v>
      </c>
      <c r="D138" s="50">
        <f>'[1]生産（H23～R2）'!D138</f>
        <v>14477</v>
      </c>
      <c r="E138" s="50">
        <f>'[1]生産（H23～R2）'!E138</f>
        <v>1452</v>
      </c>
      <c r="F138" s="50">
        <f>'[1]生産（H23～R2）'!F138</f>
        <v>4</v>
      </c>
      <c r="G138" s="50">
        <f>'[1]生産（H23～R2）'!G138</f>
        <v>75</v>
      </c>
      <c r="H138" s="50">
        <f>'[1]生産（H23～R2）'!H138</f>
        <v>45489</v>
      </c>
      <c r="I138" s="50">
        <f>'[1]生産（H23～R2）'!I138</f>
        <v>6518</v>
      </c>
      <c r="J138" s="50">
        <f>'[1]生産（H23～R2）'!J138</f>
        <v>14940</v>
      </c>
      <c r="K138" s="50">
        <f>'[1]生産（H23～R2）'!K138</f>
        <v>35842</v>
      </c>
      <c r="L138" s="50">
        <f>'[1]生産（H23～R2）'!L138</f>
        <v>11119</v>
      </c>
      <c r="M138" s="50">
        <f>'[1]生産（H23～R2）'!M138</f>
        <v>7376</v>
      </c>
      <c r="N138" s="50">
        <f>'[1]生産（H23～R2）'!N138</f>
        <v>5960</v>
      </c>
      <c r="O138" s="47"/>
      <c r="P138" s="47"/>
      <c r="Q138" s="50">
        <f>'[1]生産（H23～R2）'!Q138</f>
        <v>8703</v>
      </c>
      <c r="R138" s="50">
        <f>'[1]生産（H23～R2）'!R138</f>
        <v>35905</v>
      </c>
      <c r="S138" s="50">
        <f>'[1]生産（H23～R2）'!S138</f>
        <v>10989</v>
      </c>
      <c r="T138" s="50">
        <f>'[1]生産（H23～R2）'!T138</f>
        <v>15821</v>
      </c>
      <c r="U138" s="50">
        <f>'[1]生産（H23～R2）'!U138</f>
        <v>14492</v>
      </c>
      <c r="V138" s="50">
        <f>'[1]生産（H23～R2）'!V138</f>
        <v>38119</v>
      </c>
      <c r="W138" s="50">
        <f>'[1]生産（H23～R2）'!W138</f>
        <v>13271</v>
      </c>
      <c r="X138" s="50">
        <f>'[1]生産（H23～R2）'!X138</f>
        <v>280552</v>
      </c>
      <c r="Y138" s="50">
        <f>'[1]生産（H23～R2）'!Y138</f>
        <v>-194</v>
      </c>
      <c r="Z138" s="52">
        <f>'[1]生産（H23～R2）'!Z138</f>
        <v>280358</v>
      </c>
      <c r="AA138" s="53">
        <f t="shared" si="53"/>
        <v>15933</v>
      </c>
      <c r="AB138" s="50">
        <f t="shared" si="54"/>
        <v>60504</v>
      </c>
      <c r="AC138" s="50">
        <f t="shared" si="55"/>
        <v>204115</v>
      </c>
      <c r="AD138" s="32" t="s">
        <v>43</v>
      </c>
    </row>
    <row r="139" spans="1:30" ht="24.75" customHeight="1" x14ac:dyDescent="0.15">
      <c r="A139" s="17"/>
      <c r="B139" s="32" t="s">
        <v>44</v>
      </c>
      <c r="C139" s="50">
        <f t="shared" si="52"/>
        <v>6745</v>
      </c>
      <c r="D139" s="50">
        <f>'[1]生産（H23～R2）'!D139</f>
        <v>6048</v>
      </c>
      <c r="E139" s="50">
        <f>'[1]生産（H23～R2）'!E139</f>
        <v>693</v>
      </c>
      <c r="F139" s="50">
        <f>'[1]生産（H23～R2）'!F139</f>
        <v>4</v>
      </c>
      <c r="G139" s="50">
        <f>'[1]生産（H23～R2）'!G139</f>
        <v>338</v>
      </c>
      <c r="H139" s="50">
        <f>'[1]生産（H23～R2）'!H139</f>
        <v>47333</v>
      </c>
      <c r="I139" s="50">
        <f>'[1]生産（H23～R2）'!I139</f>
        <v>8190</v>
      </c>
      <c r="J139" s="50">
        <f>'[1]生産（H23～R2）'!J139</f>
        <v>14383</v>
      </c>
      <c r="K139" s="50">
        <f>'[1]生産（H23～R2）'!K139</f>
        <v>30891</v>
      </c>
      <c r="L139" s="50">
        <f>'[1]生産（H23～R2）'!L139</f>
        <v>9785</v>
      </c>
      <c r="M139" s="50">
        <f>'[1]生産（H23～R2）'!M139</f>
        <v>5383</v>
      </c>
      <c r="N139" s="50">
        <f>'[1]生産（H23～R2）'!N139</f>
        <v>6284</v>
      </c>
      <c r="O139" s="47"/>
      <c r="P139" s="47"/>
      <c r="Q139" s="50">
        <f>'[1]生産（H23～R2）'!Q139</f>
        <v>7479</v>
      </c>
      <c r="R139" s="50">
        <f>'[1]生産（H23～R2）'!R139</f>
        <v>32700</v>
      </c>
      <c r="S139" s="50">
        <f>'[1]生産（H23～R2）'!S139</f>
        <v>15881</v>
      </c>
      <c r="T139" s="50">
        <f>'[1]生産（H23～R2）'!T139</f>
        <v>8849</v>
      </c>
      <c r="U139" s="50">
        <f>'[1]生産（H23～R2）'!U139</f>
        <v>13746</v>
      </c>
      <c r="V139" s="50">
        <f>'[1]生産（H23～R2）'!V139</f>
        <v>29949</v>
      </c>
      <c r="W139" s="50">
        <f>'[1]生産（H23～R2）'!W139</f>
        <v>10921</v>
      </c>
      <c r="X139" s="50">
        <f>'[1]生産（H23～R2）'!X139</f>
        <v>248857</v>
      </c>
      <c r="Y139" s="50">
        <f>'[1]生産（H23～R2）'!Y139</f>
        <v>-172</v>
      </c>
      <c r="Z139" s="52">
        <f>'[1]生産（H23～R2）'!Z139</f>
        <v>248685</v>
      </c>
      <c r="AA139" s="53">
        <f t="shared" si="53"/>
        <v>6745</v>
      </c>
      <c r="AB139" s="50">
        <f t="shared" si="54"/>
        <v>62054</v>
      </c>
      <c r="AC139" s="50">
        <f t="shared" si="55"/>
        <v>180058</v>
      </c>
      <c r="AD139" s="32" t="s">
        <v>44</v>
      </c>
    </row>
    <row r="140" spans="1:30" ht="24.75" customHeight="1" x14ac:dyDescent="0.15">
      <c r="A140" s="17"/>
      <c r="B140" s="32" t="s">
        <v>46</v>
      </c>
      <c r="C140" s="50">
        <f t="shared" si="52"/>
        <v>3431</v>
      </c>
      <c r="D140" s="50">
        <f>'[1]生産（H23～R2）'!D140</f>
        <v>2530</v>
      </c>
      <c r="E140" s="50">
        <f>'[1]生産（H23～R2）'!E140</f>
        <v>237</v>
      </c>
      <c r="F140" s="50">
        <f>'[1]生産（H23～R2）'!F140</f>
        <v>664</v>
      </c>
      <c r="G140" s="50">
        <f>'[1]生産（H23～R2）'!G140</f>
        <v>1579</v>
      </c>
      <c r="H140" s="50">
        <f>'[1]生産（H23～R2）'!H140</f>
        <v>3844</v>
      </c>
      <c r="I140" s="50">
        <f>'[1]生産（H23～R2）'!I140</f>
        <v>2827</v>
      </c>
      <c r="J140" s="50">
        <f>'[1]生産（H23～R2）'!J140</f>
        <v>5253</v>
      </c>
      <c r="K140" s="50">
        <f>'[1]生産（H23～R2）'!K140</f>
        <v>5783</v>
      </c>
      <c r="L140" s="50">
        <f>'[1]生産（H23～R2）'!L140</f>
        <v>2022</v>
      </c>
      <c r="M140" s="50">
        <f>'[1]生産（H23～R2）'!M140</f>
        <v>2766</v>
      </c>
      <c r="N140" s="50">
        <f>'[1]生産（H23～R2）'!N140</f>
        <v>1698</v>
      </c>
      <c r="O140" s="47"/>
      <c r="P140" s="47"/>
      <c r="Q140" s="50">
        <f>'[1]生産（H23～R2）'!Q140</f>
        <v>2842</v>
      </c>
      <c r="R140" s="50">
        <f>'[1]生産（H23～R2）'!R140</f>
        <v>12350</v>
      </c>
      <c r="S140" s="50">
        <f>'[1]生産（H23～R2）'!S140</f>
        <v>3080</v>
      </c>
      <c r="T140" s="50">
        <f>'[1]生産（H23～R2）'!T140</f>
        <v>7336</v>
      </c>
      <c r="U140" s="50">
        <f>'[1]生産（H23～R2）'!U140</f>
        <v>4149</v>
      </c>
      <c r="V140" s="50">
        <f>'[1]生産（H23～R2）'!V140</f>
        <v>8580</v>
      </c>
      <c r="W140" s="50">
        <f>'[1]生産（H23～R2）'!W140</f>
        <v>3948</v>
      </c>
      <c r="X140" s="50">
        <f>'[1]生産（H23～R2）'!X140</f>
        <v>71488</v>
      </c>
      <c r="Y140" s="50">
        <f>'[1]生産（H23～R2）'!Y140</f>
        <v>-50</v>
      </c>
      <c r="Z140" s="52">
        <f>'[1]生産（H23～R2）'!Z140</f>
        <v>71438</v>
      </c>
      <c r="AA140" s="53">
        <f t="shared" si="53"/>
        <v>3431</v>
      </c>
      <c r="AB140" s="50">
        <f t="shared" si="54"/>
        <v>10676</v>
      </c>
      <c r="AC140" s="50">
        <f t="shared" si="55"/>
        <v>57381</v>
      </c>
      <c r="AD140" s="32" t="s">
        <v>46</v>
      </c>
    </row>
    <row r="141" spans="1:30" ht="24.75" customHeight="1" x14ac:dyDescent="0.15">
      <c r="A141" s="17"/>
      <c r="B141" s="32" t="s">
        <v>47</v>
      </c>
      <c r="C141" s="50">
        <f t="shared" si="52"/>
        <v>4853</v>
      </c>
      <c r="D141" s="50">
        <f>'[1]生産（H23～R2）'!D141</f>
        <v>4139</v>
      </c>
      <c r="E141" s="50">
        <f>'[1]生産（H23～R2）'!E141</f>
        <v>690</v>
      </c>
      <c r="F141" s="50">
        <f>'[1]生産（H23～R2）'!F141</f>
        <v>24</v>
      </c>
      <c r="G141" s="50">
        <f>'[1]生産（H23～R2）'!G141</f>
        <v>1824</v>
      </c>
      <c r="H141" s="50">
        <f>'[1]生産（H23～R2）'!H141</f>
        <v>24741</v>
      </c>
      <c r="I141" s="50">
        <f>'[1]生産（H23～R2）'!I141</f>
        <v>4076</v>
      </c>
      <c r="J141" s="50">
        <f>'[1]生産（H23～R2）'!J141</f>
        <v>11054</v>
      </c>
      <c r="K141" s="50">
        <f>'[1]生産（H23～R2）'!K141</f>
        <v>10470</v>
      </c>
      <c r="L141" s="50">
        <f>'[1]生産（H23～R2）'!L141</f>
        <v>5510</v>
      </c>
      <c r="M141" s="50">
        <f>'[1]生産（H23～R2）'!M141</f>
        <v>3609</v>
      </c>
      <c r="N141" s="50">
        <f>'[1]生産（H23～R2）'!N141</f>
        <v>2872</v>
      </c>
      <c r="O141" s="47"/>
      <c r="P141" s="47"/>
      <c r="Q141" s="50">
        <f>'[1]生産（H23～R2）'!Q141</f>
        <v>4732</v>
      </c>
      <c r="R141" s="50">
        <f>'[1]生産（H23～R2）'!R141</f>
        <v>19166</v>
      </c>
      <c r="S141" s="50">
        <f>'[1]生産（H23～R2）'!S141</f>
        <v>4599</v>
      </c>
      <c r="T141" s="50">
        <f>'[1]生産（H23～R2）'!T141</f>
        <v>8826</v>
      </c>
      <c r="U141" s="50">
        <f>'[1]生産（H23～R2）'!U141</f>
        <v>4476</v>
      </c>
      <c r="V141" s="50">
        <f>'[1]生産（H23～R2）'!V141</f>
        <v>18296</v>
      </c>
      <c r="W141" s="50">
        <f>'[1]生産（H23～R2）'!W141</f>
        <v>5965</v>
      </c>
      <c r="X141" s="50">
        <f>'[1]生産（H23～R2）'!X141</f>
        <v>135069</v>
      </c>
      <c r="Y141" s="50">
        <f>'[1]生産（H23～R2）'!Y141</f>
        <v>-94</v>
      </c>
      <c r="Z141" s="52">
        <f>'[1]生産（H23～R2）'!Z141</f>
        <v>134975</v>
      </c>
      <c r="AA141" s="53">
        <f t="shared" si="53"/>
        <v>4853</v>
      </c>
      <c r="AB141" s="50">
        <f t="shared" si="54"/>
        <v>37619</v>
      </c>
      <c r="AC141" s="50">
        <f t="shared" si="55"/>
        <v>92597</v>
      </c>
      <c r="AD141" s="32" t="s">
        <v>47</v>
      </c>
    </row>
    <row r="142" spans="1:30" ht="24.75" customHeight="1" x14ac:dyDescent="0.15">
      <c r="A142" s="17"/>
      <c r="B142" s="32" t="s">
        <v>48</v>
      </c>
      <c r="C142" s="50">
        <f t="shared" si="52"/>
        <v>4067</v>
      </c>
      <c r="D142" s="50">
        <f>'[1]生産（H23～R2）'!D142</f>
        <v>3579</v>
      </c>
      <c r="E142" s="50">
        <f>'[1]生産（H23～R2）'!E142</f>
        <v>485</v>
      </c>
      <c r="F142" s="50">
        <f>'[1]生産（H23～R2）'!F142</f>
        <v>3</v>
      </c>
      <c r="G142" s="50">
        <f>'[1]生産（H23～R2）'!G142</f>
        <v>414</v>
      </c>
      <c r="H142" s="50">
        <f>'[1]生産（H23～R2）'!H142</f>
        <v>9355</v>
      </c>
      <c r="I142" s="50">
        <f>'[1]生産（H23～R2）'!I142</f>
        <v>4305</v>
      </c>
      <c r="J142" s="50">
        <f>'[1]生産（H23～R2）'!J142</f>
        <v>8226</v>
      </c>
      <c r="K142" s="50">
        <f>'[1]生産（H23～R2）'!K142</f>
        <v>7191</v>
      </c>
      <c r="L142" s="50">
        <f>'[1]生産（H23～R2）'!L142</f>
        <v>3039</v>
      </c>
      <c r="M142" s="50">
        <f>'[1]生産（H23～R2）'!M142</f>
        <v>3258</v>
      </c>
      <c r="N142" s="50">
        <f>'[1]生産（H23～R2）'!N142</f>
        <v>1939</v>
      </c>
      <c r="O142" s="47"/>
      <c r="P142" s="47"/>
      <c r="Q142" s="50">
        <f>'[1]生産（H23～R2）'!Q142</f>
        <v>3641</v>
      </c>
      <c r="R142" s="50">
        <f>'[1]生産（H23～R2）'!R142</f>
        <v>13732</v>
      </c>
      <c r="S142" s="50">
        <f>'[1]生産（H23～R2）'!S142</f>
        <v>3651</v>
      </c>
      <c r="T142" s="50">
        <f>'[1]生産（H23～R2）'!T142</f>
        <v>6426</v>
      </c>
      <c r="U142" s="50">
        <f>'[1]生産（H23～R2）'!U142</f>
        <v>4745</v>
      </c>
      <c r="V142" s="50">
        <f>'[1]生産（H23～R2）'!V142</f>
        <v>11863</v>
      </c>
      <c r="W142" s="50">
        <f>'[1]生産（H23～R2）'!W142</f>
        <v>4184</v>
      </c>
      <c r="X142" s="50">
        <f>'[1]生産（H23～R2）'!X142</f>
        <v>90036</v>
      </c>
      <c r="Y142" s="50">
        <f>'[1]生産（H23～R2）'!Y142</f>
        <v>-62</v>
      </c>
      <c r="Z142" s="52">
        <f>'[1]生産（H23～R2）'!Z142</f>
        <v>89974</v>
      </c>
      <c r="AA142" s="53">
        <f t="shared" si="53"/>
        <v>4067</v>
      </c>
      <c r="AB142" s="50">
        <f t="shared" si="54"/>
        <v>17995</v>
      </c>
      <c r="AC142" s="50">
        <f t="shared" si="55"/>
        <v>67974</v>
      </c>
      <c r="AD142" s="32" t="s">
        <v>48</v>
      </c>
    </row>
    <row r="143" spans="1:30" ht="24.75" customHeight="1" x14ac:dyDescent="0.15">
      <c r="A143" s="17"/>
      <c r="B143" s="32" t="s">
        <v>6</v>
      </c>
      <c r="C143" s="50">
        <f t="shared" si="52"/>
        <v>7905</v>
      </c>
      <c r="D143" s="50">
        <f>'[1]生産（H23～R2）'!D143</f>
        <v>6175</v>
      </c>
      <c r="E143" s="50">
        <f>'[1]生産（H23～R2）'!E143</f>
        <v>1656</v>
      </c>
      <c r="F143" s="50">
        <f>'[1]生産（H23～R2）'!F143</f>
        <v>74</v>
      </c>
      <c r="G143" s="50">
        <f>'[1]生産（H23～R2）'!G143</f>
        <v>1279</v>
      </c>
      <c r="H143" s="50">
        <f>'[1]生産（H23～R2）'!H143</f>
        <v>41504</v>
      </c>
      <c r="I143" s="50">
        <f>'[1]生産（H23～R2）'!I143</f>
        <v>7878</v>
      </c>
      <c r="J143" s="50">
        <f>'[1]生産（H23～R2）'!J143</f>
        <v>18953</v>
      </c>
      <c r="K143" s="50">
        <f>'[1]生産（H23～R2）'!K143</f>
        <v>19394</v>
      </c>
      <c r="L143" s="50">
        <f>'[1]生産（H23～R2）'!L143</f>
        <v>5845</v>
      </c>
      <c r="M143" s="50">
        <f>'[1]生産（H23～R2）'!M143</f>
        <v>5715</v>
      </c>
      <c r="N143" s="50">
        <f>'[1]生産（H23～R2）'!N143</f>
        <v>4854</v>
      </c>
      <c r="O143" s="47"/>
      <c r="P143" s="47"/>
      <c r="Q143" s="50">
        <f>'[1]生産（H23～R2）'!Q143</f>
        <v>8267</v>
      </c>
      <c r="R143" s="50">
        <f>'[1]生産（H23～R2）'!R143</f>
        <v>32317</v>
      </c>
      <c r="S143" s="50">
        <f>'[1]生産（H23～R2）'!S143</f>
        <v>9833</v>
      </c>
      <c r="T143" s="50">
        <f>'[1]生産（H23～R2）'!T143</f>
        <v>14740</v>
      </c>
      <c r="U143" s="50">
        <f>'[1]生産（H23～R2）'!U143</f>
        <v>14028</v>
      </c>
      <c r="V143" s="50">
        <f>'[1]生産（H23～R2）'!V143</f>
        <v>34784</v>
      </c>
      <c r="W143" s="50">
        <f>'[1]生産（H23～R2）'!W143</f>
        <v>10756</v>
      </c>
      <c r="X143" s="50">
        <f>'[1]生産（H23～R2）'!X143</f>
        <v>238052</v>
      </c>
      <c r="Y143" s="50">
        <f>'[1]生産（H23～R2）'!Y143</f>
        <v>-165</v>
      </c>
      <c r="Z143" s="52">
        <f>'[1]生産（H23～R2）'!Z143</f>
        <v>237887</v>
      </c>
      <c r="AA143" s="53">
        <f t="shared" si="53"/>
        <v>7905</v>
      </c>
      <c r="AB143" s="50">
        <f t="shared" si="54"/>
        <v>61736</v>
      </c>
      <c r="AC143" s="50">
        <f t="shared" si="55"/>
        <v>168411</v>
      </c>
      <c r="AD143" s="32" t="s">
        <v>6</v>
      </c>
    </row>
    <row r="144" spans="1:30" ht="24.75" customHeight="1" x14ac:dyDescent="0.15">
      <c r="A144" s="17"/>
      <c r="B144" s="32" t="s">
        <v>42</v>
      </c>
      <c r="C144" s="50">
        <f t="shared" si="52"/>
        <v>2094</v>
      </c>
      <c r="D144" s="50">
        <f>'[1]生産（H23～R2）'!D144</f>
        <v>1910</v>
      </c>
      <c r="E144" s="50">
        <f>'[1]生産（H23～R2）'!E144</f>
        <v>77</v>
      </c>
      <c r="F144" s="50">
        <f>'[1]生産（H23～R2）'!F144</f>
        <v>107</v>
      </c>
      <c r="G144" s="50">
        <f>'[1]生産（H23～R2）'!G144</f>
        <v>132</v>
      </c>
      <c r="H144" s="50">
        <f>'[1]生産（H23～R2）'!H144</f>
        <v>7928</v>
      </c>
      <c r="I144" s="50">
        <f>'[1]生産（H23～R2）'!I144</f>
        <v>2651</v>
      </c>
      <c r="J144" s="50">
        <f>'[1]生産（H23～R2）'!J144</f>
        <v>10538</v>
      </c>
      <c r="K144" s="50">
        <f>'[1]生産（H23～R2）'!K144</f>
        <v>5528</v>
      </c>
      <c r="L144" s="50">
        <f>'[1]生産（H23～R2）'!L144</f>
        <v>2081</v>
      </c>
      <c r="M144" s="50">
        <f>'[1]生産（H23～R2）'!M144</f>
        <v>1193</v>
      </c>
      <c r="N144" s="50">
        <f>'[1]生産（H23～R2）'!N144</f>
        <v>1655</v>
      </c>
      <c r="O144" s="47"/>
      <c r="P144" s="47"/>
      <c r="Q144" s="50">
        <f>'[1]生産（H23～R2）'!Q144</f>
        <v>2898</v>
      </c>
      <c r="R144" s="50">
        <f>'[1]生産（H23～R2）'!R144</f>
        <v>13320</v>
      </c>
      <c r="S144" s="50">
        <f>'[1]生産（H23～R2）'!S144</f>
        <v>1879</v>
      </c>
      <c r="T144" s="50">
        <f>'[1]生産（H23～R2）'!T144</f>
        <v>3867</v>
      </c>
      <c r="U144" s="50">
        <f>'[1]生産（H23～R2）'!U144</f>
        <v>6580</v>
      </c>
      <c r="V144" s="50">
        <f>'[1]生産（H23～R2）'!V144</f>
        <v>12428</v>
      </c>
      <c r="W144" s="50">
        <f>'[1]生産（H23～R2）'!W144</f>
        <v>2732</v>
      </c>
      <c r="X144" s="50">
        <f>'[1]生産（H23～R2）'!X144</f>
        <v>77504</v>
      </c>
      <c r="Y144" s="50">
        <f>'[1]生産（H23～R2）'!Y144</f>
        <v>-54</v>
      </c>
      <c r="Z144" s="52">
        <f>'[1]生産（H23～R2）'!Z144</f>
        <v>77450</v>
      </c>
      <c r="AA144" s="53">
        <f t="shared" si="53"/>
        <v>2094</v>
      </c>
      <c r="AB144" s="50">
        <f t="shared" si="54"/>
        <v>18598</v>
      </c>
      <c r="AC144" s="50">
        <f t="shared" si="55"/>
        <v>56812</v>
      </c>
      <c r="AD144" s="32" t="s">
        <v>42</v>
      </c>
    </row>
    <row r="145" spans="1:30" ht="24.75" customHeight="1" x14ac:dyDescent="0.15">
      <c r="A145" s="17"/>
      <c r="B145" s="32" t="s">
        <v>31</v>
      </c>
      <c r="C145" s="50">
        <f t="shared" si="52"/>
        <v>12694</v>
      </c>
      <c r="D145" s="50">
        <f>'[1]生産（H23～R2）'!D145</f>
        <v>11901</v>
      </c>
      <c r="E145" s="50">
        <f>'[1]生産（H23～R2）'!E145</f>
        <v>777</v>
      </c>
      <c r="F145" s="50">
        <f>'[1]生産（H23～R2）'!F145</f>
        <v>16</v>
      </c>
      <c r="G145" s="50">
        <f>'[1]生産（H23～R2）'!G145</f>
        <v>1429</v>
      </c>
      <c r="H145" s="50">
        <f>'[1]生産（H23～R2）'!H145</f>
        <v>25086</v>
      </c>
      <c r="I145" s="50">
        <f>'[1]生産（H23～R2）'!I145</f>
        <v>6833</v>
      </c>
      <c r="J145" s="50">
        <f>'[1]生産（H23～R2）'!J145</f>
        <v>18624</v>
      </c>
      <c r="K145" s="50">
        <f>'[1]生産（H23～R2）'!K145</f>
        <v>24583</v>
      </c>
      <c r="L145" s="50">
        <f>'[1]生産（H23～R2）'!L145</f>
        <v>8064</v>
      </c>
      <c r="M145" s="50">
        <f>'[1]生産（H23～R2）'!M145</f>
        <v>5629</v>
      </c>
      <c r="N145" s="50">
        <f>'[1]生産（H23～R2）'!N145</f>
        <v>4922</v>
      </c>
      <c r="O145" s="47"/>
      <c r="P145" s="47"/>
      <c r="Q145" s="50">
        <f>'[1]生産（H23～R2）'!Q145</f>
        <v>7705</v>
      </c>
      <c r="R145" s="50">
        <f>'[1]生産（H23～R2）'!R145</f>
        <v>32373</v>
      </c>
      <c r="S145" s="50">
        <f>'[1]生産（H23～R2）'!S145</f>
        <v>15969</v>
      </c>
      <c r="T145" s="50">
        <f>'[1]生産（H23～R2）'!T145</f>
        <v>15696</v>
      </c>
      <c r="U145" s="50">
        <f>'[1]生産（H23～R2）'!U145</f>
        <v>13312</v>
      </c>
      <c r="V145" s="50">
        <f>'[1]生産（H23～R2）'!V145</f>
        <v>31953</v>
      </c>
      <c r="W145" s="50">
        <f>'[1]生産（H23～R2）'!W145</f>
        <v>12729</v>
      </c>
      <c r="X145" s="50">
        <f>'[1]生産（H23～R2）'!X145</f>
        <v>237601</v>
      </c>
      <c r="Y145" s="50">
        <f>'[1]生産（H23～R2）'!Y145</f>
        <v>-165</v>
      </c>
      <c r="Z145" s="52">
        <f>'[1]生産（H23～R2）'!Z145</f>
        <v>237436</v>
      </c>
      <c r="AA145" s="53">
        <f t="shared" si="53"/>
        <v>12694</v>
      </c>
      <c r="AB145" s="50">
        <f t="shared" si="54"/>
        <v>45139</v>
      </c>
      <c r="AC145" s="50">
        <f t="shared" si="55"/>
        <v>179768</v>
      </c>
      <c r="AD145" s="32" t="s">
        <v>31</v>
      </c>
    </row>
    <row r="146" spans="1:30" ht="24.75" customHeight="1" x14ac:dyDescent="0.15">
      <c r="A146" s="1"/>
      <c r="B146" s="32" t="s">
        <v>75</v>
      </c>
      <c r="C146" s="50">
        <f t="shared" si="52"/>
        <v>5108</v>
      </c>
      <c r="D146" s="50">
        <f>'[1]生産（H23～R2）'!D146</f>
        <v>4223</v>
      </c>
      <c r="E146" s="50">
        <f>'[1]生産（H23～R2）'!E146</f>
        <v>872</v>
      </c>
      <c r="F146" s="50">
        <f>'[1]生産（H23～R2）'!F146</f>
        <v>13</v>
      </c>
      <c r="G146" s="50">
        <f>'[1]生産（H23～R2）'!G146</f>
        <v>226</v>
      </c>
      <c r="H146" s="50">
        <f>'[1]生産（H23～R2）'!H146</f>
        <v>10301</v>
      </c>
      <c r="I146" s="50">
        <f>'[1]生産（H23～R2）'!I146</f>
        <v>2739</v>
      </c>
      <c r="J146" s="50">
        <f>'[1]生産（H23～R2）'!J146</f>
        <v>7956</v>
      </c>
      <c r="K146" s="50">
        <f>'[1]生産（H23～R2）'!K146</f>
        <v>7254</v>
      </c>
      <c r="L146" s="50">
        <f>'[1]生産（H23～R2）'!L146</f>
        <v>2986</v>
      </c>
      <c r="M146" s="50">
        <f>'[1]生産（H23～R2）'!M146</f>
        <v>1593</v>
      </c>
      <c r="N146" s="50">
        <f>'[1]生産（H23～R2）'!N146</f>
        <v>2164</v>
      </c>
      <c r="O146" s="47"/>
      <c r="P146" s="54"/>
      <c r="Q146" s="50">
        <f>'[1]生産（H23～R2）'!Q146</f>
        <v>3165</v>
      </c>
      <c r="R146" s="50">
        <f>'[1]生産（H23～R2）'!R146</f>
        <v>14297</v>
      </c>
      <c r="S146" s="50">
        <f>'[1]生産（H23～R2）'!S146</f>
        <v>3604</v>
      </c>
      <c r="T146" s="50">
        <f>'[1]生産（H23～R2）'!T146</f>
        <v>6949</v>
      </c>
      <c r="U146" s="50">
        <f>'[1]生産（H23～R2）'!U146</f>
        <v>5429</v>
      </c>
      <c r="V146" s="50">
        <f>'[1]生産（H23～R2）'!V146</f>
        <v>14347</v>
      </c>
      <c r="W146" s="50">
        <f>'[1]生産（H23～R2）'!W146</f>
        <v>4355</v>
      </c>
      <c r="X146" s="50">
        <f>'[1]生産（H23～R2）'!X146</f>
        <v>92473</v>
      </c>
      <c r="Y146" s="50">
        <f>'[1]生産（H23～R2）'!Y146</f>
        <v>-64</v>
      </c>
      <c r="Z146" s="52">
        <f>'[1]生産（H23～R2）'!Z146</f>
        <v>92409</v>
      </c>
      <c r="AA146" s="53">
        <f t="shared" si="53"/>
        <v>5108</v>
      </c>
      <c r="AB146" s="50">
        <f t="shared" si="54"/>
        <v>18483</v>
      </c>
      <c r="AC146" s="50">
        <f t="shared" si="55"/>
        <v>68882</v>
      </c>
      <c r="AD146" s="32" t="s">
        <v>75</v>
      </c>
    </row>
    <row r="147" spans="1:30" ht="24.75" customHeight="1" x14ac:dyDescent="0.15">
      <c r="A147" s="1"/>
      <c r="B147" s="32" t="s">
        <v>76</v>
      </c>
      <c r="C147" s="50">
        <f t="shared" si="52"/>
        <v>2200</v>
      </c>
      <c r="D147" s="50">
        <f>'[1]生産（H23～R2）'!D147</f>
        <v>1575</v>
      </c>
      <c r="E147" s="50">
        <f>'[1]生産（H23～R2）'!E147</f>
        <v>277</v>
      </c>
      <c r="F147" s="50">
        <f>'[1]生産（H23～R2）'!F147</f>
        <v>348</v>
      </c>
      <c r="G147" s="50">
        <f>'[1]生産（H23～R2）'!G147</f>
        <v>0</v>
      </c>
      <c r="H147" s="50">
        <f>'[1]生産（H23～R2）'!H147</f>
        <v>51192</v>
      </c>
      <c r="I147" s="50">
        <f>'[1]生産（H23～R2）'!I147</f>
        <v>2790</v>
      </c>
      <c r="J147" s="50">
        <f>'[1]生産（H23～R2）'!J147</f>
        <v>6602</v>
      </c>
      <c r="K147" s="50">
        <f>'[1]生産（H23～R2）'!K147</f>
        <v>5218</v>
      </c>
      <c r="L147" s="50">
        <f>'[1]生産（H23～R2）'!L147</f>
        <v>2581</v>
      </c>
      <c r="M147" s="50">
        <f>'[1]生産（H23～R2）'!M147</f>
        <v>2013</v>
      </c>
      <c r="N147" s="50">
        <f>'[1]生産（H23～R2）'!N147</f>
        <v>1322</v>
      </c>
      <c r="O147" s="47"/>
      <c r="P147" s="54"/>
      <c r="Q147" s="50">
        <f>'[1]生産（H23～R2）'!Q147</f>
        <v>2608</v>
      </c>
      <c r="R147" s="50">
        <f>'[1]生産（H23～R2）'!R147</f>
        <v>9770</v>
      </c>
      <c r="S147" s="50">
        <f>'[1]生産（H23～R2）'!S147</f>
        <v>1712</v>
      </c>
      <c r="T147" s="50">
        <f>'[1]生産（H23～R2）'!T147</f>
        <v>3912</v>
      </c>
      <c r="U147" s="50">
        <f>'[1]生産（H23～R2）'!U147</f>
        <v>3800</v>
      </c>
      <c r="V147" s="50">
        <f>'[1]生産（H23～R2）'!V147</f>
        <v>5854</v>
      </c>
      <c r="W147" s="50">
        <f>'[1]生産（H23～R2）'!W147</f>
        <v>2894</v>
      </c>
      <c r="X147" s="50">
        <f>'[1]生産（H23～R2）'!X147</f>
        <v>104468</v>
      </c>
      <c r="Y147" s="50">
        <f>'[1]生産（H23～R2）'!Y147</f>
        <v>-72</v>
      </c>
      <c r="Z147" s="52">
        <f>'[1]生産（H23～R2）'!Z147</f>
        <v>104396</v>
      </c>
      <c r="AA147" s="53">
        <f t="shared" si="53"/>
        <v>2200</v>
      </c>
      <c r="AB147" s="50">
        <f t="shared" si="54"/>
        <v>57794</v>
      </c>
      <c r="AC147" s="50">
        <f t="shared" si="55"/>
        <v>44474</v>
      </c>
      <c r="AD147" s="32" t="s">
        <v>76</v>
      </c>
    </row>
    <row r="148" spans="1:30" ht="24.75" customHeight="1" x14ac:dyDescent="0.15">
      <c r="A148" s="33"/>
      <c r="B148" s="32" t="s">
        <v>77</v>
      </c>
      <c r="C148" s="55">
        <f t="shared" si="52"/>
        <v>4523</v>
      </c>
      <c r="D148" s="55">
        <f>'[1]生産（H23～R2）'!D148</f>
        <v>3895</v>
      </c>
      <c r="E148" s="55">
        <f>'[1]生産（H23～R2）'!E148</f>
        <v>620</v>
      </c>
      <c r="F148" s="55">
        <f>'[1]生産（H23～R2）'!F148</f>
        <v>8</v>
      </c>
      <c r="G148" s="55">
        <f>'[1]生産（H23～R2）'!G148</f>
        <v>884</v>
      </c>
      <c r="H148" s="55">
        <f>'[1]生産（H23～R2）'!H148</f>
        <v>6161</v>
      </c>
      <c r="I148" s="55">
        <f>'[1]生産（H23～R2）'!I148</f>
        <v>4672</v>
      </c>
      <c r="J148" s="55">
        <f>'[1]生産（H23～R2）'!J148</f>
        <v>5833</v>
      </c>
      <c r="K148" s="55">
        <f>'[1]生産（H23～R2）'!K148</f>
        <v>4721</v>
      </c>
      <c r="L148" s="55">
        <f>'[1]生産（H23～R2）'!L148</f>
        <v>1758</v>
      </c>
      <c r="M148" s="55">
        <f>'[1]生産（H23～R2）'!M148</f>
        <v>5852</v>
      </c>
      <c r="N148" s="55">
        <f>'[1]生産（H23～R2）'!N148</f>
        <v>1615</v>
      </c>
      <c r="O148" s="47"/>
      <c r="P148" s="54"/>
      <c r="Q148" s="50">
        <f>'[1]生産（H23～R2）'!Q148</f>
        <v>2594</v>
      </c>
      <c r="R148" s="50">
        <f>'[1]生産（H23～R2）'!R148</f>
        <v>10805</v>
      </c>
      <c r="S148" s="50">
        <f>'[1]生産（H23～R2）'!S148</f>
        <v>1973</v>
      </c>
      <c r="T148" s="50">
        <f>'[1]生産（H23～R2）'!T148</f>
        <v>5118</v>
      </c>
      <c r="U148" s="50">
        <f>'[1]生産（H23～R2）'!U148</f>
        <v>3939</v>
      </c>
      <c r="V148" s="50">
        <f>'[1]生産（H23～R2）'!V148</f>
        <v>10072</v>
      </c>
      <c r="W148" s="50">
        <f>'[1]生産（H23～R2）'!W148</f>
        <v>3251</v>
      </c>
      <c r="X148" s="50">
        <f>'[1]生産（H23～R2）'!X148</f>
        <v>73771</v>
      </c>
      <c r="Y148" s="50">
        <f>'[1]生産（H23～R2）'!Y148</f>
        <v>-51</v>
      </c>
      <c r="Z148" s="52">
        <f>'[1]生産（H23～R2）'!Z148</f>
        <v>73720</v>
      </c>
      <c r="AA148" s="53">
        <f t="shared" si="53"/>
        <v>4523</v>
      </c>
      <c r="AB148" s="50">
        <f t="shared" si="54"/>
        <v>12878</v>
      </c>
      <c r="AC148" s="50">
        <f t="shared" si="55"/>
        <v>56370</v>
      </c>
      <c r="AD148" s="32" t="s">
        <v>77</v>
      </c>
    </row>
    <row r="149" spans="1:30" ht="24.75" customHeight="1" x14ac:dyDescent="0.15">
      <c r="A149" s="70"/>
      <c r="B149" s="34" t="s">
        <v>49</v>
      </c>
      <c r="C149" s="50">
        <f t="shared" si="52"/>
        <v>2949</v>
      </c>
      <c r="D149" s="50">
        <f>'[1]生産（H23～R2）'!D149</f>
        <v>2838</v>
      </c>
      <c r="E149" s="50">
        <f>'[1]生産（H23～R2）'!E149</f>
        <v>106</v>
      </c>
      <c r="F149" s="50">
        <f>'[1]生産（H23～R2）'!F149</f>
        <v>5</v>
      </c>
      <c r="G149" s="50">
        <f>'[1]生産（H23～R2）'!G149</f>
        <v>19</v>
      </c>
      <c r="H149" s="50">
        <f>'[1]生産（H23～R2）'!H149</f>
        <v>12152</v>
      </c>
      <c r="I149" s="50">
        <f>'[1]生産（H23～R2）'!I149</f>
        <v>1054</v>
      </c>
      <c r="J149" s="50">
        <f>'[1]生産（H23～R2）'!J149</f>
        <v>1745</v>
      </c>
      <c r="K149" s="50">
        <f>'[1]生産（H23～R2）'!K149</f>
        <v>647</v>
      </c>
      <c r="L149" s="50">
        <f>'[1]生産（H23～R2）'!L149</f>
        <v>717</v>
      </c>
      <c r="M149" s="50">
        <f>'[1]生産（H23～R2）'!M149</f>
        <v>622</v>
      </c>
      <c r="N149" s="46">
        <f>'[1]生産（H23～R2）'!N149</f>
        <v>320</v>
      </c>
      <c r="O149" s="47"/>
      <c r="P149" s="54"/>
      <c r="Q149" s="46">
        <f>'[1]生産（H23～R2）'!Q149</f>
        <v>476</v>
      </c>
      <c r="R149" s="46">
        <f>'[1]生産（H23～R2）'!R149</f>
        <v>2445</v>
      </c>
      <c r="S149" s="46">
        <f>'[1]生産（H23～R2）'!S149</f>
        <v>969</v>
      </c>
      <c r="T149" s="46">
        <f>'[1]生産（H23～R2）'!T149</f>
        <v>978</v>
      </c>
      <c r="U149" s="46">
        <f>'[1]生産（H23～R2）'!U149</f>
        <v>1114</v>
      </c>
      <c r="V149" s="46">
        <f>'[1]生産（H23～R2）'!V149</f>
        <v>1550</v>
      </c>
      <c r="W149" s="46">
        <f>'[1]生産（H23～R2）'!W149</f>
        <v>608</v>
      </c>
      <c r="X149" s="46">
        <f>'[1]生産（H23～R2）'!X149</f>
        <v>28365</v>
      </c>
      <c r="Y149" s="46">
        <f>'[1]生産（H23～R2）'!Y149</f>
        <v>-20</v>
      </c>
      <c r="Z149" s="48">
        <f>'[1]生産（H23～R2）'!Z149</f>
        <v>28345</v>
      </c>
      <c r="AA149" s="49">
        <f t="shared" si="53"/>
        <v>2949</v>
      </c>
      <c r="AB149" s="46">
        <f t="shared" si="54"/>
        <v>13916</v>
      </c>
      <c r="AC149" s="46">
        <f t="shared" si="55"/>
        <v>11500</v>
      </c>
      <c r="AD149" s="34" t="s">
        <v>49</v>
      </c>
    </row>
    <row r="150" spans="1:30" ht="24.75" customHeight="1" x14ac:dyDescent="0.15">
      <c r="A150" s="70"/>
      <c r="B150" s="34" t="s">
        <v>1</v>
      </c>
      <c r="C150" s="46">
        <f t="shared" si="52"/>
        <v>584</v>
      </c>
      <c r="D150" s="46">
        <f>'[1]生産（H23～R2）'!D150</f>
        <v>421</v>
      </c>
      <c r="E150" s="46">
        <f>'[1]生産（H23～R2）'!E150</f>
        <v>162</v>
      </c>
      <c r="F150" s="46">
        <f>'[1]生産（H23～R2）'!F150</f>
        <v>1</v>
      </c>
      <c r="G150" s="46">
        <f>'[1]生産（H23～R2）'!G150</f>
        <v>0</v>
      </c>
      <c r="H150" s="46">
        <f>'[1]生産（H23～R2）'!H150</f>
        <v>199</v>
      </c>
      <c r="I150" s="46">
        <f>'[1]生産（H23～R2）'!I150</f>
        <v>138</v>
      </c>
      <c r="J150" s="46">
        <f>'[1]生産（H23～R2）'!J150</f>
        <v>1059</v>
      </c>
      <c r="K150" s="46">
        <f>'[1]生産（H23～R2）'!K150</f>
        <v>223</v>
      </c>
      <c r="L150" s="46">
        <f>'[1]生産（H23～R2）'!L150</f>
        <v>25</v>
      </c>
      <c r="M150" s="46">
        <f>'[1]生産（H23～R2）'!M150</f>
        <v>84</v>
      </c>
      <c r="N150" s="46">
        <f>'[1]生産（H23～R2）'!N150</f>
        <v>157</v>
      </c>
      <c r="O150" s="47"/>
      <c r="P150" s="54"/>
      <c r="Q150" s="55">
        <f>'[1]生産（H23～R2）'!Q150</f>
        <v>153</v>
      </c>
      <c r="R150" s="55">
        <f>'[1]生産（H23～R2）'!R150</f>
        <v>1029</v>
      </c>
      <c r="S150" s="55">
        <f>'[1]生産（H23～R2）'!S150</f>
        <v>66</v>
      </c>
      <c r="T150" s="55">
        <f>'[1]生産（H23～R2）'!T150</f>
        <v>773</v>
      </c>
      <c r="U150" s="55">
        <f>'[1]生産（H23～R2）'!U150</f>
        <v>103</v>
      </c>
      <c r="V150" s="55">
        <f>'[1]生産（H23～R2）'!V150</f>
        <v>1024</v>
      </c>
      <c r="W150" s="55">
        <f>'[1]生産（H23～R2）'!W150</f>
        <v>126</v>
      </c>
      <c r="X150" s="55">
        <f>'[1]生産（H23～R2）'!X150</f>
        <v>5743</v>
      </c>
      <c r="Y150" s="55">
        <f>'[1]生産（H23～R2）'!Y150</f>
        <v>-4</v>
      </c>
      <c r="Z150" s="56">
        <f>'[1]生産（H23～R2）'!Z150</f>
        <v>5739</v>
      </c>
      <c r="AA150" s="57">
        <f t="shared" si="53"/>
        <v>584</v>
      </c>
      <c r="AB150" s="55">
        <f t="shared" si="54"/>
        <v>1258</v>
      </c>
      <c r="AC150" s="55">
        <f t="shared" si="55"/>
        <v>3901</v>
      </c>
      <c r="AD150" s="34" t="s">
        <v>1</v>
      </c>
    </row>
    <row r="151" spans="1:30" ht="24.75" customHeight="1" x14ac:dyDescent="0.15">
      <c r="A151" s="70"/>
      <c r="B151" s="31" t="s">
        <v>24</v>
      </c>
      <c r="C151" s="50">
        <f t="shared" si="52"/>
        <v>624</v>
      </c>
      <c r="D151" s="50">
        <f>'[1]生産（H23～R2）'!D151</f>
        <v>432</v>
      </c>
      <c r="E151" s="50">
        <f>'[1]生産（H23～R2）'!E151</f>
        <v>190</v>
      </c>
      <c r="F151" s="50">
        <f>'[1]生産（H23～R2）'!F151</f>
        <v>2</v>
      </c>
      <c r="G151" s="50">
        <f>'[1]生産（H23～R2）'!G151</f>
        <v>226</v>
      </c>
      <c r="H151" s="50">
        <f>'[1]生産（H23～R2）'!H151</f>
        <v>141</v>
      </c>
      <c r="I151" s="50">
        <f>'[1]生産（H23～R2）'!I151</f>
        <v>352</v>
      </c>
      <c r="J151" s="50">
        <f>'[1]生産（H23～R2）'!J151</f>
        <v>1070</v>
      </c>
      <c r="K151" s="50">
        <f>'[1]生産（H23～R2）'!K151</f>
        <v>245</v>
      </c>
      <c r="L151" s="50">
        <f>'[1]生産（H23～R2）'!L151</f>
        <v>31</v>
      </c>
      <c r="M151" s="50">
        <f>'[1]生産（H23～R2）'!M151</f>
        <v>222</v>
      </c>
      <c r="N151" s="51">
        <f>'[1]生産（H23～R2）'!N151</f>
        <v>224</v>
      </c>
      <c r="O151" s="47"/>
      <c r="P151" s="54"/>
      <c r="Q151" s="50">
        <f>'[1]生産（H23～R2）'!Q151</f>
        <v>313</v>
      </c>
      <c r="R151" s="50">
        <f>'[1]生産（H23～R2）'!R151</f>
        <v>1335</v>
      </c>
      <c r="S151" s="50">
        <f>'[1]生産（H23～R2）'!S151</f>
        <v>97</v>
      </c>
      <c r="T151" s="50">
        <f>'[1]生産（H23～R2）'!T151</f>
        <v>1126</v>
      </c>
      <c r="U151" s="50">
        <f>'[1]生産（H23～R2）'!U151</f>
        <v>559</v>
      </c>
      <c r="V151" s="50">
        <f>'[1]生産（H23～R2）'!V151</f>
        <v>840</v>
      </c>
      <c r="W151" s="50">
        <f>'[1]生産（H23～R2）'!W151</f>
        <v>262</v>
      </c>
      <c r="X151" s="50">
        <f>'[1]生産（H23～R2）'!X151</f>
        <v>7667</v>
      </c>
      <c r="Y151" s="50">
        <f>'[1]生産（H23～R2）'!Y151</f>
        <v>-5</v>
      </c>
      <c r="Z151" s="52">
        <f>'[1]生産（H23～R2）'!Z151</f>
        <v>7662</v>
      </c>
      <c r="AA151" s="53">
        <f t="shared" si="53"/>
        <v>624</v>
      </c>
      <c r="AB151" s="50">
        <f t="shared" si="54"/>
        <v>1437</v>
      </c>
      <c r="AC151" s="50">
        <f t="shared" si="55"/>
        <v>5606</v>
      </c>
      <c r="AD151" s="31" t="s">
        <v>24</v>
      </c>
    </row>
    <row r="152" spans="1:30" ht="24.75" customHeight="1" x14ac:dyDescent="0.15">
      <c r="A152" s="70"/>
      <c r="B152" s="32" t="s">
        <v>78</v>
      </c>
      <c r="C152" s="50">
        <f t="shared" si="52"/>
        <v>4455</v>
      </c>
      <c r="D152" s="50">
        <f>'[1]生産（H23～R2）'!D152</f>
        <v>4177</v>
      </c>
      <c r="E152" s="50">
        <f>'[1]生産（H23～R2）'!E152</f>
        <v>264</v>
      </c>
      <c r="F152" s="50">
        <f>'[1]生産（H23～R2）'!F152</f>
        <v>14</v>
      </c>
      <c r="G152" s="50">
        <f>'[1]生産（H23～R2）'!G152</f>
        <v>38</v>
      </c>
      <c r="H152" s="50">
        <f>'[1]生産（H23～R2）'!H152</f>
        <v>3101</v>
      </c>
      <c r="I152" s="50">
        <f>'[1]生産（H23～R2）'!I152</f>
        <v>1288</v>
      </c>
      <c r="J152" s="50">
        <f>'[1]生産（H23～R2）'!J152</f>
        <v>3008</v>
      </c>
      <c r="K152" s="50">
        <f>'[1]生産（H23～R2）'!K152</f>
        <v>2330</v>
      </c>
      <c r="L152" s="50">
        <f>'[1]生産（H23～R2）'!L152</f>
        <v>1166</v>
      </c>
      <c r="M152" s="50">
        <f>'[1]生産（H23～R2）'!M152</f>
        <v>558</v>
      </c>
      <c r="N152" s="50">
        <f>'[1]生産（H23～R2）'!N152</f>
        <v>976</v>
      </c>
      <c r="O152" s="47"/>
      <c r="P152" s="54"/>
      <c r="Q152" s="50">
        <f>'[1]生産（H23～R2）'!Q152</f>
        <v>1560</v>
      </c>
      <c r="R152" s="50">
        <f>'[1]生産（H23～R2）'!R152</f>
        <v>6742</v>
      </c>
      <c r="S152" s="50">
        <f>'[1]生産（H23～R2）'!S152</f>
        <v>441</v>
      </c>
      <c r="T152" s="50">
        <f>'[1]生産（H23～R2）'!T152</f>
        <v>2309</v>
      </c>
      <c r="U152" s="50">
        <f>'[1]生産（H23～R2）'!U152</f>
        <v>1589</v>
      </c>
      <c r="V152" s="50">
        <f>'[1]生産（H23～R2）'!V152</f>
        <v>5741</v>
      </c>
      <c r="W152" s="50">
        <f>'[1]生産（H23～R2）'!W152</f>
        <v>1542</v>
      </c>
      <c r="X152" s="50">
        <f>'[1]生産（H23～R2）'!X152</f>
        <v>36844</v>
      </c>
      <c r="Y152" s="50">
        <f>'[1]生産（H23～R2）'!Y152</f>
        <v>-26</v>
      </c>
      <c r="Z152" s="52">
        <f>'[1]生産（H23～R2）'!Z152</f>
        <v>36818</v>
      </c>
      <c r="AA152" s="53">
        <f t="shared" si="53"/>
        <v>4455</v>
      </c>
      <c r="AB152" s="50">
        <f t="shared" si="54"/>
        <v>6147</v>
      </c>
      <c r="AC152" s="50">
        <f t="shared" si="55"/>
        <v>26242</v>
      </c>
      <c r="AD152" s="32" t="s">
        <v>78</v>
      </c>
    </row>
    <row r="153" spans="1:30" ht="24.75" customHeight="1" x14ac:dyDescent="0.15">
      <c r="A153" s="70"/>
      <c r="B153" s="32" t="s">
        <v>79</v>
      </c>
      <c r="C153" s="50">
        <f t="shared" si="52"/>
        <v>1975</v>
      </c>
      <c r="D153" s="50">
        <f>'[1]生産（H23～R2）'!D153</f>
        <v>1176</v>
      </c>
      <c r="E153" s="50">
        <f>'[1]生産（H23～R2）'!E153</f>
        <v>531</v>
      </c>
      <c r="F153" s="50">
        <f>'[1]生産（H23～R2）'!F153</f>
        <v>268</v>
      </c>
      <c r="G153" s="50">
        <f>'[1]生産（H23～R2）'!G153</f>
        <v>0</v>
      </c>
      <c r="H153" s="50">
        <f>'[1]生産（H23～R2）'!H153</f>
        <v>1171</v>
      </c>
      <c r="I153" s="50">
        <f>'[1]生産（H23～R2）'!I153</f>
        <v>491</v>
      </c>
      <c r="J153" s="50">
        <f>'[1]生産（H23～R2）'!J153</f>
        <v>3601</v>
      </c>
      <c r="K153" s="50">
        <f>'[1]生産（H23～R2）'!K153</f>
        <v>1145</v>
      </c>
      <c r="L153" s="50">
        <f>'[1]生産（H23～R2）'!L153</f>
        <v>379</v>
      </c>
      <c r="M153" s="50">
        <f>'[1]生産（H23～R2）'!M153</f>
        <v>225</v>
      </c>
      <c r="N153" s="55">
        <f>'[1]生産（H23～R2）'!N153</f>
        <v>422</v>
      </c>
      <c r="O153" s="47"/>
      <c r="P153" s="54"/>
      <c r="Q153" s="50">
        <f>'[1]生産（H23～R2）'!Q153</f>
        <v>576</v>
      </c>
      <c r="R153" s="50">
        <f>'[1]生産（H23～R2）'!R153</f>
        <v>3022</v>
      </c>
      <c r="S153" s="50">
        <f>'[1]生産（H23～R2）'!S153</f>
        <v>364</v>
      </c>
      <c r="T153" s="50">
        <f>'[1]生産（H23～R2）'!T153</f>
        <v>1797</v>
      </c>
      <c r="U153" s="50">
        <f>'[1]生産（H23～R2）'!U153</f>
        <v>970</v>
      </c>
      <c r="V153" s="50">
        <f>'[1]生産（H23～R2）'!V153</f>
        <v>1754</v>
      </c>
      <c r="W153" s="50">
        <f>'[1]生産（H23～R2）'!W153</f>
        <v>924</v>
      </c>
      <c r="X153" s="50">
        <f>'[1]生産（H23～R2）'!X153</f>
        <v>18816</v>
      </c>
      <c r="Y153" s="50">
        <f>'[1]生産（H23～R2）'!Y153</f>
        <v>-13</v>
      </c>
      <c r="Z153" s="52">
        <f>'[1]生産（H23～R2）'!Z153</f>
        <v>18803</v>
      </c>
      <c r="AA153" s="53">
        <f t="shared" si="53"/>
        <v>1975</v>
      </c>
      <c r="AB153" s="50">
        <f t="shared" si="54"/>
        <v>4772</v>
      </c>
      <c r="AC153" s="50">
        <f t="shared" si="55"/>
        <v>12069</v>
      </c>
      <c r="AD153" s="32" t="s">
        <v>79</v>
      </c>
    </row>
    <row r="154" spans="1:30" ht="24.75" customHeight="1" x14ac:dyDescent="0.15">
      <c r="A154" s="17"/>
      <c r="B154" s="31" t="s">
        <v>80</v>
      </c>
      <c r="C154" s="51">
        <f t="shared" si="52"/>
        <v>1321</v>
      </c>
      <c r="D154" s="51">
        <f>'[1]生産（H23～R2）'!D154</f>
        <v>1075</v>
      </c>
      <c r="E154" s="51">
        <f>'[1]生産（H23～R2）'!E154</f>
        <v>246</v>
      </c>
      <c r="F154" s="51">
        <f>'[1]生産（H23～R2）'!F154</f>
        <v>0</v>
      </c>
      <c r="G154" s="51">
        <f>'[1]生産（H23～R2）'!G154</f>
        <v>0</v>
      </c>
      <c r="H154" s="51">
        <f>'[1]生産（H23～R2）'!H154</f>
        <v>2915</v>
      </c>
      <c r="I154" s="51">
        <f>'[1]生産（H23～R2）'!I154</f>
        <v>926</v>
      </c>
      <c r="J154" s="51">
        <f>'[1]生産（H23～R2）'!J154</f>
        <v>2187</v>
      </c>
      <c r="K154" s="51">
        <f>'[1]生産（H23～R2）'!K154</f>
        <v>2136</v>
      </c>
      <c r="L154" s="51">
        <f>'[1]生産（H23～R2）'!L154</f>
        <v>323</v>
      </c>
      <c r="M154" s="51">
        <f>'[1]生産（H23～R2）'!M154</f>
        <v>502</v>
      </c>
      <c r="N154" s="51">
        <f>'[1]生産（H23～R2）'!N154</f>
        <v>517</v>
      </c>
      <c r="O154" s="47"/>
      <c r="P154" s="47"/>
      <c r="Q154" s="51">
        <f>'[1]生産（H23～R2）'!Q154</f>
        <v>1017</v>
      </c>
      <c r="R154" s="51">
        <f>'[1]生産（H23～R2）'!R154</f>
        <v>3965</v>
      </c>
      <c r="S154" s="51">
        <f>'[1]生産（H23～R2）'!S154</f>
        <v>442</v>
      </c>
      <c r="T154" s="51">
        <f>'[1]生産（H23～R2）'!T154</f>
        <v>2525</v>
      </c>
      <c r="U154" s="51">
        <f>'[1]生産（H23～R2）'!U154</f>
        <v>1506</v>
      </c>
      <c r="V154" s="51">
        <f>'[1]生産（H23～R2）'!V154</f>
        <v>2579</v>
      </c>
      <c r="W154" s="51">
        <f>'[1]生産（H23～R2）'!W154</f>
        <v>1328</v>
      </c>
      <c r="X154" s="51">
        <f>'[1]生産（H23～R2）'!X154</f>
        <v>24189</v>
      </c>
      <c r="Y154" s="51">
        <f>'[1]生産（H23～R2）'!Y154</f>
        <v>-17</v>
      </c>
      <c r="Z154" s="58">
        <f>'[1]生産（H23～R2）'!Z154</f>
        <v>24172</v>
      </c>
      <c r="AA154" s="59">
        <f t="shared" si="53"/>
        <v>1321</v>
      </c>
      <c r="AB154" s="51">
        <f t="shared" si="54"/>
        <v>5102</v>
      </c>
      <c r="AC154" s="51">
        <f t="shared" si="55"/>
        <v>17766</v>
      </c>
      <c r="AD154" s="31" t="s">
        <v>80</v>
      </c>
    </row>
    <row r="155" spans="1:30" ht="24.75" customHeight="1" x14ac:dyDescent="0.15">
      <c r="A155" s="17"/>
      <c r="B155" s="32" t="s">
        <v>81</v>
      </c>
      <c r="C155" s="50">
        <f t="shared" si="52"/>
        <v>575</v>
      </c>
      <c r="D155" s="50">
        <f>'[1]生産（H23～R2）'!D155</f>
        <v>559</v>
      </c>
      <c r="E155" s="50">
        <f>'[1]生産（H23～R2）'!E155</f>
        <v>9</v>
      </c>
      <c r="F155" s="50">
        <f>'[1]生産（H23～R2）'!F155</f>
        <v>7</v>
      </c>
      <c r="G155" s="50">
        <f>'[1]生産（H23～R2）'!G155</f>
        <v>0</v>
      </c>
      <c r="H155" s="50">
        <f>'[1]生産（H23～R2）'!H155</f>
        <v>899</v>
      </c>
      <c r="I155" s="50">
        <f>'[1]生産（H23～R2）'!I155</f>
        <v>349</v>
      </c>
      <c r="J155" s="50">
        <f>'[1]生産（H23～R2）'!J155</f>
        <v>797</v>
      </c>
      <c r="K155" s="50">
        <f>'[1]生産（H23～R2）'!K155</f>
        <v>710</v>
      </c>
      <c r="L155" s="50">
        <f>'[1]生産（H23～R2）'!L155</f>
        <v>269</v>
      </c>
      <c r="M155" s="50">
        <f>'[1]生産（H23～R2）'!M155</f>
        <v>188</v>
      </c>
      <c r="N155" s="50">
        <f>'[1]生産（H23～R2）'!N155</f>
        <v>335</v>
      </c>
      <c r="O155" s="47"/>
      <c r="P155" s="47"/>
      <c r="Q155" s="50">
        <f>'[1]生産（H23～R2）'!Q155</f>
        <v>601</v>
      </c>
      <c r="R155" s="50">
        <f>'[1]生産（H23～R2）'!R155</f>
        <v>2437</v>
      </c>
      <c r="S155" s="50">
        <f>'[1]生産（H23～R2）'!S155</f>
        <v>281</v>
      </c>
      <c r="T155" s="50">
        <f>'[1]生産（H23～R2）'!T155</f>
        <v>876</v>
      </c>
      <c r="U155" s="50">
        <f>'[1]生産（H23～R2）'!U155</f>
        <v>427</v>
      </c>
      <c r="V155" s="50">
        <f>'[1]生産（H23～R2）'!V155</f>
        <v>2352</v>
      </c>
      <c r="W155" s="50">
        <f>'[1]生産（H23～R2）'!W155</f>
        <v>650</v>
      </c>
      <c r="X155" s="50">
        <f>'[1]生産（H23～R2）'!X155</f>
        <v>11746</v>
      </c>
      <c r="Y155" s="50">
        <f>'[1]生産（H23～R2）'!Y155</f>
        <v>-8</v>
      </c>
      <c r="Z155" s="52">
        <f>'[1]生産（H23～R2）'!Z155</f>
        <v>11738</v>
      </c>
      <c r="AA155" s="53">
        <f t="shared" si="53"/>
        <v>575</v>
      </c>
      <c r="AB155" s="50">
        <f t="shared" si="54"/>
        <v>1696</v>
      </c>
      <c r="AC155" s="50">
        <f t="shared" si="55"/>
        <v>9475</v>
      </c>
      <c r="AD155" s="32" t="s">
        <v>81</v>
      </c>
    </row>
    <row r="156" spans="1:30" ht="24.75" customHeight="1" x14ac:dyDescent="0.15">
      <c r="A156" s="17"/>
      <c r="B156" s="32" t="s">
        <v>0</v>
      </c>
      <c r="C156" s="50">
        <f t="shared" si="52"/>
        <v>960</v>
      </c>
      <c r="D156" s="50">
        <f>'[1]生産（H23～R2）'!D156</f>
        <v>920</v>
      </c>
      <c r="E156" s="50">
        <f>'[1]生産（H23～R2）'!E156</f>
        <v>39</v>
      </c>
      <c r="F156" s="50">
        <f>'[1]生産（H23～R2）'!F156</f>
        <v>1</v>
      </c>
      <c r="G156" s="50">
        <f>'[1]生産（H23～R2）'!G156</f>
        <v>0</v>
      </c>
      <c r="H156" s="50">
        <f>'[1]生産（H23～R2）'!H156</f>
        <v>2972</v>
      </c>
      <c r="I156" s="50">
        <f>'[1]生産（H23～R2）'!I156</f>
        <v>502</v>
      </c>
      <c r="J156" s="50">
        <f>'[1]生産（H23～R2）'!J156</f>
        <v>1147</v>
      </c>
      <c r="K156" s="50">
        <f>'[1]生産（H23～R2）'!K156</f>
        <v>2037</v>
      </c>
      <c r="L156" s="50">
        <f>'[1]生産（H23～R2）'!L156</f>
        <v>58</v>
      </c>
      <c r="M156" s="50">
        <f>'[1]生産（H23～R2）'!M156</f>
        <v>104</v>
      </c>
      <c r="N156" s="50">
        <f>'[1]生産（H23～R2）'!N156</f>
        <v>238</v>
      </c>
      <c r="O156" s="47"/>
      <c r="P156" s="47"/>
      <c r="Q156" s="50">
        <f>'[1]生産（H23～R2）'!Q156</f>
        <v>329</v>
      </c>
      <c r="R156" s="50">
        <f>'[1]生産（H23～R2）'!R156</f>
        <v>1768</v>
      </c>
      <c r="S156" s="50">
        <f>'[1]生産（H23～R2）'!S156</f>
        <v>92</v>
      </c>
      <c r="T156" s="50">
        <f>'[1]生産（H23～R2）'!T156</f>
        <v>887</v>
      </c>
      <c r="U156" s="50">
        <f>'[1]生産（H23～R2）'!U156</f>
        <v>468</v>
      </c>
      <c r="V156" s="50">
        <f>'[1]生産（H23～R2）'!V156</f>
        <v>1028</v>
      </c>
      <c r="W156" s="50">
        <f>'[1]生産（H23～R2）'!W156</f>
        <v>383</v>
      </c>
      <c r="X156" s="50">
        <f>'[1]生産（H23～R2）'!X156</f>
        <v>12973</v>
      </c>
      <c r="Y156" s="50">
        <f>'[1]生産（H23～R2）'!Y156</f>
        <v>-9</v>
      </c>
      <c r="Z156" s="52">
        <f>'[1]生産（H23～R2）'!Z156</f>
        <v>12964</v>
      </c>
      <c r="AA156" s="53">
        <f t="shared" si="53"/>
        <v>960</v>
      </c>
      <c r="AB156" s="50">
        <f t="shared" si="54"/>
        <v>4119</v>
      </c>
      <c r="AC156" s="50">
        <f t="shared" si="55"/>
        <v>7894</v>
      </c>
      <c r="AD156" s="32" t="s">
        <v>0</v>
      </c>
    </row>
    <row r="157" spans="1:30" ht="24.75" customHeight="1" x14ac:dyDescent="0.15">
      <c r="A157" s="17"/>
      <c r="B157" s="35" t="s">
        <v>51</v>
      </c>
      <c r="C157" s="55">
        <f t="shared" si="52"/>
        <v>6487</v>
      </c>
      <c r="D157" s="55">
        <f>'[1]生産（H23～R2）'!D157</f>
        <v>6476</v>
      </c>
      <c r="E157" s="55">
        <f>'[1]生産（H23～R2）'!E157</f>
        <v>11</v>
      </c>
      <c r="F157" s="55">
        <f>'[1]生産（H23～R2）'!F157</f>
        <v>0</v>
      </c>
      <c r="G157" s="55">
        <f>'[1]生産（H23～R2）'!G157</f>
        <v>0</v>
      </c>
      <c r="H157" s="55">
        <f>'[1]生産（H23～R2）'!H157</f>
        <v>2811</v>
      </c>
      <c r="I157" s="55">
        <f>'[1]生産（H23～R2）'!I157</f>
        <v>437</v>
      </c>
      <c r="J157" s="55">
        <f>'[1]生産（H23～R2）'!J157</f>
        <v>1516</v>
      </c>
      <c r="K157" s="55">
        <f>'[1]生産（H23～R2）'!K157</f>
        <v>2562</v>
      </c>
      <c r="L157" s="55">
        <f>'[1]生産（H23～R2）'!L157</f>
        <v>101</v>
      </c>
      <c r="M157" s="55">
        <f>'[1]生産（H23～R2）'!M157</f>
        <v>1133</v>
      </c>
      <c r="N157" s="55">
        <f>'[1]生産（H23～R2）'!N157</f>
        <v>140</v>
      </c>
      <c r="O157" s="47"/>
      <c r="P157" s="47"/>
      <c r="Q157" s="55">
        <f>'[1]生産（H23～R2）'!Q157</f>
        <v>283</v>
      </c>
      <c r="R157" s="55">
        <f>'[1]生産（H23～R2）'!R157</f>
        <v>873</v>
      </c>
      <c r="S157" s="55">
        <f>'[1]生産（H23～R2）'!S157</f>
        <v>176</v>
      </c>
      <c r="T157" s="55">
        <f>'[1]生産（H23～R2）'!T157</f>
        <v>967</v>
      </c>
      <c r="U157" s="55">
        <f>'[1]生産（H23～R2）'!U157</f>
        <v>842</v>
      </c>
      <c r="V157" s="55">
        <f>'[1]生産（H23～R2）'!V157</f>
        <v>899</v>
      </c>
      <c r="W157" s="55">
        <f>'[1]生産（H23～R2）'!W157</f>
        <v>247</v>
      </c>
      <c r="X157" s="55">
        <f>'[1]生産（H23～R2）'!X157</f>
        <v>19474</v>
      </c>
      <c r="Y157" s="55">
        <f>'[1]生産（H23～R2）'!Y157</f>
        <v>-13</v>
      </c>
      <c r="Z157" s="56">
        <f>'[1]生産（H23～R2）'!Z157</f>
        <v>19461</v>
      </c>
      <c r="AA157" s="57">
        <f t="shared" si="53"/>
        <v>6487</v>
      </c>
      <c r="AB157" s="55">
        <f t="shared" si="54"/>
        <v>4327</v>
      </c>
      <c r="AC157" s="55">
        <f t="shared" si="55"/>
        <v>8660</v>
      </c>
      <c r="AD157" s="35" t="s">
        <v>51</v>
      </c>
    </row>
    <row r="158" spans="1:30" ht="24.75" customHeight="1" x14ac:dyDescent="0.15">
      <c r="A158" s="17"/>
      <c r="B158" s="31" t="s">
        <v>50</v>
      </c>
      <c r="C158" s="50">
        <f t="shared" si="52"/>
        <v>3938</v>
      </c>
      <c r="D158" s="50">
        <f>'[1]生産（H23～R2）'!D158</f>
        <v>3823</v>
      </c>
      <c r="E158" s="50">
        <f>'[1]生産（H23～R2）'!E158</f>
        <v>115</v>
      </c>
      <c r="F158" s="50">
        <f>'[1]生産（H23～R2）'!F158</f>
        <v>0</v>
      </c>
      <c r="G158" s="50">
        <f>'[1]生産（H23～R2）'!G158</f>
        <v>0</v>
      </c>
      <c r="H158" s="50">
        <f>'[1]生産（H23～R2）'!H158</f>
        <v>5833</v>
      </c>
      <c r="I158" s="50">
        <f>'[1]生産（H23～R2）'!I158</f>
        <v>1302</v>
      </c>
      <c r="J158" s="50">
        <f>'[1]生産（H23～R2）'!J158</f>
        <v>3087</v>
      </c>
      <c r="K158" s="50">
        <f>'[1]生産（H23～R2）'!K158</f>
        <v>4360</v>
      </c>
      <c r="L158" s="50">
        <f>'[1]生産（H23～R2）'!L158</f>
        <v>1676</v>
      </c>
      <c r="M158" s="50">
        <f>'[1]生産（H23～R2）'!M158</f>
        <v>648</v>
      </c>
      <c r="N158" s="46">
        <f>'[1]生産（H23～R2）'!N158</f>
        <v>1013</v>
      </c>
      <c r="O158" s="47"/>
      <c r="P158" s="47"/>
      <c r="Q158" s="50">
        <f>'[1]生産（H23～R2）'!Q158</f>
        <v>1644</v>
      </c>
      <c r="R158" s="50">
        <f>'[1]生産（H23～R2）'!R158</f>
        <v>6965</v>
      </c>
      <c r="S158" s="50">
        <f>'[1]生産（H23～R2）'!S158</f>
        <v>498</v>
      </c>
      <c r="T158" s="50">
        <f>'[1]生産（H23～R2）'!T158</f>
        <v>2081</v>
      </c>
      <c r="U158" s="50">
        <f>'[1]生産（H23～R2）'!U158</f>
        <v>2477</v>
      </c>
      <c r="V158" s="50">
        <f>'[1]生産（H23～R2）'!V158</f>
        <v>5677</v>
      </c>
      <c r="W158" s="50">
        <f>'[1]生産（H23～R2）'!W158</f>
        <v>2070</v>
      </c>
      <c r="X158" s="50">
        <f>'[1]生産（H23～R2）'!X158</f>
        <v>43269</v>
      </c>
      <c r="Y158" s="50">
        <f>'[1]生産（H23～R2）'!Y158</f>
        <v>-30</v>
      </c>
      <c r="Z158" s="52">
        <f>'[1]生産（H23～R2）'!Z158</f>
        <v>43239</v>
      </c>
      <c r="AA158" s="53">
        <f t="shared" si="53"/>
        <v>3938</v>
      </c>
      <c r="AB158" s="50">
        <f t="shared" si="54"/>
        <v>8920</v>
      </c>
      <c r="AC158" s="50">
        <f t="shared" si="55"/>
        <v>30411</v>
      </c>
      <c r="AD158" s="31" t="s">
        <v>50</v>
      </c>
    </row>
    <row r="159" spans="1:30" ht="24.75" customHeight="1" x14ac:dyDescent="0.15">
      <c r="A159" s="17"/>
      <c r="B159" s="31" t="s">
        <v>52</v>
      </c>
      <c r="C159" s="51">
        <f t="shared" si="52"/>
        <v>4574</v>
      </c>
      <c r="D159" s="51">
        <f>'[1]生産（H23～R2）'!D159</f>
        <v>4247</v>
      </c>
      <c r="E159" s="51">
        <f>'[1]生産（H23～R2）'!E159</f>
        <v>327</v>
      </c>
      <c r="F159" s="51">
        <f>'[1]生産（H23～R2）'!F159</f>
        <v>0</v>
      </c>
      <c r="G159" s="51">
        <f>'[1]生産（H23～R2）'!G159</f>
        <v>0</v>
      </c>
      <c r="H159" s="51">
        <f>'[1]生産（H23～R2）'!H159</f>
        <v>5992</v>
      </c>
      <c r="I159" s="51">
        <f>'[1]生産（H23～R2）'!I159</f>
        <v>1146</v>
      </c>
      <c r="J159" s="51">
        <f>'[1]生産（H23～R2）'!J159</f>
        <v>2357</v>
      </c>
      <c r="K159" s="51">
        <f>'[1]生産（H23～R2）'!K159</f>
        <v>1869</v>
      </c>
      <c r="L159" s="51">
        <f>'[1]生産（H23～R2）'!L159</f>
        <v>697</v>
      </c>
      <c r="M159" s="51">
        <f>'[1]生産（H23～R2）'!M159</f>
        <v>572</v>
      </c>
      <c r="N159" s="51">
        <f>'[1]生産（H23～R2）'!N159</f>
        <v>749</v>
      </c>
      <c r="O159" s="47"/>
      <c r="P159" s="47"/>
      <c r="Q159" s="51">
        <f>'[1]生産（H23～R2）'!Q159</f>
        <v>1236</v>
      </c>
      <c r="R159" s="51">
        <f>'[1]生産（H23～R2）'!R159</f>
        <v>5326</v>
      </c>
      <c r="S159" s="51">
        <f>'[1]生産（H23～R2）'!S159</f>
        <v>622</v>
      </c>
      <c r="T159" s="51">
        <f>'[1]生産（H23～R2）'!T159</f>
        <v>2184</v>
      </c>
      <c r="U159" s="51">
        <f>'[1]生産（H23～R2）'!U159</f>
        <v>2554</v>
      </c>
      <c r="V159" s="51">
        <f>'[1]生産（H23～R2）'!V159</f>
        <v>4301</v>
      </c>
      <c r="W159" s="51">
        <f>'[1]生産（H23～R2）'!W159</f>
        <v>1374</v>
      </c>
      <c r="X159" s="51">
        <f>'[1]生産（H23～R2）'!X159</f>
        <v>35553</v>
      </c>
      <c r="Y159" s="51">
        <f>'[1]生産（H23～R2）'!Y159</f>
        <v>-25</v>
      </c>
      <c r="Z159" s="58">
        <f>'[1]生産（H23～R2）'!Z159</f>
        <v>35528</v>
      </c>
      <c r="AA159" s="59">
        <f t="shared" si="53"/>
        <v>4574</v>
      </c>
      <c r="AB159" s="51">
        <f t="shared" si="54"/>
        <v>8349</v>
      </c>
      <c r="AC159" s="51">
        <f t="shared" si="55"/>
        <v>22630</v>
      </c>
      <c r="AD159" s="31" t="s">
        <v>52</v>
      </c>
    </row>
    <row r="160" spans="1:30" ht="24.75" customHeight="1" x14ac:dyDescent="0.15">
      <c r="A160" s="17"/>
      <c r="B160" s="35" t="s">
        <v>82</v>
      </c>
      <c r="C160" s="55">
        <f t="shared" si="52"/>
        <v>623</v>
      </c>
      <c r="D160" s="55">
        <f>'[1]生産（H23～R2）'!D160</f>
        <v>469</v>
      </c>
      <c r="E160" s="55">
        <f>'[1]生産（H23～R2）'!E160</f>
        <v>152</v>
      </c>
      <c r="F160" s="55">
        <f>'[1]生産（H23～R2）'!F160</f>
        <v>2</v>
      </c>
      <c r="G160" s="55">
        <f>'[1]生産（H23～R2）'!G160</f>
        <v>94</v>
      </c>
      <c r="H160" s="55">
        <f>'[1]生産（H23～R2）'!H160</f>
        <v>69</v>
      </c>
      <c r="I160" s="55">
        <f>'[1]生産（H23～R2）'!I160</f>
        <v>181</v>
      </c>
      <c r="J160" s="55">
        <f>'[1]生産（H23～R2）'!J160</f>
        <v>1092</v>
      </c>
      <c r="K160" s="55">
        <f>'[1]生産（H23～R2）'!K160</f>
        <v>153</v>
      </c>
      <c r="L160" s="55">
        <f>'[1]生産（H23～R2）'!L160</f>
        <v>206</v>
      </c>
      <c r="M160" s="55">
        <f>'[1]生産（H23～R2）'!M160</f>
        <v>350</v>
      </c>
      <c r="N160" s="55">
        <f>'[1]生産（H23～R2）'!N160</f>
        <v>143</v>
      </c>
      <c r="O160" s="47"/>
      <c r="P160" s="47"/>
      <c r="Q160" s="55">
        <f>'[1]生産（H23～R2）'!Q160</f>
        <v>168</v>
      </c>
      <c r="R160" s="55">
        <f>'[1]生産（H23～R2）'!R160</f>
        <v>884</v>
      </c>
      <c r="S160" s="55">
        <f>'[1]生産（H23～R2）'!S160</f>
        <v>78</v>
      </c>
      <c r="T160" s="55">
        <f>'[1]生産（H23～R2）'!T160</f>
        <v>773</v>
      </c>
      <c r="U160" s="55">
        <f>'[1]生産（H23～R2）'!U160</f>
        <v>365</v>
      </c>
      <c r="V160" s="55">
        <f>'[1]生産（H23～R2）'!V160</f>
        <v>574</v>
      </c>
      <c r="W160" s="55">
        <f>'[1]生産（H23～R2）'!W160</f>
        <v>173</v>
      </c>
      <c r="X160" s="55">
        <f>'[1]生産（H23～R2）'!X160</f>
        <v>5926</v>
      </c>
      <c r="Y160" s="55">
        <f>'[1]生産（H23～R2）'!Y160</f>
        <v>-4</v>
      </c>
      <c r="Z160" s="56">
        <f>'[1]生産（H23～R2）'!Z160</f>
        <v>5922</v>
      </c>
      <c r="AA160" s="57">
        <f t="shared" si="53"/>
        <v>623</v>
      </c>
      <c r="AB160" s="55">
        <f t="shared" si="54"/>
        <v>1255</v>
      </c>
      <c r="AC160" s="55">
        <f t="shared" si="55"/>
        <v>4048</v>
      </c>
      <c r="AD160" s="35" t="s">
        <v>82</v>
      </c>
    </row>
    <row r="161" spans="1:30" ht="24.75" customHeight="1" x14ac:dyDescent="0.15">
      <c r="A161" s="17"/>
      <c r="B161" s="36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36"/>
    </row>
    <row r="162" spans="1:30" ht="24.75" customHeight="1" x14ac:dyDescent="0.15">
      <c r="A162" s="17"/>
      <c r="B162" s="17" t="s">
        <v>53</v>
      </c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17"/>
    </row>
    <row r="163" spans="1:30" ht="24.75" customHeight="1" x14ac:dyDescent="0.15">
      <c r="A163" s="17"/>
      <c r="B163" s="37" t="s">
        <v>54</v>
      </c>
      <c r="C163" s="60">
        <f t="shared" ref="C163:N163" si="56">SUM(C136:C148)</f>
        <v>82191</v>
      </c>
      <c r="D163" s="60">
        <f t="shared" si="56"/>
        <v>71776</v>
      </c>
      <c r="E163" s="60">
        <f t="shared" si="56"/>
        <v>9083</v>
      </c>
      <c r="F163" s="60">
        <f t="shared" si="56"/>
        <v>1332</v>
      </c>
      <c r="G163" s="60">
        <f t="shared" si="56"/>
        <v>11412</v>
      </c>
      <c r="H163" s="60">
        <f t="shared" si="56"/>
        <v>416048</v>
      </c>
      <c r="I163" s="60">
        <f t="shared" si="56"/>
        <v>136262</v>
      </c>
      <c r="J163" s="60">
        <f t="shared" si="56"/>
        <v>193381</v>
      </c>
      <c r="K163" s="60">
        <f t="shared" si="56"/>
        <v>356193</v>
      </c>
      <c r="L163" s="60">
        <f t="shared" si="56"/>
        <v>124993</v>
      </c>
      <c r="M163" s="60">
        <f t="shared" si="56"/>
        <v>80349</v>
      </c>
      <c r="N163" s="60">
        <f t="shared" si="56"/>
        <v>81050</v>
      </c>
      <c r="O163" s="47"/>
      <c r="P163" s="47"/>
      <c r="Q163" s="60">
        <f t="shared" ref="Q163:AC163" si="57">SUM(Q136:Q148)</f>
        <v>115105</v>
      </c>
      <c r="R163" s="60">
        <f t="shared" si="57"/>
        <v>411387</v>
      </c>
      <c r="S163" s="60">
        <f t="shared" si="57"/>
        <v>195935</v>
      </c>
      <c r="T163" s="60">
        <f t="shared" si="57"/>
        <v>198583</v>
      </c>
      <c r="U163" s="60">
        <f t="shared" si="57"/>
        <v>156099</v>
      </c>
      <c r="V163" s="60">
        <f t="shared" si="57"/>
        <v>376717</v>
      </c>
      <c r="W163" s="60">
        <f t="shared" si="57"/>
        <v>145437</v>
      </c>
      <c r="X163" s="60">
        <f t="shared" si="57"/>
        <v>3081142</v>
      </c>
      <c r="Y163" s="60">
        <f t="shared" si="57"/>
        <v>-2133</v>
      </c>
      <c r="Z163" s="61">
        <f t="shared" si="57"/>
        <v>3079009</v>
      </c>
      <c r="AA163" s="62">
        <f t="shared" si="57"/>
        <v>82191</v>
      </c>
      <c r="AB163" s="60">
        <f t="shared" si="57"/>
        <v>620841</v>
      </c>
      <c r="AC163" s="60">
        <f t="shared" si="57"/>
        <v>2378110</v>
      </c>
      <c r="AD163" s="37" t="s">
        <v>54</v>
      </c>
    </row>
    <row r="164" spans="1:30" ht="24.75" customHeight="1" x14ac:dyDescent="0.15">
      <c r="A164" s="17"/>
      <c r="B164" s="38" t="s">
        <v>55</v>
      </c>
      <c r="C164" s="63">
        <f t="shared" ref="C164:N164" si="58">SUM(C149:C160)</f>
        <v>29065</v>
      </c>
      <c r="D164" s="63">
        <f t="shared" si="58"/>
        <v>26613</v>
      </c>
      <c r="E164" s="63">
        <f t="shared" si="58"/>
        <v>2152</v>
      </c>
      <c r="F164" s="63">
        <f t="shared" si="58"/>
        <v>300</v>
      </c>
      <c r="G164" s="63">
        <f t="shared" si="58"/>
        <v>377</v>
      </c>
      <c r="H164" s="63">
        <f t="shared" si="58"/>
        <v>38255</v>
      </c>
      <c r="I164" s="63">
        <f t="shared" si="58"/>
        <v>8166</v>
      </c>
      <c r="J164" s="63">
        <f t="shared" si="58"/>
        <v>22666</v>
      </c>
      <c r="K164" s="63">
        <f t="shared" si="58"/>
        <v>18417</v>
      </c>
      <c r="L164" s="63">
        <f t="shared" si="58"/>
        <v>5648</v>
      </c>
      <c r="M164" s="63">
        <f t="shared" si="58"/>
        <v>5208</v>
      </c>
      <c r="N164" s="63">
        <f t="shared" si="58"/>
        <v>5234</v>
      </c>
      <c r="O164" s="47"/>
      <c r="P164" s="47"/>
      <c r="Q164" s="63">
        <f t="shared" ref="Q164:AC164" si="59">SUM(Q149:Q160)</f>
        <v>8356</v>
      </c>
      <c r="R164" s="63">
        <f t="shared" si="59"/>
        <v>36791</v>
      </c>
      <c r="S164" s="63">
        <f t="shared" si="59"/>
        <v>4126</v>
      </c>
      <c r="T164" s="63">
        <f t="shared" si="59"/>
        <v>17276</v>
      </c>
      <c r="U164" s="63">
        <f t="shared" si="59"/>
        <v>12974</v>
      </c>
      <c r="V164" s="63">
        <f t="shared" si="59"/>
        <v>28319</v>
      </c>
      <c r="W164" s="63">
        <f t="shared" si="59"/>
        <v>9687</v>
      </c>
      <c r="X164" s="63">
        <f t="shared" si="59"/>
        <v>250565</v>
      </c>
      <c r="Y164" s="63">
        <f t="shared" si="59"/>
        <v>-174</v>
      </c>
      <c r="Z164" s="64">
        <f t="shared" si="59"/>
        <v>250391</v>
      </c>
      <c r="AA164" s="65">
        <f t="shared" si="59"/>
        <v>29065</v>
      </c>
      <c r="AB164" s="63">
        <f t="shared" si="59"/>
        <v>61298</v>
      </c>
      <c r="AC164" s="63">
        <f t="shared" si="59"/>
        <v>160202</v>
      </c>
      <c r="AD164" s="38" t="s">
        <v>55</v>
      </c>
    </row>
    <row r="165" spans="1:30" ht="24.75" customHeight="1" x14ac:dyDescent="0.15">
      <c r="A165" s="17"/>
      <c r="B165" s="39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39"/>
    </row>
    <row r="166" spans="1:30" ht="24.75" customHeight="1" x14ac:dyDescent="0.15">
      <c r="A166" s="17"/>
      <c r="B166" s="17" t="s">
        <v>56</v>
      </c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17"/>
    </row>
    <row r="167" spans="1:30" ht="24.75" customHeight="1" x14ac:dyDescent="0.15">
      <c r="A167" s="17"/>
      <c r="B167" s="37" t="s">
        <v>57</v>
      </c>
      <c r="C167" s="60">
        <f t="shared" ref="C167:N167" si="60">SUM(C142,C149)</f>
        <v>7016</v>
      </c>
      <c r="D167" s="60">
        <f t="shared" si="60"/>
        <v>6417</v>
      </c>
      <c r="E167" s="60">
        <f t="shared" si="60"/>
        <v>591</v>
      </c>
      <c r="F167" s="60">
        <f t="shared" si="60"/>
        <v>8</v>
      </c>
      <c r="G167" s="60">
        <f t="shared" si="60"/>
        <v>433</v>
      </c>
      <c r="H167" s="60">
        <f t="shared" si="60"/>
        <v>21507</v>
      </c>
      <c r="I167" s="60">
        <f t="shared" si="60"/>
        <v>5359</v>
      </c>
      <c r="J167" s="60">
        <f t="shared" si="60"/>
        <v>9971</v>
      </c>
      <c r="K167" s="60">
        <f t="shared" si="60"/>
        <v>7838</v>
      </c>
      <c r="L167" s="60">
        <f t="shared" si="60"/>
        <v>3756</v>
      </c>
      <c r="M167" s="60">
        <f t="shared" si="60"/>
        <v>3880</v>
      </c>
      <c r="N167" s="60">
        <f t="shared" si="60"/>
        <v>2259</v>
      </c>
      <c r="O167" s="47"/>
      <c r="P167" s="47"/>
      <c r="Q167" s="60">
        <f t="shared" ref="Q167:AC167" si="61">SUM(Q142,Q149)</f>
        <v>4117</v>
      </c>
      <c r="R167" s="60">
        <f t="shared" si="61"/>
        <v>16177</v>
      </c>
      <c r="S167" s="60">
        <f t="shared" si="61"/>
        <v>4620</v>
      </c>
      <c r="T167" s="60">
        <f t="shared" si="61"/>
        <v>7404</v>
      </c>
      <c r="U167" s="60">
        <f t="shared" si="61"/>
        <v>5859</v>
      </c>
      <c r="V167" s="60">
        <f t="shared" si="61"/>
        <v>13413</v>
      </c>
      <c r="W167" s="60">
        <f t="shared" si="61"/>
        <v>4792</v>
      </c>
      <c r="X167" s="60">
        <f t="shared" si="61"/>
        <v>118401</v>
      </c>
      <c r="Y167" s="60">
        <f t="shared" si="61"/>
        <v>-82</v>
      </c>
      <c r="Z167" s="61">
        <f t="shared" si="61"/>
        <v>118319</v>
      </c>
      <c r="AA167" s="62">
        <f t="shared" si="61"/>
        <v>7016</v>
      </c>
      <c r="AB167" s="60">
        <f t="shared" si="61"/>
        <v>31911</v>
      </c>
      <c r="AC167" s="60">
        <f t="shared" si="61"/>
        <v>79474</v>
      </c>
      <c r="AD167" s="37" t="s">
        <v>57</v>
      </c>
    </row>
    <row r="168" spans="1:30" ht="24.75" customHeight="1" x14ac:dyDescent="0.15">
      <c r="A168" s="17"/>
      <c r="B168" s="40" t="s">
        <v>58</v>
      </c>
      <c r="C168" s="66">
        <f t="shared" ref="C168:N168" si="62">SUM(C139,C146,C150)</f>
        <v>12437</v>
      </c>
      <c r="D168" s="66">
        <f t="shared" si="62"/>
        <v>10692</v>
      </c>
      <c r="E168" s="66">
        <f t="shared" si="62"/>
        <v>1727</v>
      </c>
      <c r="F168" s="66">
        <f t="shared" si="62"/>
        <v>18</v>
      </c>
      <c r="G168" s="66">
        <f t="shared" si="62"/>
        <v>564</v>
      </c>
      <c r="H168" s="66">
        <f t="shared" si="62"/>
        <v>57833</v>
      </c>
      <c r="I168" s="66">
        <f t="shared" si="62"/>
        <v>11067</v>
      </c>
      <c r="J168" s="66">
        <f t="shared" si="62"/>
        <v>23398</v>
      </c>
      <c r="K168" s="66">
        <f t="shared" si="62"/>
        <v>38368</v>
      </c>
      <c r="L168" s="66">
        <f t="shared" si="62"/>
        <v>12796</v>
      </c>
      <c r="M168" s="66">
        <f t="shared" si="62"/>
        <v>7060</v>
      </c>
      <c r="N168" s="66">
        <f t="shared" si="62"/>
        <v>8605</v>
      </c>
      <c r="O168" s="47"/>
      <c r="P168" s="47"/>
      <c r="Q168" s="66">
        <f t="shared" ref="Q168:AC168" si="63">SUM(Q139,Q146,Q150)</f>
        <v>10797</v>
      </c>
      <c r="R168" s="66">
        <f t="shared" si="63"/>
        <v>48026</v>
      </c>
      <c r="S168" s="66">
        <f t="shared" si="63"/>
        <v>19551</v>
      </c>
      <c r="T168" s="66">
        <f t="shared" si="63"/>
        <v>16571</v>
      </c>
      <c r="U168" s="66">
        <f t="shared" si="63"/>
        <v>19278</v>
      </c>
      <c r="V168" s="66">
        <f t="shared" si="63"/>
        <v>45320</v>
      </c>
      <c r="W168" s="66">
        <f t="shared" si="63"/>
        <v>15402</v>
      </c>
      <c r="X168" s="66">
        <f t="shared" si="63"/>
        <v>347073</v>
      </c>
      <c r="Y168" s="66">
        <f t="shared" si="63"/>
        <v>-240</v>
      </c>
      <c r="Z168" s="67">
        <f t="shared" si="63"/>
        <v>346833</v>
      </c>
      <c r="AA168" s="68">
        <f t="shared" si="63"/>
        <v>12437</v>
      </c>
      <c r="AB168" s="66">
        <f t="shared" si="63"/>
        <v>81795</v>
      </c>
      <c r="AC168" s="66">
        <f t="shared" si="63"/>
        <v>252841</v>
      </c>
      <c r="AD168" s="40" t="s">
        <v>58</v>
      </c>
    </row>
    <row r="169" spans="1:30" ht="24.75" customHeight="1" x14ac:dyDescent="0.15">
      <c r="A169" s="17"/>
      <c r="B169" s="40" t="s">
        <v>59</v>
      </c>
      <c r="C169" s="66">
        <f t="shared" ref="C169:N169" si="64">SUM(C137,C151:C153)</f>
        <v>12833</v>
      </c>
      <c r="D169" s="66">
        <f t="shared" si="64"/>
        <v>11137</v>
      </c>
      <c r="E169" s="66">
        <f t="shared" si="64"/>
        <v>1388</v>
      </c>
      <c r="F169" s="66">
        <f t="shared" si="64"/>
        <v>308</v>
      </c>
      <c r="G169" s="66">
        <f t="shared" si="64"/>
        <v>302</v>
      </c>
      <c r="H169" s="66">
        <f t="shared" si="64"/>
        <v>41177</v>
      </c>
      <c r="I169" s="66">
        <f t="shared" si="64"/>
        <v>25164</v>
      </c>
      <c r="J169" s="66">
        <f t="shared" si="64"/>
        <v>21505</v>
      </c>
      <c r="K169" s="66">
        <f t="shared" si="64"/>
        <v>21363</v>
      </c>
      <c r="L169" s="66">
        <f t="shared" si="64"/>
        <v>9923</v>
      </c>
      <c r="M169" s="66">
        <f t="shared" si="64"/>
        <v>5009</v>
      </c>
      <c r="N169" s="66">
        <f t="shared" si="64"/>
        <v>5867</v>
      </c>
      <c r="O169" s="47"/>
      <c r="P169" s="47"/>
      <c r="Q169" s="66">
        <f t="shared" ref="Q169:AC169" si="65">SUM(Q137,Q151:Q153)</f>
        <v>8061</v>
      </c>
      <c r="R169" s="66">
        <f t="shared" si="65"/>
        <v>36656</v>
      </c>
      <c r="S169" s="66">
        <f t="shared" si="65"/>
        <v>9901</v>
      </c>
      <c r="T169" s="66">
        <f t="shared" si="65"/>
        <v>16003</v>
      </c>
      <c r="U169" s="66">
        <f t="shared" si="65"/>
        <v>13447</v>
      </c>
      <c r="V169" s="66">
        <f t="shared" si="65"/>
        <v>34560</v>
      </c>
      <c r="W169" s="66">
        <f t="shared" si="65"/>
        <v>11668</v>
      </c>
      <c r="X169" s="66">
        <f t="shared" si="65"/>
        <v>273439</v>
      </c>
      <c r="Y169" s="66">
        <f t="shared" si="65"/>
        <v>-189</v>
      </c>
      <c r="Z169" s="67">
        <f t="shared" si="65"/>
        <v>273250</v>
      </c>
      <c r="AA169" s="68">
        <f t="shared" si="65"/>
        <v>12833</v>
      </c>
      <c r="AB169" s="66">
        <f t="shared" si="65"/>
        <v>62984</v>
      </c>
      <c r="AC169" s="66">
        <f t="shared" si="65"/>
        <v>197622</v>
      </c>
      <c r="AD169" s="40" t="s">
        <v>59</v>
      </c>
    </row>
    <row r="170" spans="1:30" ht="24.75" customHeight="1" x14ac:dyDescent="0.15">
      <c r="A170" s="17"/>
      <c r="B170" s="40" t="s">
        <v>22</v>
      </c>
      <c r="C170" s="66">
        <f t="shared" ref="C170:N170" si="66">SUM(C136,C140,C144,C154:C157)</f>
        <v>21727</v>
      </c>
      <c r="D170" s="66">
        <f t="shared" si="66"/>
        <v>19442</v>
      </c>
      <c r="E170" s="66">
        <f t="shared" si="66"/>
        <v>1463</v>
      </c>
      <c r="F170" s="66">
        <f t="shared" si="66"/>
        <v>822</v>
      </c>
      <c r="G170" s="66">
        <f t="shared" si="66"/>
        <v>4905</v>
      </c>
      <c r="H170" s="66">
        <f t="shared" si="66"/>
        <v>127719</v>
      </c>
      <c r="I170" s="66">
        <f t="shared" si="66"/>
        <v>67442</v>
      </c>
      <c r="J170" s="66">
        <f t="shared" si="66"/>
        <v>78631</v>
      </c>
      <c r="K170" s="66">
        <f t="shared" si="66"/>
        <v>200431</v>
      </c>
      <c r="L170" s="66">
        <f t="shared" si="66"/>
        <v>66710</v>
      </c>
      <c r="M170" s="66">
        <f t="shared" si="66"/>
        <v>37844</v>
      </c>
      <c r="N170" s="66">
        <f t="shared" si="66"/>
        <v>46103</v>
      </c>
      <c r="O170" s="47"/>
      <c r="P170" s="47"/>
      <c r="Q170" s="66">
        <f t="shared" ref="Q170:AC170" si="67">SUM(Q136,Q140,Q144,Q154:Q157)</f>
        <v>62829</v>
      </c>
      <c r="R170" s="66">
        <f t="shared" si="67"/>
        <v>193808</v>
      </c>
      <c r="S170" s="66">
        <f t="shared" si="67"/>
        <v>119716</v>
      </c>
      <c r="T170" s="66">
        <f t="shared" si="67"/>
        <v>106730</v>
      </c>
      <c r="U170" s="66">
        <f t="shared" si="67"/>
        <v>71046</v>
      </c>
      <c r="V170" s="66">
        <f t="shared" si="67"/>
        <v>162113</v>
      </c>
      <c r="W170" s="66">
        <f t="shared" si="67"/>
        <v>70779</v>
      </c>
      <c r="X170" s="66">
        <f t="shared" si="67"/>
        <v>1438533</v>
      </c>
      <c r="Y170" s="66">
        <f t="shared" si="67"/>
        <v>-996</v>
      </c>
      <c r="Z170" s="67">
        <f t="shared" si="67"/>
        <v>1437537</v>
      </c>
      <c r="AA170" s="68">
        <f t="shared" si="67"/>
        <v>21727</v>
      </c>
      <c r="AB170" s="66">
        <f t="shared" si="67"/>
        <v>211255</v>
      </c>
      <c r="AC170" s="66">
        <f t="shared" si="67"/>
        <v>1205551</v>
      </c>
      <c r="AD170" s="40" t="s">
        <v>22</v>
      </c>
    </row>
    <row r="171" spans="1:30" ht="24.75" customHeight="1" x14ac:dyDescent="0.15">
      <c r="A171" s="17"/>
      <c r="B171" s="40" t="s">
        <v>60</v>
      </c>
      <c r="C171" s="66">
        <f t="shared" ref="C171:N171" si="68">SUM(C143,C147)</f>
        <v>10105</v>
      </c>
      <c r="D171" s="66">
        <f t="shared" si="68"/>
        <v>7750</v>
      </c>
      <c r="E171" s="66">
        <f t="shared" si="68"/>
        <v>1933</v>
      </c>
      <c r="F171" s="66">
        <f t="shared" si="68"/>
        <v>422</v>
      </c>
      <c r="G171" s="66">
        <f t="shared" si="68"/>
        <v>1279</v>
      </c>
      <c r="H171" s="66">
        <f t="shared" si="68"/>
        <v>92696</v>
      </c>
      <c r="I171" s="66">
        <f t="shared" si="68"/>
        <v>10668</v>
      </c>
      <c r="J171" s="66">
        <f t="shared" si="68"/>
        <v>25555</v>
      </c>
      <c r="K171" s="66">
        <f t="shared" si="68"/>
        <v>24612</v>
      </c>
      <c r="L171" s="66">
        <f t="shared" si="68"/>
        <v>8426</v>
      </c>
      <c r="M171" s="66">
        <f t="shared" si="68"/>
        <v>7728</v>
      </c>
      <c r="N171" s="66">
        <f t="shared" si="68"/>
        <v>6176</v>
      </c>
      <c r="O171" s="47"/>
      <c r="P171" s="47"/>
      <c r="Q171" s="66">
        <f t="shared" ref="Q171:AC171" si="69">SUM(Q143,Q147)</f>
        <v>10875</v>
      </c>
      <c r="R171" s="66">
        <f t="shared" si="69"/>
        <v>42087</v>
      </c>
      <c r="S171" s="66">
        <f t="shared" si="69"/>
        <v>11545</v>
      </c>
      <c r="T171" s="66">
        <f t="shared" si="69"/>
        <v>18652</v>
      </c>
      <c r="U171" s="66">
        <f t="shared" si="69"/>
        <v>17828</v>
      </c>
      <c r="V171" s="66">
        <f t="shared" si="69"/>
        <v>40638</v>
      </c>
      <c r="W171" s="66">
        <f t="shared" si="69"/>
        <v>13650</v>
      </c>
      <c r="X171" s="66">
        <f t="shared" si="69"/>
        <v>342520</v>
      </c>
      <c r="Y171" s="66">
        <f t="shared" si="69"/>
        <v>-237</v>
      </c>
      <c r="Z171" s="67">
        <f t="shared" si="69"/>
        <v>342283</v>
      </c>
      <c r="AA171" s="68">
        <f t="shared" si="69"/>
        <v>10105</v>
      </c>
      <c r="AB171" s="66">
        <f t="shared" si="69"/>
        <v>119530</v>
      </c>
      <c r="AC171" s="66">
        <f t="shared" si="69"/>
        <v>212885</v>
      </c>
      <c r="AD171" s="40" t="s">
        <v>60</v>
      </c>
    </row>
    <row r="172" spans="1:30" ht="24.75" customHeight="1" x14ac:dyDescent="0.15">
      <c r="A172" s="17"/>
      <c r="B172" s="40" t="s">
        <v>61</v>
      </c>
      <c r="C172" s="66">
        <f t="shared" ref="C172:N172" si="70">SUM(C145,C148,C158)</f>
        <v>21155</v>
      </c>
      <c r="D172" s="66">
        <f t="shared" si="70"/>
        <v>19619</v>
      </c>
      <c r="E172" s="66">
        <f t="shared" si="70"/>
        <v>1512</v>
      </c>
      <c r="F172" s="66">
        <f t="shared" si="70"/>
        <v>24</v>
      </c>
      <c r="G172" s="66">
        <f t="shared" si="70"/>
        <v>2313</v>
      </c>
      <c r="H172" s="66">
        <f t="shared" si="70"/>
        <v>37080</v>
      </c>
      <c r="I172" s="66">
        <f t="shared" si="70"/>
        <v>12807</v>
      </c>
      <c r="J172" s="66">
        <f t="shared" si="70"/>
        <v>27544</v>
      </c>
      <c r="K172" s="66">
        <f t="shared" si="70"/>
        <v>33664</v>
      </c>
      <c r="L172" s="66">
        <f t="shared" si="70"/>
        <v>11498</v>
      </c>
      <c r="M172" s="66">
        <f t="shared" si="70"/>
        <v>12129</v>
      </c>
      <c r="N172" s="66">
        <f t="shared" si="70"/>
        <v>7550</v>
      </c>
      <c r="O172" s="47"/>
      <c r="P172" s="47"/>
      <c r="Q172" s="66">
        <f t="shared" ref="Q172:AC172" si="71">SUM(Q145,Q148,Q158)</f>
        <v>11943</v>
      </c>
      <c r="R172" s="66">
        <f t="shared" si="71"/>
        <v>50143</v>
      </c>
      <c r="S172" s="66">
        <f t="shared" si="71"/>
        <v>18440</v>
      </c>
      <c r="T172" s="66">
        <f t="shared" si="71"/>
        <v>22895</v>
      </c>
      <c r="U172" s="66">
        <f t="shared" si="71"/>
        <v>19728</v>
      </c>
      <c r="V172" s="66">
        <f t="shared" si="71"/>
        <v>47702</v>
      </c>
      <c r="W172" s="66">
        <f t="shared" si="71"/>
        <v>18050</v>
      </c>
      <c r="X172" s="66">
        <f t="shared" si="71"/>
        <v>354641</v>
      </c>
      <c r="Y172" s="66">
        <f t="shared" si="71"/>
        <v>-246</v>
      </c>
      <c r="Z172" s="67">
        <f t="shared" si="71"/>
        <v>354395</v>
      </c>
      <c r="AA172" s="68">
        <f t="shared" si="71"/>
        <v>21155</v>
      </c>
      <c r="AB172" s="66">
        <f t="shared" si="71"/>
        <v>66937</v>
      </c>
      <c r="AC172" s="66">
        <f t="shared" si="71"/>
        <v>266549</v>
      </c>
      <c r="AD172" s="40" t="s">
        <v>61</v>
      </c>
    </row>
    <row r="173" spans="1:30" ht="24.75" customHeight="1" x14ac:dyDescent="0.15">
      <c r="A173" s="17"/>
      <c r="B173" s="40" t="s">
        <v>45</v>
      </c>
      <c r="C173" s="66">
        <f t="shared" ref="C173:N173" si="72">C138</f>
        <v>15933</v>
      </c>
      <c r="D173" s="66">
        <f t="shared" si="72"/>
        <v>14477</v>
      </c>
      <c r="E173" s="66">
        <f t="shared" si="72"/>
        <v>1452</v>
      </c>
      <c r="F173" s="66">
        <f t="shared" si="72"/>
        <v>4</v>
      </c>
      <c r="G173" s="66">
        <f t="shared" si="72"/>
        <v>75</v>
      </c>
      <c r="H173" s="66">
        <f t="shared" si="72"/>
        <v>45489</v>
      </c>
      <c r="I173" s="66">
        <f t="shared" si="72"/>
        <v>6518</v>
      </c>
      <c r="J173" s="66">
        <f t="shared" si="72"/>
        <v>14940</v>
      </c>
      <c r="K173" s="66">
        <f t="shared" si="72"/>
        <v>35842</v>
      </c>
      <c r="L173" s="66">
        <f t="shared" si="72"/>
        <v>11119</v>
      </c>
      <c r="M173" s="66">
        <f t="shared" si="72"/>
        <v>7376</v>
      </c>
      <c r="N173" s="66">
        <f t="shared" si="72"/>
        <v>5960</v>
      </c>
      <c r="O173" s="47"/>
      <c r="P173" s="47"/>
      <c r="Q173" s="66">
        <f t="shared" ref="Q173:AC173" si="73">Q138</f>
        <v>8703</v>
      </c>
      <c r="R173" s="66">
        <f t="shared" si="73"/>
        <v>35905</v>
      </c>
      <c r="S173" s="66">
        <f t="shared" si="73"/>
        <v>10989</v>
      </c>
      <c r="T173" s="66">
        <f t="shared" si="73"/>
        <v>15821</v>
      </c>
      <c r="U173" s="66">
        <f t="shared" si="73"/>
        <v>14492</v>
      </c>
      <c r="V173" s="66">
        <f t="shared" si="73"/>
        <v>38119</v>
      </c>
      <c r="W173" s="66">
        <f t="shared" si="73"/>
        <v>13271</v>
      </c>
      <c r="X173" s="66">
        <f t="shared" si="73"/>
        <v>280552</v>
      </c>
      <c r="Y173" s="66">
        <f t="shared" si="73"/>
        <v>-194</v>
      </c>
      <c r="Z173" s="67">
        <f t="shared" si="73"/>
        <v>280358</v>
      </c>
      <c r="AA173" s="68">
        <f t="shared" si="73"/>
        <v>15933</v>
      </c>
      <c r="AB173" s="66">
        <f t="shared" si="73"/>
        <v>60504</v>
      </c>
      <c r="AC173" s="66">
        <f t="shared" si="73"/>
        <v>204115</v>
      </c>
      <c r="AD173" s="40" t="s">
        <v>45</v>
      </c>
    </row>
    <row r="174" spans="1:30" ht="24.75" customHeight="1" x14ac:dyDescent="0.15">
      <c r="A174" s="17"/>
      <c r="B174" s="38" t="s">
        <v>62</v>
      </c>
      <c r="C174" s="63">
        <f t="shared" ref="C174:N174" si="74">SUM(C141,C159:C160)</f>
        <v>10050</v>
      </c>
      <c r="D174" s="63">
        <f t="shared" si="74"/>
        <v>8855</v>
      </c>
      <c r="E174" s="63">
        <f t="shared" si="74"/>
        <v>1169</v>
      </c>
      <c r="F174" s="63">
        <f t="shared" si="74"/>
        <v>26</v>
      </c>
      <c r="G174" s="63">
        <f t="shared" si="74"/>
        <v>1918</v>
      </c>
      <c r="H174" s="63">
        <f t="shared" si="74"/>
        <v>30802</v>
      </c>
      <c r="I174" s="63">
        <f t="shared" si="74"/>
        <v>5403</v>
      </c>
      <c r="J174" s="63">
        <f t="shared" si="74"/>
        <v>14503</v>
      </c>
      <c r="K174" s="63">
        <f t="shared" si="74"/>
        <v>12492</v>
      </c>
      <c r="L174" s="63">
        <f t="shared" si="74"/>
        <v>6413</v>
      </c>
      <c r="M174" s="63">
        <f t="shared" si="74"/>
        <v>4531</v>
      </c>
      <c r="N174" s="63">
        <f t="shared" si="74"/>
        <v>3764</v>
      </c>
      <c r="O174" s="47"/>
      <c r="P174" s="47"/>
      <c r="Q174" s="63">
        <f t="shared" ref="Q174:AC174" si="75">SUM(Q141,Q159:Q160)</f>
        <v>6136</v>
      </c>
      <c r="R174" s="63">
        <f t="shared" si="75"/>
        <v>25376</v>
      </c>
      <c r="S174" s="63">
        <f t="shared" si="75"/>
        <v>5299</v>
      </c>
      <c r="T174" s="63">
        <f t="shared" si="75"/>
        <v>11783</v>
      </c>
      <c r="U174" s="63">
        <f t="shared" si="75"/>
        <v>7395</v>
      </c>
      <c r="V174" s="63">
        <f t="shared" si="75"/>
        <v>23171</v>
      </c>
      <c r="W174" s="63">
        <f t="shared" si="75"/>
        <v>7512</v>
      </c>
      <c r="X174" s="63">
        <f t="shared" si="75"/>
        <v>176548</v>
      </c>
      <c r="Y174" s="63">
        <f t="shared" si="75"/>
        <v>-123</v>
      </c>
      <c r="Z174" s="64">
        <f t="shared" si="75"/>
        <v>176425</v>
      </c>
      <c r="AA174" s="65">
        <f t="shared" si="75"/>
        <v>10050</v>
      </c>
      <c r="AB174" s="63">
        <f t="shared" si="75"/>
        <v>47223</v>
      </c>
      <c r="AC174" s="63">
        <f t="shared" si="75"/>
        <v>119275</v>
      </c>
      <c r="AD174" s="38" t="s">
        <v>62</v>
      </c>
    </row>
    <row r="175" spans="1:30" ht="24.75" customHeight="1" x14ac:dyDescent="0.15">
      <c r="A175" s="17"/>
      <c r="B175" s="41" t="s">
        <v>39</v>
      </c>
      <c r="C175" s="55">
        <f t="shared" ref="C175:N175" si="76">C135</f>
        <v>111256</v>
      </c>
      <c r="D175" s="55">
        <f t="shared" si="76"/>
        <v>98389</v>
      </c>
      <c r="E175" s="55">
        <f t="shared" si="76"/>
        <v>11235</v>
      </c>
      <c r="F175" s="55">
        <f t="shared" si="76"/>
        <v>1632</v>
      </c>
      <c r="G175" s="55">
        <f t="shared" si="76"/>
        <v>11789</v>
      </c>
      <c r="H175" s="55">
        <f t="shared" si="76"/>
        <v>454303</v>
      </c>
      <c r="I175" s="55">
        <f t="shared" si="76"/>
        <v>144428</v>
      </c>
      <c r="J175" s="55">
        <f t="shared" si="76"/>
        <v>216047</v>
      </c>
      <c r="K175" s="55">
        <f t="shared" si="76"/>
        <v>374610</v>
      </c>
      <c r="L175" s="55">
        <f t="shared" si="76"/>
        <v>130641</v>
      </c>
      <c r="M175" s="55">
        <f t="shared" si="76"/>
        <v>85557</v>
      </c>
      <c r="N175" s="46">
        <f t="shared" si="76"/>
        <v>86284</v>
      </c>
      <c r="O175" s="47"/>
      <c r="P175" s="47"/>
      <c r="Q175" s="55">
        <f t="shared" ref="Q175:AC175" si="77">Q135</f>
        <v>123461</v>
      </c>
      <c r="R175" s="55">
        <f t="shared" si="77"/>
        <v>448178</v>
      </c>
      <c r="S175" s="55">
        <f t="shared" si="77"/>
        <v>200061</v>
      </c>
      <c r="T175" s="55">
        <f t="shared" si="77"/>
        <v>215859</v>
      </c>
      <c r="U175" s="55">
        <f t="shared" si="77"/>
        <v>169073</v>
      </c>
      <c r="V175" s="55">
        <f t="shared" si="77"/>
        <v>405036</v>
      </c>
      <c r="W175" s="55">
        <f t="shared" si="77"/>
        <v>155124</v>
      </c>
      <c r="X175" s="55">
        <f t="shared" si="77"/>
        <v>3331707</v>
      </c>
      <c r="Y175" s="55">
        <f t="shared" si="77"/>
        <v>-2307</v>
      </c>
      <c r="Z175" s="56">
        <f t="shared" si="77"/>
        <v>3329400</v>
      </c>
      <c r="AA175" s="57">
        <f t="shared" si="77"/>
        <v>111256</v>
      </c>
      <c r="AB175" s="55">
        <f t="shared" si="77"/>
        <v>682139</v>
      </c>
      <c r="AC175" s="55">
        <f t="shared" si="77"/>
        <v>2538312</v>
      </c>
      <c r="AD175" s="41" t="s">
        <v>39</v>
      </c>
    </row>
    <row r="176" spans="1:30" ht="24.75" customHeight="1" x14ac:dyDescent="0.15">
      <c r="A176" s="17"/>
      <c r="B176" s="39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42"/>
      <c r="O176" s="42"/>
      <c r="P176" s="17"/>
      <c r="Q176" s="39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43"/>
    </row>
    <row r="177" spans="1:30" ht="24.75" customHeight="1" x14ac:dyDescent="0.15">
      <c r="A177" s="17"/>
      <c r="B177" s="6" t="s">
        <v>74</v>
      </c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42"/>
      <c r="O177" s="42"/>
      <c r="P177" s="17"/>
      <c r="Q177" s="39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43"/>
    </row>
    <row r="178" spans="1:30" ht="24.75" customHeight="1" x14ac:dyDescent="0.15">
      <c r="A178" s="17"/>
      <c r="B178" s="6" t="s">
        <v>73</v>
      </c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42"/>
      <c r="O178" s="42"/>
      <c r="P178" s="17"/>
      <c r="Q178" s="6" t="s">
        <v>63</v>
      </c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43"/>
    </row>
    <row r="179" spans="1:30" ht="24.75" customHeight="1" x14ac:dyDescent="0.15">
      <c r="A179" s="17"/>
      <c r="B179" s="6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42"/>
      <c r="O179" s="42"/>
      <c r="P179" s="17"/>
      <c r="Q179" s="6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43"/>
    </row>
    <row r="180" spans="1:30" ht="24.75" customHeight="1" x14ac:dyDescent="0.15">
      <c r="A180" s="17"/>
      <c r="B180" s="6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42"/>
      <c r="O180" s="42"/>
      <c r="P180" s="17"/>
      <c r="Q180" s="6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43"/>
    </row>
    <row r="181" spans="1:30" ht="24.75" customHeight="1" x14ac:dyDescent="0.15">
      <c r="A181" s="17"/>
      <c r="B181" s="6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42"/>
      <c r="O181" s="42"/>
      <c r="P181" s="17"/>
      <c r="Q181" s="6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43"/>
    </row>
    <row r="182" spans="1:30" ht="24.75" customHeight="1" x14ac:dyDescent="0.15">
      <c r="A182" s="17"/>
      <c r="B182" s="6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42"/>
      <c r="O182" s="42"/>
      <c r="P182" s="17"/>
      <c r="Q182" s="6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43"/>
    </row>
    <row r="183" spans="1:30" ht="24.75" customHeight="1" x14ac:dyDescent="0.15">
      <c r="A183" s="17"/>
      <c r="B183" s="39"/>
      <c r="C183" s="39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39"/>
      <c r="O183" s="17"/>
      <c r="P183" s="17"/>
      <c r="Q183" s="39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39"/>
    </row>
    <row r="184" spans="1:30" ht="24.75" customHeight="1" x14ac:dyDescent="0.15">
      <c r="A184" s="17"/>
      <c r="B184" s="39"/>
      <c r="C184" s="39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39"/>
      <c r="O184" s="17"/>
      <c r="P184" s="17"/>
      <c r="Q184" s="39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39"/>
    </row>
    <row r="185" spans="1:30" ht="24.75" customHeight="1" x14ac:dyDescent="0.15">
      <c r="A185" s="17"/>
      <c r="B185" s="39"/>
      <c r="C185" s="39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39"/>
      <c r="O185" s="17"/>
      <c r="P185" s="17"/>
      <c r="Q185" s="39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39"/>
    </row>
    <row r="186" spans="1:30" ht="24.75" customHeight="1" x14ac:dyDescent="0.15">
      <c r="A186" s="17"/>
      <c r="B186" s="39"/>
      <c r="C186" s="39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39"/>
      <c r="O186" s="17"/>
      <c r="P186" s="17"/>
      <c r="Q186" s="39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39"/>
    </row>
    <row r="187" spans="1:30" ht="24.75" customHeight="1" x14ac:dyDescent="0.15">
      <c r="A187" s="17"/>
      <c r="B187" s="39"/>
      <c r="C187" s="39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39"/>
      <c r="O187" s="17"/>
      <c r="P187" s="17"/>
      <c r="Q187" s="39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39"/>
    </row>
    <row r="188" spans="1:30" ht="24.75" customHeight="1" x14ac:dyDescent="0.15">
      <c r="A188" s="17"/>
      <c r="B188" s="39"/>
      <c r="C188" s="39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39"/>
      <c r="O188" s="17"/>
      <c r="P188" s="17"/>
      <c r="Q188" s="39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39"/>
    </row>
    <row r="189" spans="1:30" ht="24.75" customHeight="1" x14ac:dyDescent="0.15">
      <c r="A189" s="17"/>
      <c r="B189" s="39"/>
      <c r="C189" s="39"/>
      <c r="D189" s="17"/>
      <c r="E189" s="17"/>
      <c r="F189" s="17"/>
      <c r="G189" s="17"/>
      <c r="H189" s="44">
        <f>X126+1</f>
        <v>5</v>
      </c>
      <c r="I189" s="17"/>
      <c r="J189" s="17"/>
      <c r="K189" s="17"/>
      <c r="L189" s="17"/>
      <c r="M189" s="39"/>
      <c r="N189" s="17"/>
      <c r="O189" s="17"/>
      <c r="P189" s="39"/>
      <c r="Q189" s="17"/>
      <c r="R189" s="17"/>
      <c r="S189" s="17"/>
      <c r="T189" s="17"/>
      <c r="U189" s="17"/>
      <c r="V189" s="17"/>
      <c r="W189" s="17"/>
      <c r="X189" s="45">
        <f>H189+1</f>
        <v>6</v>
      </c>
      <c r="Y189" s="17"/>
      <c r="Z189" s="17"/>
      <c r="AA189" s="17"/>
      <c r="AB189" s="17"/>
      <c r="AC189" s="17"/>
      <c r="AD189" s="39"/>
    </row>
    <row r="190" spans="1:30" ht="27.75" customHeight="1" x14ac:dyDescent="0.15">
      <c r="A190" s="17"/>
      <c r="B190" s="39"/>
      <c r="C190" s="39"/>
      <c r="D190" s="17"/>
      <c r="E190" s="17"/>
      <c r="F190" s="17"/>
      <c r="G190" s="17"/>
      <c r="H190" s="44"/>
      <c r="I190" s="17"/>
      <c r="J190" s="17"/>
      <c r="K190" s="17"/>
      <c r="L190" s="17"/>
      <c r="M190" s="17"/>
      <c r="N190" s="39"/>
      <c r="O190" s="17"/>
      <c r="P190" s="17"/>
      <c r="Q190" s="39"/>
      <c r="R190" s="17"/>
      <c r="S190" s="17"/>
      <c r="T190" s="17"/>
      <c r="U190" s="17"/>
      <c r="V190" s="17"/>
      <c r="W190" s="17"/>
      <c r="X190" s="17"/>
      <c r="Y190" s="45"/>
      <c r="Z190" s="17"/>
      <c r="AA190" s="17"/>
      <c r="AB190" s="17"/>
      <c r="AC190" s="17"/>
      <c r="AD190" s="39"/>
    </row>
    <row r="191" spans="1:30" ht="20.100000000000001" customHeight="1" x14ac:dyDescent="0.15">
      <c r="A191" s="17"/>
      <c r="B191" s="39"/>
      <c r="C191" s="39"/>
      <c r="D191" s="17"/>
      <c r="E191" s="17"/>
      <c r="F191" s="17"/>
      <c r="G191" s="17"/>
      <c r="H191" s="44"/>
      <c r="I191" s="17"/>
      <c r="J191" s="17"/>
      <c r="K191" s="17"/>
      <c r="L191" s="17"/>
      <c r="M191" s="17"/>
      <c r="N191" s="39"/>
      <c r="O191" s="17"/>
      <c r="P191" s="17"/>
      <c r="Q191" s="39"/>
      <c r="R191" s="17"/>
      <c r="S191" s="17"/>
      <c r="T191" s="17"/>
      <c r="U191" s="17"/>
      <c r="V191" s="17"/>
      <c r="W191" s="17"/>
      <c r="X191" s="17"/>
      <c r="Y191" s="45"/>
      <c r="Z191" s="17"/>
      <c r="AA191" s="17"/>
      <c r="AB191" s="17"/>
      <c r="AC191" s="17"/>
      <c r="AD191" s="39"/>
    </row>
    <row r="192" spans="1:30" ht="24" customHeight="1" x14ac:dyDescent="0.15">
      <c r="A192" s="17"/>
      <c r="B192" s="39"/>
      <c r="C192" s="39"/>
      <c r="D192" s="17"/>
      <c r="E192" s="17"/>
      <c r="F192" s="17"/>
      <c r="G192" s="17"/>
      <c r="H192" s="44"/>
      <c r="I192" s="17"/>
      <c r="J192" s="17"/>
      <c r="K192" s="17"/>
      <c r="L192" s="17"/>
      <c r="M192" s="17"/>
      <c r="N192" s="39"/>
      <c r="O192" s="17"/>
      <c r="P192" s="17"/>
      <c r="Q192" s="39"/>
      <c r="R192" s="17"/>
      <c r="S192" s="17"/>
      <c r="T192" s="17"/>
      <c r="U192" s="17"/>
      <c r="V192" s="17"/>
      <c r="W192" s="17"/>
      <c r="X192" s="17"/>
      <c r="Y192" s="45"/>
      <c r="Z192" s="17"/>
      <c r="AA192" s="17"/>
      <c r="AB192" s="17"/>
      <c r="AC192" s="17"/>
      <c r="AD192" s="39"/>
    </row>
    <row r="193" spans="1:30" ht="15" customHeight="1" x14ac:dyDescent="0.15">
      <c r="A193" s="17"/>
      <c r="B193" s="39"/>
      <c r="C193" s="39"/>
      <c r="D193" s="17"/>
      <c r="E193" s="17"/>
      <c r="F193" s="17"/>
      <c r="G193" s="17"/>
      <c r="H193" s="44"/>
      <c r="I193" s="17"/>
      <c r="J193" s="17"/>
      <c r="K193" s="17"/>
      <c r="L193" s="17"/>
      <c r="M193" s="17"/>
      <c r="N193" s="39"/>
      <c r="O193" s="17"/>
      <c r="P193" s="17"/>
      <c r="Q193" s="39"/>
      <c r="R193" s="17"/>
      <c r="S193" s="17"/>
      <c r="T193" s="17"/>
      <c r="U193" s="17"/>
      <c r="V193" s="17"/>
      <c r="W193" s="17"/>
      <c r="X193" s="17"/>
      <c r="Y193" s="45"/>
      <c r="Z193" s="17"/>
      <c r="AA193" s="17"/>
      <c r="AB193" s="17"/>
      <c r="AC193" s="17"/>
      <c r="AD193" s="39"/>
    </row>
    <row r="194" spans="1:30" ht="22.5" customHeight="1" x14ac:dyDescent="0.15">
      <c r="A194" s="17"/>
      <c r="B194" s="6" t="s">
        <v>21</v>
      </c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8"/>
      <c r="O194" s="18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8" t="s">
        <v>4</v>
      </c>
    </row>
    <row r="195" spans="1:30" ht="34.5" customHeight="1" x14ac:dyDescent="0.15">
      <c r="A195" s="17"/>
      <c r="B195" s="19"/>
      <c r="C195" s="20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2"/>
      <c r="P195" s="17"/>
      <c r="Q195" s="5"/>
      <c r="R195" s="5"/>
      <c r="S195" s="5"/>
      <c r="T195" s="5"/>
      <c r="U195" s="5"/>
      <c r="V195" s="5"/>
      <c r="W195" s="5"/>
      <c r="X195" s="7" t="s">
        <v>9</v>
      </c>
      <c r="Y195" s="8" t="s">
        <v>11</v>
      </c>
      <c r="Z195" s="9" t="s">
        <v>12</v>
      </c>
      <c r="AA195" s="71" t="s">
        <v>5</v>
      </c>
      <c r="AB195" s="72"/>
      <c r="AC195" s="73"/>
      <c r="AD195" s="19"/>
    </row>
    <row r="196" spans="1:30" ht="34.5" customHeight="1" x14ac:dyDescent="0.15">
      <c r="A196" s="17"/>
      <c r="B196" s="23" t="s">
        <v>13</v>
      </c>
      <c r="C196" s="20" t="s">
        <v>15</v>
      </c>
      <c r="D196" s="21"/>
      <c r="E196" s="21"/>
      <c r="F196" s="24"/>
      <c r="G196" s="74" t="s">
        <v>8</v>
      </c>
      <c r="H196" s="74" t="s">
        <v>14</v>
      </c>
      <c r="I196" s="76" t="s">
        <v>16</v>
      </c>
      <c r="J196" s="74" t="s">
        <v>17</v>
      </c>
      <c r="K196" s="76" t="s">
        <v>19</v>
      </c>
      <c r="L196" s="76" t="s">
        <v>20</v>
      </c>
      <c r="M196" s="76" t="s">
        <v>23</v>
      </c>
      <c r="N196" s="74" t="s">
        <v>7</v>
      </c>
      <c r="O196" s="25"/>
      <c r="P196" s="17"/>
      <c r="Q196" s="76" t="s">
        <v>26</v>
      </c>
      <c r="R196" s="74" t="s">
        <v>28</v>
      </c>
      <c r="S196" s="78" t="s">
        <v>29</v>
      </c>
      <c r="T196" s="74" t="s">
        <v>30</v>
      </c>
      <c r="U196" s="74" t="s">
        <v>25</v>
      </c>
      <c r="V196" s="76" t="s">
        <v>32</v>
      </c>
      <c r="W196" s="76" t="s">
        <v>18</v>
      </c>
      <c r="X196" s="80" t="s">
        <v>33</v>
      </c>
      <c r="Y196" s="82" t="s">
        <v>3</v>
      </c>
      <c r="Z196" s="84" t="s">
        <v>27</v>
      </c>
      <c r="AA196" s="86" t="s">
        <v>34</v>
      </c>
      <c r="AB196" s="88" t="s">
        <v>36</v>
      </c>
      <c r="AC196" s="88" t="s">
        <v>10</v>
      </c>
      <c r="AD196" s="23" t="s">
        <v>13</v>
      </c>
    </row>
    <row r="197" spans="1:30" ht="34.5" customHeight="1" x14ac:dyDescent="0.15">
      <c r="A197" s="17"/>
      <c r="B197" s="26"/>
      <c r="C197" s="27"/>
      <c r="D197" s="28" t="s">
        <v>37</v>
      </c>
      <c r="E197" s="28" t="s">
        <v>38</v>
      </c>
      <c r="F197" s="28" t="s">
        <v>2</v>
      </c>
      <c r="G197" s="75"/>
      <c r="H197" s="75"/>
      <c r="I197" s="77"/>
      <c r="J197" s="75"/>
      <c r="K197" s="75"/>
      <c r="L197" s="75"/>
      <c r="M197" s="77"/>
      <c r="N197" s="75"/>
      <c r="O197" s="25"/>
      <c r="P197" s="17"/>
      <c r="Q197" s="75"/>
      <c r="R197" s="75"/>
      <c r="S197" s="79"/>
      <c r="T197" s="75"/>
      <c r="U197" s="75"/>
      <c r="V197" s="77"/>
      <c r="W197" s="77"/>
      <c r="X197" s="81"/>
      <c r="Y197" s="83"/>
      <c r="Z197" s="85"/>
      <c r="AA197" s="87"/>
      <c r="AB197" s="89"/>
      <c r="AC197" s="89"/>
      <c r="AD197" s="26"/>
    </row>
    <row r="198" spans="1:30" ht="34.5" customHeight="1" x14ac:dyDescent="0.15">
      <c r="A198" s="17"/>
      <c r="B198" s="29" t="s">
        <v>84</v>
      </c>
      <c r="C198" s="46">
        <f t="shared" ref="C198:C223" si="78">SUM(D198:F198)</f>
        <v>84343</v>
      </c>
      <c r="D198" s="46">
        <f>'[1]生産（H23～R2）'!D198</f>
        <v>70336</v>
      </c>
      <c r="E198" s="46">
        <f>'[1]生産（H23～R2）'!E198</f>
        <v>12291</v>
      </c>
      <c r="F198" s="46">
        <f>'[1]生産（H23～R2）'!F198</f>
        <v>1716</v>
      </c>
      <c r="G198" s="46">
        <f>'[1]生産（H23～R2）'!G198</f>
        <v>13273</v>
      </c>
      <c r="H198" s="46">
        <f>'[1]生産（H23～R2）'!H198</f>
        <v>503823</v>
      </c>
      <c r="I198" s="46">
        <f>'[1]生産（H23～R2）'!I198</f>
        <v>151941</v>
      </c>
      <c r="J198" s="46">
        <f>'[1]生産（H23～R2）'!J198</f>
        <v>220752</v>
      </c>
      <c r="K198" s="46">
        <f>'[1]生産（H23～R2）'!K198</f>
        <v>370310</v>
      </c>
      <c r="L198" s="46">
        <f>'[1]生産（H23～R2）'!L198</f>
        <v>142079</v>
      </c>
      <c r="M198" s="46">
        <f>'[1]生産（H23～R2）'!M198</f>
        <v>88355</v>
      </c>
      <c r="N198" s="46">
        <f>'[1]生産（H23～R2）'!N198</f>
        <v>82194</v>
      </c>
      <c r="O198" s="47"/>
      <c r="P198" s="47"/>
      <c r="Q198" s="46">
        <f>'[1]生産（H23～R2）'!Q198</f>
        <v>120511</v>
      </c>
      <c r="R198" s="46">
        <f>'[1]生産（H23～R2）'!R198</f>
        <v>451670</v>
      </c>
      <c r="S198" s="46">
        <f>'[1]生産（H23～R2）'!S198</f>
        <v>205697</v>
      </c>
      <c r="T198" s="46">
        <f>'[1]生産（H23～R2）'!T198</f>
        <v>217325</v>
      </c>
      <c r="U198" s="46">
        <f>'[1]生産（H23～R2）'!U198</f>
        <v>171697</v>
      </c>
      <c r="V198" s="46">
        <f>'[1]生産（H23～R2）'!V198</f>
        <v>405819</v>
      </c>
      <c r="W198" s="46">
        <f>'[1]生産（H23～R2）'!W198</f>
        <v>156958</v>
      </c>
      <c r="X198" s="46">
        <f>'[1]生産（H23～R2）'!X198</f>
        <v>3386747</v>
      </c>
      <c r="Y198" s="46">
        <f>'[1]生産（H23～R2）'!Y198</f>
        <v>-8686</v>
      </c>
      <c r="Z198" s="46">
        <f>'[1]生産（H23～R2）'!Z198</f>
        <v>3378061</v>
      </c>
      <c r="AA198" s="49">
        <f t="shared" ref="AA198:AA223" si="79">C198</f>
        <v>84343</v>
      </c>
      <c r="AB198" s="46">
        <f t="shared" ref="AB198:AB223" si="80">SUM(G198:H198,J198)</f>
        <v>737848</v>
      </c>
      <c r="AC198" s="46">
        <f t="shared" ref="AC198:AC223" si="81">SUM(I198,K198:N198,Q198:W198)</f>
        <v>2564556</v>
      </c>
      <c r="AD198" s="29" t="str">
        <f>B198</f>
        <v>県　　　計</v>
      </c>
    </row>
    <row r="199" spans="1:30" ht="24.75" customHeight="1" x14ac:dyDescent="0.15">
      <c r="A199" s="17"/>
      <c r="B199" s="31" t="s">
        <v>40</v>
      </c>
      <c r="C199" s="50">
        <f t="shared" si="78"/>
        <v>4997</v>
      </c>
      <c r="D199" s="50">
        <f>'[1]生産（H23～R2）'!D199</f>
        <v>4054</v>
      </c>
      <c r="E199" s="50">
        <f>'[1]生産（H23～R2）'!E199</f>
        <v>896</v>
      </c>
      <c r="F199" s="50">
        <f>'[1]生産（H23～R2）'!F199</f>
        <v>47</v>
      </c>
      <c r="G199" s="50">
        <f>'[1]生産（H23～R2）'!G199</f>
        <v>3497</v>
      </c>
      <c r="H199" s="50">
        <f>'[1]生産（H23～R2）'!H199</f>
        <v>118742</v>
      </c>
      <c r="I199" s="50">
        <f>'[1]生産（H23～R2）'!I199</f>
        <v>62992</v>
      </c>
      <c r="J199" s="50">
        <f>'[1]生産（H23～R2）'!J199</f>
        <v>55034</v>
      </c>
      <c r="K199" s="50">
        <f>'[1]生産（H23～R2）'!K199</f>
        <v>184181</v>
      </c>
      <c r="L199" s="50">
        <f>'[1]生産（H23～R2）'!L199</f>
        <v>67135</v>
      </c>
      <c r="M199" s="50">
        <f>'[1]生産（H23～R2）'!M199</f>
        <v>34144</v>
      </c>
      <c r="N199" s="51">
        <f>'[1]生産（H23～R2）'!N199</f>
        <v>39588</v>
      </c>
      <c r="O199" s="47"/>
      <c r="P199" s="47"/>
      <c r="Q199" s="50">
        <f>'[1]生産（H23～R2）'!Q199</f>
        <v>53750</v>
      </c>
      <c r="R199" s="50">
        <f>'[1]生産（H23～R2）'!R199</f>
        <v>161671</v>
      </c>
      <c r="S199" s="50">
        <f>'[1]生産（H23～R2）'!S199</f>
        <v>118491</v>
      </c>
      <c r="T199" s="50">
        <f>'[1]生産（H23～R2）'!T199</f>
        <v>91577</v>
      </c>
      <c r="U199" s="50">
        <f>'[1]生産（H23～R2）'!U199</f>
        <v>57994</v>
      </c>
      <c r="V199" s="50">
        <f>'[1]生産（H23～R2）'!V199</f>
        <v>135364</v>
      </c>
      <c r="W199" s="50">
        <f>'[1]生産（H23～R2）'!W199</f>
        <v>63192</v>
      </c>
      <c r="X199" s="50">
        <f>'[1]生産（H23～R2）'!X199</f>
        <v>1252349</v>
      </c>
      <c r="Y199" s="50">
        <f>'[1]生産（H23～R2）'!Y199</f>
        <v>-3211</v>
      </c>
      <c r="Z199" s="52">
        <f>'[1]生産（H23～R2）'!Z199</f>
        <v>1249138</v>
      </c>
      <c r="AA199" s="53">
        <f t="shared" si="79"/>
        <v>4997</v>
      </c>
      <c r="AB199" s="50">
        <f t="shared" si="80"/>
        <v>177273</v>
      </c>
      <c r="AC199" s="50">
        <f t="shared" si="81"/>
        <v>1070079</v>
      </c>
      <c r="AD199" s="31" t="s">
        <v>40</v>
      </c>
    </row>
    <row r="200" spans="1:30" ht="24.75" customHeight="1" x14ac:dyDescent="0.15">
      <c r="A200" s="17"/>
      <c r="B200" s="32" t="s">
        <v>41</v>
      </c>
      <c r="C200" s="50">
        <f t="shared" si="78"/>
        <v>4470</v>
      </c>
      <c r="D200" s="50">
        <f>'[1]生産（H23～R2）'!D200</f>
        <v>4009</v>
      </c>
      <c r="E200" s="50">
        <f>'[1]生産（H23～R2）'!E200</f>
        <v>435</v>
      </c>
      <c r="F200" s="50">
        <f>'[1]生産（H23～R2）'!F200</f>
        <v>26</v>
      </c>
      <c r="G200" s="50">
        <f>'[1]生産（H23～R2）'!G200</f>
        <v>0</v>
      </c>
      <c r="H200" s="50">
        <f>'[1]生産（H23～R2）'!H200</f>
        <v>37511</v>
      </c>
      <c r="I200" s="50">
        <f>'[1]生産（H23～R2）'!I200</f>
        <v>24882</v>
      </c>
      <c r="J200" s="50">
        <f>'[1]生産（H23～R2）'!J200</f>
        <v>12494</v>
      </c>
      <c r="K200" s="50">
        <f>'[1]生産（H23～R2）'!K200</f>
        <v>17395</v>
      </c>
      <c r="L200" s="50">
        <f>'[1]生産（H23～R2）'!L200</f>
        <v>9240</v>
      </c>
      <c r="M200" s="50">
        <f>'[1]生産（H23～R2）'!M200</f>
        <v>4107</v>
      </c>
      <c r="N200" s="50">
        <f>'[1]生産（H23～R2）'!N200</f>
        <v>4182</v>
      </c>
      <c r="O200" s="47"/>
      <c r="P200" s="47"/>
      <c r="Q200" s="50">
        <f>'[1]生産（H23～R2）'!Q200</f>
        <v>5459</v>
      </c>
      <c r="R200" s="50">
        <f>'[1]生産（H23～R2）'!R200</f>
        <v>25691</v>
      </c>
      <c r="S200" s="50">
        <f>'[1]生産（H23～R2）'!S200</f>
        <v>9294</v>
      </c>
      <c r="T200" s="50">
        <f>'[1]生産（H23～R2）'!T200</f>
        <v>10920</v>
      </c>
      <c r="U200" s="50">
        <f>'[1]生産（H23～R2）'!U200</f>
        <v>10566</v>
      </c>
      <c r="V200" s="50">
        <f>'[1]生産（H23～R2）'!V200</f>
        <v>26068</v>
      </c>
      <c r="W200" s="50">
        <f>'[1]生産（H23～R2）'!W200</f>
        <v>8996</v>
      </c>
      <c r="X200" s="50">
        <f>'[1]生産（H23～R2）'!X200</f>
        <v>211275</v>
      </c>
      <c r="Y200" s="50">
        <f>'[1]生産（H23～R2）'!Y200</f>
        <v>-542</v>
      </c>
      <c r="Z200" s="52">
        <f>'[1]生産（H23～R2）'!Z200</f>
        <v>210733</v>
      </c>
      <c r="AA200" s="53">
        <f t="shared" si="79"/>
        <v>4470</v>
      </c>
      <c r="AB200" s="50">
        <f t="shared" si="80"/>
        <v>50005</v>
      </c>
      <c r="AC200" s="50">
        <f t="shared" si="81"/>
        <v>156800</v>
      </c>
      <c r="AD200" s="32" t="s">
        <v>41</v>
      </c>
    </row>
    <row r="201" spans="1:30" ht="24.75" customHeight="1" x14ac:dyDescent="0.15">
      <c r="A201" s="17"/>
      <c r="B201" s="32" t="s">
        <v>43</v>
      </c>
      <c r="C201" s="50">
        <f t="shared" si="78"/>
        <v>12263</v>
      </c>
      <c r="D201" s="50">
        <f>'[1]生産（H23～R2）'!D201</f>
        <v>10505</v>
      </c>
      <c r="E201" s="50">
        <f>'[1]生産（H23～R2）'!E201</f>
        <v>1754</v>
      </c>
      <c r="F201" s="50">
        <f>'[1]生産（H23～R2）'!F201</f>
        <v>4</v>
      </c>
      <c r="G201" s="50">
        <f>'[1]生産（H23～R2）'!G201</f>
        <v>88</v>
      </c>
      <c r="H201" s="50">
        <f>'[1]生産（H23～R2）'!H201</f>
        <v>50878</v>
      </c>
      <c r="I201" s="50">
        <f>'[1]生産（H23～R2）'!I201</f>
        <v>7076</v>
      </c>
      <c r="J201" s="50">
        <f>'[1]生産（H23～R2）'!J201</f>
        <v>17994</v>
      </c>
      <c r="K201" s="50">
        <f>'[1]生産（H23～R2）'!K201</f>
        <v>35132</v>
      </c>
      <c r="L201" s="50">
        <f>'[1]生産（H23～R2）'!L201</f>
        <v>12286</v>
      </c>
      <c r="M201" s="50">
        <f>'[1]生産（H23～R2）'!M201</f>
        <v>7644</v>
      </c>
      <c r="N201" s="50">
        <f>'[1]生産（H23～R2）'!N201</f>
        <v>5748</v>
      </c>
      <c r="O201" s="47"/>
      <c r="P201" s="47"/>
      <c r="Q201" s="50">
        <f>'[1]生産（H23～R2）'!Q201</f>
        <v>8446</v>
      </c>
      <c r="R201" s="50">
        <f>'[1]生産（H23～R2）'!R201</f>
        <v>35974</v>
      </c>
      <c r="S201" s="50">
        <f>'[1]生産（H23～R2）'!S201</f>
        <v>11358</v>
      </c>
      <c r="T201" s="50">
        <f>'[1]生産（H23～R2）'!T201</f>
        <v>15323</v>
      </c>
      <c r="U201" s="50">
        <f>'[1]生産（H23～R2）'!U201</f>
        <v>14762</v>
      </c>
      <c r="V201" s="50">
        <f>'[1]生産（H23～R2）'!V201</f>
        <v>37787</v>
      </c>
      <c r="W201" s="50">
        <f>'[1]生産（H23～R2）'!W201</f>
        <v>13334</v>
      </c>
      <c r="X201" s="50">
        <f>'[1]生産（H23～R2）'!X201</f>
        <v>286093</v>
      </c>
      <c r="Y201" s="50">
        <f>'[1]生産（H23～R2）'!Y201</f>
        <v>-734</v>
      </c>
      <c r="Z201" s="52">
        <f>'[1]生産（H23～R2）'!Z201</f>
        <v>285359</v>
      </c>
      <c r="AA201" s="53">
        <f t="shared" si="79"/>
        <v>12263</v>
      </c>
      <c r="AB201" s="50">
        <f t="shared" si="80"/>
        <v>68960</v>
      </c>
      <c r="AC201" s="50">
        <f t="shared" si="81"/>
        <v>204870</v>
      </c>
      <c r="AD201" s="32" t="s">
        <v>43</v>
      </c>
    </row>
    <row r="202" spans="1:30" ht="24.75" customHeight="1" x14ac:dyDescent="0.15">
      <c r="A202" s="17"/>
      <c r="B202" s="32" t="s">
        <v>44</v>
      </c>
      <c r="C202" s="50">
        <f t="shared" si="78"/>
        <v>5314</v>
      </c>
      <c r="D202" s="50">
        <f>'[1]生産（H23～R2）'!D202</f>
        <v>4573</v>
      </c>
      <c r="E202" s="50">
        <f>'[1]生産（H23～R2）'!E202</f>
        <v>738</v>
      </c>
      <c r="F202" s="50">
        <f>'[1]生産（H23～R2）'!F202</f>
        <v>3</v>
      </c>
      <c r="G202" s="50">
        <f>'[1]生産（H23～R2）'!G202</f>
        <v>199</v>
      </c>
      <c r="H202" s="50">
        <f>'[1]生産（H23～R2）'!H202</f>
        <v>50098</v>
      </c>
      <c r="I202" s="50">
        <f>'[1]生産（H23～R2）'!I202</f>
        <v>8204</v>
      </c>
      <c r="J202" s="50">
        <f>'[1]生産（H23～R2）'!J202</f>
        <v>15533</v>
      </c>
      <c r="K202" s="50">
        <f>'[1]生産（H23～R2）'!K202</f>
        <v>30656</v>
      </c>
      <c r="L202" s="50">
        <f>'[1]生産（H23～R2）'!L202</f>
        <v>10705</v>
      </c>
      <c r="M202" s="50">
        <f>'[1]生産（H23～R2）'!M202</f>
        <v>5406</v>
      </c>
      <c r="N202" s="50">
        <f>'[1]生産（H23～R2）'!N202</f>
        <v>6246</v>
      </c>
      <c r="O202" s="47"/>
      <c r="P202" s="47"/>
      <c r="Q202" s="50">
        <f>'[1]生産（H23～R2）'!Q202</f>
        <v>7296</v>
      </c>
      <c r="R202" s="50">
        <f>'[1]生産（H23～R2）'!R202</f>
        <v>32816</v>
      </c>
      <c r="S202" s="50">
        <f>'[1]生産（H23～R2）'!S202</f>
        <v>16460</v>
      </c>
      <c r="T202" s="50">
        <f>'[1]生産（H23～R2）'!T202</f>
        <v>8701</v>
      </c>
      <c r="U202" s="50">
        <f>'[1]生産（H23～R2）'!U202</f>
        <v>14371</v>
      </c>
      <c r="V202" s="50">
        <f>'[1]生産（H23～R2）'!V202</f>
        <v>30348</v>
      </c>
      <c r="W202" s="50">
        <f>'[1]生産（H23～R2）'!W202</f>
        <v>10991</v>
      </c>
      <c r="X202" s="50">
        <f>'[1]生産（H23～R2）'!X202</f>
        <v>253344</v>
      </c>
      <c r="Y202" s="50">
        <f>'[1]生産（H23～R2）'!Y202</f>
        <v>-650</v>
      </c>
      <c r="Z202" s="52">
        <f>'[1]生産（H23～R2）'!Z202</f>
        <v>252694</v>
      </c>
      <c r="AA202" s="53">
        <f t="shared" si="79"/>
        <v>5314</v>
      </c>
      <c r="AB202" s="50">
        <f t="shared" si="80"/>
        <v>65830</v>
      </c>
      <c r="AC202" s="50">
        <f t="shared" si="81"/>
        <v>182200</v>
      </c>
      <c r="AD202" s="32" t="s">
        <v>44</v>
      </c>
    </row>
    <row r="203" spans="1:30" ht="24.75" customHeight="1" x14ac:dyDescent="0.15">
      <c r="A203" s="17"/>
      <c r="B203" s="32" t="s">
        <v>46</v>
      </c>
      <c r="C203" s="50">
        <f t="shared" si="78"/>
        <v>2778</v>
      </c>
      <c r="D203" s="50">
        <f>'[1]生産（H23～R2）'!D203</f>
        <v>1834</v>
      </c>
      <c r="E203" s="50">
        <f>'[1]生産（H23～R2）'!E203</f>
        <v>253</v>
      </c>
      <c r="F203" s="50">
        <f>'[1]生産（H23～R2）'!F203</f>
        <v>691</v>
      </c>
      <c r="G203" s="50">
        <f>'[1]生産（H23～R2）'!G203</f>
        <v>1969</v>
      </c>
      <c r="H203" s="50">
        <f>'[1]生産（H23～R2）'!H203</f>
        <v>4663</v>
      </c>
      <c r="I203" s="50">
        <f>'[1]生産（H23～R2）'!I203</f>
        <v>3133</v>
      </c>
      <c r="J203" s="50">
        <f>'[1]生産（H23～R2）'!J203</f>
        <v>4237</v>
      </c>
      <c r="K203" s="50">
        <f>'[1]生産（H23～R2）'!K203</f>
        <v>5399</v>
      </c>
      <c r="L203" s="50">
        <f>'[1]生産（H23～R2）'!L203</f>
        <v>2209</v>
      </c>
      <c r="M203" s="50">
        <f>'[1]生産（H23～R2）'!M203</f>
        <v>2770</v>
      </c>
      <c r="N203" s="50">
        <f>'[1]生産（H23～R2）'!N203</f>
        <v>1605</v>
      </c>
      <c r="O203" s="47"/>
      <c r="P203" s="47"/>
      <c r="Q203" s="50">
        <f>'[1]生産（H23～R2）'!Q203</f>
        <v>2762</v>
      </c>
      <c r="R203" s="50">
        <f>'[1]生産（H23～R2）'!R203</f>
        <v>12319</v>
      </c>
      <c r="S203" s="50">
        <f>'[1]生産（H23～R2）'!S203</f>
        <v>3009</v>
      </c>
      <c r="T203" s="50">
        <f>'[1]生産（H23～R2）'!T203</f>
        <v>7511</v>
      </c>
      <c r="U203" s="50">
        <f>'[1]生産（H23～R2）'!U203</f>
        <v>4263</v>
      </c>
      <c r="V203" s="50">
        <f>'[1]生産（H23～R2）'!V203</f>
        <v>8478</v>
      </c>
      <c r="W203" s="50">
        <f>'[1]生産（H23～R2）'!W203</f>
        <v>3854</v>
      </c>
      <c r="X203" s="50">
        <f>'[1]生産（H23～R2）'!X203</f>
        <v>70959</v>
      </c>
      <c r="Y203" s="50">
        <f>'[1]生産（H23～R2）'!Y203</f>
        <v>-182</v>
      </c>
      <c r="Z203" s="52">
        <f>'[1]生産（H23～R2）'!Z203</f>
        <v>70777</v>
      </c>
      <c r="AA203" s="53">
        <f t="shared" si="79"/>
        <v>2778</v>
      </c>
      <c r="AB203" s="50">
        <f t="shared" si="80"/>
        <v>10869</v>
      </c>
      <c r="AC203" s="50">
        <f t="shared" si="81"/>
        <v>57312</v>
      </c>
      <c r="AD203" s="32" t="s">
        <v>46</v>
      </c>
    </row>
    <row r="204" spans="1:30" ht="24.75" customHeight="1" x14ac:dyDescent="0.15">
      <c r="A204" s="17"/>
      <c r="B204" s="32" t="s">
        <v>47</v>
      </c>
      <c r="C204" s="50">
        <f t="shared" si="78"/>
        <v>3652</v>
      </c>
      <c r="D204" s="50">
        <f>'[1]生産（H23～R2）'!D204</f>
        <v>2890</v>
      </c>
      <c r="E204" s="50">
        <f>'[1]生産（H23～R2）'!E204</f>
        <v>738</v>
      </c>
      <c r="F204" s="50">
        <f>'[1]生産（H23～R2）'!F204</f>
        <v>24</v>
      </c>
      <c r="G204" s="50">
        <f>'[1]生産（H23～R2）'!G204</f>
        <v>2389</v>
      </c>
      <c r="H204" s="50">
        <f>'[1]生産（H23～R2）'!H204</f>
        <v>25622</v>
      </c>
      <c r="I204" s="50">
        <f>'[1]生産（H23～R2）'!I204</f>
        <v>4219</v>
      </c>
      <c r="J204" s="50">
        <f>'[1]生産（H23～R2）'!J204</f>
        <v>10657</v>
      </c>
      <c r="K204" s="50">
        <f>'[1]生産（H23～R2）'!K204</f>
        <v>10273</v>
      </c>
      <c r="L204" s="50">
        <f>'[1]生産（H23～R2）'!L204</f>
        <v>6090</v>
      </c>
      <c r="M204" s="50">
        <f>'[1]生産（H23～R2）'!M204</f>
        <v>3583</v>
      </c>
      <c r="N204" s="50">
        <f>'[1]生産（H23～R2）'!N204</f>
        <v>2674</v>
      </c>
      <c r="O204" s="47"/>
      <c r="P204" s="47"/>
      <c r="Q204" s="50">
        <f>'[1]生産（H23～R2）'!Q204</f>
        <v>4305</v>
      </c>
      <c r="R204" s="50">
        <f>'[1]生産（H23～R2）'!R204</f>
        <v>19207</v>
      </c>
      <c r="S204" s="50">
        <f>'[1]生産（H23～R2）'!S204</f>
        <v>4909</v>
      </c>
      <c r="T204" s="50">
        <f>'[1]生産（H23～R2）'!T204</f>
        <v>8921</v>
      </c>
      <c r="U204" s="50">
        <f>'[1]生産（H23～R2）'!U204</f>
        <v>3507</v>
      </c>
      <c r="V204" s="50">
        <f>'[1]生産（H23～R2）'!V204</f>
        <v>18934</v>
      </c>
      <c r="W204" s="50">
        <f>'[1]生産（H23～R2）'!W204</f>
        <v>6071</v>
      </c>
      <c r="X204" s="50">
        <f>'[1]生産（H23～R2）'!X204</f>
        <v>135013</v>
      </c>
      <c r="Y204" s="50">
        <f>'[1]生産（H23～R2）'!Y204</f>
        <v>-346</v>
      </c>
      <c r="Z204" s="52">
        <f>'[1]生産（H23～R2）'!Z204</f>
        <v>134667</v>
      </c>
      <c r="AA204" s="53">
        <f t="shared" si="79"/>
        <v>3652</v>
      </c>
      <c r="AB204" s="50">
        <f t="shared" si="80"/>
        <v>38668</v>
      </c>
      <c r="AC204" s="50">
        <f t="shared" si="81"/>
        <v>92693</v>
      </c>
      <c r="AD204" s="32" t="s">
        <v>47</v>
      </c>
    </row>
    <row r="205" spans="1:30" ht="24.75" customHeight="1" x14ac:dyDescent="0.15">
      <c r="A205" s="17"/>
      <c r="B205" s="32" t="s">
        <v>48</v>
      </c>
      <c r="C205" s="50">
        <f t="shared" si="78"/>
        <v>2863</v>
      </c>
      <c r="D205" s="50">
        <f>'[1]生産（H23～R2）'!D205</f>
        <v>2347</v>
      </c>
      <c r="E205" s="50">
        <f>'[1]生産（H23～R2）'!E205</f>
        <v>513</v>
      </c>
      <c r="F205" s="50">
        <f>'[1]生産（H23～R2）'!F205</f>
        <v>3</v>
      </c>
      <c r="G205" s="50">
        <f>'[1]生産（H23～R2）'!G205</f>
        <v>442</v>
      </c>
      <c r="H205" s="50">
        <f>'[1]生産（H23～R2）'!H205</f>
        <v>10075</v>
      </c>
      <c r="I205" s="50">
        <f>'[1]生産（H23～R2）'!I205</f>
        <v>4511</v>
      </c>
      <c r="J205" s="50">
        <f>'[1]生産（H23～R2）'!J205</f>
        <v>8954</v>
      </c>
      <c r="K205" s="50">
        <f>'[1]生産（H23～R2）'!K205</f>
        <v>7207</v>
      </c>
      <c r="L205" s="50">
        <f>'[1]生産（H23～R2）'!L205</f>
        <v>3209</v>
      </c>
      <c r="M205" s="50">
        <f>'[1]生産（H23～R2）'!M205</f>
        <v>3137</v>
      </c>
      <c r="N205" s="50">
        <f>'[1]生産（H23～R2）'!N205</f>
        <v>1814</v>
      </c>
      <c r="O205" s="47"/>
      <c r="P205" s="47"/>
      <c r="Q205" s="50">
        <f>'[1]生産（H23～R2）'!Q205</f>
        <v>3567</v>
      </c>
      <c r="R205" s="50">
        <f>'[1]生産（H23～R2）'!R205</f>
        <v>13740</v>
      </c>
      <c r="S205" s="50">
        <f>'[1]生産（H23～R2）'!S205</f>
        <v>3538</v>
      </c>
      <c r="T205" s="50">
        <f>'[1]生産（H23～R2）'!T205</f>
        <v>6598</v>
      </c>
      <c r="U205" s="50">
        <f>'[1]生産（H23～R2）'!U205</f>
        <v>4906</v>
      </c>
      <c r="V205" s="50">
        <f>'[1]生産（H23～R2）'!V205</f>
        <v>11390</v>
      </c>
      <c r="W205" s="50">
        <f>'[1]生産（H23～R2）'!W205</f>
        <v>4196</v>
      </c>
      <c r="X205" s="50">
        <f>'[1]生産（H23～R2）'!X205</f>
        <v>90147</v>
      </c>
      <c r="Y205" s="50">
        <f>'[1]生産（H23～R2）'!Y205</f>
        <v>-231</v>
      </c>
      <c r="Z205" s="52">
        <f>'[1]生産（H23～R2）'!Z205</f>
        <v>89916</v>
      </c>
      <c r="AA205" s="53">
        <f t="shared" si="79"/>
        <v>2863</v>
      </c>
      <c r="AB205" s="50">
        <f t="shared" si="80"/>
        <v>19471</v>
      </c>
      <c r="AC205" s="50">
        <f t="shared" si="81"/>
        <v>67813</v>
      </c>
      <c r="AD205" s="32" t="s">
        <v>48</v>
      </c>
    </row>
    <row r="206" spans="1:30" ht="24.75" customHeight="1" x14ac:dyDescent="0.15">
      <c r="A206" s="17"/>
      <c r="B206" s="32" t="s">
        <v>6</v>
      </c>
      <c r="C206" s="50">
        <f t="shared" si="78"/>
        <v>6161</v>
      </c>
      <c r="D206" s="50">
        <f>'[1]生産（H23～R2）'!D206</f>
        <v>4302</v>
      </c>
      <c r="E206" s="50">
        <f>'[1]生産（H23～R2）'!E206</f>
        <v>1782</v>
      </c>
      <c r="F206" s="50">
        <f>'[1]生産（H23～R2）'!F206</f>
        <v>77</v>
      </c>
      <c r="G206" s="50">
        <f>'[1]生産（H23～R2）'!G206</f>
        <v>1504</v>
      </c>
      <c r="H206" s="50">
        <f>'[1]生産（H23～R2）'!H206</f>
        <v>49874</v>
      </c>
      <c r="I206" s="50">
        <f>'[1]生産（H23～R2）'!I206</f>
        <v>8002</v>
      </c>
      <c r="J206" s="50">
        <f>'[1]生産（H23～R2）'!J206</f>
        <v>19920</v>
      </c>
      <c r="K206" s="50">
        <f>'[1]生産（H23～R2）'!K206</f>
        <v>18413</v>
      </c>
      <c r="L206" s="50">
        <f>'[1]生産（H23～R2）'!L206</f>
        <v>6213</v>
      </c>
      <c r="M206" s="50">
        <f>'[1]生産（H23～R2）'!M206</f>
        <v>5971</v>
      </c>
      <c r="N206" s="50">
        <f>'[1]生産（H23～R2）'!N206</f>
        <v>4662</v>
      </c>
      <c r="O206" s="47"/>
      <c r="P206" s="47"/>
      <c r="Q206" s="50">
        <f>'[1]生産（H23～R2）'!Q206</f>
        <v>8127</v>
      </c>
      <c r="R206" s="50">
        <f>'[1]生産（H23～R2）'!R206</f>
        <v>32512</v>
      </c>
      <c r="S206" s="50">
        <f>'[1]生産（H23～R2）'!S206</f>
        <v>9538</v>
      </c>
      <c r="T206" s="50">
        <f>'[1]生産（H23～R2）'!T206</f>
        <v>14976</v>
      </c>
      <c r="U206" s="50">
        <f>'[1]生産（H23～R2）'!U206</f>
        <v>14515</v>
      </c>
      <c r="V206" s="50">
        <f>'[1]生産（H23～R2）'!V206</f>
        <v>34802</v>
      </c>
      <c r="W206" s="50">
        <f>'[1]生産（H23～R2）'!W206</f>
        <v>10828</v>
      </c>
      <c r="X206" s="50">
        <f>'[1]生産（H23～R2）'!X206</f>
        <v>246018</v>
      </c>
      <c r="Y206" s="50">
        <f>'[1]生産（H23～R2）'!Y206</f>
        <v>-631</v>
      </c>
      <c r="Z206" s="52">
        <f>'[1]生産（H23～R2）'!Z206</f>
        <v>245387</v>
      </c>
      <c r="AA206" s="53">
        <f t="shared" si="79"/>
        <v>6161</v>
      </c>
      <c r="AB206" s="50">
        <f t="shared" si="80"/>
        <v>71298</v>
      </c>
      <c r="AC206" s="50">
        <f t="shared" si="81"/>
        <v>168559</v>
      </c>
      <c r="AD206" s="32" t="s">
        <v>6</v>
      </c>
    </row>
    <row r="207" spans="1:30" ht="24.75" customHeight="1" x14ac:dyDescent="0.15">
      <c r="A207" s="17"/>
      <c r="B207" s="32" t="s">
        <v>42</v>
      </c>
      <c r="C207" s="50">
        <f t="shared" si="78"/>
        <v>1462</v>
      </c>
      <c r="D207" s="50">
        <f>'[1]生産（H23～R2）'!D207</f>
        <v>1276</v>
      </c>
      <c r="E207" s="50">
        <f>'[1]生産（H23～R2）'!E207</f>
        <v>81</v>
      </c>
      <c r="F207" s="50">
        <f>'[1]生産（H23～R2）'!F207</f>
        <v>105</v>
      </c>
      <c r="G207" s="50">
        <f>'[1]生産（H23～R2）'!G207</f>
        <v>111</v>
      </c>
      <c r="H207" s="50">
        <f>'[1]生産（H23～R2）'!H207</f>
        <v>9422</v>
      </c>
      <c r="I207" s="50">
        <f>'[1]生産（H23～R2）'!I207</f>
        <v>2788</v>
      </c>
      <c r="J207" s="50">
        <f>'[1]生産（H23～R2）'!J207</f>
        <v>6161</v>
      </c>
      <c r="K207" s="50">
        <f>'[1]生産（H23～R2）'!K207</f>
        <v>5324</v>
      </c>
      <c r="L207" s="50">
        <f>'[1]生産（H23～R2）'!L207</f>
        <v>2154</v>
      </c>
      <c r="M207" s="50">
        <f>'[1]生産（H23～R2）'!M207</f>
        <v>1189</v>
      </c>
      <c r="N207" s="50">
        <f>'[1]生産（H23～R2）'!N207</f>
        <v>1483</v>
      </c>
      <c r="O207" s="47"/>
      <c r="P207" s="47"/>
      <c r="Q207" s="50">
        <f>'[1]生産（H23～R2）'!Q207</f>
        <v>2866</v>
      </c>
      <c r="R207" s="50">
        <f>'[1]生産（H23～R2）'!R207</f>
        <v>13433</v>
      </c>
      <c r="S207" s="50">
        <f>'[1]生産（H23～R2）'!S207</f>
        <v>1910</v>
      </c>
      <c r="T207" s="50">
        <f>'[1]生産（H23～R2）'!T207</f>
        <v>3941</v>
      </c>
      <c r="U207" s="50">
        <f>'[1]生産（H23～R2）'!U207</f>
        <v>6878</v>
      </c>
      <c r="V207" s="50">
        <f>'[1]生産（H23～R2）'!V207</f>
        <v>12908</v>
      </c>
      <c r="W207" s="50">
        <f>'[1]生産（H23～R2）'!W207</f>
        <v>2716</v>
      </c>
      <c r="X207" s="50">
        <f>'[1]生産（H23～R2）'!X207</f>
        <v>74746</v>
      </c>
      <c r="Y207" s="50">
        <f>'[1]生産（H23～R2）'!Y207</f>
        <v>-192</v>
      </c>
      <c r="Z207" s="52">
        <f>'[1]生産（H23～R2）'!Z207</f>
        <v>74554</v>
      </c>
      <c r="AA207" s="53">
        <f t="shared" si="79"/>
        <v>1462</v>
      </c>
      <c r="AB207" s="50">
        <f t="shared" si="80"/>
        <v>15694</v>
      </c>
      <c r="AC207" s="50">
        <f t="shared" si="81"/>
        <v>57590</v>
      </c>
      <c r="AD207" s="32" t="s">
        <v>42</v>
      </c>
    </row>
    <row r="208" spans="1:30" ht="24.75" customHeight="1" x14ac:dyDescent="0.15">
      <c r="A208" s="17"/>
      <c r="B208" s="32" t="s">
        <v>31</v>
      </c>
      <c r="C208" s="50">
        <f t="shared" si="78"/>
        <v>8993</v>
      </c>
      <c r="D208" s="50">
        <f>'[1]生産（H23～R2）'!D208</f>
        <v>8115</v>
      </c>
      <c r="E208" s="50">
        <f>'[1]生産（H23～R2）'!E208</f>
        <v>863</v>
      </c>
      <c r="F208" s="50">
        <f>'[1]生産（H23～R2）'!F208</f>
        <v>15</v>
      </c>
      <c r="G208" s="50">
        <f>'[1]生産（H23～R2）'!G208</f>
        <v>1504</v>
      </c>
      <c r="H208" s="50">
        <f>'[1]生産（H23～R2）'!H208</f>
        <v>26767</v>
      </c>
      <c r="I208" s="50">
        <f>'[1]生産（H23～R2）'!I208</f>
        <v>7079</v>
      </c>
      <c r="J208" s="50">
        <f>'[1]生産（H23～R2）'!J208</f>
        <v>18437</v>
      </c>
      <c r="K208" s="50">
        <f>'[1]生産（H23～R2）'!K208</f>
        <v>23594</v>
      </c>
      <c r="L208" s="50">
        <f>'[1]生産（H23～R2）'!L208</f>
        <v>9009</v>
      </c>
      <c r="M208" s="50">
        <f>'[1]生産（H23～R2）'!M208</f>
        <v>5768</v>
      </c>
      <c r="N208" s="50">
        <f>'[1]生産（H23～R2）'!N208</f>
        <v>4524</v>
      </c>
      <c r="O208" s="47"/>
      <c r="P208" s="47"/>
      <c r="Q208" s="50">
        <f>'[1]生産（H23～R2）'!Q208</f>
        <v>7567</v>
      </c>
      <c r="R208" s="50">
        <f>'[1]生産（H23～R2）'!R208</f>
        <v>32656</v>
      </c>
      <c r="S208" s="50">
        <f>'[1]生産（H23～R2）'!S208</f>
        <v>15673</v>
      </c>
      <c r="T208" s="50">
        <f>'[1]生産（H23～R2）'!T208</f>
        <v>15762</v>
      </c>
      <c r="U208" s="50">
        <f>'[1]生産（H23～R2）'!U208</f>
        <v>13523</v>
      </c>
      <c r="V208" s="50">
        <f>'[1]生産（H23～R2）'!V208</f>
        <v>30813</v>
      </c>
      <c r="W208" s="50">
        <f>'[1]生産（H23～R2）'!W208</f>
        <v>12666</v>
      </c>
      <c r="X208" s="50">
        <f>'[1]生産（H23～R2）'!X208</f>
        <v>234335</v>
      </c>
      <c r="Y208" s="50">
        <f>'[1]生産（H23～R2）'!Y208</f>
        <v>-601</v>
      </c>
      <c r="Z208" s="52">
        <f>'[1]生産（H23～R2）'!Z208</f>
        <v>233734</v>
      </c>
      <c r="AA208" s="53">
        <f t="shared" si="79"/>
        <v>8993</v>
      </c>
      <c r="AB208" s="50">
        <f t="shared" si="80"/>
        <v>46708</v>
      </c>
      <c r="AC208" s="50">
        <f t="shared" si="81"/>
        <v>178634</v>
      </c>
      <c r="AD208" s="32" t="s">
        <v>31</v>
      </c>
    </row>
    <row r="209" spans="1:30" ht="24.75" customHeight="1" x14ac:dyDescent="0.15">
      <c r="A209" s="1"/>
      <c r="B209" s="32" t="s">
        <v>75</v>
      </c>
      <c r="C209" s="50">
        <f t="shared" si="78"/>
        <v>3968</v>
      </c>
      <c r="D209" s="50">
        <f>'[1]生産（H23～R2）'!D209</f>
        <v>3026</v>
      </c>
      <c r="E209" s="50">
        <f>'[1]生産（H23～R2）'!E209</f>
        <v>927</v>
      </c>
      <c r="F209" s="50">
        <f>'[1]生産（H23～R2）'!F209</f>
        <v>15</v>
      </c>
      <c r="G209" s="50">
        <f>'[1]生産（H23～R2）'!G209</f>
        <v>243</v>
      </c>
      <c r="H209" s="50">
        <f>'[1]生産（H23～R2）'!H209</f>
        <v>10445</v>
      </c>
      <c r="I209" s="50">
        <f>'[1]生産（H23～R2）'!I209</f>
        <v>2849</v>
      </c>
      <c r="J209" s="50">
        <f>'[1]生産（H23～R2）'!J209</f>
        <v>13692</v>
      </c>
      <c r="K209" s="50">
        <f>'[1]生産（H23～R2）'!K209</f>
        <v>7235</v>
      </c>
      <c r="L209" s="50">
        <f>'[1]生産（H23～R2）'!L209</f>
        <v>3087</v>
      </c>
      <c r="M209" s="50">
        <f>'[1]生産（H23～R2）'!M209</f>
        <v>1611</v>
      </c>
      <c r="N209" s="50">
        <f>'[1]生産（H23～R2）'!N209</f>
        <v>2059</v>
      </c>
      <c r="O209" s="47"/>
      <c r="P209" s="54"/>
      <c r="Q209" s="50">
        <f>'[1]生産（H23～R2）'!Q209</f>
        <v>3055</v>
      </c>
      <c r="R209" s="50">
        <f>'[1]生産（H23～R2）'!R209</f>
        <v>14296</v>
      </c>
      <c r="S209" s="50">
        <f>'[1]生産（H23～R2）'!S209</f>
        <v>3839</v>
      </c>
      <c r="T209" s="50">
        <f>'[1]生産（H23～R2）'!T209</f>
        <v>6910</v>
      </c>
      <c r="U209" s="50">
        <f>'[1]生産（H23～R2）'!U209</f>
        <v>5552</v>
      </c>
      <c r="V209" s="50">
        <f>'[1]生産（H23～R2）'!V209</f>
        <v>14436</v>
      </c>
      <c r="W209" s="50">
        <f>'[1]生産（H23～R2）'!W209</f>
        <v>4331</v>
      </c>
      <c r="X209" s="50">
        <f>'[1]生産（H23～R2）'!X209</f>
        <v>97608</v>
      </c>
      <c r="Y209" s="50">
        <f>'[1]生産（H23～R2）'!Y209</f>
        <v>-250</v>
      </c>
      <c r="Z209" s="52">
        <f>'[1]生産（H23～R2）'!Z209</f>
        <v>97358</v>
      </c>
      <c r="AA209" s="53">
        <f t="shared" si="79"/>
        <v>3968</v>
      </c>
      <c r="AB209" s="50">
        <f t="shared" si="80"/>
        <v>24380</v>
      </c>
      <c r="AC209" s="50">
        <f t="shared" si="81"/>
        <v>69260</v>
      </c>
      <c r="AD209" s="32" t="s">
        <v>75</v>
      </c>
    </row>
    <row r="210" spans="1:30" ht="24.75" customHeight="1" x14ac:dyDescent="0.15">
      <c r="A210" s="1"/>
      <c r="B210" s="32" t="s">
        <v>76</v>
      </c>
      <c r="C210" s="50">
        <f t="shared" si="78"/>
        <v>1718</v>
      </c>
      <c r="D210" s="50">
        <f>'[1]生産（H23～R2）'!D210</f>
        <v>1036</v>
      </c>
      <c r="E210" s="50">
        <f>'[1]生産（H23～R2）'!E210</f>
        <v>305</v>
      </c>
      <c r="F210" s="50">
        <f>'[1]生産（H23～R2）'!F210</f>
        <v>377</v>
      </c>
      <c r="G210" s="50">
        <f>'[1]生産（H23～R2）'!G210</f>
        <v>0</v>
      </c>
      <c r="H210" s="50">
        <f>'[1]生産（H23～R2）'!H210</f>
        <v>64690</v>
      </c>
      <c r="I210" s="50">
        <f>'[1]生産（H23～R2）'!I210</f>
        <v>2899</v>
      </c>
      <c r="J210" s="50">
        <f>'[1]生産（H23～R2）'!J210</f>
        <v>7296</v>
      </c>
      <c r="K210" s="50">
        <f>'[1]生産（H23～R2）'!K210</f>
        <v>4751</v>
      </c>
      <c r="L210" s="50">
        <f>'[1]生産（H23～R2）'!L210</f>
        <v>2620</v>
      </c>
      <c r="M210" s="50">
        <f>'[1]生産（H23～R2）'!M210</f>
        <v>1947</v>
      </c>
      <c r="N210" s="50">
        <f>'[1]生産（H23～R2）'!N210</f>
        <v>1226</v>
      </c>
      <c r="O210" s="47"/>
      <c r="P210" s="54"/>
      <c r="Q210" s="50">
        <f>'[1]生産（H23～R2）'!Q210</f>
        <v>2547</v>
      </c>
      <c r="R210" s="50">
        <f>'[1]生産（H23～R2）'!R210</f>
        <v>9775</v>
      </c>
      <c r="S210" s="50">
        <f>'[1]生産（H23～R2）'!S210</f>
        <v>1886</v>
      </c>
      <c r="T210" s="50">
        <f>'[1]生産（H23～R2）'!T210</f>
        <v>3779</v>
      </c>
      <c r="U210" s="50">
        <f>'[1]生産（H23～R2）'!U210</f>
        <v>3963</v>
      </c>
      <c r="V210" s="50">
        <f>'[1]生産（H23～R2）'!V210</f>
        <v>5826</v>
      </c>
      <c r="W210" s="50">
        <f>'[1]生産（H23～R2）'!W210</f>
        <v>2885</v>
      </c>
      <c r="X210" s="50">
        <f>'[1]生産（H23～R2）'!X210</f>
        <v>117808</v>
      </c>
      <c r="Y210" s="50">
        <f>'[1]生産（H23～R2）'!Y210</f>
        <v>-302</v>
      </c>
      <c r="Z210" s="52">
        <f>'[1]生産（H23～R2）'!Z210</f>
        <v>117506</v>
      </c>
      <c r="AA210" s="53">
        <f t="shared" si="79"/>
        <v>1718</v>
      </c>
      <c r="AB210" s="50">
        <f t="shared" si="80"/>
        <v>71986</v>
      </c>
      <c r="AC210" s="50">
        <f t="shared" si="81"/>
        <v>44104</v>
      </c>
      <c r="AD210" s="32" t="s">
        <v>76</v>
      </c>
    </row>
    <row r="211" spans="1:30" ht="24.75" customHeight="1" x14ac:dyDescent="0.15">
      <c r="A211" s="33"/>
      <c r="B211" s="32" t="s">
        <v>77</v>
      </c>
      <c r="C211" s="55">
        <f t="shared" si="78"/>
        <v>3589</v>
      </c>
      <c r="D211" s="55">
        <f>'[1]生産（H23～R2）'!D211</f>
        <v>2916</v>
      </c>
      <c r="E211" s="55">
        <f>'[1]生産（H23～R2）'!E211</f>
        <v>663</v>
      </c>
      <c r="F211" s="55">
        <f>'[1]生産（H23～R2）'!F211</f>
        <v>10</v>
      </c>
      <c r="G211" s="55">
        <f>'[1]生産（H23～R2）'!G211</f>
        <v>1084</v>
      </c>
      <c r="H211" s="55">
        <f>'[1]生産（H23～R2）'!H211</f>
        <v>6010</v>
      </c>
      <c r="I211" s="55">
        <f>'[1]生産（H23～R2）'!I211</f>
        <v>4850</v>
      </c>
      <c r="J211" s="55">
        <f>'[1]生産（H23～R2）'!J211</f>
        <v>6723</v>
      </c>
      <c r="K211" s="55">
        <f>'[1]生産（H23～R2）'!K211</f>
        <v>4886</v>
      </c>
      <c r="L211" s="55">
        <f>'[1]生産（H23～R2）'!L211</f>
        <v>1823</v>
      </c>
      <c r="M211" s="55">
        <f>'[1]生産（H23～R2）'!M211</f>
        <v>5710</v>
      </c>
      <c r="N211" s="55">
        <f>'[1]生産（H23～R2）'!N211</f>
        <v>1503</v>
      </c>
      <c r="O211" s="47"/>
      <c r="P211" s="54"/>
      <c r="Q211" s="50">
        <f>'[1]生産（H23～R2）'!Q211</f>
        <v>2542</v>
      </c>
      <c r="R211" s="50">
        <f>'[1]生産（H23～R2）'!R211</f>
        <v>10837</v>
      </c>
      <c r="S211" s="50">
        <f>'[1]生産（H23～R2）'!S211</f>
        <v>1762</v>
      </c>
      <c r="T211" s="50">
        <f>'[1]生産（H23～R2）'!T211</f>
        <v>5096</v>
      </c>
      <c r="U211" s="50">
        <f>'[1]生産（H23～R2）'!U211</f>
        <v>3973</v>
      </c>
      <c r="V211" s="50">
        <f>'[1]生産（H23～R2）'!V211</f>
        <v>10070</v>
      </c>
      <c r="W211" s="50">
        <f>'[1]生産（H23～R2）'!W211</f>
        <v>3238</v>
      </c>
      <c r="X211" s="50">
        <f>'[1]生産（H23～R2）'!X211</f>
        <v>73696</v>
      </c>
      <c r="Y211" s="50">
        <f>'[1]生産（H23～R2）'!Y211</f>
        <v>-189</v>
      </c>
      <c r="Z211" s="52">
        <f>'[1]生産（H23～R2）'!Z211</f>
        <v>73507</v>
      </c>
      <c r="AA211" s="53">
        <f t="shared" si="79"/>
        <v>3589</v>
      </c>
      <c r="AB211" s="50">
        <f t="shared" si="80"/>
        <v>13817</v>
      </c>
      <c r="AC211" s="50">
        <f t="shared" si="81"/>
        <v>56290</v>
      </c>
      <c r="AD211" s="32" t="s">
        <v>77</v>
      </c>
    </row>
    <row r="212" spans="1:30" ht="24.75" customHeight="1" x14ac:dyDescent="0.15">
      <c r="A212" s="70"/>
      <c r="B212" s="34" t="s">
        <v>49</v>
      </c>
      <c r="C212" s="50">
        <f t="shared" si="78"/>
        <v>2596</v>
      </c>
      <c r="D212" s="50">
        <f>'[1]生産（H23～R2）'!D212</f>
        <v>2474</v>
      </c>
      <c r="E212" s="50">
        <f>'[1]生産（H23～R2）'!E212</f>
        <v>116</v>
      </c>
      <c r="F212" s="50">
        <f>'[1]生産（H23～R2）'!F212</f>
        <v>6</v>
      </c>
      <c r="G212" s="50">
        <f>'[1]生産（H23～R2）'!G212</f>
        <v>0</v>
      </c>
      <c r="H212" s="50">
        <f>'[1]生産（H23～R2）'!H212</f>
        <v>11751</v>
      </c>
      <c r="I212" s="50">
        <f>'[1]生産（H23～R2）'!I212</f>
        <v>1125</v>
      </c>
      <c r="J212" s="50">
        <f>'[1]生産（H23～R2）'!J212</f>
        <v>2541</v>
      </c>
      <c r="K212" s="50">
        <f>'[1]生産（H23～R2）'!K212</f>
        <v>586</v>
      </c>
      <c r="L212" s="50">
        <f>'[1]生産（H23～R2）'!L212</f>
        <v>832</v>
      </c>
      <c r="M212" s="50">
        <f>'[1]生産（H23～R2）'!M212</f>
        <v>546</v>
      </c>
      <c r="N212" s="46">
        <f>'[1]生産（H23～R2）'!N212</f>
        <v>302</v>
      </c>
      <c r="O212" s="47"/>
      <c r="P212" s="54"/>
      <c r="Q212" s="46">
        <f>'[1]生産（H23～R2）'!Q212</f>
        <v>477</v>
      </c>
      <c r="R212" s="46">
        <f>'[1]生産（H23～R2）'!R212</f>
        <v>2414</v>
      </c>
      <c r="S212" s="46">
        <f>'[1]生産（H23～R2）'!S212</f>
        <v>1002</v>
      </c>
      <c r="T212" s="46">
        <f>'[1]生産（H23～R2）'!T212</f>
        <v>1005</v>
      </c>
      <c r="U212" s="46">
        <f>'[1]生産（H23～R2）'!U212</f>
        <v>1127</v>
      </c>
      <c r="V212" s="46">
        <f>'[1]生産（H23～R2）'!V212</f>
        <v>1518</v>
      </c>
      <c r="W212" s="46">
        <f>'[1]生産（H23～R2）'!W212</f>
        <v>598</v>
      </c>
      <c r="X212" s="46">
        <f>'[1]生産（H23～R2）'!X212</f>
        <v>28420</v>
      </c>
      <c r="Y212" s="46">
        <f>'[1]生産（H23～R2）'!Y212</f>
        <v>-73</v>
      </c>
      <c r="Z212" s="48">
        <f>'[1]生産（H23～R2）'!Z212</f>
        <v>28347</v>
      </c>
      <c r="AA212" s="49">
        <f t="shared" si="79"/>
        <v>2596</v>
      </c>
      <c r="AB212" s="46">
        <f t="shared" si="80"/>
        <v>14292</v>
      </c>
      <c r="AC212" s="46">
        <f t="shared" si="81"/>
        <v>11532</v>
      </c>
      <c r="AD212" s="34" t="s">
        <v>49</v>
      </c>
    </row>
    <row r="213" spans="1:30" ht="24.75" customHeight="1" x14ac:dyDescent="0.15">
      <c r="A213" s="70"/>
      <c r="B213" s="34" t="s">
        <v>1</v>
      </c>
      <c r="C213" s="46">
        <f t="shared" si="78"/>
        <v>507</v>
      </c>
      <c r="D213" s="46">
        <f>'[1]生産（H23～R2）'!D213</f>
        <v>334</v>
      </c>
      <c r="E213" s="46">
        <f>'[1]生産（H23～R2）'!E213</f>
        <v>171</v>
      </c>
      <c r="F213" s="46">
        <f>'[1]生産（H23～R2）'!F213</f>
        <v>2</v>
      </c>
      <c r="G213" s="46">
        <f>'[1]生産（H23～R2）'!G213</f>
        <v>0</v>
      </c>
      <c r="H213" s="46">
        <f>'[1]生産（H23～R2）'!H213</f>
        <v>222</v>
      </c>
      <c r="I213" s="46">
        <f>'[1]生産（H23～R2）'!I213</f>
        <v>159</v>
      </c>
      <c r="J213" s="46">
        <f>'[1]生産（H23～R2）'!J213</f>
        <v>712</v>
      </c>
      <c r="K213" s="46">
        <f>'[1]生産（H23～R2）'!K213</f>
        <v>200</v>
      </c>
      <c r="L213" s="46">
        <f>'[1]生産（H23～R2）'!L213</f>
        <v>25</v>
      </c>
      <c r="M213" s="46">
        <f>'[1]生産（H23～R2）'!M213</f>
        <v>87</v>
      </c>
      <c r="N213" s="46">
        <f>'[1]生産（H23～R2）'!N213</f>
        <v>141</v>
      </c>
      <c r="O213" s="47"/>
      <c r="P213" s="54"/>
      <c r="Q213" s="55">
        <f>'[1]生産（H23～R2）'!Q213</f>
        <v>150</v>
      </c>
      <c r="R213" s="55">
        <f>'[1]生産（H23～R2）'!R213</f>
        <v>1015</v>
      </c>
      <c r="S213" s="55">
        <f>'[1]生産（H23～R2）'!S213</f>
        <v>88</v>
      </c>
      <c r="T213" s="55">
        <f>'[1]生産（H23～R2）'!T213</f>
        <v>786</v>
      </c>
      <c r="U213" s="55">
        <f>'[1]生産（H23～R2）'!U213</f>
        <v>47</v>
      </c>
      <c r="V213" s="55">
        <f>'[1]生産（H23～R2）'!V213</f>
        <v>1038</v>
      </c>
      <c r="W213" s="55">
        <f>'[1]生産（H23～R2）'!W213</f>
        <v>103</v>
      </c>
      <c r="X213" s="55">
        <f>'[1]生産（H23～R2）'!X213</f>
        <v>5280</v>
      </c>
      <c r="Y213" s="55">
        <f>'[1]生産（H23～R2）'!Y213</f>
        <v>-14</v>
      </c>
      <c r="Z213" s="56">
        <f>'[1]生産（H23～R2）'!Z213</f>
        <v>5266</v>
      </c>
      <c r="AA213" s="57">
        <f t="shared" si="79"/>
        <v>507</v>
      </c>
      <c r="AB213" s="55">
        <f t="shared" si="80"/>
        <v>934</v>
      </c>
      <c r="AC213" s="55">
        <f t="shared" si="81"/>
        <v>3839</v>
      </c>
      <c r="AD213" s="34" t="s">
        <v>1</v>
      </c>
    </row>
    <row r="214" spans="1:30" ht="24.75" customHeight="1" x14ac:dyDescent="0.15">
      <c r="A214" s="70"/>
      <c r="B214" s="31" t="s">
        <v>24</v>
      </c>
      <c r="C214" s="50">
        <f t="shared" si="78"/>
        <v>492</v>
      </c>
      <c r="D214" s="50">
        <f>'[1]生産（H23～R2）'!D214</f>
        <v>286</v>
      </c>
      <c r="E214" s="50">
        <f>'[1]生産（H23～R2）'!E214</f>
        <v>202</v>
      </c>
      <c r="F214" s="50">
        <f>'[1]生産（H23～R2）'!F214</f>
        <v>4</v>
      </c>
      <c r="G214" s="50">
        <f>'[1]生産（H23～R2）'!G214</f>
        <v>243</v>
      </c>
      <c r="H214" s="50">
        <f>'[1]生産（H23～R2）'!H214</f>
        <v>131</v>
      </c>
      <c r="I214" s="50">
        <f>'[1]生産（H23～R2）'!I214</f>
        <v>346</v>
      </c>
      <c r="J214" s="50">
        <f>'[1]生産（H23～R2）'!J214</f>
        <v>1011</v>
      </c>
      <c r="K214" s="50">
        <f>'[1]生産（H23～R2）'!K214</f>
        <v>235</v>
      </c>
      <c r="L214" s="50">
        <f>'[1]生産（H23～R2）'!L214</f>
        <v>27</v>
      </c>
      <c r="M214" s="50">
        <f>'[1]生産（H23～R2）'!M214</f>
        <v>221</v>
      </c>
      <c r="N214" s="51">
        <f>'[1]生産（H23～R2）'!N214</f>
        <v>183</v>
      </c>
      <c r="O214" s="47"/>
      <c r="P214" s="54"/>
      <c r="Q214" s="50">
        <f>'[1]生産（H23～R2）'!Q214</f>
        <v>314</v>
      </c>
      <c r="R214" s="50">
        <f>'[1]生産（H23～R2）'!R214</f>
        <v>1322</v>
      </c>
      <c r="S214" s="50">
        <f>'[1]生産（H23～R2）'!S214</f>
        <v>103</v>
      </c>
      <c r="T214" s="50">
        <f>'[1]生産（H23～R2）'!T214</f>
        <v>1156</v>
      </c>
      <c r="U214" s="50">
        <f>'[1]生産（H23～R2）'!U214</f>
        <v>591</v>
      </c>
      <c r="V214" s="50">
        <f>'[1]生産（H23～R2）'!V214</f>
        <v>814</v>
      </c>
      <c r="W214" s="50">
        <f>'[1]生産（H23～R2）'!W214</f>
        <v>268</v>
      </c>
      <c r="X214" s="50">
        <f>'[1]生産（H23～R2）'!X214</f>
        <v>7457</v>
      </c>
      <c r="Y214" s="50">
        <f>'[1]生産（H23～R2）'!Y214</f>
        <v>-19</v>
      </c>
      <c r="Z214" s="52">
        <f>'[1]生産（H23～R2）'!Z214</f>
        <v>7438</v>
      </c>
      <c r="AA214" s="53">
        <f t="shared" si="79"/>
        <v>492</v>
      </c>
      <c r="AB214" s="50">
        <f t="shared" si="80"/>
        <v>1385</v>
      </c>
      <c r="AC214" s="50">
        <f t="shared" si="81"/>
        <v>5580</v>
      </c>
      <c r="AD214" s="31" t="s">
        <v>24</v>
      </c>
    </row>
    <row r="215" spans="1:30" ht="24.75" customHeight="1" x14ac:dyDescent="0.15">
      <c r="A215" s="70"/>
      <c r="B215" s="32" t="s">
        <v>78</v>
      </c>
      <c r="C215" s="50">
        <f t="shared" si="78"/>
        <v>3380</v>
      </c>
      <c r="D215" s="50">
        <f>'[1]生産（H23～R2）'!D215</f>
        <v>3077</v>
      </c>
      <c r="E215" s="50">
        <f>'[1]生産（H23～R2）'!E215</f>
        <v>287</v>
      </c>
      <c r="F215" s="50">
        <f>'[1]生産（H23～R2）'!F215</f>
        <v>16</v>
      </c>
      <c r="G215" s="50">
        <f>'[1]生産（H23～R2）'!G215</f>
        <v>0</v>
      </c>
      <c r="H215" s="50">
        <f>'[1]生産（H23～R2）'!H215</f>
        <v>3008</v>
      </c>
      <c r="I215" s="50">
        <f>'[1]生産（H23～R2）'!I215</f>
        <v>1352</v>
      </c>
      <c r="J215" s="50">
        <f>'[1]生産（H23～R2）'!J215</f>
        <v>3465</v>
      </c>
      <c r="K215" s="50">
        <f>'[1]生産（H23～R2）'!K215</f>
        <v>2164</v>
      </c>
      <c r="L215" s="50">
        <f>'[1]生産（H23～R2）'!L215</f>
        <v>1345</v>
      </c>
      <c r="M215" s="50">
        <f>'[1]生産（H23～R2）'!M215</f>
        <v>544</v>
      </c>
      <c r="N215" s="50">
        <f>'[1]生産（H23～R2）'!N215</f>
        <v>902</v>
      </c>
      <c r="O215" s="47"/>
      <c r="P215" s="54"/>
      <c r="Q215" s="50">
        <f>'[1]生産（H23～R2）'!Q215</f>
        <v>1523</v>
      </c>
      <c r="R215" s="50">
        <f>'[1]生産（H23～R2）'!R215</f>
        <v>6757</v>
      </c>
      <c r="S215" s="50">
        <f>'[1]生産（H23～R2）'!S215</f>
        <v>400</v>
      </c>
      <c r="T215" s="50">
        <f>'[1]生産（H23～R2）'!T215</f>
        <v>2334</v>
      </c>
      <c r="U215" s="50">
        <f>'[1]生産（H23～R2）'!U215</f>
        <v>1573</v>
      </c>
      <c r="V215" s="50">
        <f>'[1]生産（H23～R2）'!V215</f>
        <v>5788</v>
      </c>
      <c r="W215" s="50">
        <f>'[1]生産（H23～R2）'!W215</f>
        <v>1574</v>
      </c>
      <c r="X215" s="50">
        <f>'[1]生産（H23～R2）'!X215</f>
        <v>36109</v>
      </c>
      <c r="Y215" s="50">
        <f>'[1]生産（H23～R2）'!Y215</f>
        <v>-93</v>
      </c>
      <c r="Z215" s="52">
        <f>'[1]生産（H23～R2）'!Z215</f>
        <v>36016</v>
      </c>
      <c r="AA215" s="53">
        <f t="shared" si="79"/>
        <v>3380</v>
      </c>
      <c r="AB215" s="50">
        <f t="shared" si="80"/>
        <v>6473</v>
      </c>
      <c r="AC215" s="50">
        <f t="shared" si="81"/>
        <v>26256</v>
      </c>
      <c r="AD215" s="32" t="s">
        <v>78</v>
      </c>
    </row>
    <row r="216" spans="1:30" ht="24.75" customHeight="1" x14ac:dyDescent="0.15">
      <c r="A216" s="70"/>
      <c r="B216" s="32" t="s">
        <v>79</v>
      </c>
      <c r="C216" s="50">
        <f t="shared" si="78"/>
        <v>1759</v>
      </c>
      <c r="D216" s="50">
        <f>'[1]生産（H23～R2）'!D216</f>
        <v>873</v>
      </c>
      <c r="E216" s="50">
        <f>'[1]生産（H23～R2）'!E216</f>
        <v>606</v>
      </c>
      <c r="F216" s="50">
        <f>'[1]生産（H23～R2）'!F216</f>
        <v>280</v>
      </c>
      <c r="G216" s="50">
        <f>'[1]生産（H23～R2）'!G216</f>
        <v>0</v>
      </c>
      <c r="H216" s="50">
        <f>'[1]生産（H23～R2）'!H216</f>
        <v>1342</v>
      </c>
      <c r="I216" s="50">
        <f>'[1]生産（H23～R2）'!I216</f>
        <v>481</v>
      </c>
      <c r="J216" s="50">
        <f>'[1]生産（H23～R2）'!J216</f>
        <v>2084</v>
      </c>
      <c r="K216" s="50">
        <f>'[1]生産（H23～R2）'!K216</f>
        <v>999</v>
      </c>
      <c r="L216" s="50">
        <f>'[1]生産（H23～R2）'!L216</f>
        <v>401</v>
      </c>
      <c r="M216" s="50">
        <f>'[1]生産（H23～R2）'!M216</f>
        <v>246</v>
      </c>
      <c r="N216" s="55">
        <f>'[1]生産（H23～R2）'!N216</f>
        <v>395</v>
      </c>
      <c r="O216" s="47"/>
      <c r="P216" s="54"/>
      <c r="Q216" s="50">
        <f>'[1]生産（H23～R2）'!Q216</f>
        <v>562</v>
      </c>
      <c r="R216" s="50">
        <f>'[1]生産（H23～R2）'!R216</f>
        <v>3015</v>
      </c>
      <c r="S216" s="50">
        <f>'[1]生産（H23～R2）'!S216</f>
        <v>326</v>
      </c>
      <c r="T216" s="50">
        <f>'[1]生産（H23～R2）'!T216</f>
        <v>1768</v>
      </c>
      <c r="U216" s="50">
        <f>'[1]生産（H23～R2）'!U216</f>
        <v>981</v>
      </c>
      <c r="V216" s="50">
        <f>'[1]生産（H23～R2）'!V216</f>
        <v>1819</v>
      </c>
      <c r="W216" s="50">
        <f>'[1]生産（H23～R2）'!W216</f>
        <v>928</v>
      </c>
      <c r="X216" s="50">
        <f>'[1]生産（H23～R2）'!X216</f>
        <v>17106</v>
      </c>
      <c r="Y216" s="50">
        <f>'[1]生産（H23～R2）'!Y216</f>
        <v>-44</v>
      </c>
      <c r="Z216" s="52">
        <f>'[1]生産（H23～R2）'!Z216</f>
        <v>17062</v>
      </c>
      <c r="AA216" s="53">
        <f t="shared" si="79"/>
        <v>1759</v>
      </c>
      <c r="AB216" s="50">
        <f t="shared" si="80"/>
        <v>3426</v>
      </c>
      <c r="AC216" s="50">
        <f t="shared" si="81"/>
        <v>11921</v>
      </c>
      <c r="AD216" s="32" t="s">
        <v>79</v>
      </c>
    </row>
    <row r="217" spans="1:30" ht="24.75" customHeight="1" x14ac:dyDescent="0.15">
      <c r="A217" s="17"/>
      <c r="B217" s="31" t="s">
        <v>80</v>
      </c>
      <c r="C217" s="51">
        <f t="shared" si="78"/>
        <v>1059</v>
      </c>
      <c r="D217" s="51">
        <f>'[1]生産（H23～R2）'!D217</f>
        <v>804</v>
      </c>
      <c r="E217" s="51">
        <f>'[1]生産（H23～R2）'!E217</f>
        <v>255</v>
      </c>
      <c r="F217" s="51">
        <f>'[1]生産（H23～R2）'!F217</f>
        <v>0</v>
      </c>
      <c r="G217" s="51">
        <f>'[1]生産（H23～R2）'!G217</f>
        <v>0</v>
      </c>
      <c r="H217" s="51">
        <f>'[1]生産（H23～R2）'!H217</f>
        <v>3289</v>
      </c>
      <c r="I217" s="51">
        <f>'[1]生産（H23～R2）'!I217</f>
        <v>887</v>
      </c>
      <c r="J217" s="51">
        <f>'[1]生産（H23～R2）'!J217</f>
        <v>2396</v>
      </c>
      <c r="K217" s="51">
        <f>'[1]生産（H23～R2）'!K217</f>
        <v>1939</v>
      </c>
      <c r="L217" s="51">
        <f>'[1]生産（H23～R2）'!L217</f>
        <v>322</v>
      </c>
      <c r="M217" s="51">
        <f>'[1]生産（H23～R2）'!M217</f>
        <v>504</v>
      </c>
      <c r="N217" s="51">
        <f>'[1]生産（H23～R2）'!N217</f>
        <v>469</v>
      </c>
      <c r="O217" s="47"/>
      <c r="P217" s="47"/>
      <c r="Q217" s="51">
        <f>'[1]生産（H23～R2）'!Q217</f>
        <v>993</v>
      </c>
      <c r="R217" s="51">
        <f>'[1]生産（H23～R2）'!R217</f>
        <v>3940</v>
      </c>
      <c r="S217" s="51">
        <f>'[1]生産（H23～R2）'!S217</f>
        <v>347</v>
      </c>
      <c r="T217" s="51">
        <f>'[1]生産（H23～R2）'!T217</f>
        <v>2565</v>
      </c>
      <c r="U217" s="51">
        <f>'[1]生産（H23～R2）'!U217</f>
        <v>1525</v>
      </c>
      <c r="V217" s="51">
        <f>'[1]生産（H23～R2）'!V217</f>
        <v>2639</v>
      </c>
      <c r="W217" s="51">
        <f>'[1]生産（H23～R2）'!W217</f>
        <v>1299</v>
      </c>
      <c r="X217" s="51">
        <f>'[1]生産（H23～R2）'!X217</f>
        <v>24173</v>
      </c>
      <c r="Y217" s="51">
        <f>'[1]生産（H23～R2）'!Y217</f>
        <v>-62</v>
      </c>
      <c r="Z217" s="58">
        <f>'[1]生産（H23～R2）'!Z217</f>
        <v>24111</v>
      </c>
      <c r="AA217" s="59">
        <f t="shared" si="79"/>
        <v>1059</v>
      </c>
      <c r="AB217" s="51">
        <f t="shared" si="80"/>
        <v>5685</v>
      </c>
      <c r="AC217" s="51">
        <f t="shared" si="81"/>
        <v>17429</v>
      </c>
      <c r="AD217" s="31" t="s">
        <v>80</v>
      </c>
    </row>
    <row r="218" spans="1:30" ht="24.75" customHeight="1" x14ac:dyDescent="0.15">
      <c r="A218" s="17"/>
      <c r="B218" s="32" t="s">
        <v>81</v>
      </c>
      <c r="C218" s="50">
        <f t="shared" si="78"/>
        <v>418</v>
      </c>
      <c r="D218" s="50">
        <f>'[1]生産（H23～R2）'!D218</f>
        <v>401</v>
      </c>
      <c r="E218" s="50">
        <f>'[1]生産（H23～R2）'!E218</f>
        <v>10</v>
      </c>
      <c r="F218" s="50">
        <f>'[1]生産（H23～R2）'!F218</f>
        <v>7</v>
      </c>
      <c r="G218" s="50">
        <f>'[1]生産（H23～R2）'!G218</f>
        <v>0</v>
      </c>
      <c r="H218" s="50">
        <f>'[1]生産（H23～R2）'!H218</f>
        <v>1151</v>
      </c>
      <c r="I218" s="50">
        <f>'[1]生産（H23～R2）'!I218</f>
        <v>347</v>
      </c>
      <c r="J218" s="50">
        <f>'[1]生産（H23～R2）'!J218</f>
        <v>1004</v>
      </c>
      <c r="K218" s="50">
        <f>'[1]生産（H23～R2）'!K218</f>
        <v>699</v>
      </c>
      <c r="L218" s="50">
        <f>'[1]生産（H23～R2）'!L218</f>
        <v>258</v>
      </c>
      <c r="M218" s="50">
        <f>'[1]生産（H23～R2）'!M218</f>
        <v>189</v>
      </c>
      <c r="N218" s="50">
        <f>'[1]生産（H23～R2）'!N218</f>
        <v>338</v>
      </c>
      <c r="O218" s="47"/>
      <c r="P218" s="47"/>
      <c r="Q218" s="50">
        <f>'[1]生産（H23～R2）'!Q218</f>
        <v>577</v>
      </c>
      <c r="R218" s="50">
        <f>'[1]生産（H23～R2）'!R218</f>
        <v>2440</v>
      </c>
      <c r="S218" s="50">
        <f>'[1]生産（H23～R2）'!S218</f>
        <v>236</v>
      </c>
      <c r="T218" s="50">
        <f>'[1]生産（H23～R2）'!T218</f>
        <v>890</v>
      </c>
      <c r="U218" s="50">
        <f>'[1]生産（H23～R2）'!U218</f>
        <v>332</v>
      </c>
      <c r="V218" s="50">
        <f>'[1]生産（H23～R2）'!V218</f>
        <v>2141</v>
      </c>
      <c r="W218" s="50">
        <f>'[1]生産（H23～R2）'!W218</f>
        <v>638</v>
      </c>
      <c r="X218" s="50">
        <f>'[1]生産（H23～R2）'!X218</f>
        <v>11658</v>
      </c>
      <c r="Y218" s="50">
        <f>'[1]生産（H23～R2）'!Y218</f>
        <v>-30</v>
      </c>
      <c r="Z218" s="52">
        <f>'[1]生産（H23～R2）'!Z218</f>
        <v>11628</v>
      </c>
      <c r="AA218" s="53">
        <f t="shared" si="79"/>
        <v>418</v>
      </c>
      <c r="AB218" s="50">
        <f t="shared" si="80"/>
        <v>2155</v>
      </c>
      <c r="AC218" s="50">
        <f t="shared" si="81"/>
        <v>9085</v>
      </c>
      <c r="AD218" s="32" t="s">
        <v>81</v>
      </c>
    </row>
    <row r="219" spans="1:30" ht="24.75" customHeight="1" x14ac:dyDescent="0.15">
      <c r="A219" s="17"/>
      <c r="B219" s="32" t="s">
        <v>0</v>
      </c>
      <c r="C219" s="50">
        <f t="shared" si="78"/>
        <v>772</v>
      </c>
      <c r="D219" s="50">
        <f>'[1]生産（H23～R2）'!D219</f>
        <v>728</v>
      </c>
      <c r="E219" s="50">
        <f>'[1]生産（H23～R2）'!E219</f>
        <v>42</v>
      </c>
      <c r="F219" s="50">
        <f>'[1]生産（H23～R2）'!F219</f>
        <v>2</v>
      </c>
      <c r="G219" s="50">
        <f>'[1]生産（H23～R2）'!G219</f>
        <v>0</v>
      </c>
      <c r="H219" s="50">
        <f>'[1]生産（H23～R2）'!H219</f>
        <v>3543</v>
      </c>
      <c r="I219" s="50">
        <f>'[1]生産（H23～R2）'!I219</f>
        <v>512</v>
      </c>
      <c r="J219" s="50">
        <f>'[1]生産（H23～R2）'!J219</f>
        <v>1090</v>
      </c>
      <c r="K219" s="50">
        <f>'[1]生産（H23～R2）'!K219</f>
        <v>1512</v>
      </c>
      <c r="L219" s="50">
        <f>'[1]生産（H23～R2）'!L219</f>
        <v>54</v>
      </c>
      <c r="M219" s="50">
        <f>'[1]生産（H23～R2）'!M219</f>
        <v>113</v>
      </c>
      <c r="N219" s="50">
        <f>'[1]生産（H23～R2）'!N219</f>
        <v>244</v>
      </c>
      <c r="O219" s="47"/>
      <c r="P219" s="47"/>
      <c r="Q219" s="50">
        <f>'[1]生産（H23～R2）'!Q219</f>
        <v>325</v>
      </c>
      <c r="R219" s="50">
        <f>'[1]生産（H23～R2）'!R219</f>
        <v>1772</v>
      </c>
      <c r="S219" s="50">
        <f>'[1]生産（H23～R2）'!S219</f>
        <v>27</v>
      </c>
      <c r="T219" s="50">
        <f>'[1]生産（H23～R2）'!T219</f>
        <v>890</v>
      </c>
      <c r="U219" s="50">
        <f>'[1]生産（H23～R2）'!U219</f>
        <v>485</v>
      </c>
      <c r="V219" s="50">
        <f>'[1]生産（H23～R2）'!V219</f>
        <v>1023</v>
      </c>
      <c r="W219" s="50">
        <f>'[1]生産（H23～R2）'!W219</f>
        <v>371</v>
      </c>
      <c r="X219" s="50">
        <f>'[1]生産（H23～R2）'!X219</f>
        <v>12733</v>
      </c>
      <c r="Y219" s="50">
        <f>'[1]生産（H23～R2）'!Y219</f>
        <v>-33</v>
      </c>
      <c r="Z219" s="52">
        <f>'[1]生産（H23～R2）'!Z219</f>
        <v>12700</v>
      </c>
      <c r="AA219" s="53">
        <f t="shared" si="79"/>
        <v>772</v>
      </c>
      <c r="AB219" s="50">
        <f t="shared" si="80"/>
        <v>4633</v>
      </c>
      <c r="AC219" s="50">
        <f t="shared" si="81"/>
        <v>7328</v>
      </c>
      <c r="AD219" s="32" t="s">
        <v>0</v>
      </c>
    </row>
    <row r="220" spans="1:30" ht="24.75" customHeight="1" x14ac:dyDescent="0.15">
      <c r="A220" s="17"/>
      <c r="B220" s="35" t="s">
        <v>51</v>
      </c>
      <c r="C220" s="55">
        <f t="shared" si="78"/>
        <v>4076</v>
      </c>
      <c r="D220" s="55">
        <f>'[1]生産（H23～R2）'!D220</f>
        <v>4065</v>
      </c>
      <c r="E220" s="55">
        <f>'[1]生産（H23～R2）'!E220</f>
        <v>11</v>
      </c>
      <c r="F220" s="55">
        <f>'[1]生産（H23～R2）'!F220</f>
        <v>0</v>
      </c>
      <c r="G220" s="55">
        <f>'[1]生産（H23～R2）'!G220</f>
        <v>0</v>
      </c>
      <c r="H220" s="55">
        <f>'[1]生産（H23～R2）'!H220</f>
        <v>2814</v>
      </c>
      <c r="I220" s="55">
        <f>'[1]生産（H23～R2）'!I220</f>
        <v>426</v>
      </c>
      <c r="J220" s="55">
        <f>'[1]生産（H23～R2）'!J220</f>
        <v>941</v>
      </c>
      <c r="K220" s="55">
        <f>'[1]生産（H23～R2）'!K220</f>
        <v>2047</v>
      </c>
      <c r="L220" s="55">
        <f>'[1]生産（H23～R2）'!L220</f>
        <v>108</v>
      </c>
      <c r="M220" s="55">
        <f>'[1]生産（H23～R2）'!M220</f>
        <v>1251</v>
      </c>
      <c r="N220" s="55">
        <f>'[1]生産（H23～R2）'!N220</f>
        <v>133</v>
      </c>
      <c r="O220" s="47"/>
      <c r="P220" s="47"/>
      <c r="Q220" s="55">
        <f>'[1]生産（H23～R2）'!Q220</f>
        <v>291</v>
      </c>
      <c r="R220" s="55">
        <f>'[1]生産（H23～R2）'!R220</f>
        <v>875</v>
      </c>
      <c r="S220" s="55">
        <f>'[1]生産（H23～R2）'!S220</f>
        <v>174</v>
      </c>
      <c r="T220" s="55">
        <f>'[1]生産（H23～R2）'!T220</f>
        <v>1005</v>
      </c>
      <c r="U220" s="55">
        <f>'[1]生産（H23～R2）'!U220</f>
        <v>864</v>
      </c>
      <c r="V220" s="55">
        <f>'[1]生産（H23～R2）'!V220</f>
        <v>899</v>
      </c>
      <c r="W220" s="55">
        <f>'[1]生産（H23～R2）'!W220</f>
        <v>232</v>
      </c>
      <c r="X220" s="55">
        <f>'[1]生産（H23～R2）'!X220</f>
        <v>16136</v>
      </c>
      <c r="Y220" s="55">
        <f>'[1]生産（H23～R2）'!Y220</f>
        <v>-41</v>
      </c>
      <c r="Z220" s="56">
        <f>'[1]生産（H23～R2）'!Z220</f>
        <v>16095</v>
      </c>
      <c r="AA220" s="57">
        <f t="shared" si="79"/>
        <v>4076</v>
      </c>
      <c r="AB220" s="55">
        <f t="shared" si="80"/>
        <v>3755</v>
      </c>
      <c r="AC220" s="55">
        <f t="shared" si="81"/>
        <v>8305</v>
      </c>
      <c r="AD220" s="35" t="s">
        <v>51</v>
      </c>
    </row>
    <row r="221" spans="1:30" ht="24.75" customHeight="1" x14ac:dyDescent="0.15">
      <c r="A221" s="17"/>
      <c r="B221" s="31" t="s">
        <v>50</v>
      </c>
      <c r="C221" s="50">
        <f t="shared" si="78"/>
        <v>2821</v>
      </c>
      <c r="D221" s="50">
        <f>'[1]生産（H23～R2）'!D221</f>
        <v>2696</v>
      </c>
      <c r="E221" s="50">
        <f>'[1]生産（H23～R2）'!E221</f>
        <v>125</v>
      </c>
      <c r="F221" s="50">
        <f>'[1]生産（H23～R2）'!F221</f>
        <v>0</v>
      </c>
      <c r="G221" s="50">
        <f>'[1]生産（H23～R2）'!G221</f>
        <v>0</v>
      </c>
      <c r="H221" s="50">
        <f>'[1]生産（H23～R2）'!H221</f>
        <v>5245</v>
      </c>
      <c r="I221" s="50">
        <f>'[1]生産（H23～R2）'!I221</f>
        <v>1399</v>
      </c>
      <c r="J221" s="50">
        <f>'[1]生産（H23～R2）'!J221</f>
        <v>2995</v>
      </c>
      <c r="K221" s="50">
        <f>'[1]生産（H23～R2）'!K221</f>
        <v>3477</v>
      </c>
      <c r="L221" s="50">
        <f>'[1]生産（H23～R2）'!L221</f>
        <v>1998</v>
      </c>
      <c r="M221" s="50">
        <f>'[1]生産（H23～R2）'!M221</f>
        <v>697</v>
      </c>
      <c r="N221" s="46">
        <f>'[1]生産（H23～R2）'!N221</f>
        <v>932</v>
      </c>
      <c r="O221" s="47"/>
      <c r="P221" s="47"/>
      <c r="Q221" s="50">
        <f>'[1]生産（H23～R2）'!Q221</f>
        <v>1617</v>
      </c>
      <c r="R221" s="50">
        <f>'[1]生産（H23～R2）'!R221</f>
        <v>6986</v>
      </c>
      <c r="S221" s="50">
        <f>'[1]生産（H23～R2）'!S221</f>
        <v>529</v>
      </c>
      <c r="T221" s="50">
        <f>'[1]生産（H23～R2）'!T221</f>
        <v>1964</v>
      </c>
      <c r="U221" s="50">
        <f>'[1]生産（H23～R2）'!U221</f>
        <v>2388</v>
      </c>
      <c r="V221" s="50">
        <f>'[1]生産（H23～R2）'!V221</f>
        <v>5896</v>
      </c>
      <c r="W221" s="50">
        <f>'[1]生産（H23～R2）'!W221</f>
        <v>2111</v>
      </c>
      <c r="X221" s="50">
        <f>'[1]生産（H23～R2）'!X221</f>
        <v>41055</v>
      </c>
      <c r="Y221" s="50">
        <f>'[1]生産（H23～R2）'!Y221</f>
        <v>-105</v>
      </c>
      <c r="Z221" s="52">
        <f>'[1]生産（H23～R2）'!Z221</f>
        <v>40950</v>
      </c>
      <c r="AA221" s="53">
        <f t="shared" si="79"/>
        <v>2821</v>
      </c>
      <c r="AB221" s="50">
        <f t="shared" si="80"/>
        <v>8240</v>
      </c>
      <c r="AC221" s="50">
        <f t="shared" si="81"/>
        <v>29994</v>
      </c>
      <c r="AD221" s="31" t="s">
        <v>50</v>
      </c>
    </row>
    <row r="222" spans="1:30" ht="24.75" customHeight="1" x14ac:dyDescent="0.15">
      <c r="A222" s="17"/>
      <c r="B222" s="31" t="s">
        <v>52</v>
      </c>
      <c r="C222" s="51">
        <f t="shared" si="78"/>
        <v>3645</v>
      </c>
      <c r="D222" s="51">
        <f>'[1]生産（H23～R2）'!D222</f>
        <v>3292</v>
      </c>
      <c r="E222" s="51">
        <f>'[1]生産（H23～R2）'!E222</f>
        <v>353</v>
      </c>
      <c r="F222" s="51">
        <f>'[1]生産（H23～R2）'!F222</f>
        <v>0</v>
      </c>
      <c r="G222" s="51">
        <f>'[1]生産（H23～R2）'!G222</f>
        <v>0</v>
      </c>
      <c r="H222" s="51">
        <f>'[1]生産（H23～R2）'!H222</f>
        <v>6452</v>
      </c>
      <c r="I222" s="51">
        <f>'[1]生産（H23～R2）'!I222</f>
        <v>1232</v>
      </c>
      <c r="J222" s="51">
        <f>'[1]生産（H23～R2）'!J222</f>
        <v>3017</v>
      </c>
      <c r="K222" s="51">
        <f>'[1]生産（H23～R2）'!K222</f>
        <v>1862</v>
      </c>
      <c r="L222" s="51">
        <f>'[1]生産（H23～R2）'!L222</f>
        <v>710</v>
      </c>
      <c r="M222" s="51">
        <f>'[1]生産（H23～R2）'!M222</f>
        <v>616</v>
      </c>
      <c r="N222" s="51">
        <f>'[1]生産（H23～R2）'!N222</f>
        <v>708</v>
      </c>
      <c r="O222" s="47"/>
      <c r="P222" s="47"/>
      <c r="Q222" s="51">
        <f>'[1]生産（H23～R2）'!Q222</f>
        <v>1226</v>
      </c>
      <c r="R222" s="51">
        <f>'[1]生産（H23～R2）'!R222</f>
        <v>5327</v>
      </c>
      <c r="S222" s="51">
        <f>'[1]生産（H23～R2）'!S222</f>
        <v>751</v>
      </c>
      <c r="T222" s="51">
        <f>'[1]生産（H23～R2）'!T222</f>
        <v>2138</v>
      </c>
      <c r="U222" s="51">
        <f>'[1]生産（H23～R2）'!U222</f>
        <v>2621</v>
      </c>
      <c r="V222" s="51">
        <f>'[1]生産（H23～R2）'!V222</f>
        <v>4397</v>
      </c>
      <c r="W222" s="51">
        <f>'[1]生産（H23～R2）'!W222</f>
        <v>1385</v>
      </c>
      <c r="X222" s="51">
        <f>'[1]生産（H23～R2）'!X222</f>
        <v>36087</v>
      </c>
      <c r="Y222" s="51">
        <f>'[1]生産（H23～R2）'!Y222</f>
        <v>-93</v>
      </c>
      <c r="Z222" s="58">
        <f>'[1]生産（H23～R2）'!Z222</f>
        <v>35994</v>
      </c>
      <c r="AA222" s="59">
        <f t="shared" si="79"/>
        <v>3645</v>
      </c>
      <c r="AB222" s="51">
        <f t="shared" si="80"/>
        <v>9469</v>
      </c>
      <c r="AC222" s="51">
        <f t="shared" si="81"/>
        <v>22973</v>
      </c>
      <c r="AD222" s="31" t="s">
        <v>52</v>
      </c>
    </row>
    <row r="223" spans="1:30" ht="24.75" customHeight="1" x14ac:dyDescent="0.15">
      <c r="A223" s="17"/>
      <c r="B223" s="35" t="s">
        <v>82</v>
      </c>
      <c r="C223" s="55">
        <f t="shared" si="78"/>
        <v>590</v>
      </c>
      <c r="D223" s="55">
        <f>'[1]生産（H23～R2）'!D223</f>
        <v>423</v>
      </c>
      <c r="E223" s="55">
        <f>'[1]生産（H23～R2）'!E223</f>
        <v>165</v>
      </c>
      <c r="F223" s="55">
        <f>'[1]生産（H23～R2）'!F223</f>
        <v>2</v>
      </c>
      <c r="G223" s="55">
        <f>'[1]生産（H23～R2）'!G223</f>
        <v>0</v>
      </c>
      <c r="H223" s="55">
        <f>'[1]生産（H23～R2）'!H223</f>
        <v>78</v>
      </c>
      <c r="I223" s="55">
        <f>'[1]生産（H23～R2）'!I223</f>
        <v>191</v>
      </c>
      <c r="J223" s="55">
        <f>'[1]生産（H23～R2）'!J223</f>
        <v>2364</v>
      </c>
      <c r="K223" s="55">
        <f>'[1]生産（H23～R2）'!K223</f>
        <v>144</v>
      </c>
      <c r="L223" s="55">
        <f>'[1]生産（H23～R2）'!L223</f>
        <v>219</v>
      </c>
      <c r="M223" s="55">
        <f>'[1]生産（H23～R2）'!M223</f>
        <v>354</v>
      </c>
      <c r="N223" s="55">
        <f>'[1]生産（H23～R2）'!N223</f>
        <v>133</v>
      </c>
      <c r="O223" s="47"/>
      <c r="P223" s="47"/>
      <c r="Q223" s="55">
        <f>'[1]生産（H23～R2）'!Q223</f>
        <v>167</v>
      </c>
      <c r="R223" s="55">
        <f>'[1]生産（H23～R2）'!R223</f>
        <v>880</v>
      </c>
      <c r="S223" s="55">
        <f>'[1]生産（H23～R2）'!S223</f>
        <v>47</v>
      </c>
      <c r="T223" s="55">
        <f>'[1]生産（H23～R2）'!T223</f>
        <v>809</v>
      </c>
      <c r="U223" s="55">
        <f>'[1]生産（H23～R2）'!U223</f>
        <v>390</v>
      </c>
      <c r="V223" s="55">
        <f>'[1]生産（H23～R2）'!V223</f>
        <v>623</v>
      </c>
      <c r="W223" s="55">
        <f>'[1]生産（H23～R2）'!W223</f>
        <v>153</v>
      </c>
      <c r="X223" s="55">
        <f>'[1]生産（H23～R2）'!X223</f>
        <v>7142</v>
      </c>
      <c r="Y223" s="55">
        <f>'[1]生産（H23～R2）'!Y223</f>
        <v>-18</v>
      </c>
      <c r="Z223" s="56">
        <f>'[1]生産（H23～R2）'!Z223</f>
        <v>7124</v>
      </c>
      <c r="AA223" s="57">
        <f t="shared" si="79"/>
        <v>590</v>
      </c>
      <c r="AB223" s="55">
        <f t="shared" si="80"/>
        <v>2442</v>
      </c>
      <c r="AC223" s="55">
        <f t="shared" si="81"/>
        <v>4110</v>
      </c>
      <c r="AD223" s="35" t="s">
        <v>82</v>
      </c>
    </row>
    <row r="224" spans="1:30" ht="24.75" customHeight="1" x14ac:dyDescent="0.15">
      <c r="A224" s="17"/>
      <c r="B224" s="36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36"/>
    </row>
    <row r="225" spans="1:30" ht="24.75" customHeight="1" x14ac:dyDescent="0.15">
      <c r="A225" s="17"/>
      <c r="B225" s="17" t="s">
        <v>53</v>
      </c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17"/>
    </row>
    <row r="226" spans="1:30" ht="24.75" customHeight="1" x14ac:dyDescent="0.15">
      <c r="A226" s="17"/>
      <c r="B226" s="37" t="s">
        <v>54</v>
      </c>
      <c r="C226" s="60">
        <f t="shared" ref="C226:N226" si="82">SUM(C199:C211)</f>
        <v>62228</v>
      </c>
      <c r="D226" s="60">
        <f t="shared" si="82"/>
        <v>50883</v>
      </c>
      <c r="E226" s="60">
        <f t="shared" si="82"/>
        <v>9948</v>
      </c>
      <c r="F226" s="60">
        <f t="shared" si="82"/>
        <v>1397</v>
      </c>
      <c r="G226" s="60">
        <f t="shared" si="82"/>
        <v>13030</v>
      </c>
      <c r="H226" s="60">
        <f t="shared" si="82"/>
        <v>464797</v>
      </c>
      <c r="I226" s="60">
        <f t="shared" si="82"/>
        <v>143484</v>
      </c>
      <c r="J226" s="60">
        <f t="shared" si="82"/>
        <v>197132</v>
      </c>
      <c r="K226" s="60">
        <f t="shared" si="82"/>
        <v>354446</v>
      </c>
      <c r="L226" s="60">
        <f t="shared" si="82"/>
        <v>135780</v>
      </c>
      <c r="M226" s="60">
        <f t="shared" si="82"/>
        <v>82987</v>
      </c>
      <c r="N226" s="60">
        <f t="shared" si="82"/>
        <v>77314</v>
      </c>
      <c r="O226" s="47"/>
      <c r="P226" s="47"/>
      <c r="Q226" s="60">
        <f t="shared" ref="Q226:AC226" si="83">SUM(Q199:Q211)</f>
        <v>112289</v>
      </c>
      <c r="R226" s="60">
        <f t="shared" si="83"/>
        <v>414927</v>
      </c>
      <c r="S226" s="60">
        <f t="shared" si="83"/>
        <v>201667</v>
      </c>
      <c r="T226" s="60">
        <f t="shared" si="83"/>
        <v>200015</v>
      </c>
      <c r="U226" s="60">
        <f t="shared" si="83"/>
        <v>158773</v>
      </c>
      <c r="V226" s="60">
        <f t="shared" si="83"/>
        <v>377224</v>
      </c>
      <c r="W226" s="60">
        <f t="shared" si="83"/>
        <v>147298</v>
      </c>
      <c r="X226" s="60">
        <f t="shared" si="83"/>
        <v>3143391</v>
      </c>
      <c r="Y226" s="60">
        <f t="shared" si="83"/>
        <v>-8061</v>
      </c>
      <c r="Z226" s="61">
        <f t="shared" si="83"/>
        <v>3135330</v>
      </c>
      <c r="AA226" s="62">
        <f t="shared" si="83"/>
        <v>62228</v>
      </c>
      <c r="AB226" s="60">
        <f t="shared" si="83"/>
        <v>674959</v>
      </c>
      <c r="AC226" s="60">
        <f t="shared" si="83"/>
        <v>2406204</v>
      </c>
      <c r="AD226" s="37" t="s">
        <v>54</v>
      </c>
    </row>
    <row r="227" spans="1:30" ht="24.75" customHeight="1" x14ac:dyDescent="0.15">
      <c r="A227" s="17"/>
      <c r="B227" s="38" t="s">
        <v>55</v>
      </c>
      <c r="C227" s="63">
        <f t="shared" ref="C227:N227" si="84">SUM(C212:C223)</f>
        <v>22115</v>
      </c>
      <c r="D227" s="63">
        <f t="shared" si="84"/>
        <v>19453</v>
      </c>
      <c r="E227" s="63">
        <f t="shared" si="84"/>
        <v>2343</v>
      </c>
      <c r="F227" s="63">
        <f t="shared" si="84"/>
        <v>319</v>
      </c>
      <c r="G227" s="63">
        <f t="shared" si="84"/>
        <v>243</v>
      </c>
      <c r="H227" s="63">
        <f t="shared" si="84"/>
        <v>39026</v>
      </c>
      <c r="I227" s="63">
        <f t="shared" si="84"/>
        <v>8457</v>
      </c>
      <c r="J227" s="63">
        <f t="shared" si="84"/>
        <v>23620</v>
      </c>
      <c r="K227" s="63">
        <f t="shared" si="84"/>
        <v>15864</v>
      </c>
      <c r="L227" s="63">
        <f t="shared" si="84"/>
        <v>6299</v>
      </c>
      <c r="M227" s="63">
        <f t="shared" si="84"/>
        <v>5368</v>
      </c>
      <c r="N227" s="63">
        <f t="shared" si="84"/>
        <v>4880</v>
      </c>
      <c r="O227" s="47"/>
      <c r="P227" s="47"/>
      <c r="Q227" s="63">
        <f t="shared" ref="Q227:AC227" si="85">SUM(Q212:Q223)</f>
        <v>8222</v>
      </c>
      <c r="R227" s="63">
        <f t="shared" si="85"/>
        <v>36743</v>
      </c>
      <c r="S227" s="63">
        <f t="shared" si="85"/>
        <v>4030</v>
      </c>
      <c r="T227" s="63">
        <f t="shared" si="85"/>
        <v>17310</v>
      </c>
      <c r="U227" s="63">
        <f t="shared" si="85"/>
        <v>12924</v>
      </c>
      <c r="V227" s="63">
        <f t="shared" si="85"/>
        <v>28595</v>
      </c>
      <c r="W227" s="63">
        <f t="shared" si="85"/>
        <v>9660</v>
      </c>
      <c r="X227" s="63">
        <f t="shared" si="85"/>
        <v>243356</v>
      </c>
      <c r="Y227" s="63">
        <f t="shared" si="85"/>
        <v>-625</v>
      </c>
      <c r="Z227" s="64">
        <f t="shared" si="85"/>
        <v>242731</v>
      </c>
      <c r="AA227" s="65">
        <f t="shared" si="85"/>
        <v>22115</v>
      </c>
      <c r="AB227" s="63">
        <f t="shared" si="85"/>
        <v>62889</v>
      </c>
      <c r="AC227" s="63">
        <f t="shared" si="85"/>
        <v>158352</v>
      </c>
      <c r="AD227" s="38" t="s">
        <v>55</v>
      </c>
    </row>
    <row r="228" spans="1:30" ht="24.75" customHeight="1" x14ac:dyDescent="0.15">
      <c r="A228" s="17"/>
      <c r="B228" s="39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39"/>
    </row>
    <row r="229" spans="1:30" ht="24.75" customHeight="1" x14ac:dyDescent="0.15">
      <c r="A229" s="17"/>
      <c r="B229" s="17" t="s">
        <v>56</v>
      </c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17"/>
    </row>
    <row r="230" spans="1:30" ht="24.75" customHeight="1" x14ac:dyDescent="0.15">
      <c r="A230" s="17"/>
      <c r="B230" s="37" t="s">
        <v>57</v>
      </c>
      <c r="C230" s="60">
        <f t="shared" ref="C230:N230" si="86">SUM(C205,C212)</f>
        <v>5459</v>
      </c>
      <c r="D230" s="60">
        <f t="shared" si="86"/>
        <v>4821</v>
      </c>
      <c r="E230" s="60">
        <f t="shared" si="86"/>
        <v>629</v>
      </c>
      <c r="F230" s="60">
        <f t="shared" si="86"/>
        <v>9</v>
      </c>
      <c r="G230" s="60">
        <f t="shared" si="86"/>
        <v>442</v>
      </c>
      <c r="H230" s="60">
        <f t="shared" si="86"/>
        <v>21826</v>
      </c>
      <c r="I230" s="60">
        <f t="shared" si="86"/>
        <v>5636</v>
      </c>
      <c r="J230" s="60">
        <f t="shared" si="86"/>
        <v>11495</v>
      </c>
      <c r="K230" s="60">
        <f t="shared" si="86"/>
        <v>7793</v>
      </c>
      <c r="L230" s="60">
        <f t="shared" si="86"/>
        <v>4041</v>
      </c>
      <c r="M230" s="60">
        <f t="shared" si="86"/>
        <v>3683</v>
      </c>
      <c r="N230" s="60">
        <f t="shared" si="86"/>
        <v>2116</v>
      </c>
      <c r="O230" s="47"/>
      <c r="P230" s="47"/>
      <c r="Q230" s="60">
        <f t="shared" ref="Q230:AC230" si="87">SUM(Q205,Q212)</f>
        <v>4044</v>
      </c>
      <c r="R230" s="60">
        <f t="shared" si="87"/>
        <v>16154</v>
      </c>
      <c r="S230" s="60">
        <f t="shared" si="87"/>
        <v>4540</v>
      </c>
      <c r="T230" s="60">
        <f t="shared" si="87"/>
        <v>7603</v>
      </c>
      <c r="U230" s="60">
        <f t="shared" si="87"/>
        <v>6033</v>
      </c>
      <c r="V230" s="60">
        <f t="shared" si="87"/>
        <v>12908</v>
      </c>
      <c r="W230" s="60">
        <f t="shared" si="87"/>
        <v>4794</v>
      </c>
      <c r="X230" s="60">
        <f t="shared" si="87"/>
        <v>118567</v>
      </c>
      <c r="Y230" s="60">
        <f t="shared" si="87"/>
        <v>-304</v>
      </c>
      <c r="Z230" s="61">
        <f t="shared" si="87"/>
        <v>118263</v>
      </c>
      <c r="AA230" s="62">
        <f t="shared" si="87"/>
        <v>5459</v>
      </c>
      <c r="AB230" s="60">
        <f t="shared" si="87"/>
        <v>33763</v>
      </c>
      <c r="AC230" s="60">
        <f t="shared" si="87"/>
        <v>79345</v>
      </c>
      <c r="AD230" s="37" t="s">
        <v>57</v>
      </c>
    </row>
    <row r="231" spans="1:30" ht="24.75" customHeight="1" x14ac:dyDescent="0.15">
      <c r="A231" s="17"/>
      <c r="B231" s="40" t="s">
        <v>58</v>
      </c>
      <c r="C231" s="66">
        <f t="shared" ref="C231:N231" si="88">SUM(C202,C209,C213)</f>
        <v>9789</v>
      </c>
      <c r="D231" s="66">
        <f t="shared" si="88"/>
        <v>7933</v>
      </c>
      <c r="E231" s="66">
        <f t="shared" si="88"/>
        <v>1836</v>
      </c>
      <c r="F231" s="66">
        <f t="shared" si="88"/>
        <v>20</v>
      </c>
      <c r="G231" s="66">
        <f t="shared" si="88"/>
        <v>442</v>
      </c>
      <c r="H231" s="66">
        <f t="shared" si="88"/>
        <v>60765</v>
      </c>
      <c r="I231" s="66">
        <f t="shared" si="88"/>
        <v>11212</v>
      </c>
      <c r="J231" s="66">
        <f t="shared" si="88"/>
        <v>29937</v>
      </c>
      <c r="K231" s="66">
        <f t="shared" si="88"/>
        <v>38091</v>
      </c>
      <c r="L231" s="66">
        <f t="shared" si="88"/>
        <v>13817</v>
      </c>
      <c r="M231" s="66">
        <f t="shared" si="88"/>
        <v>7104</v>
      </c>
      <c r="N231" s="66">
        <f t="shared" si="88"/>
        <v>8446</v>
      </c>
      <c r="O231" s="47"/>
      <c r="P231" s="47"/>
      <c r="Q231" s="66">
        <f t="shared" ref="Q231:AC231" si="89">SUM(Q202,Q209,Q213)</f>
        <v>10501</v>
      </c>
      <c r="R231" s="66">
        <f t="shared" si="89"/>
        <v>48127</v>
      </c>
      <c r="S231" s="66">
        <f t="shared" si="89"/>
        <v>20387</v>
      </c>
      <c r="T231" s="66">
        <f t="shared" si="89"/>
        <v>16397</v>
      </c>
      <c r="U231" s="66">
        <f t="shared" si="89"/>
        <v>19970</v>
      </c>
      <c r="V231" s="66">
        <f t="shared" si="89"/>
        <v>45822</v>
      </c>
      <c r="W231" s="66">
        <f t="shared" si="89"/>
        <v>15425</v>
      </c>
      <c r="X231" s="66">
        <f t="shared" si="89"/>
        <v>356232</v>
      </c>
      <c r="Y231" s="66">
        <f t="shared" si="89"/>
        <v>-914</v>
      </c>
      <c r="Z231" s="67">
        <f t="shared" si="89"/>
        <v>355318</v>
      </c>
      <c r="AA231" s="68">
        <f t="shared" si="89"/>
        <v>9789</v>
      </c>
      <c r="AB231" s="66">
        <f t="shared" si="89"/>
        <v>91144</v>
      </c>
      <c r="AC231" s="66">
        <f t="shared" si="89"/>
        <v>255299</v>
      </c>
      <c r="AD231" s="40" t="s">
        <v>58</v>
      </c>
    </row>
    <row r="232" spans="1:30" ht="24.75" customHeight="1" x14ac:dyDescent="0.15">
      <c r="A232" s="17"/>
      <c r="B232" s="40" t="s">
        <v>59</v>
      </c>
      <c r="C232" s="66">
        <f t="shared" ref="C232:N232" si="90">SUM(C200,C214:C216)</f>
        <v>10101</v>
      </c>
      <c r="D232" s="66">
        <f t="shared" si="90"/>
        <v>8245</v>
      </c>
      <c r="E232" s="66">
        <f t="shared" si="90"/>
        <v>1530</v>
      </c>
      <c r="F232" s="66">
        <f t="shared" si="90"/>
        <v>326</v>
      </c>
      <c r="G232" s="66">
        <f t="shared" si="90"/>
        <v>243</v>
      </c>
      <c r="H232" s="66">
        <f t="shared" si="90"/>
        <v>41992</v>
      </c>
      <c r="I232" s="66">
        <f t="shared" si="90"/>
        <v>27061</v>
      </c>
      <c r="J232" s="66">
        <f t="shared" si="90"/>
        <v>19054</v>
      </c>
      <c r="K232" s="66">
        <f t="shared" si="90"/>
        <v>20793</v>
      </c>
      <c r="L232" s="66">
        <f t="shared" si="90"/>
        <v>11013</v>
      </c>
      <c r="M232" s="66">
        <f t="shared" si="90"/>
        <v>5118</v>
      </c>
      <c r="N232" s="66">
        <f t="shared" si="90"/>
        <v>5662</v>
      </c>
      <c r="O232" s="47"/>
      <c r="P232" s="47"/>
      <c r="Q232" s="66">
        <f t="shared" ref="Q232:AC232" si="91">SUM(Q200,Q214:Q216)</f>
        <v>7858</v>
      </c>
      <c r="R232" s="66">
        <f t="shared" si="91"/>
        <v>36785</v>
      </c>
      <c r="S232" s="66">
        <f t="shared" si="91"/>
        <v>10123</v>
      </c>
      <c r="T232" s="66">
        <f t="shared" si="91"/>
        <v>16178</v>
      </c>
      <c r="U232" s="66">
        <f t="shared" si="91"/>
        <v>13711</v>
      </c>
      <c r="V232" s="66">
        <f t="shared" si="91"/>
        <v>34489</v>
      </c>
      <c r="W232" s="66">
        <f t="shared" si="91"/>
        <v>11766</v>
      </c>
      <c r="X232" s="66">
        <f t="shared" si="91"/>
        <v>271947</v>
      </c>
      <c r="Y232" s="66">
        <f t="shared" si="91"/>
        <v>-698</v>
      </c>
      <c r="Z232" s="67">
        <f t="shared" si="91"/>
        <v>271249</v>
      </c>
      <c r="AA232" s="68">
        <f t="shared" si="91"/>
        <v>10101</v>
      </c>
      <c r="AB232" s="66">
        <f t="shared" si="91"/>
        <v>61289</v>
      </c>
      <c r="AC232" s="66">
        <f t="shared" si="91"/>
        <v>200557</v>
      </c>
      <c r="AD232" s="40" t="s">
        <v>59</v>
      </c>
    </row>
    <row r="233" spans="1:30" ht="24.75" customHeight="1" x14ac:dyDescent="0.15">
      <c r="A233" s="17"/>
      <c r="B233" s="40" t="s">
        <v>22</v>
      </c>
      <c r="C233" s="66">
        <f t="shared" ref="C233:N233" si="92">SUM(C199,C203,C207,C217:C220)</f>
        <v>15562</v>
      </c>
      <c r="D233" s="66">
        <f t="shared" si="92"/>
        <v>13162</v>
      </c>
      <c r="E233" s="66">
        <f t="shared" si="92"/>
        <v>1548</v>
      </c>
      <c r="F233" s="66">
        <f t="shared" si="92"/>
        <v>852</v>
      </c>
      <c r="G233" s="66">
        <f t="shared" si="92"/>
        <v>5577</v>
      </c>
      <c r="H233" s="66">
        <f t="shared" si="92"/>
        <v>143624</v>
      </c>
      <c r="I233" s="66">
        <f t="shared" si="92"/>
        <v>71085</v>
      </c>
      <c r="J233" s="66">
        <f t="shared" si="92"/>
        <v>70863</v>
      </c>
      <c r="K233" s="66">
        <f t="shared" si="92"/>
        <v>201101</v>
      </c>
      <c r="L233" s="66">
        <f t="shared" si="92"/>
        <v>72240</v>
      </c>
      <c r="M233" s="66">
        <f t="shared" si="92"/>
        <v>40160</v>
      </c>
      <c r="N233" s="66">
        <f t="shared" si="92"/>
        <v>43860</v>
      </c>
      <c r="O233" s="47"/>
      <c r="P233" s="47"/>
      <c r="Q233" s="66">
        <f t="shared" ref="Q233:AC233" si="93">SUM(Q199,Q203,Q207,Q217:Q220)</f>
        <v>61564</v>
      </c>
      <c r="R233" s="66">
        <f t="shared" si="93"/>
        <v>196450</v>
      </c>
      <c r="S233" s="66">
        <f t="shared" si="93"/>
        <v>124194</v>
      </c>
      <c r="T233" s="66">
        <f t="shared" si="93"/>
        <v>108379</v>
      </c>
      <c r="U233" s="66">
        <f t="shared" si="93"/>
        <v>72341</v>
      </c>
      <c r="V233" s="66">
        <f t="shared" si="93"/>
        <v>163452</v>
      </c>
      <c r="W233" s="66">
        <f t="shared" si="93"/>
        <v>72302</v>
      </c>
      <c r="X233" s="66">
        <f t="shared" si="93"/>
        <v>1462754</v>
      </c>
      <c r="Y233" s="66">
        <f t="shared" si="93"/>
        <v>-3751</v>
      </c>
      <c r="Z233" s="67">
        <f t="shared" si="93"/>
        <v>1459003</v>
      </c>
      <c r="AA233" s="68">
        <f t="shared" si="93"/>
        <v>15562</v>
      </c>
      <c r="AB233" s="66">
        <f t="shared" si="93"/>
        <v>220064</v>
      </c>
      <c r="AC233" s="66">
        <f t="shared" si="93"/>
        <v>1227128</v>
      </c>
      <c r="AD233" s="40" t="s">
        <v>22</v>
      </c>
    </row>
    <row r="234" spans="1:30" ht="24.75" customHeight="1" x14ac:dyDescent="0.15">
      <c r="A234" s="17"/>
      <c r="B234" s="40" t="s">
        <v>60</v>
      </c>
      <c r="C234" s="66">
        <f t="shared" ref="C234:N234" si="94">SUM(C206,C210)</f>
        <v>7879</v>
      </c>
      <c r="D234" s="66">
        <f t="shared" si="94"/>
        <v>5338</v>
      </c>
      <c r="E234" s="66">
        <f t="shared" si="94"/>
        <v>2087</v>
      </c>
      <c r="F234" s="66">
        <f t="shared" si="94"/>
        <v>454</v>
      </c>
      <c r="G234" s="66">
        <f t="shared" si="94"/>
        <v>1504</v>
      </c>
      <c r="H234" s="66">
        <f t="shared" si="94"/>
        <v>114564</v>
      </c>
      <c r="I234" s="66">
        <f t="shared" si="94"/>
        <v>10901</v>
      </c>
      <c r="J234" s="66">
        <f t="shared" si="94"/>
        <v>27216</v>
      </c>
      <c r="K234" s="66">
        <f t="shared" si="94"/>
        <v>23164</v>
      </c>
      <c r="L234" s="66">
        <f t="shared" si="94"/>
        <v>8833</v>
      </c>
      <c r="M234" s="66">
        <f t="shared" si="94"/>
        <v>7918</v>
      </c>
      <c r="N234" s="66">
        <f t="shared" si="94"/>
        <v>5888</v>
      </c>
      <c r="O234" s="47"/>
      <c r="P234" s="47"/>
      <c r="Q234" s="66">
        <f t="shared" ref="Q234:AC234" si="95">SUM(Q206,Q210)</f>
        <v>10674</v>
      </c>
      <c r="R234" s="66">
        <f t="shared" si="95"/>
        <v>42287</v>
      </c>
      <c r="S234" s="66">
        <f t="shared" si="95"/>
        <v>11424</v>
      </c>
      <c r="T234" s="66">
        <f t="shared" si="95"/>
        <v>18755</v>
      </c>
      <c r="U234" s="66">
        <f t="shared" si="95"/>
        <v>18478</v>
      </c>
      <c r="V234" s="66">
        <f t="shared" si="95"/>
        <v>40628</v>
      </c>
      <c r="W234" s="66">
        <f t="shared" si="95"/>
        <v>13713</v>
      </c>
      <c r="X234" s="66">
        <f t="shared" si="95"/>
        <v>363826</v>
      </c>
      <c r="Y234" s="66">
        <f t="shared" si="95"/>
        <v>-933</v>
      </c>
      <c r="Z234" s="67">
        <f t="shared" si="95"/>
        <v>362893</v>
      </c>
      <c r="AA234" s="68">
        <f t="shared" si="95"/>
        <v>7879</v>
      </c>
      <c r="AB234" s="66">
        <f t="shared" si="95"/>
        <v>143284</v>
      </c>
      <c r="AC234" s="66">
        <f t="shared" si="95"/>
        <v>212663</v>
      </c>
      <c r="AD234" s="40" t="s">
        <v>60</v>
      </c>
    </row>
    <row r="235" spans="1:30" ht="24.75" customHeight="1" x14ac:dyDescent="0.15">
      <c r="A235" s="17"/>
      <c r="B235" s="40" t="s">
        <v>61</v>
      </c>
      <c r="C235" s="66">
        <f t="shared" ref="C235:N235" si="96">SUM(C208,C211,C221)</f>
        <v>15403</v>
      </c>
      <c r="D235" s="66">
        <f t="shared" si="96"/>
        <v>13727</v>
      </c>
      <c r="E235" s="66">
        <f t="shared" si="96"/>
        <v>1651</v>
      </c>
      <c r="F235" s="66">
        <f t="shared" si="96"/>
        <v>25</v>
      </c>
      <c r="G235" s="66">
        <f t="shared" si="96"/>
        <v>2588</v>
      </c>
      <c r="H235" s="66">
        <f t="shared" si="96"/>
        <v>38022</v>
      </c>
      <c r="I235" s="66">
        <f t="shared" si="96"/>
        <v>13328</v>
      </c>
      <c r="J235" s="66">
        <f t="shared" si="96"/>
        <v>28155</v>
      </c>
      <c r="K235" s="66">
        <f t="shared" si="96"/>
        <v>31957</v>
      </c>
      <c r="L235" s="66">
        <f t="shared" si="96"/>
        <v>12830</v>
      </c>
      <c r="M235" s="66">
        <f t="shared" si="96"/>
        <v>12175</v>
      </c>
      <c r="N235" s="66">
        <f t="shared" si="96"/>
        <v>6959</v>
      </c>
      <c r="O235" s="47"/>
      <c r="P235" s="47"/>
      <c r="Q235" s="66">
        <f t="shared" ref="Q235:AC235" si="97">SUM(Q208,Q211,Q221)</f>
        <v>11726</v>
      </c>
      <c r="R235" s="66">
        <f t="shared" si="97"/>
        <v>50479</v>
      </c>
      <c r="S235" s="66">
        <f t="shared" si="97"/>
        <v>17964</v>
      </c>
      <c r="T235" s="66">
        <f t="shared" si="97"/>
        <v>22822</v>
      </c>
      <c r="U235" s="66">
        <f t="shared" si="97"/>
        <v>19884</v>
      </c>
      <c r="V235" s="66">
        <f t="shared" si="97"/>
        <v>46779</v>
      </c>
      <c r="W235" s="66">
        <f t="shared" si="97"/>
        <v>18015</v>
      </c>
      <c r="X235" s="66">
        <f t="shared" si="97"/>
        <v>349086</v>
      </c>
      <c r="Y235" s="66">
        <f t="shared" si="97"/>
        <v>-895</v>
      </c>
      <c r="Z235" s="67">
        <f t="shared" si="97"/>
        <v>348191</v>
      </c>
      <c r="AA235" s="68">
        <f t="shared" si="97"/>
        <v>15403</v>
      </c>
      <c r="AB235" s="66">
        <f t="shared" si="97"/>
        <v>68765</v>
      </c>
      <c r="AC235" s="66">
        <f t="shared" si="97"/>
        <v>264918</v>
      </c>
      <c r="AD235" s="40" t="s">
        <v>61</v>
      </c>
    </row>
    <row r="236" spans="1:30" ht="24.75" customHeight="1" x14ac:dyDescent="0.15">
      <c r="A236" s="17"/>
      <c r="B236" s="40" t="s">
        <v>45</v>
      </c>
      <c r="C236" s="66">
        <f t="shared" ref="C236:N236" si="98">C201</f>
        <v>12263</v>
      </c>
      <c r="D236" s="66">
        <f t="shared" si="98"/>
        <v>10505</v>
      </c>
      <c r="E236" s="66">
        <f t="shared" si="98"/>
        <v>1754</v>
      </c>
      <c r="F236" s="66">
        <f t="shared" si="98"/>
        <v>4</v>
      </c>
      <c r="G236" s="66">
        <f t="shared" si="98"/>
        <v>88</v>
      </c>
      <c r="H236" s="66">
        <f t="shared" si="98"/>
        <v>50878</v>
      </c>
      <c r="I236" s="66">
        <f t="shared" si="98"/>
        <v>7076</v>
      </c>
      <c r="J236" s="66">
        <f t="shared" si="98"/>
        <v>17994</v>
      </c>
      <c r="K236" s="66">
        <f t="shared" si="98"/>
        <v>35132</v>
      </c>
      <c r="L236" s="66">
        <f t="shared" si="98"/>
        <v>12286</v>
      </c>
      <c r="M236" s="66">
        <f t="shared" si="98"/>
        <v>7644</v>
      </c>
      <c r="N236" s="66">
        <f t="shared" si="98"/>
        <v>5748</v>
      </c>
      <c r="O236" s="47"/>
      <c r="P236" s="47"/>
      <c r="Q236" s="66">
        <f t="shared" ref="Q236:AC236" si="99">Q201</f>
        <v>8446</v>
      </c>
      <c r="R236" s="66">
        <f t="shared" si="99"/>
        <v>35974</v>
      </c>
      <c r="S236" s="66">
        <f t="shared" si="99"/>
        <v>11358</v>
      </c>
      <c r="T236" s="66">
        <f t="shared" si="99"/>
        <v>15323</v>
      </c>
      <c r="U236" s="66">
        <f t="shared" si="99"/>
        <v>14762</v>
      </c>
      <c r="V236" s="66">
        <f t="shared" si="99"/>
        <v>37787</v>
      </c>
      <c r="W236" s="66">
        <f t="shared" si="99"/>
        <v>13334</v>
      </c>
      <c r="X236" s="66">
        <f t="shared" si="99"/>
        <v>286093</v>
      </c>
      <c r="Y236" s="66">
        <f t="shared" si="99"/>
        <v>-734</v>
      </c>
      <c r="Z236" s="67">
        <f t="shared" si="99"/>
        <v>285359</v>
      </c>
      <c r="AA236" s="68">
        <f t="shared" si="99"/>
        <v>12263</v>
      </c>
      <c r="AB236" s="66">
        <f t="shared" si="99"/>
        <v>68960</v>
      </c>
      <c r="AC236" s="66">
        <f t="shared" si="99"/>
        <v>204870</v>
      </c>
      <c r="AD236" s="40" t="s">
        <v>45</v>
      </c>
    </row>
    <row r="237" spans="1:30" ht="24.75" customHeight="1" x14ac:dyDescent="0.15">
      <c r="A237" s="17"/>
      <c r="B237" s="38" t="s">
        <v>62</v>
      </c>
      <c r="C237" s="63">
        <f t="shared" ref="C237:N237" si="100">SUM(C204,C222:C223)</f>
        <v>7887</v>
      </c>
      <c r="D237" s="63">
        <f t="shared" si="100"/>
        <v>6605</v>
      </c>
      <c r="E237" s="63">
        <f t="shared" si="100"/>
        <v>1256</v>
      </c>
      <c r="F237" s="63">
        <f t="shared" si="100"/>
        <v>26</v>
      </c>
      <c r="G237" s="63">
        <f t="shared" si="100"/>
        <v>2389</v>
      </c>
      <c r="H237" s="63">
        <f t="shared" si="100"/>
        <v>32152</v>
      </c>
      <c r="I237" s="63">
        <f t="shared" si="100"/>
        <v>5642</v>
      </c>
      <c r="J237" s="63">
        <f t="shared" si="100"/>
        <v>16038</v>
      </c>
      <c r="K237" s="63">
        <f t="shared" si="100"/>
        <v>12279</v>
      </c>
      <c r="L237" s="63">
        <f t="shared" si="100"/>
        <v>7019</v>
      </c>
      <c r="M237" s="63">
        <f t="shared" si="100"/>
        <v>4553</v>
      </c>
      <c r="N237" s="63">
        <f t="shared" si="100"/>
        <v>3515</v>
      </c>
      <c r="O237" s="47"/>
      <c r="P237" s="47"/>
      <c r="Q237" s="63">
        <f t="shared" ref="Q237:AC237" si="101">SUM(Q204,Q222:Q223)</f>
        <v>5698</v>
      </c>
      <c r="R237" s="63">
        <f t="shared" si="101"/>
        <v>25414</v>
      </c>
      <c r="S237" s="63">
        <f t="shared" si="101"/>
        <v>5707</v>
      </c>
      <c r="T237" s="63">
        <f t="shared" si="101"/>
        <v>11868</v>
      </c>
      <c r="U237" s="63">
        <f t="shared" si="101"/>
        <v>6518</v>
      </c>
      <c r="V237" s="63">
        <f t="shared" si="101"/>
        <v>23954</v>
      </c>
      <c r="W237" s="63">
        <f t="shared" si="101"/>
        <v>7609</v>
      </c>
      <c r="X237" s="63">
        <f t="shared" si="101"/>
        <v>178242</v>
      </c>
      <c r="Y237" s="63">
        <f t="shared" si="101"/>
        <v>-457</v>
      </c>
      <c r="Z237" s="64">
        <f t="shared" si="101"/>
        <v>177785</v>
      </c>
      <c r="AA237" s="65">
        <f t="shared" si="101"/>
        <v>7887</v>
      </c>
      <c r="AB237" s="63">
        <f t="shared" si="101"/>
        <v>50579</v>
      </c>
      <c r="AC237" s="63">
        <f t="shared" si="101"/>
        <v>119776</v>
      </c>
      <c r="AD237" s="38" t="s">
        <v>62</v>
      </c>
    </row>
    <row r="238" spans="1:30" ht="24.75" customHeight="1" x14ac:dyDescent="0.15">
      <c r="A238" s="17"/>
      <c r="B238" s="41" t="s">
        <v>39</v>
      </c>
      <c r="C238" s="55">
        <f t="shared" ref="C238:N238" si="102">C198</f>
        <v>84343</v>
      </c>
      <c r="D238" s="55">
        <f t="shared" si="102"/>
        <v>70336</v>
      </c>
      <c r="E238" s="55">
        <f t="shared" si="102"/>
        <v>12291</v>
      </c>
      <c r="F238" s="55">
        <f t="shared" si="102"/>
        <v>1716</v>
      </c>
      <c r="G238" s="55">
        <f t="shared" si="102"/>
        <v>13273</v>
      </c>
      <c r="H238" s="55">
        <f t="shared" si="102"/>
        <v>503823</v>
      </c>
      <c r="I238" s="55">
        <f t="shared" si="102"/>
        <v>151941</v>
      </c>
      <c r="J238" s="55">
        <f t="shared" si="102"/>
        <v>220752</v>
      </c>
      <c r="K238" s="55">
        <f t="shared" si="102"/>
        <v>370310</v>
      </c>
      <c r="L238" s="55">
        <f t="shared" si="102"/>
        <v>142079</v>
      </c>
      <c r="M238" s="55">
        <f t="shared" si="102"/>
        <v>88355</v>
      </c>
      <c r="N238" s="46">
        <f t="shared" si="102"/>
        <v>82194</v>
      </c>
      <c r="O238" s="47"/>
      <c r="P238" s="47"/>
      <c r="Q238" s="55">
        <f t="shared" ref="Q238:AC238" si="103">Q198</f>
        <v>120511</v>
      </c>
      <c r="R238" s="55">
        <f t="shared" si="103"/>
        <v>451670</v>
      </c>
      <c r="S238" s="55">
        <f t="shared" si="103"/>
        <v>205697</v>
      </c>
      <c r="T238" s="55">
        <f t="shared" si="103"/>
        <v>217325</v>
      </c>
      <c r="U238" s="55">
        <f t="shared" si="103"/>
        <v>171697</v>
      </c>
      <c r="V238" s="55">
        <f t="shared" si="103"/>
        <v>405819</v>
      </c>
      <c r="W238" s="55">
        <f t="shared" si="103"/>
        <v>156958</v>
      </c>
      <c r="X238" s="55">
        <f t="shared" si="103"/>
        <v>3386747</v>
      </c>
      <c r="Y238" s="55">
        <f t="shared" si="103"/>
        <v>-8686</v>
      </c>
      <c r="Z238" s="56">
        <f t="shared" si="103"/>
        <v>3378061</v>
      </c>
      <c r="AA238" s="57">
        <f t="shared" si="103"/>
        <v>84343</v>
      </c>
      <c r="AB238" s="55">
        <f t="shared" si="103"/>
        <v>737848</v>
      </c>
      <c r="AC238" s="55">
        <f t="shared" si="103"/>
        <v>2564556</v>
      </c>
      <c r="AD238" s="41" t="s">
        <v>39</v>
      </c>
    </row>
    <row r="239" spans="1:30" ht="24.75" customHeight="1" x14ac:dyDescent="0.15">
      <c r="A239" s="17"/>
      <c r="B239" s="39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42"/>
      <c r="O239" s="42"/>
      <c r="P239" s="17"/>
      <c r="Q239" s="39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43"/>
    </row>
    <row r="240" spans="1:30" ht="24.75" customHeight="1" x14ac:dyDescent="0.15">
      <c r="A240" s="17"/>
      <c r="B240" s="6" t="s">
        <v>74</v>
      </c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42"/>
      <c r="O240" s="42"/>
      <c r="P240" s="17"/>
      <c r="Q240" s="39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43"/>
    </row>
    <row r="241" spans="1:30" ht="24.75" customHeight="1" x14ac:dyDescent="0.15">
      <c r="A241" s="17"/>
      <c r="B241" s="6" t="s">
        <v>73</v>
      </c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42"/>
      <c r="O241" s="42"/>
      <c r="P241" s="17"/>
      <c r="Q241" s="6" t="s">
        <v>63</v>
      </c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43"/>
    </row>
    <row r="242" spans="1:30" ht="24.75" customHeight="1" x14ac:dyDescent="0.15">
      <c r="A242" s="17"/>
      <c r="B242" s="6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42"/>
      <c r="O242" s="42"/>
      <c r="P242" s="17"/>
      <c r="Q242" s="6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43"/>
    </row>
    <row r="243" spans="1:30" ht="24.75" customHeight="1" x14ac:dyDescent="0.15">
      <c r="A243" s="17"/>
      <c r="B243" s="6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42"/>
      <c r="O243" s="42"/>
      <c r="P243" s="17"/>
      <c r="Q243" s="6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43"/>
    </row>
    <row r="244" spans="1:30" ht="24.75" customHeight="1" x14ac:dyDescent="0.15">
      <c r="A244" s="17"/>
      <c r="B244" s="6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42"/>
      <c r="O244" s="42"/>
      <c r="P244" s="17"/>
      <c r="Q244" s="6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43"/>
    </row>
    <row r="245" spans="1:30" ht="24.75" customHeight="1" x14ac:dyDescent="0.15">
      <c r="A245" s="17"/>
      <c r="B245" s="6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42"/>
      <c r="O245" s="42"/>
      <c r="P245" s="17"/>
      <c r="Q245" s="6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43"/>
    </row>
    <row r="246" spans="1:30" ht="24.75" customHeight="1" x14ac:dyDescent="0.15">
      <c r="A246" s="17"/>
      <c r="B246" s="39"/>
      <c r="C246" s="39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39"/>
      <c r="O246" s="17"/>
      <c r="P246" s="17"/>
      <c r="Q246" s="39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39"/>
    </row>
    <row r="247" spans="1:30" ht="24.75" customHeight="1" x14ac:dyDescent="0.15">
      <c r="A247" s="17"/>
      <c r="B247" s="39"/>
      <c r="C247" s="39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39"/>
      <c r="O247" s="17"/>
      <c r="P247" s="17"/>
      <c r="Q247" s="39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39"/>
    </row>
    <row r="248" spans="1:30" ht="24.75" customHeight="1" x14ac:dyDescent="0.15">
      <c r="A248" s="17"/>
      <c r="B248" s="39"/>
      <c r="C248" s="39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39"/>
      <c r="O248" s="17"/>
      <c r="P248" s="17"/>
      <c r="Q248" s="39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39"/>
    </row>
    <row r="249" spans="1:30" ht="24.75" customHeight="1" x14ac:dyDescent="0.15">
      <c r="A249" s="17"/>
      <c r="B249" s="39"/>
      <c r="C249" s="39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39"/>
      <c r="O249" s="17"/>
      <c r="P249" s="17"/>
      <c r="Q249" s="39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39"/>
    </row>
    <row r="250" spans="1:30" ht="24.75" customHeight="1" x14ac:dyDescent="0.15">
      <c r="A250" s="17"/>
      <c r="B250" s="39"/>
      <c r="C250" s="39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39"/>
      <c r="O250" s="17"/>
      <c r="P250" s="17"/>
      <c r="Q250" s="39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39"/>
    </row>
    <row r="251" spans="1:30" ht="24.75" customHeight="1" x14ac:dyDescent="0.15">
      <c r="A251" s="17"/>
      <c r="B251" s="39"/>
      <c r="C251" s="39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39"/>
      <c r="O251" s="17"/>
      <c r="P251" s="17"/>
      <c r="Q251" s="39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39"/>
    </row>
    <row r="252" spans="1:30" ht="24.75" customHeight="1" x14ac:dyDescent="0.15">
      <c r="A252" s="17"/>
      <c r="B252" s="39"/>
      <c r="C252" s="39"/>
      <c r="D252" s="17"/>
      <c r="E252" s="17"/>
      <c r="F252" s="17"/>
      <c r="G252" s="17"/>
      <c r="H252" s="44">
        <f>X189+1</f>
        <v>7</v>
      </c>
      <c r="I252" s="17"/>
      <c r="J252" s="17"/>
      <c r="K252" s="17"/>
      <c r="L252" s="17"/>
      <c r="M252" s="39"/>
      <c r="N252" s="17"/>
      <c r="O252" s="17"/>
      <c r="P252" s="39"/>
      <c r="Q252" s="17"/>
      <c r="R252" s="17"/>
      <c r="S252" s="17"/>
      <c r="T252" s="17"/>
      <c r="U252" s="17"/>
      <c r="V252" s="17"/>
      <c r="W252" s="17"/>
      <c r="X252" s="45">
        <f>H252+1</f>
        <v>8</v>
      </c>
      <c r="Y252" s="17"/>
      <c r="Z252" s="17"/>
      <c r="AA252" s="17"/>
      <c r="AB252" s="17"/>
      <c r="AC252" s="17"/>
      <c r="AD252" s="39"/>
    </row>
    <row r="253" spans="1:30" ht="27.75" customHeight="1" x14ac:dyDescent="0.15">
      <c r="A253" s="17"/>
      <c r="B253" s="39"/>
      <c r="C253" s="39"/>
      <c r="D253" s="17"/>
      <c r="E253" s="17"/>
      <c r="F253" s="17"/>
      <c r="G253" s="17"/>
      <c r="H253" s="44"/>
      <c r="I253" s="17"/>
      <c r="J253" s="17"/>
      <c r="K253" s="17"/>
      <c r="L253" s="17"/>
      <c r="M253" s="17"/>
      <c r="N253" s="39"/>
      <c r="O253" s="17"/>
      <c r="P253" s="17"/>
      <c r="Q253" s="39"/>
      <c r="R253" s="17"/>
      <c r="S253" s="17"/>
      <c r="T253" s="17"/>
      <c r="U253" s="17"/>
      <c r="V253" s="17"/>
      <c r="W253" s="17"/>
      <c r="X253" s="17"/>
      <c r="Y253" s="45"/>
      <c r="Z253" s="17"/>
      <c r="AA253" s="17"/>
      <c r="AB253" s="17"/>
      <c r="AC253" s="17"/>
      <c r="AD253" s="39"/>
    </row>
    <row r="254" spans="1:30" ht="20.100000000000001" customHeight="1" x14ac:dyDescent="0.15">
      <c r="A254" s="17"/>
      <c r="B254" s="39"/>
      <c r="C254" s="39"/>
      <c r="D254" s="17"/>
      <c r="E254" s="17"/>
      <c r="F254" s="17"/>
      <c r="G254" s="17"/>
      <c r="H254" s="44"/>
      <c r="I254" s="17"/>
      <c r="J254" s="17"/>
      <c r="K254" s="17"/>
      <c r="L254" s="17"/>
      <c r="M254" s="17"/>
      <c r="N254" s="39"/>
      <c r="O254" s="17"/>
      <c r="P254" s="17"/>
      <c r="Q254" s="39"/>
      <c r="R254" s="17"/>
      <c r="S254" s="17"/>
      <c r="T254" s="17"/>
      <c r="U254" s="17"/>
      <c r="V254" s="17"/>
      <c r="W254" s="17"/>
      <c r="X254" s="17"/>
      <c r="Y254" s="45"/>
      <c r="Z254" s="17"/>
      <c r="AA254" s="17"/>
      <c r="AB254" s="17"/>
      <c r="AC254" s="17"/>
      <c r="AD254" s="39"/>
    </row>
    <row r="255" spans="1:30" ht="24" customHeight="1" x14ac:dyDescent="0.15">
      <c r="A255" s="17"/>
      <c r="B255" s="39"/>
      <c r="C255" s="39"/>
      <c r="D255" s="17"/>
      <c r="E255" s="17"/>
      <c r="F255" s="17"/>
      <c r="G255" s="17"/>
      <c r="H255" s="44"/>
      <c r="I255" s="17"/>
      <c r="J255" s="17"/>
      <c r="K255" s="17"/>
      <c r="L255" s="17"/>
      <c r="M255" s="17"/>
      <c r="N255" s="39"/>
      <c r="O255" s="17"/>
      <c r="P255" s="17"/>
      <c r="Q255" s="39"/>
      <c r="R255" s="17"/>
      <c r="S255" s="17"/>
      <c r="T255" s="17"/>
      <c r="U255" s="17"/>
      <c r="V255" s="17"/>
      <c r="W255" s="17"/>
      <c r="X255" s="17"/>
      <c r="Y255" s="45"/>
      <c r="Z255" s="17"/>
      <c r="AA255" s="17"/>
      <c r="AB255" s="17"/>
      <c r="AC255" s="17"/>
      <c r="AD255" s="39"/>
    </row>
    <row r="256" spans="1:30" ht="15" customHeight="1" x14ac:dyDescent="0.15">
      <c r="A256" s="17"/>
      <c r="B256" s="39"/>
      <c r="C256" s="39"/>
      <c r="D256" s="17"/>
      <c r="E256" s="17"/>
      <c r="F256" s="17"/>
      <c r="G256" s="17"/>
      <c r="H256" s="44"/>
      <c r="I256" s="17"/>
      <c r="J256" s="17"/>
      <c r="K256" s="17"/>
      <c r="L256" s="17"/>
      <c r="M256" s="17"/>
      <c r="N256" s="39"/>
      <c r="O256" s="17"/>
      <c r="P256" s="17"/>
      <c r="Q256" s="39"/>
      <c r="R256" s="17"/>
      <c r="S256" s="17"/>
      <c r="T256" s="17"/>
      <c r="U256" s="17"/>
      <c r="V256" s="17"/>
      <c r="W256" s="17"/>
      <c r="X256" s="17"/>
      <c r="Y256" s="45"/>
      <c r="Z256" s="17"/>
      <c r="AA256" s="17"/>
      <c r="AB256" s="17"/>
      <c r="AC256" s="17"/>
      <c r="AD256" s="39"/>
    </row>
    <row r="257" spans="1:30" ht="22.5" customHeight="1" x14ac:dyDescent="0.15">
      <c r="A257" s="17"/>
      <c r="B257" s="6" t="s">
        <v>65</v>
      </c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8"/>
      <c r="O257" s="18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8" t="s">
        <v>4</v>
      </c>
    </row>
    <row r="258" spans="1:30" ht="34.5" customHeight="1" x14ac:dyDescent="0.15">
      <c r="A258" s="17"/>
      <c r="B258" s="19"/>
      <c r="C258" s="20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2"/>
      <c r="P258" s="17"/>
      <c r="Q258" s="5"/>
      <c r="R258" s="5"/>
      <c r="S258" s="5"/>
      <c r="T258" s="5"/>
      <c r="U258" s="5"/>
      <c r="V258" s="5"/>
      <c r="W258" s="5"/>
      <c r="X258" s="7" t="s">
        <v>9</v>
      </c>
      <c r="Y258" s="8" t="s">
        <v>11</v>
      </c>
      <c r="Z258" s="9" t="s">
        <v>12</v>
      </c>
      <c r="AA258" s="71" t="s">
        <v>5</v>
      </c>
      <c r="AB258" s="72"/>
      <c r="AC258" s="73"/>
      <c r="AD258" s="19"/>
    </row>
    <row r="259" spans="1:30" ht="34.5" customHeight="1" x14ac:dyDescent="0.15">
      <c r="A259" s="17"/>
      <c r="B259" s="23" t="s">
        <v>13</v>
      </c>
      <c r="C259" s="20" t="s">
        <v>15</v>
      </c>
      <c r="D259" s="21"/>
      <c r="E259" s="21"/>
      <c r="F259" s="24"/>
      <c r="G259" s="74" t="s">
        <v>8</v>
      </c>
      <c r="H259" s="74" t="s">
        <v>14</v>
      </c>
      <c r="I259" s="76" t="s">
        <v>16</v>
      </c>
      <c r="J259" s="74" t="s">
        <v>17</v>
      </c>
      <c r="K259" s="76" t="s">
        <v>19</v>
      </c>
      <c r="L259" s="76" t="s">
        <v>20</v>
      </c>
      <c r="M259" s="76" t="s">
        <v>23</v>
      </c>
      <c r="N259" s="74" t="s">
        <v>7</v>
      </c>
      <c r="O259" s="25"/>
      <c r="P259" s="17"/>
      <c r="Q259" s="76" t="s">
        <v>26</v>
      </c>
      <c r="R259" s="74" t="s">
        <v>28</v>
      </c>
      <c r="S259" s="78" t="s">
        <v>29</v>
      </c>
      <c r="T259" s="74" t="s">
        <v>30</v>
      </c>
      <c r="U259" s="74" t="s">
        <v>25</v>
      </c>
      <c r="V259" s="76" t="s">
        <v>32</v>
      </c>
      <c r="W259" s="76" t="s">
        <v>18</v>
      </c>
      <c r="X259" s="80" t="s">
        <v>33</v>
      </c>
      <c r="Y259" s="82" t="s">
        <v>3</v>
      </c>
      <c r="Z259" s="84" t="s">
        <v>27</v>
      </c>
      <c r="AA259" s="86" t="s">
        <v>34</v>
      </c>
      <c r="AB259" s="88" t="s">
        <v>36</v>
      </c>
      <c r="AC259" s="88" t="s">
        <v>10</v>
      </c>
      <c r="AD259" s="23" t="s">
        <v>13</v>
      </c>
    </row>
    <row r="260" spans="1:30" ht="34.5" customHeight="1" x14ac:dyDescent="0.15">
      <c r="A260" s="17"/>
      <c r="B260" s="26"/>
      <c r="C260" s="27"/>
      <c r="D260" s="28" t="s">
        <v>37</v>
      </c>
      <c r="E260" s="28" t="s">
        <v>38</v>
      </c>
      <c r="F260" s="28" t="s">
        <v>2</v>
      </c>
      <c r="G260" s="75"/>
      <c r="H260" s="75"/>
      <c r="I260" s="77"/>
      <c r="J260" s="75"/>
      <c r="K260" s="75"/>
      <c r="L260" s="75"/>
      <c r="M260" s="77"/>
      <c r="N260" s="75"/>
      <c r="O260" s="25"/>
      <c r="P260" s="17"/>
      <c r="Q260" s="75"/>
      <c r="R260" s="75"/>
      <c r="S260" s="79"/>
      <c r="T260" s="75"/>
      <c r="U260" s="75"/>
      <c r="V260" s="77"/>
      <c r="W260" s="77"/>
      <c r="X260" s="81"/>
      <c r="Y260" s="83"/>
      <c r="Z260" s="85"/>
      <c r="AA260" s="87"/>
      <c r="AB260" s="89"/>
      <c r="AC260" s="89"/>
      <c r="AD260" s="26"/>
    </row>
    <row r="261" spans="1:30" ht="34.5" customHeight="1" x14ac:dyDescent="0.15">
      <c r="A261" s="17"/>
      <c r="B261" s="29" t="s">
        <v>84</v>
      </c>
      <c r="C261" s="46">
        <f t="shared" ref="C261:C286" si="104">SUM(D261:F261)</f>
        <v>96855</v>
      </c>
      <c r="D261" s="46">
        <f>'[1]生産（H23～R2）'!D261</f>
        <v>83281</v>
      </c>
      <c r="E261" s="46">
        <f>'[1]生産（H23～R2）'!E261</f>
        <v>11564</v>
      </c>
      <c r="F261" s="46">
        <f>'[1]生産（H23～R2）'!F261</f>
        <v>2010</v>
      </c>
      <c r="G261" s="46">
        <f>'[1]生産（H23～R2）'!G261</f>
        <v>13161</v>
      </c>
      <c r="H261" s="46">
        <f>'[1]生産（H23～R2）'!H261</f>
        <v>524884</v>
      </c>
      <c r="I261" s="46">
        <f>'[1]生産（H23～R2）'!I261</f>
        <v>161634</v>
      </c>
      <c r="J261" s="46">
        <f>'[1]生産（H23～R2）'!J261</f>
        <v>215160</v>
      </c>
      <c r="K261" s="46">
        <f>'[1]生産（H23～R2）'!K261</f>
        <v>364248</v>
      </c>
      <c r="L261" s="46">
        <f>'[1]生産（H23～R2）'!L261</f>
        <v>144957</v>
      </c>
      <c r="M261" s="46">
        <f>'[1]生産（H23～R2）'!M261</f>
        <v>90450</v>
      </c>
      <c r="N261" s="46">
        <f>'[1]生産（H23～R2）'!N261</f>
        <v>82649</v>
      </c>
      <c r="O261" s="47"/>
      <c r="P261" s="47"/>
      <c r="Q261" s="46">
        <f>'[1]生産（H23～R2）'!Q261</f>
        <v>122931</v>
      </c>
      <c r="R261" s="46">
        <f>'[1]生産（H23～R2）'!R261</f>
        <v>455264</v>
      </c>
      <c r="S261" s="46">
        <f>'[1]生産（H23～R2）'!S261</f>
        <v>220344</v>
      </c>
      <c r="T261" s="46">
        <f>'[1]生産（H23～R2）'!T261</f>
        <v>217253</v>
      </c>
      <c r="U261" s="46">
        <f>'[1]生産（H23～R2）'!U261</f>
        <v>168491</v>
      </c>
      <c r="V261" s="46">
        <f>'[1]生産（H23～R2）'!V261</f>
        <v>426340</v>
      </c>
      <c r="W261" s="46">
        <f>'[1]生産（H23～R2）'!W261</f>
        <v>159024</v>
      </c>
      <c r="X261" s="46">
        <f>'[1]生産（H23～R2）'!X261</f>
        <v>3463645</v>
      </c>
      <c r="Y261" s="46">
        <f>'[1]生産（H23～R2）'!Y261</f>
        <v>-18660</v>
      </c>
      <c r="Z261" s="46">
        <f>'[1]生産（H23～R2）'!Z261</f>
        <v>3444985</v>
      </c>
      <c r="AA261" s="49">
        <f t="shared" ref="AA261:AA286" si="105">C261</f>
        <v>96855</v>
      </c>
      <c r="AB261" s="46">
        <f t="shared" ref="AB261:AB286" si="106">SUM(G261:H261,J261)</f>
        <v>753205</v>
      </c>
      <c r="AC261" s="46">
        <f t="shared" ref="AC261:AC286" si="107">SUM(I261,K261:N261,Q261:W261)</f>
        <v>2613585</v>
      </c>
      <c r="AD261" s="29" t="str">
        <f>B261</f>
        <v>県　　　計</v>
      </c>
    </row>
    <row r="262" spans="1:30" ht="24.75" customHeight="1" x14ac:dyDescent="0.15">
      <c r="A262" s="17"/>
      <c r="B262" s="31" t="s">
        <v>40</v>
      </c>
      <c r="C262" s="50">
        <f t="shared" si="104"/>
        <v>5676</v>
      </c>
      <c r="D262" s="50">
        <f>'[1]生産（H23～R2）'!D262</f>
        <v>4820</v>
      </c>
      <c r="E262" s="50">
        <f>'[1]生産（H23～R2）'!E262</f>
        <v>800</v>
      </c>
      <c r="F262" s="50">
        <f>'[1]生産（H23～R2）'!F262</f>
        <v>56</v>
      </c>
      <c r="G262" s="50">
        <f>'[1]生産（H23～R2）'!G262</f>
        <v>3465</v>
      </c>
      <c r="H262" s="50">
        <f>'[1]生産（H23～R2）'!H262</f>
        <v>126468</v>
      </c>
      <c r="I262" s="50">
        <f>'[1]生産（H23～R2）'!I262</f>
        <v>66601</v>
      </c>
      <c r="J262" s="50">
        <f>'[1]生産（H23～R2）'!J262</f>
        <v>57866</v>
      </c>
      <c r="K262" s="50">
        <f>'[1]生産（H23～R2）'!K262</f>
        <v>185319</v>
      </c>
      <c r="L262" s="50">
        <f>'[1]生産（H23～R2）'!L262</f>
        <v>68170</v>
      </c>
      <c r="M262" s="50">
        <f>'[1]生産（H23～R2）'!M262</f>
        <v>34505</v>
      </c>
      <c r="N262" s="51">
        <f>'[1]生産（H23～R2）'!N262</f>
        <v>39840</v>
      </c>
      <c r="O262" s="47"/>
      <c r="P262" s="47"/>
      <c r="Q262" s="50">
        <f>'[1]生産（H23～R2）'!Q262</f>
        <v>53752</v>
      </c>
      <c r="R262" s="50">
        <f>'[1]生産（H23～R2）'!R262</f>
        <v>164456</v>
      </c>
      <c r="S262" s="50">
        <f>'[1]生産（H23～R2）'!S262</f>
        <v>127279</v>
      </c>
      <c r="T262" s="50">
        <f>'[1]生産（H23～R2）'!T262</f>
        <v>91549</v>
      </c>
      <c r="U262" s="50">
        <f>'[1]生産（H23～R2）'!U262</f>
        <v>57168</v>
      </c>
      <c r="V262" s="50">
        <f>'[1]生産（H23～R2）'!V262</f>
        <v>142505</v>
      </c>
      <c r="W262" s="50">
        <f>'[1]生産（H23～R2）'!W262</f>
        <v>63930</v>
      </c>
      <c r="X262" s="50">
        <f>'[1]生産（H23～R2）'!X262</f>
        <v>1288549</v>
      </c>
      <c r="Y262" s="50">
        <f>'[1]生産（H23～R2）'!Y262</f>
        <v>-6943</v>
      </c>
      <c r="Z262" s="52">
        <f>'[1]生産（H23～R2）'!Z262</f>
        <v>1281606</v>
      </c>
      <c r="AA262" s="53">
        <f t="shared" si="105"/>
        <v>5676</v>
      </c>
      <c r="AB262" s="50">
        <f t="shared" si="106"/>
        <v>187799</v>
      </c>
      <c r="AC262" s="50">
        <f t="shared" si="107"/>
        <v>1095074</v>
      </c>
      <c r="AD262" s="31" t="s">
        <v>40</v>
      </c>
    </row>
    <row r="263" spans="1:30" ht="24.75" customHeight="1" x14ac:dyDescent="0.15">
      <c r="A263" s="17"/>
      <c r="B263" s="32" t="s">
        <v>41</v>
      </c>
      <c r="C263" s="50">
        <f t="shared" si="104"/>
        <v>5085</v>
      </c>
      <c r="D263" s="50">
        <f>'[1]生産（H23～R2）'!D263</f>
        <v>4659</v>
      </c>
      <c r="E263" s="50">
        <f>'[1]生産（H23～R2）'!E263</f>
        <v>394</v>
      </c>
      <c r="F263" s="50">
        <f>'[1]生産（H23～R2）'!F263</f>
        <v>32</v>
      </c>
      <c r="G263" s="50">
        <f>'[1]生産（H23～R2）'!G263</f>
        <v>0</v>
      </c>
      <c r="H263" s="50">
        <f>'[1]生産（H23～R2）'!H263</f>
        <v>38033</v>
      </c>
      <c r="I263" s="50">
        <f>'[1]生産（H23～R2）'!I263</f>
        <v>25529</v>
      </c>
      <c r="J263" s="50">
        <f>'[1]生産（H23～R2）'!J263</f>
        <v>12768</v>
      </c>
      <c r="K263" s="50">
        <f>'[1]生産（H23～R2）'!K263</f>
        <v>17069</v>
      </c>
      <c r="L263" s="50">
        <f>'[1]生産（H23～R2）'!L263</f>
        <v>9539</v>
      </c>
      <c r="M263" s="50">
        <f>'[1]生産（H23～R2）'!M263</f>
        <v>4127</v>
      </c>
      <c r="N263" s="50">
        <f>'[1]生産（H23～R2）'!N263</f>
        <v>4230</v>
      </c>
      <c r="O263" s="47"/>
      <c r="P263" s="47"/>
      <c r="Q263" s="50">
        <f>'[1]生産（H23～R2）'!Q263</f>
        <v>5625</v>
      </c>
      <c r="R263" s="50">
        <f>'[1]生産（H23～R2）'!R263</f>
        <v>25779</v>
      </c>
      <c r="S263" s="50">
        <f>'[1]生産（H23～R2）'!S263</f>
        <v>9915</v>
      </c>
      <c r="T263" s="50">
        <f>'[1]生産（H23～R2）'!T263</f>
        <v>10916</v>
      </c>
      <c r="U263" s="50">
        <f>'[1]生産（H23～R2）'!U263</f>
        <v>10418</v>
      </c>
      <c r="V263" s="50">
        <f>'[1]生産（H23～R2）'!V263</f>
        <v>27250</v>
      </c>
      <c r="W263" s="50">
        <f>'[1]生産（H23～R2）'!W263</f>
        <v>9152</v>
      </c>
      <c r="X263" s="50">
        <f>'[1]生産（H23～R2）'!X263</f>
        <v>215435</v>
      </c>
      <c r="Y263" s="50">
        <f>'[1]生産（H23～R2）'!Y263</f>
        <v>-1161</v>
      </c>
      <c r="Z263" s="52">
        <f>'[1]生産（H23～R2）'!Z263</f>
        <v>214274</v>
      </c>
      <c r="AA263" s="53">
        <f t="shared" si="105"/>
        <v>5085</v>
      </c>
      <c r="AB263" s="50">
        <f t="shared" si="106"/>
        <v>50801</v>
      </c>
      <c r="AC263" s="50">
        <f t="shared" si="107"/>
        <v>159549</v>
      </c>
      <c r="AD263" s="32" t="s">
        <v>41</v>
      </c>
    </row>
    <row r="264" spans="1:30" ht="24.75" customHeight="1" x14ac:dyDescent="0.15">
      <c r="A264" s="17"/>
      <c r="B264" s="32" t="s">
        <v>43</v>
      </c>
      <c r="C264" s="50">
        <f t="shared" si="104"/>
        <v>14263</v>
      </c>
      <c r="D264" s="50">
        <f>'[1]生産（H23～R2）'!D264</f>
        <v>12438</v>
      </c>
      <c r="E264" s="50">
        <f>'[1]生産（H23～R2）'!E264</f>
        <v>1820</v>
      </c>
      <c r="F264" s="50">
        <f>'[1]生産（H23～R2）'!F264</f>
        <v>5</v>
      </c>
      <c r="G264" s="50">
        <f>'[1]生産（H23～R2）'!G264</f>
        <v>88</v>
      </c>
      <c r="H264" s="50">
        <f>'[1]生産（H23～R2）'!H264</f>
        <v>53378</v>
      </c>
      <c r="I264" s="50">
        <f>'[1]生産（H23～R2）'!I264</f>
        <v>7308</v>
      </c>
      <c r="J264" s="50">
        <f>'[1]生産（H23～R2）'!J264</f>
        <v>19411</v>
      </c>
      <c r="K264" s="50">
        <f>'[1]生産（H23～R2）'!K264</f>
        <v>34288</v>
      </c>
      <c r="L264" s="50">
        <f>'[1]生産（H23～R2）'!L264</f>
        <v>12606</v>
      </c>
      <c r="M264" s="50">
        <f>'[1]生産（H23～R2）'!M264</f>
        <v>7823</v>
      </c>
      <c r="N264" s="50">
        <f>'[1]生産（H23～R2）'!N264</f>
        <v>5752</v>
      </c>
      <c r="O264" s="47"/>
      <c r="P264" s="47"/>
      <c r="Q264" s="50">
        <f>'[1]生産（H23～R2）'!Q264</f>
        <v>8805</v>
      </c>
      <c r="R264" s="50">
        <f>'[1]生産（H23～R2）'!R264</f>
        <v>36133</v>
      </c>
      <c r="S264" s="50">
        <f>'[1]生産（H23～R2）'!S264</f>
        <v>12083</v>
      </c>
      <c r="T264" s="50">
        <f>'[1]生産（H23～R2）'!T264</f>
        <v>15318</v>
      </c>
      <c r="U264" s="50">
        <f>'[1]生産（H23～R2）'!U264</f>
        <v>14315</v>
      </c>
      <c r="V264" s="50">
        <f>'[1]生産（H23～R2）'!V264</f>
        <v>39698</v>
      </c>
      <c r="W264" s="50">
        <f>'[1]生産（H23～R2）'!W264</f>
        <v>13469</v>
      </c>
      <c r="X264" s="50">
        <f>'[1]生産（H23～R2）'!X264</f>
        <v>294738</v>
      </c>
      <c r="Y264" s="50">
        <f>'[1]生産（H23～R2）'!Y264</f>
        <v>-1588</v>
      </c>
      <c r="Z264" s="52">
        <f>'[1]生産（H23～R2）'!Z264</f>
        <v>293150</v>
      </c>
      <c r="AA264" s="53">
        <f t="shared" si="105"/>
        <v>14263</v>
      </c>
      <c r="AB264" s="50">
        <f t="shared" si="106"/>
        <v>72877</v>
      </c>
      <c r="AC264" s="50">
        <f t="shared" si="107"/>
        <v>207598</v>
      </c>
      <c r="AD264" s="32" t="s">
        <v>43</v>
      </c>
    </row>
    <row r="265" spans="1:30" ht="24.75" customHeight="1" x14ac:dyDescent="0.15">
      <c r="A265" s="17"/>
      <c r="B265" s="32" t="s">
        <v>44</v>
      </c>
      <c r="C265" s="50">
        <f t="shared" si="104"/>
        <v>5868</v>
      </c>
      <c r="D265" s="50">
        <f>'[1]生産（H23～R2）'!D265</f>
        <v>5205</v>
      </c>
      <c r="E265" s="50">
        <f>'[1]生産（H23～R2）'!E265</f>
        <v>660</v>
      </c>
      <c r="F265" s="50">
        <f>'[1]生産（H23～R2）'!F265</f>
        <v>3</v>
      </c>
      <c r="G265" s="50">
        <f>'[1]生産（H23～R2）'!G265</f>
        <v>197</v>
      </c>
      <c r="H265" s="50">
        <f>'[1]生産（H23～R2）'!H265</f>
        <v>56350</v>
      </c>
      <c r="I265" s="50">
        <f>'[1]生産（H23～R2）'!I265</f>
        <v>9174</v>
      </c>
      <c r="J265" s="50">
        <f>'[1]生産（H23～R2）'!J265</f>
        <v>20289</v>
      </c>
      <c r="K265" s="50">
        <f>'[1]生産（H23～R2）'!K265</f>
        <v>30263</v>
      </c>
      <c r="L265" s="50">
        <f>'[1]生産（H23～R2）'!L265</f>
        <v>11048</v>
      </c>
      <c r="M265" s="50">
        <f>'[1]生産（H23～R2）'!M265</f>
        <v>5479</v>
      </c>
      <c r="N265" s="50">
        <f>'[1]生産（H23～R2）'!N265</f>
        <v>6331</v>
      </c>
      <c r="O265" s="47"/>
      <c r="P265" s="47"/>
      <c r="Q265" s="50">
        <f>'[1]生産（H23～R2）'!Q265</f>
        <v>7544</v>
      </c>
      <c r="R265" s="50">
        <f>'[1]生産（H23～R2）'!R265</f>
        <v>33001</v>
      </c>
      <c r="S265" s="50">
        <f>'[1]生産（H23～R2）'!S265</f>
        <v>17688</v>
      </c>
      <c r="T265" s="50">
        <f>'[1]生産（H23～R2）'!T265</f>
        <v>8698</v>
      </c>
      <c r="U265" s="50">
        <f>'[1]生産（H23～R2）'!U265</f>
        <v>13957</v>
      </c>
      <c r="V265" s="50">
        <f>'[1]生産（H23～R2）'!V265</f>
        <v>31832</v>
      </c>
      <c r="W265" s="50">
        <f>'[1]生産（H23～R2）'!W265</f>
        <v>11140</v>
      </c>
      <c r="X265" s="50">
        <f>'[1]生産（H23～R2）'!X265</f>
        <v>268859</v>
      </c>
      <c r="Y265" s="50">
        <f>'[1]生産（H23～R2）'!Y265</f>
        <v>-1448</v>
      </c>
      <c r="Z265" s="52">
        <f>'[1]生産（H23～R2）'!Z265</f>
        <v>267411</v>
      </c>
      <c r="AA265" s="53">
        <f t="shared" si="105"/>
        <v>5868</v>
      </c>
      <c r="AB265" s="50">
        <f t="shared" si="106"/>
        <v>76836</v>
      </c>
      <c r="AC265" s="50">
        <f t="shared" si="107"/>
        <v>186155</v>
      </c>
      <c r="AD265" s="32" t="s">
        <v>44</v>
      </c>
    </row>
    <row r="266" spans="1:30" ht="24.75" customHeight="1" x14ac:dyDescent="0.15">
      <c r="A266" s="17"/>
      <c r="B266" s="32" t="s">
        <v>46</v>
      </c>
      <c r="C266" s="50">
        <f t="shared" si="104"/>
        <v>3229</v>
      </c>
      <c r="D266" s="50">
        <f>'[1]生産（H23～R2）'!D266</f>
        <v>2191</v>
      </c>
      <c r="E266" s="50">
        <f>'[1]生産（H23～R2）'!E266</f>
        <v>234</v>
      </c>
      <c r="F266" s="50">
        <f>'[1]生産（H23～R2）'!F266</f>
        <v>804</v>
      </c>
      <c r="G266" s="50">
        <f>'[1]生産（H23～R2）'!G266</f>
        <v>1952</v>
      </c>
      <c r="H266" s="50">
        <f>'[1]生産（H23～R2）'!H266</f>
        <v>4394</v>
      </c>
      <c r="I266" s="50">
        <f>'[1]生産（H23～R2）'!I266</f>
        <v>3316</v>
      </c>
      <c r="J266" s="50">
        <f>'[1]生産（H23～R2）'!J266</f>
        <v>3713</v>
      </c>
      <c r="K266" s="50">
        <f>'[1]生産（H23～R2）'!K266</f>
        <v>5024</v>
      </c>
      <c r="L266" s="50">
        <f>'[1]生産（H23～R2）'!L266</f>
        <v>2293</v>
      </c>
      <c r="M266" s="50">
        <f>'[1]生産（H23～R2）'!M266</f>
        <v>2924</v>
      </c>
      <c r="N266" s="50">
        <f>'[1]生産（H23～R2）'!N266</f>
        <v>1595</v>
      </c>
      <c r="O266" s="47"/>
      <c r="P266" s="47"/>
      <c r="Q266" s="50">
        <f>'[1]生産（H23～R2）'!Q266</f>
        <v>2803</v>
      </c>
      <c r="R266" s="50">
        <f>'[1]生産（H23～R2）'!R266</f>
        <v>12262</v>
      </c>
      <c r="S266" s="50">
        <f>'[1]生産（H23～R2）'!S266</f>
        <v>3124</v>
      </c>
      <c r="T266" s="50">
        <f>'[1]生産（H23～R2）'!T266</f>
        <v>7509</v>
      </c>
      <c r="U266" s="50">
        <f>'[1]生産（H23～R2）'!U266</f>
        <v>4185</v>
      </c>
      <c r="V266" s="50">
        <f>'[1]生産（H23～R2）'!V266</f>
        <v>8890</v>
      </c>
      <c r="W266" s="50">
        <f>'[1]生産（H23～R2）'!W266</f>
        <v>3908</v>
      </c>
      <c r="X266" s="50">
        <f>'[1]生産（H23～R2）'!X266</f>
        <v>71121</v>
      </c>
      <c r="Y266" s="50">
        <f>'[1]生産（H23～R2）'!Y266</f>
        <v>-383</v>
      </c>
      <c r="Z266" s="52">
        <f>'[1]生産（H23～R2）'!Z266</f>
        <v>70738</v>
      </c>
      <c r="AA266" s="53">
        <f t="shared" si="105"/>
        <v>3229</v>
      </c>
      <c r="AB266" s="50">
        <f t="shared" si="106"/>
        <v>10059</v>
      </c>
      <c r="AC266" s="50">
        <f t="shared" si="107"/>
        <v>57833</v>
      </c>
      <c r="AD266" s="32" t="s">
        <v>46</v>
      </c>
    </row>
    <row r="267" spans="1:30" ht="24.75" customHeight="1" x14ac:dyDescent="0.15">
      <c r="A267" s="17"/>
      <c r="B267" s="32" t="s">
        <v>47</v>
      </c>
      <c r="C267" s="50">
        <f t="shared" si="104"/>
        <v>4122</v>
      </c>
      <c r="D267" s="50">
        <f>'[1]生産（H23～R2）'!D267</f>
        <v>3416</v>
      </c>
      <c r="E267" s="50">
        <f>'[1]生産（H23～R2）'!E267</f>
        <v>679</v>
      </c>
      <c r="F267" s="50">
        <f>'[1]生産（H23～R2）'!F267</f>
        <v>27</v>
      </c>
      <c r="G267" s="50">
        <f>'[1]生産（H23～R2）'!G267</f>
        <v>2369</v>
      </c>
      <c r="H267" s="50">
        <f>'[1]生産（H23～R2）'!H267</f>
        <v>23520</v>
      </c>
      <c r="I267" s="50">
        <f>'[1]生産（H23～R2）'!I267</f>
        <v>4688</v>
      </c>
      <c r="J267" s="50">
        <f>'[1]生産（H23～R2）'!J267</f>
        <v>8481</v>
      </c>
      <c r="K267" s="50">
        <f>'[1]生産（H23～R2）'!K267</f>
        <v>10035</v>
      </c>
      <c r="L267" s="50">
        <f>'[1]生産（H23～R2）'!L267</f>
        <v>6254</v>
      </c>
      <c r="M267" s="50">
        <f>'[1]生産（H23～R2）'!M267</f>
        <v>3705</v>
      </c>
      <c r="N267" s="50">
        <f>'[1]生産（H23～R2）'!N267</f>
        <v>2679</v>
      </c>
      <c r="O267" s="47"/>
      <c r="P267" s="47"/>
      <c r="Q267" s="50">
        <f>'[1]生産（H23～R2）'!Q267</f>
        <v>4453</v>
      </c>
      <c r="R267" s="50">
        <f>'[1]生産（H23～R2）'!R267</f>
        <v>19250</v>
      </c>
      <c r="S267" s="50">
        <f>'[1]生産（H23～R2）'!S267</f>
        <v>5258</v>
      </c>
      <c r="T267" s="50">
        <f>'[1]生産（H23～R2）'!T267</f>
        <v>8918</v>
      </c>
      <c r="U267" s="50">
        <f>'[1]生産（H23～R2）'!U267</f>
        <v>3444</v>
      </c>
      <c r="V267" s="50">
        <f>'[1]生産（H23～R2）'!V267</f>
        <v>19714</v>
      </c>
      <c r="W267" s="50">
        <f>'[1]生産（H23～R2）'!W267</f>
        <v>6162</v>
      </c>
      <c r="X267" s="50">
        <f>'[1]生産（H23～R2）'!X267</f>
        <v>133052</v>
      </c>
      <c r="Y267" s="50">
        <f>'[1]生産（H23～R2）'!Y267</f>
        <v>-717</v>
      </c>
      <c r="Z267" s="52">
        <f>'[1]生産（H23～R2）'!Z267</f>
        <v>132335</v>
      </c>
      <c r="AA267" s="53">
        <f t="shared" si="105"/>
        <v>4122</v>
      </c>
      <c r="AB267" s="50">
        <f t="shared" si="106"/>
        <v>34370</v>
      </c>
      <c r="AC267" s="50">
        <f t="shared" si="107"/>
        <v>94560</v>
      </c>
      <c r="AD267" s="32" t="s">
        <v>47</v>
      </c>
    </row>
    <row r="268" spans="1:30" ht="24.75" customHeight="1" x14ac:dyDescent="0.15">
      <c r="A268" s="17"/>
      <c r="B268" s="32" t="s">
        <v>48</v>
      </c>
      <c r="C268" s="50">
        <f t="shared" si="104"/>
        <v>3252</v>
      </c>
      <c r="D268" s="50">
        <f>'[1]生産（H23～R2）'!D268</f>
        <v>2774</v>
      </c>
      <c r="E268" s="50">
        <f>'[1]生産（H23～R2）'!E268</f>
        <v>475</v>
      </c>
      <c r="F268" s="50">
        <f>'[1]生産（H23～R2）'!F268</f>
        <v>3</v>
      </c>
      <c r="G268" s="50">
        <f>'[1]生産（H23～R2）'!G268</f>
        <v>439</v>
      </c>
      <c r="H268" s="50">
        <f>'[1]生産（H23～R2）'!H268</f>
        <v>10136</v>
      </c>
      <c r="I268" s="50">
        <f>'[1]生産（H23～R2）'!I268</f>
        <v>4800</v>
      </c>
      <c r="J268" s="50">
        <f>'[1]生産（H23～R2）'!J268</f>
        <v>6114</v>
      </c>
      <c r="K268" s="50">
        <f>'[1]生産（H23～R2）'!K268</f>
        <v>7178</v>
      </c>
      <c r="L268" s="50">
        <f>'[1]生産（H23～R2）'!L268</f>
        <v>3225</v>
      </c>
      <c r="M268" s="50">
        <f>'[1]生産（H23～R2）'!M268</f>
        <v>3357</v>
      </c>
      <c r="N268" s="50">
        <f>'[1]生産（H23～R2）'!N268</f>
        <v>1844</v>
      </c>
      <c r="O268" s="47"/>
      <c r="P268" s="47"/>
      <c r="Q268" s="50">
        <f>'[1]生産（H23～R2）'!Q268</f>
        <v>3664</v>
      </c>
      <c r="R268" s="50">
        <f>'[1]生産（H23～R2）'!R268</f>
        <v>13802</v>
      </c>
      <c r="S268" s="50">
        <f>'[1]生産（H23～R2）'!S268</f>
        <v>3792</v>
      </c>
      <c r="T268" s="50">
        <f>'[1]生産（H23～R2）'!T268</f>
        <v>6596</v>
      </c>
      <c r="U268" s="50">
        <f>'[1]生産（H23～R2）'!U268</f>
        <v>4803</v>
      </c>
      <c r="V268" s="50">
        <f>'[1]生産（H23～R2）'!V268</f>
        <v>12061</v>
      </c>
      <c r="W268" s="50">
        <f>'[1]生産（H23～R2）'!W268</f>
        <v>4240</v>
      </c>
      <c r="X268" s="50">
        <f>'[1]生産（H23～R2）'!X268</f>
        <v>89303</v>
      </c>
      <c r="Y268" s="50">
        <f>'[1]生産（H23～R2）'!Y268</f>
        <v>-481</v>
      </c>
      <c r="Z268" s="52">
        <f>'[1]生産（H23～R2）'!Z268</f>
        <v>88822</v>
      </c>
      <c r="AA268" s="53">
        <f t="shared" si="105"/>
        <v>3252</v>
      </c>
      <c r="AB268" s="50">
        <f t="shared" si="106"/>
        <v>16689</v>
      </c>
      <c r="AC268" s="50">
        <f t="shared" si="107"/>
        <v>69362</v>
      </c>
      <c r="AD268" s="32" t="s">
        <v>48</v>
      </c>
    </row>
    <row r="269" spans="1:30" ht="24.75" customHeight="1" x14ac:dyDescent="0.15">
      <c r="A269" s="17"/>
      <c r="B269" s="32" t="s">
        <v>6</v>
      </c>
      <c r="C269" s="50">
        <f t="shared" si="104"/>
        <v>6803</v>
      </c>
      <c r="D269" s="50">
        <f>'[1]生産（H23～R2）'!D269</f>
        <v>5050</v>
      </c>
      <c r="E269" s="50">
        <f>'[1]生産（H23～R2）'!E269</f>
        <v>1664</v>
      </c>
      <c r="F269" s="50">
        <f>'[1]生産（H23～R2）'!F269</f>
        <v>89</v>
      </c>
      <c r="G269" s="50">
        <f>'[1]生産（H23～R2）'!G269</f>
        <v>1492</v>
      </c>
      <c r="H269" s="50">
        <f>'[1]生産（H23～R2）'!H269</f>
        <v>52554</v>
      </c>
      <c r="I269" s="50">
        <f>'[1]生産（H23～R2）'!I269</f>
        <v>9314</v>
      </c>
      <c r="J269" s="50">
        <f>'[1]生産（H23～R2）'!J269</f>
        <v>13122</v>
      </c>
      <c r="K269" s="50">
        <f>'[1]生産（H23～R2）'!K269</f>
        <v>17427</v>
      </c>
      <c r="L269" s="50">
        <f>'[1]生産（H23～R2）'!L269</f>
        <v>6253</v>
      </c>
      <c r="M269" s="50">
        <f>'[1]生産（H23～R2）'!M269</f>
        <v>6025</v>
      </c>
      <c r="N269" s="50">
        <f>'[1]生産（H23～R2）'!N269</f>
        <v>4617</v>
      </c>
      <c r="O269" s="47"/>
      <c r="P269" s="47"/>
      <c r="Q269" s="50">
        <f>'[1]生産（H23～R2）'!Q269</f>
        <v>8390</v>
      </c>
      <c r="R269" s="50">
        <f>'[1]生産（H23～R2）'!R269</f>
        <v>32686</v>
      </c>
      <c r="S269" s="50">
        <f>'[1]生産（H23～R2）'!S269</f>
        <v>10190</v>
      </c>
      <c r="T269" s="50">
        <f>'[1]生産（H23～R2）'!T269</f>
        <v>14971</v>
      </c>
      <c r="U269" s="50">
        <f>'[1]生産（H23～R2）'!U269</f>
        <v>14286</v>
      </c>
      <c r="V269" s="50">
        <f>'[1]生産（H23～R2）'!V269</f>
        <v>36555</v>
      </c>
      <c r="W269" s="50">
        <f>'[1]生産（H23～R2）'!W269</f>
        <v>10943</v>
      </c>
      <c r="X269" s="50">
        <f>'[1]生産（H23～R2）'!X269</f>
        <v>245628</v>
      </c>
      <c r="Y269" s="50">
        <f>'[1]生産（H23～R2）'!Y269</f>
        <v>-1323</v>
      </c>
      <c r="Z269" s="52">
        <f>'[1]生産（H23～R2）'!Z269</f>
        <v>244305</v>
      </c>
      <c r="AA269" s="53">
        <f t="shared" si="105"/>
        <v>6803</v>
      </c>
      <c r="AB269" s="50">
        <f t="shared" si="106"/>
        <v>67168</v>
      </c>
      <c r="AC269" s="50">
        <f t="shared" si="107"/>
        <v>171657</v>
      </c>
      <c r="AD269" s="32" t="s">
        <v>6</v>
      </c>
    </row>
    <row r="270" spans="1:30" ht="24.75" customHeight="1" x14ac:dyDescent="0.15">
      <c r="A270" s="17"/>
      <c r="B270" s="32" t="s">
        <v>42</v>
      </c>
      <c r="C270" s="50">
        <f t="shared" si="104"/>
        <v>1793</v>
      </c>
      <c r="D270" s="50">
        <f>'[1]生産（H23～R2）'!D270</f>
        <v>1606</v>
      </c>
      <c r="E270" s="50">
        <f>'[1]生産（H23～R2）'!E270</f>
        <v>74</v>
      </c>
      <c r="F270" s="50">
        <f>'[1]生産（H23～R2）'!F270</f>
        <v>113</v>
      </c>
      <c r="G270" s="50">
        <f>'[1]生産（H23～R2）'!G270</f>
        <v>110</v>
      </c>
      <c r="H270" s="50">
        <f>'[1]生産（H23～R2）'!H270</f>
        <v>13642</v>
      </c>
      <c r="I270" s="50">
        <f>'[1]生産（H23～R2）'!I270</f>
        <v>2880</v>
      </c>
      <c r="J270" s="50">
        <f>'[1]生産（H23～R2）'!J270</f>
        <v>4198</v>
      </c>
      <c r="K270" s="50">
        <f>'[1]生産（H23～R2）'!K270</f>
        <v>5110</v>
      </c>
      <c r="L270" s="50">
        <f>'[1]生産（H23～R2）'!L270</f>
        <v>2224</v>
      </c>
      <c r="M270" s="50">
        <f>'[1]生産（H23～R2）'!M270</f>
        <v>1210</v>
      </c>
      <c r="N270" s="50">
        <f>'[1]生産（H23～R2）'!N270</f>
        <v>1491</v>
      </c>
      <c r="O270" s="47"/>
      <c r="P270" s="47"/>
      <c r="Q270" s="50">
        <f>'[1]生産（H23～R2）'!Q270</f>
        <v>3007</v>
      </c>
      <c r="R270" s="50">
        <f>'[1]生産（H23～R2）'!R270</f>
        <v>13522</v>
      </c>
      <c r="S270" s="50">
        <f>'[1]生産（H23～R2）'!S270</f>
        <v>2026</v>
      </c>
      <c r="T270" s="50">
        <f>'[1]生産（H23～R2）'!T270</f>
        <v>3939</v>
      </c>
      <c r="U270" s="50">
        <f>'[1]生産（H23～R2）'!U270</f>
        <v>6732</v>
      </c>
      <c r="V270" s="50">
        <f>'[1]生産（H23～R2）'!V270</f>
        <v>13499</v>
      </c>
      <c r="W270" s="50">
        <f>'[1]生産（H23～R2）'!W270</f>
        <v>2736</v>
      </c>
      <c r="X270" s="50">
        <f>'[1]生産（H23～R2）'!X270</f>
        <v>78119</v>
      </c>
      <c r="Y270" s="50">
        <f>'[1]生産（H23～R2）'!Y270</f>
        <v>-421</v>
      </c>
      <c r="Z270" s="52">
        <f>'[1]生産（H23～R2）'!Z270</f>
        <v>77698</v>
      </c>
      <c r="AA270" s="53">
        <f t="shared" si="105"/>
        <v>1793</v>
      </c>
      <c r="AB270" s="50">
        <f t="shared" si="106"/>
        <v>17950</v>
      </c>
      <c r="AC270" s="50">
        <f t="shared" si="107"/>
        <v>58376</v>
      </c>
      <c r="AD270" s="32" t="s">
        <v>42</v>
      </c>
    </row>
    <row r="271" spans="1:30" ht="24.75" customHeight="1" x14ac:dyDescent="0.15">
      <c r="A271" s="17"/>
      <c r="B271" s="32" t="s">
        <v>31</v>
      </c>
      <c r="C271" s="50">
        <f t="shared" si="104"/>
        <v>10374</v>
      </c>
      <c r="D271" s="50">
        <f>'[1]生産（H23～R2）'!D271</f>
        <v>9584</v>
      </c>
      <c r="E271" s="50">
        <f>'[1]生産（H23～R2）'!E271</f>
        <v>774</v>
      </c>
      <c r="F271" s="50">
        <f>'[1]生産（H23～R2）'!F271</f>
        <v>16</v>
      </c>
      <c r="G271" s="50">
        <f>'[1]生産（H23～R2）'!G271</f>
        <v>1492</v>
      </c>
      <c r="H271" s="50">
        <f>'[1]生産（H23～R2）'!H271</f>
        <v>27782</v>
      </c>
      <c r="I271" s="50">
        <f>'[1]生産（H23～R2）'!I271</f>
        <v>7551</v>
      </c>
      <c r="J271" s="50">
        <f>'[1]生産（H23～R2）'!J271</f>
        <v>21431</v>
      </c>
      <c r="K271" s="50">
        <f>'[1]生産（H23～R2）'!K271</f>
        <v>22568</v>
      </c>
      <c r="L271" s="50">
        <f>'[1]生産（H23～R2）'!L271</f>
        <v>9219</v>
      </c>
      <c r="M271" s="50">
        <f>'[1]生産（H23～R2）'!M271</f>
        <v>5784</v>
      </c>
      <c r="N271" s="50">
        <f>'[1]生産（H23～R2）'!N271</f>
        <v>4541</v>
      </c>
      <c r="O271" s="47"/>
      <c r="P271" s="47"/>
      <c r="Q271" s="50">
        <f>'[1]生産（H23～R2）'!Q271</f>
        <v>7866</v>
      </c>
      <c r="R271" s="50">
        <f>'[1]生産（H23～R2）'!R271</f>
        <v>32859</v>
      </c>
      <c r="S271" s="50">
        <f>'[1]生産（H23～R2）'!S271</f>
        <v>16659</v>
      </c>
      <c r="T271" s="50">
        <f>'[1]生産（H23～R2）'!T271</f>
        <v>15756</v>
      </c>
      <c r="U271" s="50">
        <f>'[1]生産（H23～R2）'!U271</f>
        <v>13288</v>
      </c>
      <c r="V271" s="50">
        <f>'[1]生産（H23～R2）'!V271</f>
        <v>32356</v>
      </c>
      <c r="W271" s="50">
        <f>'[1]生産（H23～R2）'!W271</f>
        <v>12889</v>
      </c>
      <c r="X271" s="50">
        <f>'[1]生産（H23～R2）'!X271</f>
        <v>242415</v>
      </c>
      <c r="Y271" s="50">
        <f>'[1]生産（H23～R2）'!Y271</f>
        <v>-1306</v>
      </c>
      <c r="Z271" s="52">
        <f>'[1]生産（H23～R2）'!Z271</f>
        <v>241109</v>
      </c>
      <c r="AA271" s="53">
        <f t="shared" si="105"/>
        <v>10374</v>
      </c>
      <c r="AB271" s="50">
        <f t="shared" si="106"/>
        <v>50705</v>
      </c>
      <c r="AC271" s="50">
        <f t="shared" si="107"/>
        <v>181336</v>
      </c>
      <c r="AD271" s="32" t="s">
        <v>31</v>
      </c>
    </row>
    <row r="272" spans="1:30" ht="24.75" customHeight="1" x14ac:dyDescent="0.15">
      <c r="A272" s="1"/>
      <c r="B272" s="32" t="s">
        <v>75</v>
      </c>
      <c r="C272" s="50">
        <f t="shared" si="104"/>
        <v>4448</v>
      </c>
      <c r="D272" s="50">
        <f>'[1]生産（H23～R2）'!D272</f>
        <v>3571</v>
      </c>
      <c r="E272" s="50">
        <f>'[1]生産（H23～R2）'!E272</f>
        <v>858</v>
      </c>
      <c r="F272" s="50">
        <f>'[1]生産（H23～R2）'!F272</f>
        <v>19</v>
      </c>
      <c r="G272" s="50">
        <f>'[1]生産（H23～R2）'!G272</f>
        <v>241</v>
      </c>
      <c r="H272" s="50">
        <f>'[1]生産（H23～R2）'!H272</f>
        <v>9311</v>
      </c>
      <c r="I272" s="50">
        <f>'[1]生産（H23～R2）'!I272</f>
        <v>3009</v>
      </c>
      <c r="J272" s="50">
        <f>'[1]生産（H23～R2）'!J272</f>
        <v>14717</v>
      </c>
      <c r="K272" s="50">
        <f>'[1]生産（H23～R2）'!K272</f>
        <v>7175</v>
      </c>
      <c r="L272" s="50">
        <f>'[1]生産（H23～R2）'!L272</f>
        <v>3074</v>
      </c>
      <c r="M272" s="50">
        <f>'[1]生産（H23～R2）'!M272</f>
        <v>1664</v>
      </c>
      <c r="N272" s="50">
        <f>'[1]生産（H23～R2）'!N272</f>
        <v>2092</v>
      </c>
      <c r="O272" s="47"/>
      <c r="P272" s="54"/>
      <c r="Q272" s="50">
        <f>'[1]生産（H23～R2）'!Q272</f>
        <v>3173</v>
      </c>
      <c r="R272" s="50">
        <f>'[1]生産（H23～R2）'!R272</f>
        <v>14281</v>
      </c>
      <c r="S272" s="50">
        <f>'[1]生産（H23～R2）'!S272</f>
        <v>4120</v>
      </c>
      <c r="T272" s="50">
        <f>'[1]生産（H23～R2）'!T272</f>
        <v>6908</v>
      </c>
      <c r="U272" s="50">
        <f>'[1]生産（H23～R2）'!U272</f>
        <v>5432</v>
      </c>
      <c r="V272" s="50">
        <f>'[1]生産（H23～R2）'!V272</f>
        <v>15313</v>
      </c>
      <c r="W272" s="50">
        <f>'[1]生産（H23～R2）'!W272</f>
        <v>4404</v>
      </c>
      <c r="X272" s="50">
        <f>'[1]生産（H23～R2）'!X272</f>
        <v>99362</v>
      </c>
      <c r="Y272" s="50">
        <f>'[1]生産（H23～R2）'!Y272</f>
        <v>-535</v>
      </c>
      <c r="Z272" s="52">
        <f>'[1]生産（H23～R2）'!Z272</f>
        <v>98827</v>
      </c>
      <c r="AA272" s="53">
        <f t="shared" si="105"/>
        <v>4448</v>
      </c>
      <c r="AB272" s="50">
        <f t="shared" si="106"/>
        <v>24269</v>
      </c>
      <c r="AC272" s="50">
        <f t="shared" si="107"/>
        <v>70645</v>
      </c>
      <c r="AD272" s="32" t="s">
        <v>75</v>
      </c>
    </row>
    <row r="273" spans="1:30" ht="24.75" customHeight="1" x14ac:dyDescent="0.15">
      <c r="A273" s="1"/>
      <c r="B273" s="32" t="s">
        <v>76</v>
      </c>
      <c r="C273" s="50">
        <f t="shared" si="104"/>
        <v>2014</v>
      </c>
      <c r="D273" s="50">
        <f>'[1]生産（H23～R2）'!D273</f>
        <v>1255</v>
      </c>
      <c r="E273" s="50">
        <f>'[1]生産（H23～R2）'!E273</f>
        <v>303</v>
      </c>
      <c r="F273" s="50">
        <f>'[1]生産（H23～R2）'!F273</f>
        <v>456</v>
      </c>
      <c r="G273" s="50">
        <f>'[1]生産（H23～R2）'!G273</f>
        <v>0</v>
      </c>
      <c r="H273" s="50">
        <f>'[1]生産（H23～R2）'!H273</f>
        <v>64952</v>
      </c>
      <c r="I273" s="50">
        <f>'[1]生産（H23～R2）'!I273</f>
        <v>3156</v>
      </c>
      <c r="J273" s="50">
        <f>'[1]生産（H23～R2）'!J273</f>
        <v>5292</v>
      </c>
      <c r="K273" s="50">
        <f>'[1]生産（H23～R2）'!K273</f>
        <v>4305</v>
      </c>
      <c r="L273" s="50">
        <f>'[1]生産（H23～R2）'!L273</f>
        <v>2715</v>
      </c>
      <c r="M273" s="50">
        <f>'[1]生産（H23～R2）'!M273</f>
        <v>2003</v>
      </c>
      <c r="N273" s="50">
        <f>'[1]生産（H23～R2）'!N273</f>
        <v>1225</v>
      </c>
      <c r="O273" s="47"/>
      <c r="P273" s="54"/>
      <c r="Q273" s="50">
        <f>'[1]生産（H23～R2）'!Q273</f>
        <v>2617</v>
      </c>
      <c r="R273" s="50">
        <f>'[1]生産（H23～R2）'!R273</f>
        <v>9762</v>
      </c>
      <c r="S273" s="50">
        <f>'[1]生産（H23～R2）'!S273</f>
        <v>2033</v>
      </c>
      <c r="T273" s="50">
        <f>'[1]生産（H23～R2）'!T273</f>
        <v>3777</v>
      </c>
      <c r="U273" s="50">
        <f>'[1]生産（H23～R2）'!U273</f>
        <v>3875</v>
      </c>
      <c r="V273" s="50">
        <f>'[1]生産（H23～R2）'!V273</f>
        <v>6201</v>
      </c>
      <c r="W273" s="50">
        <f>'[1]生産（H23～R2）'!W273</f>
        <v>2913</v>
      </c>
      <c r="X273" s="50">
        <f>'[1]生産（H23～R2）'!X273</f>
        <v>116840</v>
      </c>
      <c r="Y273" s="50">
        <f>'[1]生産（H23～R2）'!Y273</f>
        <v>-629</v>
      </c>
      <c r="Z273" s="52">
        <f>'[1]生産（H23～R2）'!Z273</f>
        <v>116211</v>
      </c>
      <c r="AA273" s="53">
        <f t="shared" si="105"/>
        <v>2014</v>
      </c>
      <c r="AB273" s="50">
        <f t="shared" si="106"/>
        <v>70244</v>
      </c>
      <c r="AC273" s="50">
        <f t="shared" si="107"/>
        <v>44582</v>
      </c>
      <c r="AD273" s="32" t="s">
        <v>76</v>
      </c>
    </row>
    <row r="274" spans="1:30" ht="24.75" customHeight="1" x14ac:dyDescent="0.15">
      <c r="A274" s="33"/>
      <c r="B274" s="32" t="s">
        <v>77</v>
      </c>
      <c r="C274" s="55">
        <f t="shared" si="104"/>
        <v>4036</v>
      </c>
      <c r="D274" s="55">
        <f>'[1]生産（H23～R2）'!D274</f>
        <v>3452</v>
      </c>
      <c r="E274" s="55">
        <f>'[1]生産（H23～R2）'!E274</f>
        <v>571</v>
      </c>
      <c r="F274" s="55">
        <f>'[1]生産（H23～R2）'!F274</f>
        <v>13</v>
      </c>
      <c r="G274" s="55">
        <f>'[1]生産（H23～R2）'!G274</f>
        <v>1075</v>
      </c>
      <c r="H274" s="55">
        <f>'[1]生産（H23～R2）'!H274</f>
        <v>5741</v>
      </c>
      <c r="I274" s="55">
        <f>'[1]生産（H23～R2）'!I274</f>
        <v>5183</v>
      </c>
      <c r="J274" s="55">
        <f>'[1]生産（H23～R2）'!J274</f>
        <v>8213</v>
      </c>
      <c r="K274" s="55">
        <f>'[1]生産（H23～R2）'!K274</f>
        <v>5004</v>
      </c>
      <c r="L274" s="55">
        <f>'[1]生産（H23～R2）'!L274</f>
        <v>1843</v>
      </c>
      <c r="M274" s="55">
        <f>'[1]生産（H23～R2）'!M274</f>
        <v>6179</v>
      </c>
      <c r="N274" s="55">
        <f>'[1]生産（H23～R2）'!N274</f>
        <v>1516</v>
      </c>
      <c r="O274" s="47"/>
      <c r="P274" s="54"/>
      <c r="Q274" s="50">
        <f>'[1]生産（H23～R2）'!Q274</f>
        <v>2652</v>
      </c>
      <c r="R274" s="50">
        <f>'[1]生産（H23～R2）'!R274</f>
        <v>10850</v>
      </c>
      <c r="S274" s="50">
        <f>'[1]生産（H23～R2）'!S274</f>
        <v>1873</v>
      </c>
      <c r="T274" s="50">
        <f>'[1]生産（H23～R2）'!T274</f>
        <v>5094</v>
      </c>
      <c r="U274" s="50">
        <f>'[1]生産（H23～R2）'!U274</f>
        <v>3900</v>
      </c>
      <c r="V274" s="50">
        <f>'[1]生産（H23～R2）'!V274</f>
        <v>10462</v>
      </c>
      <c r="W274" s="50">
        <f>'[1]生産（H23～R2）'!W274</f>
        <v>3283</v>
      </c>
      <c r="X274" s="50">
        <f>'[1]生産（H23～R2）'!X274</f>
        <v>76904</v>
      </c>
      <c r="Y274" s="50">
        <f>'[1]生産（H23～R2）'!Y274</f>
        <v>-414</v>
      </c>
      <c r="Z274" s="52">
        <f>'[1]生産（H23～R2）'!Z274</f>
        <v>76490</v>
      </c>
      <c r="AA274" s="53">
        <f t="shared" si="105"/>
        <v>4036</v>
      </c>
      <c r="AB274" s="50">
        <f t="shared" si="106"/>
        <v>15029</v>
      </c>
      <c r="AC274" s="50">
        <f t="shared" si="107"/>
        <v>57839</v>
      </c>
      <c r="AD274" s="32" t="s">
        <v>77</v>
      </c>
    </row>
    <row r="275" spans="1:30" ht="24.75" customHeight="1" x14ac:dyDescent="0.15">
      <c r="A275" s="70"/>
      <c r="B275" s="34" t="s">
        <v>49</v>
      </c>
      <c r="C275" s="50">
        <f t="shared" si="104"/>
        <v>2982</v>
      </c>
      <c r="D275" s="50">
        <f>'[1]生産（H23～R2）'!D275</f>
        <v>2873</v>
      </c>
      <c r="E275" s="50">
        <f>'[1]生産（H23～R2）'!E275</f>
        <v>101</v>
      </c>
      <c r="F275" s="50">
        <f>'[1]生産（H23～R2）'!F275</f>
        <v>8</v>
      </c>
      <c r="G275" s="50">
        <f>'[1]生産（H23～R2）'!G275</f>
        <v>0</v>
      </c>
      <c r="H275" s="50">
        <f>'[1]生産（H23～R2）'!H275</f>
        <v>12584</v>
      </c>
      <c r="I275" s="50">
        <f>'[1]生産（H23～R2）'!I275</f>
        <v>1298</v>
      </c>
      <c r="J275" s="50">
        <f>'[1]生産（H23～R2）'!J275</f>
        <v>1714</v>
      </c>
      <c r="K275" s="50">
        <f>'[1]生産（H23～R2）'!K275</f>
        <v>529</v>
      </c>
      <c r="L275" s="50">
        <f>'[1]生産（H23～R2）'!L275</f>
        <v>868</v>
      </c>
      <c r="M275" s="50">
        <f>'[1]生産（H23～R2）'!M275</f>
        <v>603</v>
      </c>
      <c r="N275" s="46">
        <f>'[1]生産（H23～R2）'!N275</f>
        <v>299</v>
      </c>
      <c r="O275" s="47"/>
      <c r="P275" s="54"/>
      <c r="Q275" s="46">
        <f>'[1]生産（H23～R2）'!Q275</f>
        <v>486</v>
      </c>
      <c r="R275" s="46">
        <f>'[1]生産（H23～R2）'!R275</f>
        <v>2392</v>
      </c>
      <c r="S275" s="46">
        <f>'[1]生産（H23～R2）'!S275</f>
        <v>1067</v>
      </c>
      <c r="T275" s="46">
        <f>'[1]生産（H23～R2）'!T275</f>
        <v>1005</v>
      </c>
      <c r="U275" s="46">
        <f>'[1]生産（H23～R2）'!U275</f>
        <v>1104</v>
      </c>
      <c r="V275" s="46">
        <f>'[1]生産（H23～R2）'!V275</f>
        <v>1619</v>
      </c>
      <c r="W275" s="46">
        <f>'[1]生産（H23～R2）'!W275</f>
        <v>604</v>
      </c>
      <c r="X275" s="46">
        <f>'[1]生産（H23～R2）'!X275</f>
        <v>29154</v>
      </c>
      <c r="Y275" s="46">
        <f>'[1]生産（H23～R2）'!Y275</f>
        <v>-157</v>
      </c>
      <c r="Z275" s="48">
        <f>'[1]生産（H23～R2）'!Z275</f>
        <v>28997</v>
      </c>
      <c r="AA275" s="49">
        <f t="shared" si="105"/>
        <v>2982</v>
      </c>
      <c r="AB275" s="46">
        <f t="shared" si="106"/>
        <v>14298</v>
      </c>
      <c r="AC275" s="46">
        <f t="shared" si="107"/>
        <v>11874</v>
      </c>
      <c r="AD275" s="34" t="s">
        <v>49</v>
      </c>
    </row>
    <row r="276" spans="1:30" ht="24.75" customHeight="1" x14ac:dyDescent="0.15">
      <c r="A276" s="70"/>
      <c r="B276" s="34" t="s">
        <v>1</v>
      </c>
      <c r="C276" s="46">
        <f t="shared" si="104"/>
        <v>549</v>
      </c>
      <c r="D276" s="46">
        <f>'[1]生産（H23～R2）'!D276</f>
        <v>388</v>
      </c>
      <c r="E276" s="46">
        <f>'[1]生産（H23～R2）'!E276</f>
        <v>158</v>
      </c>
      <c r="F276" s="46">
        <f>'[1]生産（H23～R2）'!F276</f>
        <v>3</v>
      </c>
      <c r="G276" s="46">
        <f>'[1]生産（H23～R2）'!G276</f>
        <v>0</v>
      </c>
      <c r="H276" s="46">
        <f>'[1]生産（H23～R2）'!H276</f>
        <v>226</v>
      </c>
      <c r="I276" s="46">
        <f>'[1]生産（H23～R2）'!I276</f>
        <v>164</v>
      </c>
      <c r="J276" s="46">
        <f>'[1]生産（H23～R2）'!J276</f>
        <v>574</v>
      </c>
      <c r="K276" s="46">
        <f>'[1]生産（H23～R2）'!K276</f>
        <v>178</v>
      </c>
      <c r="L276" s="46">
        <f>'[1]生産（H23～R2）'!L276</f>
        <v>25</v>
      </c>
      <c r="M276" s="46">
        <f>'[1]生産（H23～R2）'!M276</f>
        <v>89</v>
      </c>
      <c r="N276" s="46">
        <f>'[1]生産（H23～R2）'!N276</f>
        <v>142</v>
      </c>
      <c r="O276" s="47"/>
      <c r="P276" s="54"/>
      <c r="Q276" s="55">
        <f>'[1]生産（H23～R2）'!Q276</f>
        <v>161</v>
      </c>
      <c r="R276" s="55">
        <f>'[1]生産（H23～R2）'!R276</f>
        <v>1001</v>
      </c>
      <c r="S276" s="55">
        <f>'[1]生産（H23～R2）'!S276</f>
        <v>95</v>
      </c>
      <c r="T276" s="55">
        <f>'[1]生産（H23～R2）'!T276</f>
        <v>786</v>
      </c>
      <c r="U276" s="55">
        <f>'[1]生産（H23～R2）'!U276</f>
        <v>46</v>
      </c>
      <c r="V276" s="55">
        <f>'[1]生産（H23～R2）'!V276</f>
        <v>1089</v>
      </c>
      <c r="W276" s="55">
        <f>'[1]生産（H23～R2）'!W276</f>
        <v>104</v>
      </c>
      <c r="X276" s="55">
        <f>'[1]生産（H23～R2）'!X276</f>
        <v>5229</v>
      </c>
      <c r="Y276" s="55">
        <f>'[1]生産（H23～R2）'!Y276</f>
        <v>-28</v>
      </c>
      <c r="Z276" s="56">
        <f>'[1]生産（H23～R2）'!Z276</f>
        <v>5201</v>
      </c>
      <c r="AA276" s="57">
        <f t="shared" si="105"/>
        <v>549</v>
      </c>
      <c r="AB276" s="55">
        <f t="shared" si="106"/>
        <v>800</v>
      </c>
      <c r="AC276" s="55">
        <f t="shared" si="107"/>
        <v>3880</v>
      </c>
      <c r="AD276" s="34" t="s">
        <v>1</v>
      </c>
    </row>
    <row r="277" spans="1:30" ht="24.75" customHeight="1" x14ac:dyDescent="0.15">
      <c r="A277" s="70"/>
      <c r="B277" s="31" t="s">
        <v>24</v>
      </c>
      <c r="C277" s="50">
        <f t="shared" si="104"/>
        <v>521</v>
      </c>
      <c r="D277" s="50">
        <f>'[1]生産（H23～R2）'!D277</f>
        <v>333</v>
      </c>
      <c r="E277" s="50">
        <f>'[1]生産（H23～R2）'!E277</f>
        <v>183</v>
      </c>
      <c r="F277" s="50">
        <f>'[1]生産（H23～R2）'!F277</f>
        <v>5</v>
      </c>
      <c r="G277" s="50">
        <f>'[1]生産（H23～R2）'!G277</f>
        <v>241</v>
      </c>
      <c r="H277" s="50">
        <f>'[1]生産（H23～R2）'!H277</f>
        <v>161</v>
      </c>
      <c r="I277" s="50">
        <f>'[1]生産（H23～R2）'!I277</f>
        <v>387</v>
      </c>
      <c r="J277" s="50">
        <f>'[1]生産（H23～R2）'!J277</f>
        <v>898</v>
      </c>
      <c r="K277" s="50">
        <f>'[1]生産（H23～R2）'!K277</f>
        <v>225</v>
      </c>
      <c r="L277" s="50">
        <f>'[1]生産（H23～R2）'!L277</f>
        <v>27</v>
      </c>
      <c r="M277" s="50">
        <f>'[1]生産（H23～R2）'!M277</f>
        <v>232</v>
      </c>
      <c r="N277" s="51">
        <f>'[1]生産（H23～R2）'!N277</f>
        <v>181</v>
      </c>
      <c r="O277" s="47"/>
      <c r="P277" s="54"/>
      <c r="Q277" s="50">
        <f>'[1]生産（H23～R2）'!Q277</f>
        <v>321</v>
      </c>
      <c r="R277" s="50">
        <f>'[1]生産（H23～R2）'!R277</f>
        <v>1304</v>
      </c>
      <c r="S277" s="50">
        <f>'[1]生産（H23～R2）'!S277</f>
        <v>108</v>
      </c>
      <c r="T277" s="50">
        <f>'[1]生産（H23～R2）'!T277</f>
        <v>1155</v>
      </c>
      <c r="U277" s="50">
        <f>'[1]生産（H23～R2）'!U277</f>
        <v>580</v>
      </c>
      <c r="V277" s="50">
        <f>'[1]生産（H23～R2）'!V277</f>
        <v>832</v>
      </c>
      <c r="W277" s="50">
        <f>'[1]生産（H23～R2）'!W277</f>
        <v>273</v>
      </c>
      <c r="X277" s="50">
        <f>'[1]生産（H23～R2）'!X277</f>
        <v>7446</v>
      </c>
      <c r="Y277" s="50">
        <f>'[1]生産（H23～R2）'!Y277</f>
        <v>-40</v>
      </c>
      <c r="Z277" s="52">
        <f>'[1]生産（H23～R2）'!Z277</f>
        <v>7406</v>
      </c>
      <c r="AA277" s="53">
        <f t="shared" si="105"/>
        <v>521</v>
      </c>
      <c r="AB277" s="50">
        <f t="shared" si="106"/>
        <v>1300</v>
      </c>
      <c r="AC277" s="50">
        <f t="shared" si="107"/>
        <v>5625</v>
      </c>
      <c r="AD277" s="31" t="s">
        <v>24</v>
      </c>
    </row>
    <row r="278" spans="1:30" ht="24.75" customHeight="1" x14ac:dyDescent="0.15">
      <c r="A278" s="70"/>
      <c r="B278" s="32" t="s">
        <v>78</v>
      </c>
      <c r="C278" s="50">
        <f t="shared" si="104"/>
        <v>3951</v>
      </c>
      <c r="D278" s="50">
        <f>'[1]生産（H23～R2）'!D278</f>
        <v>3669</v>
      </c>
      <c r="E278" s="50">
        <f>'[1]生産（H23～R2）'!E278</f>
        <v>263</v>
      </c>
      <c r="F278" s="50">
        <f>'[1]生産（H23～R2）'!F278</f>
        <v>19</v>
      </c>
      <c r="G278" s="50">
        <f>'[1]生産（H23～R2）'!G278</f>
        <v>0</v>
      </c>
      <c r="H278" s="50">
        <f>'[1]生産（H23～R2）'!H278</f>
        <v>2643</v>
      </c>
      <c r="I278" s="50">
        <f>'[1]生産（H23～R2）'!I278</f>
        <v>1374</v>
      </c>
      <c r="J278" s="50">
        <f>'[1]生産（H23～R2）'!J278</f>
        <v>3266</v>
      </c>
      <c r="K278" s="50">
        <f>'[1]生産（H23～R2）'!K278</f>
        <v>2002</v>
      </c>
      <c r="L278" s="50">
        <f>'[1]生産（H23～R2）'!L278</f>
        <v>1389</v>
      </c>
      <c r="M278" s="50">
        <f>'[1]生産（H23～R2）'!M278</f>
        <v>555</v>
      </c>
      <c r="N278" s="50">
        <f>'[1]生産（H23～R2）'!N278</f>
        <v>908</v>
      </c>
      <c r="O278" s="47"/>
      <c r="P278" s="54"/>
      <c r="Q278" s="50">
        <f>'[1]生産（H23～R2）'!Q278</f>
        <v>1582</v>
      </c>
      <c r="R278" s="50">
        <f>'[1]生産（H23～R2）'!R278</f>
        <v>6740</v>
      </c>
      <c r="S278" s="50">
        <f>'[1]生産（H23～R2）'!S278</f>
        <v>423</v>
      </c>
      <c r="T278" s="50">
        <f>'[1]生産（H23～R2）'!T278</f>
        <v>2334</v>
      </c>
      <c r="U278" s="50">
        <f>'[1]生産（H23～R2）'!U278</f>
        <v>1543</v>
      </c>
      <c r="V278" s="50">
        <f>'[1]生産（H23～R2）'!V278</f>
        <v>5977</v>
      </c>
      <c r="W278" s="50">
        <f>'[1]生産（H23～R2）'!W278</f>
        <v>1617</v>
      </c>
      <c r="X278" s="50">
        <f>'[1]生産（H23～R2）'!X278</f>
        <v>36304</v>
      </c>
      <c r="Y278" s="50">
        <f>'[1]生産（H23～R2）'!Y278</f>
        <v>-196</v>
      </c>
      <c r="Z278" s="52">
        <f>'[1]生産（H23～R2）'!Z278</f>
        <v>36108</v>
      </c>
      <c r="AA278" s="53">
        <f t="shared" si="105"/>
        <v>3951</v>
      </c>
      <c r="AB278" s="50">
        <f t="shared" si="106"/>
        <v>5909</v>
      </c>
      <c r="AC278" s="50">
        <f t="shared" si="107"/>
        <v>26444</v>
      </c>
      <c r="AD278" s="32" t="s">
        <v>78</v>
      </c>
    </row>
    <row r="279" spans="1:30" ht="24.75" customHeight="1" x14ac:dyDescent="0.15">
      <c r="A279" s="70"/>
      <c r="B279" s="32" t="s">
        <v>79</v>
      </c>
      <c r="C279" s="50">
        <f t="shared" si="104"/>
        <v>1989</v>
      </c>
      <c r="D279" s="50">
        <f>'[1]生産（H23～R2）'!D279</f>
        <v>1036</v>
      </c>
      <c r="E279" s="50">
        <f>'[1]生産（H23～R2）'!E279</f>
        <v>628</v>
      </c>
      <c r="F279" s="50">
        <f>'[1]生産（H23～R2）'!F279</f>
        <v>325</v>
      </c>
      <c r="G279" s="50">
        <f>'[1]生産（H23～R2）'!G279</f>
        <v>0</v>
      </c>
      <c r="H279" s="50">
        <f>'[1]生産（H23～R2）'!H279</f>
        <v>1150</v>
      </c>
      <c r="I279" s="50">
        <f>'[1]生産（H23～R2）'!I279</f>
        <v>502</v>
      </c>
      <c r="J279" s="50">
        <f>'[1]生産（H23～R2）'!J279</f>
        <v>2131</v>
      </c>
      <c r="K279" s="50">
        <f>'[1]生産（H23～R2）'!K279</f>
        <v>863</v>
      </c>
      <c r="L279" s="50">
        <f>'[1]生産（H23～R2）'!L279</f>
        <v>412</v>
      </c>
      <c r="M279" s="50">
        <f>'[1]生産（H23～R2）'!M279</f>
        <v>257</v>
      </c>
      <c r="N279" s="55">
        <f>'[1]生産（H23～R2）'!N279</f>
        <v>396</v>
      </c>
      <c r="O279" s="47"/>
      <c r="P279" s="54"/>
      <c r="Q279" s="50">
        <f>'[1]生産（H23～R2）'!Q279</f>
        <v>588</v>
      </c>
      <c r="R279" s="50">
        <f>'[1]生産（H23～R2）'!R279</f>
        <v>2998</v>
      </c>
      <c r="S279" s="50">
        <f>'[1]生産（H23～R2）'!S279</f>
        <v>344</v>
      </c>
      <c r="T279" s="50">
        <f>'[1]生産（H23～R2）'!T279</f>
        <v>1767</v>
      </c>
      <c r="U279" s="50">
        <f>'[1]生産（H23～R2）'!U279</f>
        <v>962</v>
      </c>
      <c r="V279" s="50">
        <f>'[1]生産（H23～R2）'!V279</f>
        <v>1930</v>
      </c>
      <c r="W279" s="50">
        <f>'[1]生産（H23～R2）'!W279</f>
        <v>936</v>
      </c>
      <c r="X279" s="50">
        <f>'[1]生産（H23～R2）'!X279</f>
        <v>17225</v>
      </c>
      <c r="Y279" s="50">
        <f>'[1]生産（H23～R2）'!Y279</f>
        <v>-93</v>
      </c>
      <c r="Z279" s="52">
        <f>'[1]生産（H23～R2）'!Z279</f>
        <v>17132</v>
      </c>
      <c r="AA279" s="53">
        <f t="shared" si="105"/>
        <v>1989</v>
      </c>
      <c r="AB279" s="50">
        <f t="shared" si="106"/>
        <v>3281</v>
      </c>
      <c r="AC279" s="50">
        <f t="shared" si="107"/>
        <v>11955</v>
      </c>
      <c r="AD279" s="32" t="s">
        <v>79</v>
      </c>
    </row>
    <row r="280" spans="1:30" ht="24.75" customHeight="1" x14ac:dyDescent="0.15">
      <c r="A280" s="17"/>
      <c r="B280" s="31" t="s">
        <v>80</v>
      </c>
      <c r="C280" s="51">
        <f t="shared" si="104"/>
        <v>1195</v>
      </c>
      <c r="D280" s="51">
        <f>'[1]生産（H23～R2）'!D280</f>
        <v>958</v>
      </c>
      <c r="E280" s="51">
        <f>'[1]生産（H23～R2）'!E280</f>
        <v>237</v>
      </c>
      <c r="F280" s="51">
        <f>'[1]生産（H23～R2）'!F280</f>
        <v>0</v>
      </c>
      <c r="G280" s="51">
        <f>'[1]生産（H23～R2）'!G280</f>
        <v>0</v>
      </c>
      <c r="H280" s="51">
        <f>'[1]生産（H23～R2）'!H280</f>
        <v>2549</v>
      </c>
      <c r="I280" s="51">
        <f>'[1]生産（H23～R2）'!I280</f>
        <v>950</v>
      </c>
      <c r="J280" s="51">
        <f>'[1]生産（H23～R2）'!J280</f>
        <v>2688</v>
      </c>
      <c r="K280" s="51">
        <f>'[1]生産（H23～R2）'!K280</f>
        <v>1750</v>
      </c>
      <c r="L280" s="51">
        <f>'[1]生産（H23～R2）'!L280</f>
        <v>330</v>
      </c>
      <c r="M280" s="51">
        <f>'[1]生産（H23～R2）'!M280</f>
        <v>495</v>
      </c>
      <c r="N280" s="51">
        <f>'[1]生産（H23～R2）'!N280</f>
        <v>466</v>
      </c>
      <c r="O280" s="47"/>
      <c r="P280" s="47"/>
      <c r="Q280" s="51">
        <f>'[1]生産（H23～R2）'!Q280</f>
        <v>1014</v>
      </c>
      <c r="R280" s="51">
        <f>'[1]生産（H23～R2）'!R280</f>
        <v>3921</v>
      </c>
      <c r="S280" s="51">
        <f>'[1]生産（H23～R2）'!S280</f>
        <v>368</v>
      </c>
      <c r="T280" s="51">
        <f>'[1]生産（H23～R2）'!T280</f>
        <v>2564</v>
      </c>
      <c r="U280" s="51">
        <f>'[1]生産（H23～R2）'!U280</f>
        <v>1496</v>
      </c>
      <c r="V280" s="51">
        <f>'[1]生産（H23～R2）'!V280</f>
        <v>2760</v>
      </c>
      <c r="W280" s="51">
        <f>'[1]生産（H23～R2）'!W280</f>
        <v>1324</v>
      </c>
      <c r="X280" s="51">
        <f>'[1]生産（H23～R2）'!X280</f>
        <v>23870</v>
      </c>
      <c r="Y280" s="51">
        <f>'[1]生産（H23～R2）'!Y280</f>
        <v>-129</v>
      </c>
      <c r="Z280" s="58">
        <f>'[1]生産（H23～R2）'!Z280</f>
        <v>23741</v>
      </c>
      <c r="AA280" s="59">
        <f t="shared" si="105"/>
        <v>1195</v>
      </c>
      <c r="AB280" s="51">
        <f t="shared" si="106"/>
        <v>5237</v>
      </c>
      <c r="AC280" s="51">
        <f t="shared" si="107"/>
        <v>17438</v>
      </c>
      <c r="AD280" s="31" t="s">
        <v>80</v>
      </c>
    </row>
    <row r="281" spans="1:30" ht="24.75" customHeight="1" x14ac:dyDescent="0.15">
      <c r="A281" s="17"/>
      <c r="B281" s="32" t="s">
        <v>81</v>
      </c>
      <c r="C281" s="50">
        <f t="shared" si="104"/>
        <v>503</v>
      </c>
      <c r="D281" s="50">
        <f>'[1]生産（H23～R2）'!D281</f>
        <v>486</v>
      </c>
      <c r="E281" s="50">
        <f>'[1]生産（H23～R2）'!E281</f>
        <v>9</v>
      </c>
      <c r="F281" s="50">
        <f>'[1]生産（H23～R2）'!F281</f>
        <v>8</v>
      </c>
      <c r="G281" s="50">
        <f>'[1]生産（H23～R2）'!G281</f>
        <v>0</v>
      </c>
      <c r="H281" s="50">
        <f>'[1]生産（H23～R2）'!H281</f>
        <v>959</v>
      </c>
      <c r="I281" s="50">
        <f>'[1]生産（H23～R2）'!I281</f>
        <v>366</v>
      </c>
      <c r="J281" s="50">
        <f>'[1]生産（H23～R2）'!J281</f>
        <v>621</v>
      </c>
      <c r="K281" s="50">
        <f>'[1]生産（H23～R2）'!K281</f>
        <v>685</v>
      </c>
      <c r="L281" s="50">
        <f>'[1]生産（H23～R2）'!L281</f>
        <v>269</v>
      </c>
      <c r="M281" s="50">
        <f>'[1]生産（H23～R2）'!M281</f>
        <v>185</v>
      </c>
      <c r="N281" s="50">
        <f>'[1]生産（H23～R2）'!N281</f>
        <v>339</v>
      </c>
      <c r="O281" s="47"/>
      <c r="P281" s="47"/>
      <c r="Q281" s="50">
        <f>'[1]生産（H23～R2）'!Q281</f>
        <v>598</v>
      </c>
      <c r="R281" s="50">
        <f>'[1]生産（H23～R2）'!R281</f>
        <v>2427</v>
      </c>
      <c r="S281" s="50">
        <f>'[1]生産（H23～R2）'!S281</f>
        <v>250</v>
      </c>
      <c r="T281" s="50">
        <f>'[1]生産（H23～R2）'!T281</f>
        <v>889</v>
      </c>
      <c r="U281" s="50">
        <f>'[1]生産（H23～R2）'!U281</f>
        <v>320</v>
      </c>
      <c r="V281" s="50">
        <f>'[1]生産（H23～R2）'!V281</f>
        <v>2288</v>
      </c>
      <c r="W281" s="50">
        <f>'[1]生産（H23～R2）'!W281</f>
        <v>649</v>
      </c>
      <c r="X281" s="50">
        <f>'[1]生産（H23～R2）'!X281</f>
        <v>11348</v>
      </c>
      <c r="Y281" s="50">
        <f>'[1]生産（H23～R2）'!Y281</f>
        <v>-61</v>
      </c>
      <c r="Z281" s="52">
        <f>'[1]生産（H23～R2）'!Z281</f>
        <v>11287</v>
      </c>
      <c r="AA281" s="53">
        <f t="shared" si="105"/>
        <v>503</v>
      </c>
      <c r="AB281" s="50">
        <f t="shared" si="106"/>
        <v>1580</v>
      </c>
      <c r="AC281" s="50">
        <f t="shared" si="107"/>
        <v>9265</v>
      </c>
      <c r="AD281" s="32" t="s">
        <v>81</v>
      </c>
    </row>
    <row r="282" spans="1:30" ht="24.75" customHeight="1" x14ac:dyDescent="0.15">
      <c r="A282" s="17"/>
      <c r="B282" s="32" t="s">
        <v>0</v>
      </c>
      <c r="C282" s="50">
        <f t="shared" si="104"/>
        <v>892</v>
      </c>
      <c r="D282" s="50">
        <f>'[1]生産（H23～R2）'!D282</f>
        <v>850</v>
      </c>
      <c r="E282" s="50">
        <f>'[1]生産（H23～R2）'!E282</f>
        <v>39</v>
      </c>
      <c r="F282" s="50">
        <f>'[1]生産（H23～R2）'!F282</f>
        <v>3</v>
      </c>
      <c r="G282" s="50">
        <f>'[1]生産（H23～R2）'!G282</f>
        <v>0</v>
      </c>
      <c r="H282" s="50">
        <f>'[1]生産（H23～R2）'!H282</f>
        <v>3284</v>
      </c>
      <c r="I282" s="50">
        <f>'[1]生産（H23～R2）'!I282</f>
        <v>564</v>
      </c>
      <c r="J282" s="50">
        <f>'[1]生産（H23～R2）'!J282</f>
        <v>648</v>
      </c>
      <c r="K282" s="50">
        <f>'[1]生産（H23～R2）'!K282</f>
        <v>1033</v>
      </c>
      <c r="L282" s="50">
        <f>'[1]生産（H23～R2）'!L282</f>
        <v>51</v>
      </c>
      <c r="M282" s="50">
        <f>'[1]生産（H23～R2）'!M282</f>
        <v>109</v>
      </c>
      <c r="N282" s="50">
        <f>'[1]生産（H23～R2）'!N282</f>
        <v>246</v>
      </c>
      <c r="O282" s="47"/>
      <c r="P282" s="47"/>
      <c r="Q282" s="50">
        <f>'[1]生産（H23～R2）'!Q282</f>
        <v>348</v>
      </c>
      <c r="R282" s="50">
        <f>'[1]生産（H23～R2）'!R282</f>
        <v>1770</v>
      </c>
      <c r="S282" s="50">
        <f>'[1]生産（H23～R2）'!S282</f>
        <v>29</v>
      </c>
      <c r="T282" s="50">
        <f>'[1]生産（H23～R2）'!T282</f>
        <v>889</v>
      </c>
      <c r="U282" s="50">
        <f>'[1]生産（H23～R2）'!U282</f>
        <v>475</v>
      </c>
      <c r="V282" s="50">
        <f>'[1]生産（H23～R2）'!V282</f>
        <v>1082</v>
      </c>
      <c r="W282" s="50">
        <f>'[1]生産（H23～R2）'!W282</f>
        <v>376</v>
      </c>
      <c r="X282" s="50">
        <f>'[1]生産（H23～R2）'!X282</f>
        <v>11796</v>
      </c>
      <c r="Y282" s="50">
        <f>'[1]生産（H23～R2）'!Y282</f>
        <v>-64</v>
      </c>
      <c r="Z282" s="52">
        <f>'[1]生産（H23～R2）'!Z282</f>
        <v>11732</v>
      </c>
      <c r="AA282" s="53">
        <f t="shared" si="105"/>
        <v>892</v>
      </c>
      <c r="AB282" s="50">
        <f t="shared" si="106"/>
        <v>3932</v>
      </c>
      <c r="AC282" s="50">
        <f t="shared" si="107"/>
        <v>6972</v>
      </c>
      <c r="AD282" s="32" t="s">
        <v>0</v>
      </c>
    </row>
    <row r="283" spans="1:30" ht="24.75" customHeight="1" x14ac:dyDescent="0.15">
      <c r="A283" s="17"/>
      <c r="B283" s="35" t="s">
        <v>51</v>
      </c>
      <c r="C283" s="55">
        <f t="shared" si="104"/>
        <v>5125</v>
      </c>
      <c r="D283" s="55">
        <f>'[1]生産（H23～R2）'!D283</f>
        <v>5114</v>
      </c>
      <c r="E283" s="55">
        <f>'[1]生産（H23～R2）'!E283</f>
        <v>11</v>
      </c>
      <c r="F283" s="55">
        <f>'[1]生産（H23～R2）'!F283</f>
        <v>0</v>
      </c>
      <c r="G283" s="55">
        <f>'[1]生産（H23～R2）'!G283</f>
        <v>0</v>
      </c>
      <c r="H283" s="55">
        <f>'[1]生産（H23～R2）'!H283</f>
        <v>3101</v>
      </c>
      <c r="I283" s="55">
        <f>'[1]生産（H23～R2）'!I283</f>
        <v>484</v>
      </c>
      <c r="J283" s="55">
        <f>'[1]生産（H23～R2）'!J283</f>
        <v>363</v>
      </c>
      <c r="K283" s="55">
        <f>'[1]生産（H23～R2）'!K283</f>
        <v>1574</v>
      </c>
      <c r="L283" s="55">
        <f>'[1]生産（H23～R2）'!L283</f>
        <v>111</v>
      </c>
      <c r="M283" s="55">
        <f>'[1]生産（H23～R2）'!M283</f>
        <v>1398</v>
      </c>
      <c r="N283" s="55">
        <f>'[1]生産（H23～R2）'!N283</f>
        <v>135</v>
      </c>
      <c r="O283" s="47"/>
      <c r="P283" s="47"/>
      <c r="Q283" s="55">
        <f>'[1]生産（H23～R2）'!Q283</f>
        <v>304</v>
      </c>
      <c r="R283" s="55">
        <f>'[1]生産（H23～R2）'!R283</f>
        <v>875</v>
      </c>
      <c r="S283" s="55">
        <f>'[1]生産（H23～R2）'!S283</f>
        <v>187</v>
      </c>
      <c r="T283" s="55">
        <f>'[1]生産（H23～R2）'!T283</f>
        <v>1005</v>
      </c>
      <c r="U283" s="55">
        <f>'[1]生産（H23～R2）'!U283</f>
        <v>865</v>
      </c>
      <c r="V283" s="55">
        <f>'[1]生産（H23～R2）'!V283</f>
        <v>918</v>
      </c>
      <c r="W283" s="55">
        <f>'[1]生産（H23～R2）'!W283</f>
        <v>248</v>
      </c>
      <c r="X283" s="55">
        <f>'[1]生産（H23～R2）'!X283</f>
        <v>16693</v>
      </c>
      <c r="Y283" s="55">
        <f>'[1]生産（H23～R2）'!Y283</f>
        <v>-90</v>
      </c>
      <c r="Z283" s="56">
        <f>'[1]生産（H23～R2）'!Z283</f>
        <v>16603</v>
      </c>
      <c r="AA283" s="57">
        <f t="shared" si="105"/>
        <v>5125</v>
      </c>
      <c r="AB283" s="55">
        <f t="shared" si="106"/>
        <v>3464</v>
      </c>
      <c r="AC283" s="55">
        <f t="shared" si="107"/>
        <v>8104</v>
      </c>
      <c r="AD283" s="35" t="s">
        <v>51</v>
      </c>
    </row>
    <row r="284" spans="1:30" ht="24.75" customHeight="1" x14ac:dyDescent="0.15">
      <c r="A284" s="17"/>
      <c r="B284" s="31" t="s">
        <v>50</v>
      </c>
      <c r="C284" s="50">
        <f t="shared" si="104"/>
        <v>3340</v>
      </c>
      <c r="D284" s="50">
        <f>'[1]生産（H23～R2）'!D284</f>
        <v>3178</v>
      </c>
      <c r="E284" s="50">
        <f>'[1]生産（H23～R2）'!E284</f>
        <v>162</v>
      </c>
      <c r="F284" s="50">
        <f>'[1]生産（H23～R2）'!F284</f>
        <v>0</v>
      </c>
      <c r="G284" s="50">
        <f>'[1]生産（H23～R2）'!G284</f>
        <v>0</v>
      </c>
      <c r="H284" s="50">
        <f>'[1]生産（H23～R2）'!H284</f>
        <v>6266</v>
      </c>
      <c r="I284" s="50">
        <f>'[1]生産（H23～R2）'!I284</f>
        <v>1466</v>
      </c>
      <c r="J284" s="50">
        <f>'[1]生産（H23～R2）'!J284</f>
        <v>2726</v>
      </c>
      <c r="K284" s="50">
        <f>'[1]生産（H23～R2）'!K284</f>
        <v>2666</v>
      </c>
      <c r="L284" s="50">
        <f>'[1]生産（H23～R2）'!L284</f>
        <v>2063</v>
      </c>
      <c r="M284" s="50">
        <f>'[1]生産（H23～R2）'!M284</f>
        <v>716</v>
      </c>
      <c r="N284" s="46">
        <f>'[1]生産（H23～R2）'!N284</f>
        <v>943</v>
      </c>
      <c r="O284" s="47"/>
      <c r="P284" s="47"/>
      <c r="Q284" s="50">
        <f>'[1]生産（H23～R2）'!Q284</f>
        <v>1715</v>
      </c>
      <c r="R284" s="50">
        <f>'[1]生産（H23～R2）'!R284</f>
        <v>7003</v>
      </c>
      <c r="S284" s="50">
        <f>'[1]生産（H23～R2）'!S284</f>
        <v>571</v>
      </c>
      <c r="T284" s="50">
        <f>'[1]生産（H23～R2）'!T284</f>
        <v>1964</v>
      </c>
      <c r="U284" s="50">
        <f>'[1]生産（H23～R2）'!U284</f>
        <v>2342</v>
      </c>
      <c r="V284" s="50">
        <f>'[1]生産（H23～R2）'!V284</f>
        <v>6262</v>
      </c>
      <c r="W284" s="50">
        <f>'[1]生産（H23～R2）'!W284</f>
        <v>2154</v>
      </c>
      <c r="X284" s="50">
        <f>'[1]生産（H23～R2）'!X284</f>
        <v>42197</v>
      </c>
      <c r="Y284" s="50">
        <f>'[1]生産（H23～R2）'!Y284</f>
        <v>-227</v>
      </c>
      <c r="Z284" s="52">
        <f>'[1]生産（H23～R2）'!Z284</f>
        <v>41970</v>
      </c>
      <c r="AA284" s="53">
        <f t="shared" si="105"/>
        <v>3340</v>
      </c>
      <c r="AB284" s="50">
        <f t="shared" si="106"/>
        <v>8992</v>
      </c>
      <c r="AC284" s="50">
        <f t="shared" si="107"/>
        <v>29865</v>
      </c>
      <c r="AD284" s="31" t="s">
        <v>50</v>
      </c>
    </row>
    <row r="285" spans="1:30" ht="24.75" customHeight="1" x14ac:dyDescent="0.15">
      <c r="A285" s="17"/>
      <c r="B285" s="31" t="s">
        <v>52</v>
      </c>
      <c r="C285" s="51">
        <f t="shared" si="104"/>
        <v>4216</v>
      </c>
      <c r="D285" s="51">
        <f>'[1]生産（H23～R2）'!D285</f>
        <v>3898</v>
      </c>
      <c r="E285" s="51">
        <f>'[1]生産（H23～R2）'!E285</f>
        <v>318</v>
      </c>
      <c r="F285" s="51">
        <f>'[1]生産（H23～R2）'!F285</f>
        <v>0</v>
      </c>
      <c r="G285" s="51">
        <f>'[1]生産（H23～R2）'!G285</f>
        <v>0</v>
      </c>
      <c r="H285" s="51">
        <f>'[1]生産（H23～R2）'!H285</f>
        <v>5625</v>
      </c>
      <c r="I285" s="51">
        <f>'[1]生産（H23～R2）'!I285</f>
        <v>1355</v>
      </c>
      <c r="J285" s="51">
        <f>'[1]生産（H23～R2）'!J285</f>
        <v>2451</v>
      </c>
      <c r="K285" s="51">
        <f>'[1]生産（H23～R2）'!K285</f>
        <v>1844</v>
      </c>
      <c r="L285" s="51">
        <f>'[1]生産（H23～R2）'!L285</f>
        <v>723</v>
      </c>
      <c r="M285" s="51">
        <f>'[1]生産（H23～R2）'!M285</f>
        <v>625</v>
      </c>
      <c r="N285" s="51">
        <f>'[1]生産（H23～R2）'!N285</f>
        <v>708</v>
      </c>
      <c r="O285" s="47"/>
      <c r="P285" s="47"/>
      <c r="Q285" s="51">
        <f>'[1]生産（H23～R2）'!Q285</f>
        <v>1286</v>
      </c>
      <c r="R285" s="51">
        <f>'[1]生産（H23～R2）'!R285</f>
        <v>5316</v>
      </c>
      <c r="S285" s="51">
        <f>'[1]生産（H23～R2）'!S285</f>
        <v>811</v>
      </c>
      <c r="T285" s="51">
        <f>'[1]生産（H23～R2）'!T285</f>
        <v>2137</v>
      </c>
      <c r="U285" s="51">
        <f>'[1]生産（H23～R2）'!U285</f>
        <v>2572</v>
      </c>
      <c r="V285" s="51">
        <f>'[1]生産（H23～R2）'!V285</f>
        <v>4601</v>
      </c>
      <c r="W285" s="51">
        <f>'[1]生産（H23～R2）'!W285</f>
        <v>1412</v>
      </c>
      <c r="X285" s="51">
        <f>'[1]生産（H23～R2）'!X285</f>
        <v>35682</v>
      </c>
      <c r="Y285" s="51">
        <f>'[1]生産（H23～R2）'!Y285</f>
        <v>-192</v>
      </c>
      <c r="Z285" s="58">
        <f>'[1]生産（H23～R2）'!Z285</f>
        <v>35490</v>
      </c>
      <c r="AA285" s="59">
        <f t="shared" si="105"/>
        <v>4216</v>
      </c>
      <c r="AB285" s="51">
        <f t="shared" si="106"/>
        <v>8076</v>
      </c>
      <c r="AC285" s="51">
        <f t="shared" si="107"/>
        <v>23390</v>
      </c>
      <c r="AD285" s="31" t="s">
        <v>52</v>
      </c>
    </row>
    <row r="286" spans="1:30" ht="24.75" customHeight="1" x14ac:dyDescent="0.15">
      <c r="A286" s="17"/>
      <c r="B286" s="35" t="s">
        <v>82</v>
      </c>
      <c r="C286" s="55">
        <f t="shared" si="104"/>
        <v>629</v>
      </c>
      <c r="D286" s="55">
        <f>'[1]生産（H23～R2）'!D286</f>
        <v>477</v>
      </c>
      <c r="E286" s="55">
        <f>'[1]生産（H23～R2）'!E286</f>
        <v>149</v>
      </c>
      <c r="F286" s="55">
        <f>'[1]生産（H23～R2）'!F286</f>
        <v>3</v>
      </c>
      <c r="G286" s="55">
        <f>'[1]生産（H23～R2）'!G286</f>
        <v>0</v>
      </c>
      <c r="H286" s="55">
        <f>'[1]生産（H23～R2）'!H286</f>
        <v>75</v>
      </c>
      <c r="I286" s="55">
        <f>'[1]生産（H23～R2）'!I286</f>
        <v>215</v>
      </c>
      <c r="J286" s="55">
        <f>'[1]生産（H23～R2）'!J286</f>
        <v>1465</v>
      </c>
      <c r="K286" s="55">
        <f>'[1]生産（H23～R2）'!K286</f>
        <v>134</v>
      </c>
      <c r="L286" s="55">
        <f>'[1]生産（H23～R2）'!L286</f>
        <v>226</v>
      </c>
      <c r="M286" s="55">
        <f>'[1]生産（H23～R2）'!M286</f>
        <v>401</v>
      </c>
      <c r="N286" s="55">
        <f>'[1]生産（H23～R2）'!N286</f>
        <v>133</v>
      </c>
      <c r="O286" s="47"/>
      <c r="P286" s="47"/>
      <c r="Q286" s="55">
        <f>'[1]生産（H23～R2）'!Q286</f>
        <v>177</v>
      </c>
      <c r="R286" s="55">
        <f>'[1]生産（H23～R2）'!R286</f>
        <v>874</v>
      </c>
      <c r="S286" s="55">
        <f>'[1]生産（H23～R2）'!S286</f>
        <v>51</v>
      </c>
      <c r="T286" s="55">
        <f>'[1]生産（H23～R2）'!T286</f>
        <v>809</v>
      </c>
      <c r="U286" s="55">
        <f>'[1]生産（H23～R2）'!U286</f>
        <v>383</v>
      </c>
      <c r="V286" s="55">
        <f>'[1]生産（H23～R2）'!V286</f>
        <v>646</v>
      </c>
      <c r="W286" s="55">
        <f>'[1]生産（H23～R2）'!W286</f>
        <v>158</v>
      </c>
      <c r="X286" s="55">
        <f>'[1]生産（H23～R2）'!X286</f>
        <v>6376</v>
      </c>
      <c r="Y286" s="55">
        <f>'[1]生産（H23～R2）'!Y286</f>
        <v>-34</v>
      </c>
      <c r="Z286" s="56">
        <f>'[1]生産（H23～R2）'!Z286</f>
        <v>6342</v>
      </c>
      <c r="AA286" s="57">
        <f t="shared" si="105"/>
        <v>629</v>
      </c>
      <c r="AB286" s="55">
        <f t="shared" si="106"/>
        <v>1540</v>
      </c>
      <c r="AC286" s="55">
        <f t="shared" si="107"/>
        <v>4207</v>
      </c>
      <c r="AD286" s="35" t="s">
        <v>82</v>
      </c>
    </row>
    <row r="287" spans="1:30" ht="24.75" customHeight="1" x14ac:dyDescent="0.15">
      <c r="A287" s="17"/>
      <c r="B287" s="36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36"/>
    </row>
    <row r="288" spans="1:30" ht="24.75" customHeight="1" x14ac:dyDescent="0.15">
      <c r="A288" s="17"/>
      <c r="B288" s="17" t="s">
        <v>53</v>
      </c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17"/>
    </row>
    <row r="289" spans="1:30" ht="24.75" customHeight="1" x14ac:dyDescent="0.15">
      <c r="A289" s="17"/>
      <c r="B289" s="37" t="s">
        <v>54</v>
      </c>
      <c r="C289" s="60">
        <f t="shared" ref="C289:N289" si="108">SUM(C262:C274)</f>
        <v>70963</v>
      </c>
      <c r="D289" s="60">
        <f t="shared" si="108"/>
        <v>60021</v>
      </c>
      <c r="E289" s="60">
        <f t="shared" si="108"/>
        <v>9306</v>
      </c>
      <c r="F289" s="60">
        <f t="shared" si="108"/>
        <v>1636</v>
      </c>
      <c r="G289" s="60">
        <f t="shared" si="108"/>
        <v>12920</v>
      </c>
      <c r="H289" s="60">
        <f t="shared" si="108"/>
        <v>486261</v>
      </c>
      <c r="I289" s="60">
        <f t="shared" si="108"/>
        <v>152509</v>
      </c>
      <c r="J289" s="60">
        <f t="shared" si="108"/>
        <v>195615</v>
      </c>
      <c r="K289" s="60">
        <f t="shared" si="108"/>
        <v>350765</v>
      </c>
      <c r="L289" s="60">
        <f t="shared" si="108"/>
        <v>138463</v>
      </c>
      <c r="M289" s="60">
        <f t="shared" si="108"/>
        <v>84785</v>
      </c>
      <c r="N289" s="60">
        <f t="shared" si="108"/>
        <v>77753</v>
      </c>
      <c r="O289" s="47"/>
      <c r="P289" s="47"/>
      <c r="Q289" s="60">
        <f t="shared" ref="Q289:AC289" si="109">SUM(Q262:Q274)</f>
        <v>114351</v>
      </c>
      <c r="R289" s="60">
        <f t="shared" si="109"/>
        <v>418643</v>
      </c>
      <c r="S289" s="60">
        <f t="shared" si="109"/>
        <v>216040</v>
      </c>
      <c r="T289" s="60">
        <f t="shared" si="109"/>
        <v>199949</v>
      </c>
      <c r="U289" s="60">
        <f t="shared" si="109"/>
        <v>155803</v>
      </c>
      <c r="V289" s="60">
        <f t="shared" si="109"/>
        <v>396336</v>
      </c>
      <c r="W289" s="60">
        <f t="shared" si="109"/>
        <v>149169</v>
      </c>
      <c r="X289" s="60">
        <f t="shared" si="109"/>
        <v>3220325</v>
      </c>
      <c r="Y289" s="60">
        <f t="shared" si="109"/>
        <v>-17349</v>
      </c>
      <c r="Z289" s="61">
        <f t="shared" si="109"/>
        <v>3202976</v>
      </c>
      <c r="AA289" s="62">
        <f t="shared" si="109"/>
        <v>70963</v>
      </c>
      <c r="AB289" s="60">
        <f t="shared" si="109"/>
        <v>694796</v>
      </c>
      <c r="AC289" s="60">
        <f t="shared" si="109"/>
        <v>2454566</v>
      </c>
      <c r="AD289" s="37" t="s">
        <v>54</v>
      </c>
    </row>
    <row r="290" spans="1:30" ht="24.75" customHeight="1" x14ac:dyDescent="0.15">
      <c r="A290" s="17"/>
      <c r="B290" s="38" t="s">
        <v>55</v>
      </c>
      <c r="C290" s="63">
        <f t="shared" ref="C290:N290" si="110">SUM(C275:C286)</f>
        <v>25892</v>
      </c>
      <c r="D290" s="63">
        <f t="shared" si="110"/>
        <v>23260</v>
      </c>
      <c r="E290" s="63">
        <f t="shared" si="110"/>
        <v>2258</v>
      </c>
      <c r="F290" s="63">
        <f t="shared" si="110"/>
        <v>374</v>
      </c>
      <c r="G290" s="63">
        <f t="shared" si="110"/>
        <v>241</v>
      </c>
      <c r="H290" s="63">
        <f t="shared" si="110"/>
        <v>38623</v>
      </c>
      <c r="I290" s="63">
        <f t="shared" si="110"/>
        <v>9125</v>
      </c>
      <c r="J290" s="63">
        <f t="shared" si="110"/>
        <v>19545</v>
      </c>
      <c r="K290" s="63">
        <f t="shared" si="110"/>
        <v>13483</v>
      </c>
      <c r="L290" s="63">
        <f t="shared" si="110"/>
        <v>6494</v>
      </c>
      <c r="M290" s="63">
        <f t="shared" si="110"/>
        <v>5665</v>
      </c>
      <c r="N290" s="63">
        <f t="shared" si="110"/>
        <v>4896</v>
      </c>
      <c r="O290" s="47"/>
      <c r="P290" s="47"/>
      <c r="Q290" s="63">
        <f t="shared" ref="Q290:AC290" si="111">SUM(Q275:Q286)</f>
        <v>8580</v>
      </c>
      <c r="R290" s="63">
        <f t="shared" si="111"/>
        <v>36621</v>
      </c>
      <c r="S290" s="63">
        <f t="shared" si="111"/>
        <v>4304</v>
      </c>
      <c r="T290" s="63">
        <f t="shared" si="111"/>
        <v>17304</v>
      </c>
      <c r="U290" s="63">
        <f t="shared" si="111"/>
        <v>12688</v>
      </c>
      <c r="V290" s="63">
        <f t="shared" si="111"/>
        <v>30004</v>
      </c>
      <c r="W290" s="63">
        <f t="shared" si="111"/>
        <v>9855</v>
      </c>
      <c r="X290" s="63">
        <f t="shared" si="111"/>
        <v>243320</v>
      </c>
      <c r="Y290" s="63">
        <f t="shared" si="111"/>
        <v>-1311</v>
      </c>
      <c r="Z290" s="64">
        <f t="shared" si="111"/>
        <v>242009</v>
      </c>
      <c r="AA290" s="65">
        <f t="shared" si="111"/>
        <v>25892</v>
      </c>
      <c r="AB290" s="63">
        <f t="shared" si="111"/>
        <v>58409</v>
      </c>
      <c r="AC290" s="63">
        <f t="shared" si="111"/>
        <v>159019</v>
      </c>
      <c r="AD290" s="38" t="s">
        <v>55</v>
      </c>
    </row>
    <row r="291" spans="1:30" ht="24.75" customHeight="1" x14ac:dyDescent="0.15">
      <c r="A291" s="17"/>
      <c r="B291" s="39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39"/>
    </row>
    <row r="292" spans="1:30" ht="24.75" customHeight="1" x14ac:dyDescent="0.15">
      <c r="A292" s="17"/>
      <c r="B292" s="17" t="s">
        <v>56</v>
      </c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17"/>
    </row>
    <row r="293" spans="1:30" ht="24.75" customHeight="1" x14ac:dyDescent="0.15">
      <c r="A293" s="17"/>
      <c r="B293" s="37" t="s">
        <v>57</v>
      </c>
      <c r="C293" s="60">
        <f t="shared" ref="C293:N293" si="112">SUM(C268,C275)</f>
        <v>6234</v>
      </c>
      <c r="D293" s="60">
        <f t="shared" si="112"/>
        <v>5647</v>
      </c>
      <c r="E293" s="60">
        <f t="shared" si="112"/>
        <v>576</v>
      </c>
      <c r="F293" s="60">
        <f t="shared" si="112"/>
        <v>11</v>
      </c>
      <c r="G293" s="60">
        <f t="shared" si="112"/>
        <v>439</v>
      </c>
      <c r="H293" s="60">
        <f t="shared" si="112"/>
        <v>22720</v>
      </c>
      <c r="I293" s="60">
        <f t="shared" si="112"/>
        <v>6098</v>
      </c>
      <c r="J293" s="60">
        <f t="shared" si="112"/>
        <v>7828</v>
      </c>
      <c r="K293" s="60">
        <f t="shared" si="112"/>
        <v>7707</v>
      </c>
      <c r="L293" s="60">
        <f t="shared" si="112"/>
        <v>4093</v>
      </c>
      <c r="M293" s="60">
        <f t="shared" si="112"/>
        <v>3960</v>
      </c>
      <c r="N293" s="60">
        <f t="shared" si="112"/>
        <v>2143</v>
      </c>
      <c r="O293" s="47"/>
      <c r="P293" s="47"/>
      <c r="Q293" s="60">
        <f t="shared" ref="Q293:AC293" si="113">SUM(Q268,Q275)</f>
        <v>4150</v>
      </c>
      <c r="R293" s="60">
        <f t="shared" si="113"/>
        <v>16194</v>
      </c>
      <c r="S293" s="60">
        <f t="shared" si="113"/>
        <v>4859</v>
      </c>
      <c r="T293" s="60">
        <f t="shared" si="113"/>
        <v>7601</v>
      </c>
      <c r="U293" s="60">
        <f t="shared" si="113"/>
        <v>5907</v>
      </c>
      <c r="V293" s="60">
        <f t="shared" si="113"/>
        <v>13680</v>
      </c>
      <c r="W293" s="60">
        <f t="shared" si="113"/>
        <v>4844</v>
      </c>
      <c r="X293" s="60">
        <f t="shared" si="113"/>
        <v>118457</v>
      </c>
      <c r="Y293" s="60">
        <f t="shared" si="113"/>
        <v>-638</v>
      </c>
      <c r="Z293" s="61">
        <f t="shared" si="113"/>
        <v>117819</v>
      </c>
      <c r="AA293" s="62">
        <f t="shared" si="113"/>
        <v>6234</v>
      </c>
      <c r="AB293" s="60">
        <f t="shared" si="113"/>
        <v>30987</v>
      </c>
      <c r="AC293" s="60">
        <f t="shared" si="113"/>
        <v>81236</v>
      </c>
      <c r="AD293" s="37" t="s">
        <v>57</v>
      </c>
    </row>
    <row r="294" spans="1:30" ht="24.75" customHeight="1" x14ac:dyDescent="0.15">
      <c r="A294" s="17"/>
      <c r="B294" s="40" t="s">
        <v>58</v>
      </c>
      <c r="C294" s="66">
        <f t="shared" ref="C294:N294" si="114">SUM(C265,C272,C276)</f>
        <v>10865</v>
      </c>
      <c r="D294" s="66">
        <f t="shared" si="114"/>
        <v>9164</v>
      </c>
      <c r="E294" s="66">
        <f t="shared" si="114"/>
        <v>1676</v>
      </c>
      <c r="F294" s="66">
        <f t="shared" si="114"/>
        <v>25</v>
      </c>
      <c r="G294" s="66">
        <f t="shared" si="114"/>
        <v>438</v>
      </c>
      <c r="H294" s="66">
        <f t="shared" si="114"/>
        <v>65887</v>
      </c>
      <c r="I294" s="66">
        <f t="shared" si="114"/>
        <v>12347</v>
      </c>
      <c r="J294" s="66">
        <f t="shared" si="114"/>
        <v>35580</v>
      </c>
      <c r="K294" s="66">
        <f t="shared" si="114"/>
        <v>37616</v>
      </c>
      <c r="L294" s="66">
        <f t="shared" si="114"/>
        <v>14147</v>
      </c>
      <c r="M294" s="66">
        <f t="shared" si="114"/>
        <v>7232</v>
      </c>
      <c r="N294" s="66">
        <f t="shared" si="114"/>
        <v>8565</v>
      </c>
      <c r="O294" s="47"/>
      <c r="P294" s="47"/>
      <c r="Q294" s="66">
        <f t="shared" ref="Q294:AC294" si="115">SUM(Q265,Q272,Q276)</f>
        <v>10878</v>
      </c>
      <c r="R294" s="66">
        <f t="shared" si="115"/>
        <v>48283</v>
      </c>
      <c r="S294" s="66">
        <f t="shared" si="115"/>
        <v>21903</v>
      </c>
      <c r="T294" s="66">
        <f t="shared" si="115"/>
        <v>16392</v>
      </c>
      <c r="U294" s="66">
        <f t="shared" si="115"/>
        <v>19435</v>
      </c>
      <c r="V294" s="66">
        <f t="shared" si="115"/>
        <v>48234</v>
      </c>
      <c r="W294" s="66">
        <f t="shared" si="115"/>
        <v>15648</v>
      </c>
      <c r="X294" s="66">
        <f t="shared" si="115"/>
        <v>373450</v>
      </c>
      <c r="Y294" s="66">
        <f t="shared" si="115"/>
        <v>-2011</v>
      </c>
      <c r="Z294" s="67">
        <f t="shared" si="115"/>
        <v>371439</v>
      </c>
      <c r="AA294" s="68">
        <f t="shared" si="115"/>
        <v>10865</v>
      </c>
      <c r="AB294" s="66">
        <f t="shared" si="115"/>
        <v>101905</v>
      </c>
      <c r="AC294" s="66">
        <f t="shared" si="115"/>
        <v>260680</v>
      </c>
      <c r="AD294" s="40" t="s">
        <v>58</v>
      </c>
    </row>
    <row r="295" spans="1:30" ht="24.75" customHeight="1" x14ac:dyDescent="0.15">
      <c r="A295" s="17"/>
      <c r="B295" s="40" t="s">
        <v>59</v>
      </c>
      <c r="C295" s="66">
        <f t="shared" ref="C295:N295" si="116">SUM(C263,C277:C279)</f>
        <v>11546</v>
      </c>
      <c r="D295" s="66">
        <f t="shared" si="116"/>
        <v>9697</v>
      </c>
      <c r="E295" s="66">
        <f t="shared" si="116"/>
        <v>1468</v>
      </c>
      <c r="F295" s="66">
        <f t="shared" si="116"/>
        <v>381</v>
      </c>
      <c r="G295" s="66">
        <f t="shared" si="116"/>
        <v>241</v>
      </c>
      <c r="H295" s="66">
        <f t="shared" si="116"/>
        <v>41987</v>
      </c>
      <c r="I295" s="66">
        <f t="shared" si="116"/>
        <v>27792</v>
      </c>
      <c r="J295" s="66">
        <f t="shared" si="116"/>
        <v>19063</v>
      </c>
      <c r="K295" s="66">
        <f t="shared" si="116"/>
        <v>20159</v>
      </c>
      <c r="L295" s="66">
        <f t="shared" si="116"/>
        <v>11367</v>
      </c>
      <c r="M295" s="66">
        <f t="shared" si="116"/>
        <v>5171</v>
      </c>
      <c r="N295" s="66">
        <f t="shared" si="116"/>
        <v>5715</v>
      </c>
      <c r="O295" s="47"/>
      <c r="P295" s="47"/>
      <c r="Q295" s="66">
        <f t="shared" ref="Q295:AC295" si="117">SUM(Q263,Q277:Q279)</f>
        <v>8116</v>
      </c>
      <c r="R295" s="66">
        <f t="shared" si="117"/>
        <v>36821</v>
      </c>
      <c r="S295" s="66">
        <f t="shared" si="117"/>
        <v>10790</v>
      </c>
      <c r="T295" s="66">
        <f t="shared" si="117"/>
        <v>16172</v>
      </c>
      <c r="U295" s="66">
        <f t="shared" si="117"/>
        <v>13503</v>
      </c>
      <c r="V295" s="66">
        <f t="shared" si="117"/>
        <v>35989</v>
      </c>
      <c r="W295" s="66">
        <f t="shared" si="117"/>
        <v>11978</v>
      </c>
      <c r="X295" s="66">
        <f t="shared" si="117"/>
        <v>276410</v>
      </c>
      <c r="Y295" s="66">
        <f t="shared" si="117"/>
        <v>-1490</v>
      </c>
      <c r="Z295" s="67">
        <f t="shared" si="117"/>
        <v>274920</v>
      </c>
      <c r="AA295" s="68">
        <f t="shared" si="117"/>
        <v>11546</v>
      </c>
      <c r="AB295" s="66">
        <f t="shared" si="117"/>
        <v>61291</v>
      </c>
      <c r="AC295" s="66">
        <f t="shared" si="117"/>
        <v>203573</v>
      </c>
      <c r="AD295" s="40" t="s">
        <v>59</v>
      </c>
    </row>
    <row r="296" spans="1:30" ht="24.75" customHeight="1" x14ac:dyDescent="0.15">
      <c r="A296" s="17"/>
      <c r="B296" s="40" t="s">
        <v>22</v>
      </c>
      <c r="C296" s="66">
        <f t="shared" ref="C296:N296" si="118">SUM(C262,C266,C270,C280:C283)</f>
        <v>18413</v>
      </c>
      <c r="D296" s="66">
        <f t="shared" si="118"/>
        <v>16025</v>
      </c>
      <c r="E296" s="66">
        <f t="shared" si="118"/>
        <v>1404</v>
      </c>
      <c r="F296" s="66">
        <f t="shared" si="118"/>
        <v>984</v>
      </c>
      <c r="G296" s="66">
        <f t="shared" si="118"/>
        <v>5527</v>
      </c>
      <c r="H296" s="66">
        <f t="shared" si="118"/>
        <v>154397</v>
      </c>
      <c r="I296" s="66">
        <f t="shared" si="118"/>
        <v>75161</v>
      </c>
      <c r="J296" s="66">
        <f t="shared" si="118"/>
        <v>70097</v>
      </c>
      <c r="K296" s="66">
        <f t="shared" si="118"/>
        <v>200495</v>
      </c>
      <c r="L296" s="66">
        <f t="shared" si="118"/>
        <v>73448</v>
      </c>
      <c r="M296" s="66">
        <f t="shared" si="118"/>
        <v>40826</v>
      </c>
      <c r="N296" s="66">
        <f t="shared" si="118"/>
        <v>44112</v>
      </c>
      <c r="O296" s="47"/>
      <c r="P296" s="47"/>
      <c r="Q296" s="66">
        <f t="shared" ref="Q296:AC296" si="119">SUM(Q262,Q266,Q270,Q280:Q283)</f>
        <v>61826</v>
      </c>
      <c r="R296" s="66">
        <f t="shared" si="119"/>
        <v>199233</v>
      </c>
      <c r="S296" s="66">
        <f t="shared" si="119"/>
        <v>133263</v>
      </c>
      <c r="T296" s="66">
        <f t="shared" si="119"/>
        <v>108344</v>
      </c>
      <c r="U296" s="66">
        <f t="shared" si="119"/>
        <v>71241</v>
      </c>
      <c r="V296" s="66">
        <f t="shared" si="119"/>
        <v>171942</v>
      </c>
      <c r="W296" s="66">
        <f t="shared" si="119"/>
        <v>73171</v>
      </c>
      <c r="X296" s="66">
        <f t="shared" si="119"/>
        <v>1501496</v>
      </c>
      <c r="Y296" s="66">
        <f t="shared" si="119"/>
        <v>-8091</v>
      </c>
      <c r="Z296" s="67">
        <f t="shared" si="119"/>
        <v>1493405</v>
      </c>
      <c r="AA296" s="68">
        <f t="shared" si="119"/>
        <v>18413</v>
      </c>
      <c r="AB296" s="66">
        <f t="shared" si="119"/>
        <v>230021</v>
      </c>
      <c r="AC296" s="66">
        <f t="shared" si="119"/>
        <v>1253062</v>
      </c>
      <c r="AD296" s="40" t="s">
        <v>22</v>
      </c>
    </row>
    <row r="297" spans="1:30" ht="24.75" customHeight="1" x14ac:dyDescent="0.15">
      <c r="A297" s="17"/>
      <c r="B297" s="40" t="s">
        <v>60</v>
      </c>
      <c r="C297" s="66">
        <f t="shared" ref="C297:N297" si="120">SUM(C269,C273)</f>
        <v>8817</v>
      </c>
      <c r="D297" s="66">
        <f t="shared" si="120"/>
        <v>6305</v>
      </c>
      <c r="E297" s="66">
        <f t="shared" si="120"/>
        <v>1967</v>
      </c>
      <c r="F297" s="66">
        <f t="shared" si="120"/>
        <v>545</v>
      </c>
      <c r="G297" s="66">
        <f t="shared" si="120"/>
        <v>1492</v>
      </c>
      <c r="H297" s="66">
        <f t="shared" si="120"/>
        <v>117506</v>
      </c>
      <c r="I297" s="66">
        <f t="shared" si="120"/>
        <v>12470</v>
      </c>
      <c r="J297" s="66">
        <f t="shared" si="120"/>
        <v>18414</v>
      </c>
      <c r="K297" s="66">
        <f t="shared" si="120"/>
        <v>21732</v>
      </c>
      <c r="L297" s="66">
        <f t="shared" si="120"/>
        <v>8968</v>
      </c>
      <c r="M297" s="66">
        <f t="shared" si="120"/>
        <v>8028</v>
      </c>
      <c r="N297" s="66">
        <f t="shared" si="120"/>
        <v>5842</v>
      </c>
      <c r="O297" s="47"/>
      <c r="P297" s="47"/>
      <c r="Q297" s="66">
        <f t="shared" ref="Q297:AC297" si="121">SUM(Q269,Q273)</f>
        <v>11007</v>
      </c>
      <c r="R297" s="66">
        <f t="shared" si="121"/>
        <v>42448</v>
      </c>
      <c r="S297" s="66">
        <f t="shared" si="121"/>
        <v>12223</v>
      </c>
      <c r="T297" s="66">
        <f t="shared" si="121"/>
        <v>18748</v>
      </c>
      <c r="U297" s="66">
        <f t="shared" si="121"/>
        <v>18161</v>
      </c>
      <c r="V297" s="66">
        <f t="shared" si="121"/>
        <v>42756</v>
      </c>
      <c r="W297" s="66">
        <f t="shared" si="121"/>
        <v>13856</v>
      </c>
      <c r="X297" s="66">
        <f t="shared" si="121"/>
        <v>362468</v>
      </c>
      <c r="Y297" s="66">
        <f t="shared" si="121"/>
        <v>-1952</v>
      </c>
      <c r="Z297" s="67">
        <f t="shared" si="121"/>
        <v>360516</v>
      </c>
      <c r="AA297" s="68">
        <f t="shared" si="121"/>
        <v>8817</v>
      </c>
      <c r="AB297" s="66">
        <f t="shared" si="121"/>
        <v>137412</v>
      </c>
      <c r="AC297" s="66">
        <f t="shared" si="121"/>
        <v>216239</v>
      </c>
      <c r="AD297" s="40" t="s">
        <v>60</v>
      </c>
    </row>
    <row r="298" spans="1:30" ht="24.75" customHeight="1" x14ac:dyDescent="0.15">
      <c r="A298" s="17"/>
      <c r="B298" s="40" t="s">
        <v>61</v>
      </c>
      <c r="C298" s="66">
        <f t="shared" ref="C298:N298" si="122">SUM(C271,C274,C284)</f>
        <v>17750</v>
      </c>
      <c r="D298" s="66">
        <f t="shared" si="122"/>
        <v>16214</v>
      </c>
      <c r="E298" s="66">
        <f t="shared" si="122"/>
        <v>1507</v>
      </c>
      <c r="F298" s="66">
        <f t="shared" si="122"/>
        <v>29</v>
      </c>
      <c r="G298" s="66">
        <f t="shared" si="122"/>
        <v>2567</v>
      </c>
      <c r="H298" s="66">
        <f t="shared" si="122"/>
        <v>39789</v>
      </c>
      <c r="I298" s="66">
        <f t="shared" si="122"/>
        <v>14200</v>
      </c>
      <c r="J298" s="66">
        <f t="shared" si="122"/>
        <v>32370</v>
      </c>
      <c r="K298" s="66">
        <f t="shared" si="122"/>
        <v>30238</v>
      </c>
      <c r="L298" s="66">
        <f t="shared" si="122"/>
        <v>13125</v>
      </c>
      <c r="M298" s="66">
        <f t="shared" si="122"/>
        <v>12679</v>
      </c>
      <c r="N298" s="66">
        <f t="shared" si="122"/>
        <v>7000</v>
      </c>
      <c r="O298" s="47"/>
      <c r="P298" s="47"/>
      <c r="Q298" s="66">
        <f t="shared" ref="Q298:AC298" si="123">SUM(Q271,Q274,Q284)</f>
        <v>12233</v>
      </c>
      <c r="R298" s="66">
        <f t="shared" si="123"/>
        <v>50712</v>
      </c>
      <c r="S298" s="66">
        <f t="shared" si="123"/>
        <v>19103</v>
      </c>
      <c r="T298" s="66">
        <f t="shared" si="123"/>
        <v>22814</v>
      </c>
      <c r="U298" s="66">
        <f t="shared" si="123"/>
        <v>19530</v>
      </c>
      <c r="V298" s="66">
        <f t="shared" si="123"/>
        <v>49080</v>
      </c>
      <c r="W298" s="66">
        <f t="shared" si="123"/>
        <v>18326</v>
      </c>
      <c r="X298" s="66">
        <f t="shared" si="123"/>
        <v>361516</v>
      </c>
      <c r="Y298" s="66">
        <f t="shared" si="123"/>
        <v>-1947</v>
      </c>
      <c r="Z298" s="67">
        <f t="shared" si="123"/>
        <v>359569</v>
      </c>
      <c r="AA298" s="68">
        <f t="shared" si="123"/>
        <v>17750</v>
      </c>
      <c r="AB298" s="66">
        <f t="shared" si="123"/>
        <v>74726</v>
      </c>
      <c r="AC298" s="66">
        <f t="shared" si="123"/>
        <v>269040</v>
      </c>
      <c r="AD298" s="40" t="s">
        <v>61</v>
      </c>
    </row>
    <row r="299" spans="1:30" ht="24.75" customHeight="1" x14ac:dyDescent="0.15">
      <c r="A299" s="17"/>
      <c r="B299" s="40" t="s">
        <v>45</v>
      </c>
      <c r="C299" s="66">
        <f t="shared" ref="C299:N299" si="124">C264</f>
        <v>14263</v>
      </c>
      <c r="D299" s="66">
        <f t="shared" si="124"/>
        <v>12438</v>
      </c>
      <c r="E299" s="66">
        <f t="shared" si="124"/>
        <v>1820</v>
      </c>
      <c r="F299" s="66">
        <f t="shared" si="124"/>
        <v>5</v>
      </c>
      <c r="G299" s="66">
        <f t="shared" si="124"/>
        <v>88</v>
      </c>
      <c r="H299" s="66">
        <f t="shared" si="124"/>
        <v>53378</v>
      </c>
      <c r="I299" s="66">
        <f t="shared" si="124"/>
        <v>7308</v>
      </c>
      <c r="J299" s="66">
        <f t="shared" si="124"/>
        <v>19411</v>
      </c>
      <c r="K299" s="66">
        <f t="shared" si="124"/>
        <v>34288</v>
      </c>
      <c r="L299" s="66">
        <f t="shared" si="124"/>
        <v>12606</v>
      </c>
      <c r="M299" s="66">
        <f t="shared" si="124"/>
        <v>7823</v>
      </c>
      <c r="N299" s="66">
        <f t="shared" si="124"/>
        <v>5752</v>
      </c>
      <c r="O299" s="47"/>
      <c r="P299" s="47"/>
      <c r="Q299" s="66">
        <f t="shared" ref="Q299:AC299" si="125">Q264</f>
        <v>8805</v>
      </c>
      <c r="R299" s="66">
        <f t="shared" si="125"/>
        <v>36133</v>
      </c>
      <c r="S299" s="66">
        <f t="shared" si="125"/>
        <v>12083</v>
      </c>
      <c r="T299" s="66">
        <f t="shared" si="125"/>
        <v>15318</v>
      </c>
      <c r="U299" s="66">
        <f t="shared" si="125"/>
        <v>14315</v>
      </c>
      <c r="V299" s="66">
        <f t="shared" si="125"/>
        <v>39698</v>
      </c>
      <c r="W299" s="66">
        <f t="shared" si="125"/>
        <v>13469</v>
      </c>
      <c r="X299" s="66">
        <f t="shared" si="125"/>
        <v>294738</v>
      </c>
      <c r="Y299" s="66">
        <f t="shared" si="125"/>
        <v>-1588</v>
      </c>
      <c r="Z299" s="67">
        <f t="shared" si="125"/>
        <v>293150</v>
      </c>
      <c r="AA299" s="68">
        <f t="shared" si="125"/>
        <v>14263</v>
      </c>
      <c r="AB299" s="66">
        <f t="shared" si="125"/>
        <v>72877</v>
      </c>
      <c r="AC299" s="66">
        <f t="shared" si="125"/>
        <v>207598</v>
      </c>
      <c r="AD299" s="40" t="s">
        <v>45</v>
      </c>
    </row>
    <row r="300" spans="1:30" ht="24.75" customHeight="1" x14ac:dyDescent="0.15">
      <c r="A300" s="17"/>
      <c r="B300" s="38" t="s">
        <v>62</v>
      </c>
      <c r="C300" s="63">
        <f t="shared" ref="C300:N300" si="126">SUM(C267,C285:C286)</f>
        <v>8967</v>
      </c>
      <c r="D300" s="63">
        <f t="shared" si="126"/>
        <v>7791</v>
      </c>
      <c r="E300" s="63">
        <f t="shared" si="126"/>
        <v>1146</v>
      </c>
      <c r="F300" s="63">
        <f t="shared" si="126"/>
        <v>30</v>
      </c>
      <c r="G300" s="63">
        <f t="shared" si="126"/>
        <v>2369</v>
      </c>
      <c r="H300" s="63">
        <f t="shared" si="126"/>
        <v>29220</v>
      </c>
      <c r="I300" s="63">
        <f t="shared" si="126"/>
        <v>6258</v>
      </c>
      <c r="J300" s="63">
        <f t="shared" si="126"/>
        <v>12397</v>
      </c>
      <c r="K300" s="63">
        <f t="shared" si="126"/>
        <v>12013</v>
      </c>
      <c r="L300" s="63">
        <f t="shared" si="126"/>
        <v>7203</v>
      </c>
      <c r="M300" s="63">
        <f t="shared" si="126"/>
        <v>4731</v>
      </c>
      <c r="N300" s="63">
        <f t="shared" si="126"/>
        <v>3520</v>
      </c>
      <c r="O300" s="47"/>
      <c r="P300" s="47"/>
      <c r="Q300" s="63">
        <f t="shared" ref="Q300:AC300" si="127">SUM(Q267,Q285:Q286)</f>
        <v>5916</v>
      </c>
      <c r="R300" s="63">
        <f t="shared" si="127"/>
        <v>25440</v>
      </c>
      <c r="S300" s="63">
        <f t="shared" si="127"/>
        <v>6120</v>
      </c>
      <c r="T300" s="63">
        <f t="shared" si="127"/>
        <v>11864</v>
      </c>
      <c r="U300" s="63">
        <f t="shared" si="127"/>
        <v>6399</v>
      </c>
      <c r="V300" s="63">
        <f t="shared" si="127"/>
        <v>24961</v>
      </c>
      <c r="W300" s="63">
        <f t="shared" si="127"/>
        <v>7732</v>
      </c>
      <c r="X300" s="63">
        <f t="shared" si="127"/>
        <v>175110</v>
      </c>
      <c r="Y300" s="63">
        <f t="shared" si="127"/>
        <v>-943</v>
      </c>
      <c r="Z300" s="64">
        <f t="shared" si="127"/>
        <v>174167</v>
      </c>
      <c r="AA300" s="65">
        <f t="shared" si="127"/>
        <v>8967</v>
      </c>
      <c r="AB300" s="63">
        <f t="shared" si="127"/>
        <v>43986</v>
      </c>
      <c r="AC300" s="63">
        <f t="shared" si="127"/>
        <v>122157</v>
      </c>
      <c r="AD300" s="38" t="s">
        <v>62</v>
      </c>
    </row>
    <row r="301" spans="1:30" ht="24.75" customHeight="1" x14ac:dyDescent="0.15">
      <c r="A301" s="17"/>
      <c r="B301" s="41" t="s">
        <v>39</v>
      </c>
      <c r="C301" s="55">
        <f t="shared" ref="C301:N301" si="128">C261</f>
        <v>96855</v>
      </c>
      <c r="D301" s="55">
        <f t="shared" si="128"/>
        <v>83281</v>
      </c>
      <c r="E301" s="55">
        <f t="shared" si="128"/>
        <v>11564</v>
      </c>
      <c r="F301" s="55">
        <f t="shared" si="128"/>
        <v>2010</v>
      </c>
      <c r="G301" s="55">
        <f t="shared" si="128"/>
        <v>13161</v>
      </c>
      <c r="H301" s="55">
        <f t="shared" si="128"/>
        <v>524884</v>
      </c>
      <c r="I301" s="55">
        <f t="shared" si="128"/>
        <v>161634</v>
      </c>
      <c r="J301" s="55">
        <f t="shared" si="128"/>
        <v>215160</v>
      </c>
      <c r="K301" s="55">
        <f t="shared" si="128"/>
        <v>364248</v>
      </c>
      <c r="L301" s="55">
        <f t="shared" si="128"/>
        <v>144957</v>
      </c>
      <c r="M301" s="55">
        <f t="shared" si="128"/>
        <v>90450</v>
      </c>
      <c r="N301" s="46">
        <f t="shared" si="128"/>
        <v>82649</v>
      </c>
      <c r="O301" s="47"/>
      <c r="P301" s="47"/>
      <c r="Q301" s="55">
        <f t="shared" ref="Q301:AC301" si="129">Q261</f>
        <v>122931</v>
      </c>
      <c r="R301" s="55">
        <f t="shared" si="129"/>
        <v>455264</v>
      </c>
      <c r="S301" s="55">
        <f t="shared" si="129"/>
        <v>220344</v>
      </c>
      <c r="T301" s="55">
        <f t="shared" si="129"/>
        <v>217253</v>
      </c>
      <c r="U301" s="55">
        <f t="shared" si="129"/>
        <v>168491</v>
      </c>
      <c r="V301" s="55">
        <f t="shared" si="129"/>
        <v>426340</v>
      </c>
      <c r="W301" s="55">
        <f t="shared" si="129"/>
        <v>159024</v>
      </c>
      <c r="X301" s="55">
        <f t="shared" si="129"/>
        <v>3463645</v>
      </c>
      <c r="Y301" s="55">
        <f t="shared" si="129"/>
        <v>-18660</v>
      </c>
      <c r="Z301" s="56">
        <f t="shared" si="129"/>
        <v>3444985</v>
      </c>
      <c r="AA301" s="57">
        <f t="shared" si="129"/>
        <v>96855</v>
      </c>
      <c r="AB301" s="55">
        <f t="shared" si="129"/>
        <v>753205</v>
      </c>
      <c r="AC301" s="55">
        <f t="shared" si="129"/>
        <v>2613585</v>
      </c>
      <c r="AD301" s="41" t="s">
        <v>39</v>
      </c>
    </row>
    <row r="302" spans="1:30" ht="24.75" customHeight="1" x14ac:dyDescent="0.15">
      <c r="A302" s="17"/>
      <c r="B302" s="39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42"/>
      <c r="O302" s="42"/>
      <c r="P302" s="17"/>
      <c r="Q302" s="39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43"/>
    </row>
    <row r="303" spans="1:30" ht="24.75" customHeight="1" x14ac:dyDescent="0.15">
      <c r="A303" s="17"/>
      <c r="B303" s="6" t="s">
        <v>74</v>
      </c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42"/>
      <c r="O303" s="42"/>
      <c r="P303" s="17"/>
      <c r="Q303" s="39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43"/>
    </row>
    <row r="304" spans="1:30" ht="24.75" customHeight="1" x14ac:dyDescent="0.15">
      <c r="A304" s="17"/>
      <c r="B304" s="6" t="s">
        <v>73</v>
      </c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42"/>
      <c r="O304" s="42"/>
      <c r="P304" s="17"/>
      <c r="Q304" s="6" t="s">
        <v>63</v>
      </c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43"/>
    </row>
    <row r="305" spans="1:30" ht="24.75" customHeight="1" x14ac:dyDescent="0.15">
      <c r="A305" s="17"/>
      <c r="B305" s="6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42"/>
      <c r="O305" s="42"/>
      <c r="P305" s="17"/>
      <c r="Q305" s="6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43"/>
    </row>
    <row r="306" spans="1:30" ht="24.75" customHeight="1" x14ac:dyDescent="0.15">
      <c r="A306" s="17"/>
      <c r="B306" s="6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42"/>
      <c r="O306" s="42"/>
      <c r="P306" s="17"/>
      <c r="Q306" s="6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43"/>
    </row>
    <row r="307" spans="1:30" ht="24.75" customHeight="1" x14ac:dyDescent="0.15">
      <c r="A307" s="17"/>
      <c r="B307" s="6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42"/>
      <c r="O307" s="42"/>
      <c r="P307" s="17"/>
      <c r="Q307" s="6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43"/>
    </row>
    <row r="308" spans="1:30" ht="24.75" customHeight="1" x14ac:dyDescent="0.15">
      <c r="A308" s="17"/>
      <c r="B308" s="6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42"/>
      <c r="O308" s="42"/>
      <c r="P308" s="17"/>
      <c r="Q308" s="6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43"/>
    </row>
    <row r="309" spans="1:30" ht="24.75" customHeight="1" x14ac:dyDescent="0.15">
      <c r="A309" s="17"/>
      <c r="B309" s="39"/>
      <c r="C309" s="39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39"/>
      <c r="O309" s="17"/>
      <c r="P309" s="17"/>
      <c r="Q309" s="39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39"/>
    </row>
    <row r="310" spans="1:30" ht="24.75" customHeight="1" x14ac:dyDescent="0.15">
      <c r="A310" s="17"/>
      <c r="B310" s="39"/>
      <c r="C310" s="39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39"/>
      <c r="O310" s="17"/>
      <c r="P310" s="17"/>
      <c r="Q310" s="39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39"/>
    </row>
    <row r="311" spans="1:30" ht="24.75" customHeight="1" x14ac:dyDescent="0.15">
      <c r="A311" s="17"/>
      <c r="B311" s="39"/>
      <c r="C311" s="39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39"/>
      <c r="O311" s="17"/>
      <c r="P311" s="17"/>
      <c r="Q311" s="39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39"/>
    </row>
    <row r="312" spans="1:30" ht="24.75" customHeight="1" x14ac:dyDescent="0.15">
      <c r="A312" s="17"/>
      <c r="B312" s="39"/>
      <c r="C312" s="39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39"/>
      <c r="O312" s="17"/>
      <c r="P312" s="17"/>
      <c r="Q312" s="39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39"/>
    </row>
    <row r="313" spans="1:30" ht="24.75" customHeight="1" x14ac:dyDescent="0.15">
      <c r="A313" s="17"/>
      <c r="B313" s="39"/>
      <c r="C313" s="39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39"/>
      <c r="O313" s="17"/>
      <c r="P313" s="17"/>
      <c r="Q313" s="39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39"/>
    </row>
    <row r="314" spans="1:30" ht="24.75" customHeight="1" x14ac:dyDescent="0.15">
      <c r="A314" s="17"/>
      <c r="B314" s="39"/>
      <c r="C314" s="39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39"/>
      <c r="O314" s="17"/>
      <c r="P314" s="17"/>
      <c r="Q314" s="39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39"/>
    </row>
    <row r="315" spans="1:30" ht="24.75" customHeight="1" x14ac:dyDescent="0.15">
      <c r="A315" s="17"/>
      <c r="B315" s="39"/>
      <c r="C315" s="39"/>
      <c r="D315" s="17"/>
      <c r="E315" s="17"/>
      <c r="F315" s="17"/>
      <c r="G315" s="17"/>
      <c r="H315" s="44">
        <f>X252+1</f>
        <v>9</v>
      </c>
      <c r="I315" s="17"/>
      <c r="J315" s="17"/>
      <c r="K315" s="17"/>
      <c r="L315" s="17"/>
      <c r="M315" s="39"/>
      <c r="N315" s="17"/>
      <c r="O315" s="17"/>
      <c r="P315" s="39"/>
      <c r="Q315" s="17"/>
      <c r="R315" s="17"/>
      <c r="S315" s="17"/>
      <c r="T315" s="17"/>
      <c r="U315" s="17"/>
      <c r="V315" s="17"/>
      <c r="W315" s="17"/>
      <c r="X315" s="45">
        <f>H315+1</f>
        <v>10</v>
      </c>
      <c r="Y315" s="17"/>
      <c r="Z315" s="17"/>
      <c r="AA315" s="17"/>
      <c r="AB315" s="17"/>
      <c r="AC315" s="17"/>
      <c r="AD315" s="39"/>
    </row>
    <row r="316" spans="1:30" ht="27.75" customHeight="1" x14ac:dyDescent="0.15">
      <c r="A316" s="17"/>
      <c r="B316" s="39"/>
      <c r="C316" s="39"/>
      <c r="D316" s="17"/>
      <c r="E316" s="17"/>
      <c r="F316" s="17"/>
      <c r="G316" s="17"/>
      <c r="H316" s="44"/>
      <c r="I316" s="17"/>
      <c r="J316" s="17"/>
      <c r="K316" s="17"/>
      <c r="L316" s="17"/>
      <c r="M316" s="17"/>
      <c r="N316" s="39"/>
      <c r="O316" s="17"/>
      <c r="P316" s="17"/>
      <c r="Q316" s="39"/>
      <c r="R316" s="17"/>
      <c r="S316" s="17"/>
      <c r="T316" s="17"/>
      <c r="U316" s="17"/>
      <c r="V316" s="17"/>
      <c r="W316" s="17"/>
      <c r="X316" s="17"/>
      <c r="Y316" s="45"/>
      <c r="Z316" s="17"/>
      <c r="AA316" s="17"/>
      <c r="AB316" s="17"/>
      <c r="AC316" s="17"/>
      <c r="AD316" s="39"/>
    </row>
    <row r="317" spans="1:30" ht="20.100000000000001" customHeight="1" x14ac:dyDescent="0.15">
      <c r="A317" s="17"/>
      <c r="B317" s="39"/>
      <c r="C317" s="39"/>
      <c r="D317" s="17"/>
      <c r="E317" s="17"/>
      <c r="F317" s="17"/>
      <c r="G317" s="17"/>
      <c r="H317" s="44"/>
      <c r="I317" s="17"/>
      <c r="J317" s="17"/>
      <c r="K317" s="17"/>
      <c r="L317" s="17"/>
      <c r="M317" s="17"/>
      <c r="N317" s="39"/>
      <c r="O317" s="17"/>
      <c r="P317" s="17"/>
      <c r="Q317" s="39"/>
      <c r="R317" s="17"/>
      <c r="S317" s="17"/>
      <c r="T317" s="17"/>
      <c r="U317" s="17"/>
      <c r="V317" s="17"/>
      <c r="W317" s="17"/>
      <c r="X317" s="17"/>
      <c r="Y317" s="45"/>
      <c r="Z317" s="17"/>
      <c r="AA317" s="17"/>
      <c r="AB317" s="17"/>
      <c r="AC317" s="17"/>
      <c r="AD317" s="39"/>
    </row>
    <row r="318" spans="1:30" ht="24" customHeight="1" x14ac:dyDescent="0.15">
      <c r="A318" s="17"/>
      <c r="B318" s="39"/>
      <c r="C318" s="39"/>
      <c r="D318" s="17"/>
      <c r="E318" s="17"/>
      <c r="F318" s="17"/>
      <c r="G318" s="17"/>
      <c r="H318" s="44"/>
      <c r="I318" s="17"/>
      <c r="J318" s="17"/>
      <c r="K318" s="17"/>
      <c r="L318" s="17"/>
      <c r="M318" s="17"/>
      <c r="N318" s="39"/>
      <c r="O318" s="17"/>
      <c r="P318" s="17"/>
      <c r="Q318" s="39"/>
      <c r="R318" s="17"/>
      <c r="S318" s="17"/>
      <c r="T318" s="17"/>
      <c r="U318" s="17"/>
      <c r="V318" s="17"/>
      <c r="W318" s="17"/>
      <c r="X318" s="17"/>
      <c r="Y318" s="45"/>
      <c r="Z318" s="17"/>
      <c r="AA318" s="17"/>
      <c r="AB318" s="17"/>
      <c r="AC318" s="17"/>
      <c r="AD318" s="39"/>
    </row>
    <row r="319" spans="1:30" ht="15" customHeight="1" x14ac:dyDescent="0.15">
      <c r="A319" s="17"/>
      <c r="B319" s="39"/>
      <c r="C319" s="39"/>
      <c r="D319" s="17"/>
      <c r="E319" s="17"/>
      <c r="F319" s="17"/>
      <c r="G319" s="17"/>
      <c r="H319" s="44"/>
      <c r="I319" s="17"/>
      <c r="J319" s="17"/>
      <c r="K319" s="17"/>
      <c r="L319" s="17"/>
      <c r="M319" s="17"/>
      <c r="N319" s="39"/>
      <c r="O319" s="17"/>
      <c r="P319" s="17"/>
      <c r="Q319" s="39"/>
      <c r="R319" s="17"/>
      <c r="S319" s="17"/>
      <c r="T319" s="17"/>
      <c r="U319" s="17"/>
      <c r="V319" s="17"/>
      <c r="W319" s="17"/>
      <c r="X319" s="17"/>
      <c r="Y319" s="45"/>
      <c r="Z319" s="17"/>
      <c r="AA319" s="17"/>
      <c r="AB319" s="17"/>
      <c r="AC319" s="17"/>
      <c r="AD319" s="39"/>
    </row>
    <row r="320" spans="1:30" ht="22.5" customHeight="1" x14ac:dyDescent="0.15">
      <c r="A320" s="17"/>
      <c r="B320" s="6" t="s">
        <v>68</v>
      </c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8"/>
      <c r="O320" s="18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8" t="s">
        <v>4</v>
      </c>
    </row>
    <row r="321" spans="1:30" ht="34.5" customHeight="1" x14ac:dyDescent="0.15">
      <c r="A321" s="17"/>
      <c r="B321" s="19"/>
      <c r="C321" s="20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2"/>
      <c r="P321" s="17"/>
      <c r="Q321" s="5"/>
      <c r="R321" s="5"/>
      <c r="S321" s="5"/>
      <c r="T321" s="5"/>
      <c r="U321" s="5"/>
      <c r="V321" s="5"/>
      <c r="W321" s="5"/>
      <c r="X321" s="7" t="s">
        <v>9</v>
      </c>
      <c r="Y321" s="8" t="s">
        <v>11</v>
      </c>
      <c r="Z321" s="9" t="s">
        <v>12</v>
      </c>
      <c r="AA321" s="71" t="s">
        <v>5</v>
      </c>
      <c r="AB321" s="72"/>
      <c r="AC321" s="73"/>
      <c r="AD321" s="19"/>
    </row>
    <row r="322" spans="1:30" ht="34.5" customHeight="1" x14ac:dyDescent="0.15">
      <c r="A322" s="17"/>
      <c r="B322" s="23" t="s">
        <v>13</v>
      </c>
      <c r="C322" s="20" t="s">
        <v>15</v>
      </c>
      <c r="D322" s="21"/>
      <c r="E322" s="21"/>
      <c r="F322" s="24"/>
      <c r="G322" s="74" t="s">
        <v>8</v>
      </c>
      <c r="H322" s="74" t="s">
        <v>14</v>
      </c>
      <c r="I322" s="76" t="s">
        <v>16</v>
      </c>
      <c r="J322" s="74" t="s">
        <v>17</v>
      </c>
      <c r="K322" s="76" t="s">
        <v>19</v>
      </c>
      <c r="L322" s="76" t="s">
        <v>20</v>
      </c>
      <c r="M322" s="76" t="s">
        <v>23</v>
      </c>
      <c r="N322" s="74" t="s">
        <v>7</v>
      </c>
      <c r="O322" s="25"/>
      <c r="P322" s="17"/>
      <c r="Q322" s="76" t="s">
        <v>26</v>
      </c>
      <c r="R322" s="74" t="s">
        <v>28</v>
      </c>
      <c r="S322" s="78" t="s">
        <v>29</v>
      </c>
      <c r="T322" s="74" t="s">
        <v>30</v>
      </c>
      <c r="U322" s="74" t="s">
        <v>25</v>
      </c>
      <c r="V322" s="76" t="s">
        <v>32</v>
      </c>
      <c r="W322" s="76" t="s">
        <v>18</v>
      </c>
      <c r="X322" s="80" t="s">
        <v>33</v>
      </c>
      <c r="Y322" s="82" t="s">
        <v>3</v>
      </c>
      <c r="Z322" s="84" t="s">
        <v>27</v>
      </c>
      <c r="AA322" s="86" t="s">
        <v>34</v>
      </c>
      <c r="AB322" s="88" t="s">
        <v>36</v>
      </c>
      <c r="AC322" s="88" t="s">
        <v>10</v>
      </c>
      <c r="AD322" s="23" t="s">
        <v>13</v>
      </c>
    </row>
    <row r="323" spans="1:30" ht="34.5" customHeight="1" x14ac:dyDescent="0.15">
      <c r="A323" s="17"/>
      <c r="B323" s="26"/>
      <c r="C323" s="27"/>
      <c r="D323" s="28" t="s">
        <v>37</v>
      </c>
      <c r="E323" s="28" t="s">
        <v>38</v>
      </c>
      <c r="F323" s="28" t="s">
        <v>2</v>
      </c>
      <c r="G323" s="75"/>
      <c r="H323" s="75"/>
      <c r="I323" s="77"/>
      <c r="J323" s="75"/>
      <c r="K323" s="75"/>
      <c r="L323" s="75"/>
      <c r="M323" s="77"/>
      <c r="N323" s="75"/>
      <c r="O323" s="25"/>
      <c r="P323" s="17"/>
      <c r="Q323" s="75"/>
      <c r="R323" s="75"/>
      <c r="S323" s="79"/>
      <c r="T323" s="75"/>
      <c r="U323" s="75"/>
      <c r="V323" s="77"/>
      <c r="W323" s="77"/>
      <c r="X323" s="81"/>
      <c r="Y323" s="83"/>
      <c r="Z323" s="85"/>
      <c r="AA323" s="87"/>
      <c r="AB323" s="89"/>
      <c r="AC323" s="89"/>
      <c r="AD323" s="26"/>
    </row>
    <row r="324" spans="1:30" ht="34.5" customHeight="1" x14ac:dyDescent="0.15">
      <c r="A324" s="17"/>
      <c r="B324" s="29" t="s">
        <v>84</v>
      </c>
      <c r="C324" s="46">
        <f t="shared" ref="C324:C349" si="130">SUM(D324:F324)</f>
        <v>107921</v>
      </c>
      <c r="D324" s="46">
        <f>'[1]生産（H23～R2）'!D324</f>
        <v>94998</v>
      </c>
      <c r="E324" s="46">
        <f>'[1]生産（H23～R2）'!E324</f>
        <v>11080</v>
      </c>
      <c r="F324" s="46">
        <f>'[1]生産（H23～R2）'!F324</f>
        <v>1843</v>
      </c>
      <c r="G324" s="46">
        <f>'[1]生産（H23～R2）'!G324</f>
        <v>11456</v>
      </c>
      <c r="H324" s="46">
        <f>'[1]生産（H23～R2）'!H324</f>
        <v>516704</v>
      </c>
      <c r="I324" s="46">
        <f>'[1]生産（H23～R2）'!I324</f>
        <v>176699</v>
      </c>
      <c r="J324" s="46">
        <f>'[1]生産（H23～R2）'!J324</f>
        <v>246806</v>
      </c>
      <c r="K324" s="46">
        <f>'[1]生産（H23～R2）'!K324</f>
        <v>360565</v>
      </c>
      <c r="L324" s="46">
        <f>'[1]生産（H23～R2）'!L324</f>
        <v>142451</v>
      </c>
      <c r="M324" s="46">
        <f>'[1]生産（H23～R2）'!M324</f>
        <v>100399</v>
      </c>
      <c r="N324" s="46">
        <f>'[1]生産（H23～R2）'!N324</f>
        <v>84686</v>
      </c>
      <c r="O324" s="47"/>
      <c r="P324" s="47"/>
      <c r="Q324" s="46">
        <f>'[1]生産（H23～R2）'!Q324</f>
        <v>117328</v>
      </c>
      <c r="R324" s="46">
        <f>'[1]生産（H23～R2）'!R324</f>
        <v>458107</v>
      </c>
      <c r="S324" s="46">
        <f>'[1]生産（H23～R2）'!S324</f>
        <v>229962</v>
      </c>
      <c r="T324" s="46">
        <f>'[1]生産（H23～R2）'!T324</f>
        <v>213816</v>
      </c>
      <c r="U324" s="46">
        <f>'[1]生産（H23～R2）'!U324</f>
        <v>166952</v>
      </c>
      <c r="V324" s="46">
        <f>'[1]生産（H23～R2）'!V324</f>
        <v>432456</v>
      </c>
      <c r="W324" s="46">
        <f>'[1]生産（H23～R2）'!W324</f>
        <v>156964</v>
      </c>
      <c r="X324" s="46">
        <f>'[1]生産（H23～R2）'!X324</f>
        <v>3523272</v>
      </c>
      <c r="Y324" s="46">
        <f>'[1]生産（H23～R2）'!Y324</f>
        <v>-18409</v>
      </c>
      <c r="Z324" s="46">
        <f>'[1]生産（H23～R2）'!Z324</f>
        <v>3504863</v>
      </c>
      <c r="AA324" s="49">
        <f t="shared" ref="AA324:AA349" si="131">C324</f>
        <v>107921</v>
      </c>
      <c r="AB324" s="46">
        <f t="shared" ref="AB324:AB349" si="132">SUM(G324:H324,J324)</f>
        <v>774966</v>
      </c>
      <c r="AC324" s="46">
        <f t="shared" ref="AC324:AC349" si="133">SUM(I324,K324:N324,Q324:W324)</f>
        <v>2640385</v>
      </c>
      <c r="AD324" s="29" t="str">
        <f>B324</f>
        <v>県　　　計</v>
      </c>
    </row>
    <row r="325" spans="1:30" ht="24.75" customHeight="1" x14ac:dyDescent="0.15">
      <c r="A325" s="17"/>
      <c r="B325" s="31" t="s">
        <v>40</v>
      </c>
      <c r="C325" s="50">
        <f t="shared" si="130"/>
        <v>6412</v>
      </c>
      <c r="D325" s="50">
        <f>'[1]生産（H23～R2）'!D325</f>
        <v>5600</v>
      </c>
      <c r="E325" s="50">
        <f>'[1]生産（H23～R2）'!E325</f>
        <v>758</v>
      </c>
      <c r="F325" s="50">
        <f>'[1]生産（H23～R2）'!F325</f>
        <v>54</v>
      </c>
      <c r="G325" s="50">
        <f>'[1]生産（H23～R2）'!G325</f>
        <v>3018</v>
      </c>
      <c r="H325" s="50">
        <f>'[1]生産（H23～R2）'!H325</f>
        <v>115476</v>
      </c>
      <c r="I325" s="50">
        <f>'[1]生産（H23～R2）'!I325</f>
        <v>72095</v>
      </c>
      <c r="J325" s="50">
        <f>'[1]生産（H23～R2）'!J325</f>
        <v>57201</v>
      </c>
      <c r="K325" s="50">
        <f>'[1]生産（H23～R2）'!K325</f>
        <v>183442</v>
      </c>
      <c r="L325" s="50">
        <f>'[1]生産（H23～R2）'!L325</f>
        <v>66602</v>
      </c>
      <c r="M325" s="50">
        <f>'[1]生産（H23～R2）'!M325</f>
        <v>38130</v>
      </c>
      <c r="N325" s="51">
        <f>'[1]生産（H23～R2）'!N325</f>
        <v>40898</v>
      </c>
      <c r="O325" s="47"/>
      <c r="P325" s="47"/>
      <c r="Q325" s="50">
        <f>'[1]生産（H23～R2）'!Q325</f>
        <v>51575</v>
      </c>
      <c r="R325" s="50">
        <f>'[1]生産（H23～R2）'!R325</f>
        <v>166448</v>
      </c>
      <c r="S325" s="50">
        <f>'[1]生産（H23～R2）'!S325</f>
        <v>132713</v>
      </c>
      <c r="T325" s="50">
        <f>'[1]生産（H23～R2）'!T325</f>
        <v>90098</v>
      </c>
      <c r="U325" s="50">
        <f>'[1]生産（H23～R2）'!U325</f>
        <v>57344</v>
      </c>
      <c r="V325" s="50">
        <f>'[1]生産（H23～R2）'!V325</f>
        <v>143764</v>
      </c>
      <c r="W325" s="50">
        <f>'[1]生産（H23～R2）'!W325</f>
        <v>63116</v>
      </c>
      <c r="X325" s="50">
        <f>'[1]生産（H23～R2）'!X325</f>
        <v>1288332</v>
      </c>
      <c r="Y325" s="50">
        <f>'[1]生産（H23～R2）'!Y325</f>
        <v>-6731</v>
      </c>
      <c r="Z325" s="52">
        <f>'[1]生産（H23～R2）'!Z325</f>
        <v>1281601</v>
      </c>
      <c r="AA325" s="53">
        <f t="shared" si="131"/>
        <v>6412</v>
      </c>
      <c r="AB325" s="50">
        <f t="shared" si="132"/>
        <v>175695</v>
      </c>
      <c r="AC325" s="50">
        <f t="shared" si="133"/>
        <v>1106225</v>
      </c>
      <c r="AD325" s="31" t="s">
        <v>40</v>
      </c>
    </row>
    <row r="326" spans="1:30" ht="24.75" customHeight="1" x14ac:dyDescent="0.15">
      <c r="A326" s="17"/>
      <c r="B326" s="32" t="s">
        <v>41</v>
      </c>
      <c r="C326" s="50">
        <f t="shared" si="130"/>
        <v>5735</v>
      </c>
      <c r="D326" s="50">
        <f>'[1]生産（H23～R2）'!D326</f>
        <v>5339</v>
      </c>
      <c r="E326" s="50">
        <f>'[1]生産（H23～R2）'!E326</f>
        <v>365</v>
      </c>
      <c r="F326" s="50">
        <f>'[1]生産（H23～R2）'!F326</f>
        <v>31</v>
      </c>
      <c r="G326" s="50">
        <f>'[1]生産（H23～R2）'!G326</f>
        <v>0</v>
      </c>
      <c r="H326" s="50">
        <f>'[1]生産（H23～R2）'!H326</f>
        <v>38233</v>
      </c>
      <c r="I326" s="50">
        <f>'[1]生産（H23～R2）'!I326</f>
        <v>27356</v>
      </c>
      <c r="J326" s="50">
        <f>'[1]生産（H23～R2）'!J326</f>
        <v>16372</v>
      </c>
      <c r="K326" s="50">
        <f>'[1]生産（H23～R2）'!K326</f>
        <v>16897</v>
      </c>
      <c r="L326" s="50">
        <f>'[1]生産（H23～R2）'!L326</f>
        <v>9457</v>
      </c>
      <c r="M326" s="50">
        <f>'[1]生産（H23～R2）'!M326</f>
        <v>4551</v>
      </c>
      <c r="N326" s="50">
        <f>'[1]生産（H23～R2）'!N326</f>
        <v>4325</v>
      </c>
      <c r="O326" s="47"/>
      <c r="P326" s="47"/>
      <c r="Q326" s="50">
        <f>'[1]生産（H23～R2）'!Q326</f>
        <v>5349</v>
      </c>
      <c r="R326" s="50">
        <f>'[1]生産（H23～R2）'!R326</f>
        <v>25723</v>
      </c>
      <c r="S326" s="50">
        <f>'[1]生産（H23～R2）'!S326</f>
        <v>10355</v>
      </c>
      <c r="T326" s="50">
        <f>'[1]生産（H23～R2）'!T326</f>
        <v>10744</v>
      </c>
      <c r="U326" s="50">
        <f>'[1]生産（H23～R2）'!U326</f>
        <v>10327</v>
      </c>
      <c r="V326" s="50">
        <f>'[1]生産（H23～R2）'!V326</f>
        <v>27490</v>
      </c>
      <c r="W326" s="50">
        <f>'[1]生産（H23～R2）'!W326</f>
        <v>9033</v>
      </c>
      <c r="X326" s="50">
        <f>'[1]生産（H23～R2）'!X326</f>
        <v>221947</v>
      </c>
      <c r="Y326" s="50">
        <f>'[1]生産（H23～R2）'!Y326</f>
        <v>-1160</v>
      </c>
      <c r="Z326" s="52">
        <f>'[1]生産（H23～R2）'!Z326</f>
        <v>220787</v>
      </c>
      <c r="AA326" s="53">
        <f t="shared" si="131"/>
        <v>5735</v>
      </c>
      <c r="AB326" s="50">
        <f t="shared" si="132"/>
        <v>54605</v>
      </c>
      <c r="AC326" s="50">
        <f t="shared" si="133"/>
        <v>161607</v>
      </c>
      <c r="AD326" s="32" t="s">
        <v>41</v>
      </c>
    </row>
    <row r="327" spans="1:30" ht="24.75" customHeight="1" x14ac:dyDescent="0.15">
      <c r="A327" s="17"/>
      <c r="B327" s="32" t="s">
        <v>43</v>
      </c>
      <c r="C327" s="50">
        <f t="shared" si="130"/>
        <v>15985</v>
      </c>
      <c r="D327" s="50">
        <f>'[1]生産（H23～R2）'!D327</f>
        <v>14088</v>
      </c>
      <c r="E327" s="50">
        <f>'[1]生産（H23～R2）'!E327</f>
        <v>1891</v>
      </c>
      <c r="F327" s="50">
        <f>'[1]生産（H23～R2）'!F327</f>
        <v>6</v>
      </c>
      <c r="G327" s="50">
        <f>'[1]生産（H23～R2）'!G327</f>
        <v>76</v>
      </c>
      <c r="H327" s="50">
        <f>'[1]生産（H23～R2）'!H327</f>
        <v>52934</v>
      </c>
      <c r="I327" s="50">
        <f>'[1]生産（H23～R2）'!I327</f>
        <v>7794</v>
      </c>
      <c r="J327" s="50">
        <f>'[1]生産（H23～R2）'!J327</f>
        <v>17698</v>
      </c>
      <c r="K327" s="50">
        <f>'[1]生産（H23～R2）'!K327</f>
        <v>33941</v>
      </c>
      <c r="L327" s="50">
        <f>'[1]生産（H23～R2）'!L327</f>
        <v>12501</v>
      </c>
      <c r="M327" s="50">
        <f>'[1]生産（H23～R2）'!M327</f>
        <v>8683</v>
      </c>
      <c r="N327" s="50">
        <f>'[1]生産（H23～R2）'!N327</f>
        <v>5908</v>
      </c>
      <c r="O327" s="47"/>
      <c r="P327" s="47"/>
      <c r="Q327" s="50">
        <f>'[1]生産（H23～R2）'!Q327</f>
        <v>8376</v>
      </c>
      <c r="R327" s="50">
        <f>'[1]生産（H23～R2）'!R327</f>
        <v>36289</v>
      </c>
      <c r="S327" s="50">
        <f>'[1]生産（H23～R2）'!S327</f>
        <v>12614</v>
      </c>
      <c r="T327" s="50">
        <f>'[1]生産（H23～R2）'!T327</f>
        <v>15075</v>
      </c>
      <c r="U327" s="50">
        <f>'[1]生産（H23～R2）'!U327</f>
        <v>13970</v>
      </c>
      <c r="V327" s="50">
        <f>'[1]生産（H23～R2）'!V327</f>
        <v>40380</v>
      </c>
      <c r="W327" s="50">
        <f>'[1]生産（H23～R2）'!W327</f>
        <v>13276</v>
      </c>
      <c r="X327" s="50">
        <f>'[1]生産（H23～R2）'!X327</f>
        <v>295500</v>
      </c>
      <c r="Y327" s="50">
        <f>'[1]生産（H23～R2）'!Y327</f>
        <v>-1544</v>
      </c>
      <c r="Z327" s="52">
        <f>'[1]生産（H23～R2）'!Z327</f>
        <v>293956</v>
      </c>
      <c r="AA327" s="53">
        <f t="shared" si="131"/>
        <v>15985</v>
      </c>
      <c r="AB327" s="50">
        <f t="shared" si="132"/>
        <v>70708</v>
      </c>
      <c r="AC327" s="50">
        <f t="shared" si="133"/>
        <v>208807</v>
      </c>
      <c r="AD327" s="32" t="s">
        <v>43</v>
      </c>
    </row>
    <row r="328" spans="1:30" ht="24.75" customHeight="1" x14ac:dyDescent="0.15">
      <c r="A328" s="17"/>
      <c r="B328" s="32" t="s">
        <v>44</v>
      </c>
      <c r="C328" s="50">
        <f t="shared" si="130"/>
        <v>6384</v>
      </c>
      <c r="D328" s="50">
        <f>'[1]生産（H23～R2）'!D328</f>
        <v>5762</v>
      </c>
      <c r="E328" s="50">
        <f>'[1]生産（H23～R2）'!E328</f>
        <v>619</v>
      </c>
      <c r="F328" s="50">
        <f>'[1]生産（H23～R2）'!F328</f>
        <v>3</v>
      </c>
      <c r="G328" s="50">
        <f>'[1]生産（H23～R2）'!G328</f>
        <v>172</v>
      </c>
      <c r="H328" s="50">
        <f>'[1]生産（H23～R2）'!H328</f>
        <v>59625</v>
      </c>
      <c r="I328" s="50">
        <f>'[1]生産（H23～R2）'!I328</f>
        <v>10267</v>
      </c>
      <c r="J328" s="50">
        <f>'[1]生産（H23～R2）'!J328</f>
        <v>19301</v>
      </c>
      <c r="K328" s="50">
        <f>'[1]生産（H23～R2）'!K328</f>
        <v>29957</v>
      </c>
      <c r="L328" s="50">
        <f>'[1]生産（H23～R2）'!L328</f>
        <v>10911</v>
      </c>
      <c r="M328" s="50">
        <f>'[1]生産（H23～R2）'!M328</f>
        <v>6060</v>
      </c>
      <c r="N328" s="50">
        <f>'[1]生産（H23～R2）'!N328</f>
        <v>6456</v>
      </c>
      <c r="O328" s="47"/>
      <c r="P328" s="47"/>
      <c r="Q328" s="50">
        <f>'[1]生産（H23～R2）'!Q328</f>
        <v>7189</v>
      </c>
      <c r="R328" s="50">
        <f>'[1]生産（H23～R2）'!R328</f>
        <v>33212</v>
      </c>
      <c r="S328" s="50">
        <f>'[1]生産（H23～R2）'!S328</f>
        <v>18486</v>
      </c>
      <c r="T328" s="50">
        <f>'[1]生産（H23～R2）'!T328</f>
        <v>8561</v>
      </c>
      <c r="U328" s="50">
        <f>'[1]生産（H23～R2）'!U328</f>
        <v>13648</v>
      </c>
      <c r="V328" s="50">
        <f>'[1]生産（H23～R2）'!V328</f>
        <v>32431</v>
      </c>
      <c r="W328" s="50">
        <f>'[1]生産（H23～R2）'!W328</f>
        <v>10995</v>
      </c>
      <c r="X328" s="50">
        <f>'[1]生産（H23～R2）'!X328</f>
        <v>273655</v>
      </c>
      <c r="Y328" s="50">
        <f>'[1]生産（H23～R2）'!Y328</f>
        <v>-1430</v>
      </c>
      <c r="Z328" s="52">
        <f>'[1]生産（H23～R2）'!Z328</f>
        <v>272225</v>
      </c>
      <c r="AA328" s="53">
        <f t="shared" si="131"/>
        <v>6384</v>
      </c>
      <c r="AB328" s="50">
        <f t="shared" si="132"/>
        <v>79098</v>
      </c>
      <c r="AC328" s="50">
        <f t="shared" si="133"/>
        <v>188173</v>
      </c>
      <c r="AD328" s="32" t="s">
        <v>44</v>
      </c>
    </row>
    <row r="329" spans="1:30" ht="24.75" customHeight="1" x14ac:dyDescent="0.15">
      <c r="A329" s="17"/>
      <c r="B329" s="32" t="s">
        <v>46</v>
      </c>
      <c r="C329" s="50">
        <f t="shared" si="130"/>
        <v>3401</v>
      </c>
      <c r="D329" s="50">
        <f>'[1]生産（H23～R2）'!D329</f>
        <v>2451</v>
      </c>
      <c r="E329" s="50">
        <f>'[1]生産（H23～R2）'!E329</f>
        <v>219</v>
      </c>
      <c r="F329" s="50">
        <f>'[1]生産（H23～R2）'!F329</f>
        <v>731</v>
      </c>
      <c r="G329" s="50">
        <f>'[1]生産（H23～R2）'!G329</f>
        <v>1699</v>
      </c>
      <c r="H329" s="50">
        <f>'[1]生産（H23～R2）'!H329</f>
        <v>5069</v>
      </c>
      <c r="I329" s="50">
        <f>'[1]生産（H23～R2）'!I329</f>
        <v>3567</v>
      </c>
      <c r="J329" s="50">
        <f>'[1]生産（H23～R2）'!J329</f>
        <v>6742</v>
      </c>
      <c r="K329" s="50">
        <f>'[1]生産（H23～R2）'!K329</f>
        <v>4973</v>
      </c>
      <c r="L329" s="50">
        <f>'[1]生産（H23～R2）'!L329</f>
        <v>2214</v>
      </c>
      <c r="M329" s="50">
        <f>'[1]生産（H23～R2）'!M329</f>
        <v>3279</v>
      </c>
      <c r="N329" s="50">
        <f>'[1]生産（H23～R2）'!N329</f>
        <v>1625</v>
      </c>
      <c r="O329" s="47"/>
      <c r="P329" s="47"/>
      <c r="Q329" s="50">
        <f>'[1]生産（H23～R2）'!Q329</f>
        <v>2657</v>
      </c>
      <c r="R329" s="50">
        <f>'[1]生産（H23～R2）'!R329</f>
        <v>12176</v>
      </c>
      <c r="S329" s="50">
        <f>'[1]生産（H23～R2）'!S329</f>
        <v>3240</v>
      </c>
      <c r="T329" s="50">
        <f>'[1]生産（H23～R2）'!T329</f>
        <v>7390</v>
      </c>
      <c r="U329" s="50">
        <f>'[1]生産（H23～R2）'!U329</f>
        <v>4123</v>
      </c>
      <c r="V329" s="50">
        <f>'[1]生産（H23～R2）'!V329</f>
        <v>9059</v>
      </c>
      <c r="W329" s="50">
        <f>'[1]生産（H23～R2）'!W329</f>
        <v>3828</v>
      </c>
      <c r="X329" s="50">
        <f>'[1]生産（H23～R2）'!X329</f>
        <v>75042</v>
      </c>
      <c r="Y329" s="50">
        <f>'[1]生産（H23～R2）'!Y329</f>
        <v>-392</v>
      </c>
      <c r="Z329" s="52">
        <f>'[1]生産（H23～R2）'!Z329</f>
        <v>74650</v>
      </c>
      <c r="AA329" s="53">
        <f t="shared" si="131"/>
        <v>3401</v>
      </c>
      <c r="AB329" s="50">
        <f t="shared" si="132"/>
        <v>13510</v>
      </c>
      <c r="AC329" s="50">
        <f t="shared" si="133"/>
        <v>58131</v>
      </c>
      <c r="AD329" s="32" t="s">
        <v>46</v>
      </c>
    </row>
    <row r="330" spans="1:30" ht="24.75" customHeight="1" x14ac:dyDescent="0.15">
      <c r="A330" s="17"/>
      <c r="B330" s="32" t="s">
        <v>47</v>
      </c>
      <c r="C330" s="50">
        <f t="shared" si="130"/>
        <v>4538</v>
      </c>
      <c r="D330" s="50">
        <f>'[1]生産（H23～R2）'!D330</f>
        <v>3899</v>
      </c>
      <c r="E330" s="50">
        <f>'[1]生産（H23～R2）'!E330</f>
        <v>617</v>
      </c>
      <c r="F330" s="50">
        <f>'[1]生産（H23～R2）'!F330</f>
        <v>22</v>
      </c>
      <c r="G330" s="50">
        <f>'[1]生産（H23～R2）'!G330</f>
        <v>2062</v>
      </c>
      <c r="H330" s="50">
        <f>'[1]生産（H23～R2）'!H330</f>
        <v>24097</v>
      </c>
      <c r="I330" s="50">
        <f>'[1]生産（H23～R2）'!I330</f>
        <v>5809</v>
      </c>
      <c r="J330" s="50">
        <f>'[1]生産（H23～R2）'!J330</f>
        <v>11323</v>
      </c>
      <c r="K330" s="50">
        <f>'[1]生産（H23～R2）'!K330</f>
        <v>9934</v>
      </c>
      <c r="L330" s="50">
        <f>'[1]生産（H23～R2）'!L330</f>
        <v>6161</v>
      </c>
      <c r="M330" s="50">
        <f>'[1]生産（H23～R2）'!M330</f>
        <v>4127</v>
      </c>
      <c r="N330" s="50">
        <f>'[1]生産（H23～R2）'!N330</f>
        <v>2725</v>
      </c>
      <c r="O330" s="47"/>
      <c r="P330" s="47"/>
      <c r="Q330" s="50">
        <f>'[1]生産（H23～R2）'!Q330</f>
        <v>4217</v>
      </c>
      <c r="R330" s="50">
        <f>'[1]生産（H23～R2）'!R330</f>
        <v>19256</v>
      </c>
      <c r="S330" s="50">
        <f>'[1]生産（H23～R2）'!S330</f>
        <v>5507</v>
      </c>
      <c r="T330" s="50">
        <f>'[1]生産（H23～R2）'!T330</f>
        <v>8777</v>
      </c>
      <c r="U330" s="50">
        <f>'[1]生産（H23～R2）'!U330</f>
        <v>3400</v>
      </c>
      <c r="V330" s="50">
        <f>'[1]生産（H23～R2）'!V330</f>
        <v>19978</v>
      </c>
      <c r="W330" s="50">
        <f>'[1]生産（H23～R2）'!W330</f>
        <v>6092</v>
      </c>
      <c r="X330" s="50">
        <f>'[1]生産（H23～R2）'!X330</f>
        <v>138003</v>
      </c>
      <c r="Y330" s="50">
        <f>'[1]生産（H23～R2）'!Y330</f>
        <v>-721</v>
      </c>
      <c r="Z330" s="52">
        <f>'[1]生産（H23～R2）'!Z330</f>
        <v>137282</v>
      </c>
      <c r="AA330" s="53">
        <f t="shared" si="131"/>
        <v>4538</v>
      </c>
      <c r="AB330" s="50">
        <f t="shared" si="132"/>
        <v>37482</v>
      </c>
      <c r="AC330" s="50">
        <f t="shared" si="133"/>
        <v>95983</v>
      </c>
      <c r="AD330" s="32" t="s">
        <v>47</v>
      </c>
    </row>
    <row r="331" spans="1:30" ht="24.75" customHeight="1" x14ac:dyDescent="0.15">
      <c r="A331" s="17"/>
      <c r="B331" s="32" t="s">
        <v>48</v>
      </c>
      <c r="C331" s="50">
        <f t="shared" si="130"/>
        <v>3587</v>
      </c>
      <c r="D331" s="50">
        <f>'[1]生産（H23～R2）'!D331</f>
        <v>3147</v>
      </c>
      <c r="E331" s="50">
        <f>'[1]生産（H23～R2）'!E331</f>
        <v>438</v>
      </c>
      <c r="F331" s="50">
        <f>'[1]生産（H23～R2）'!F331</f>
        <v>2</v>
      </c>
      <c r="G331" s="50">
        <f>'[1]生産（H23～R2）'!G331</f>
        <v>382</v>
      </c>
      <c r="H331" s="50">
        <f>'[1]生産（H23～R2）'!H331</f>
        <v>10087</v>
      </c>
      <c r="I331" s="50">
        <f>'[1]生産（H23～R2）'!I331</f>
        <v>5148</v>
      </c>
      <c r="J331" s="50">
        <f>'[1]生産（H23～R2）'!J331</f>
        <v>7167</v>
      </c>
      <c r="K331" s="50">
        <f>'[1]生産（H23～R2）'!K331</f>
        <v>7105</v>
      </c>
      <c r="L331" s="50">
        <f>'[1]生産（H23～R2）'!L331</f>
        <v>3212</v>
      </c>
      <c r="M331" s="50">
        <f>'[1]生産（H23～R2）'!M331</f>
        <v>3781</v>
      </c>
      <c r="N331" s="50">
        <f>'[1]生産（H23～R2）'!N331</f>
        <v>1886</v>
      </c>
      <c r="O331" s="47"/>
      <c r="P331" s="47"/>
      <c r="Q331" s="50">
        <f>'[1]生産（H23～R2）'!Q331</f>
        <v>3483</v>
      </c>
      <c r="R331" s="50">
        <f>'[1]生産（H23～R2）'!R331</f>
        <v>13846</v>
      </c>
      <c r="S331" s="50">
        <f>'[1]生産（H23～R2）'!S331</f>
        <v>3962</v>
      </c>
      <c r="T331" s="50">
        <f>'[1]生産（H23～R2）'!T331</f>
        <v>6492</v>
      </c>
      <c r="U331" s="50">
        <f>'[1]生産（H23～R2）'!U331</f>
        <v>4721</v>
      </c>
      <c r="V331" s="50">
        <f>'[1]生産（H23～R2）'!V331</f>
        <v>12241</v>
      </c>
      <c r="W331" s="50">
        <f>'[1]生産（H23～R2）'!W331</f>
        <v>4189</v>
      </c>
      <c r="X331" s="50">
        <f>'[1]生産（H23～R2）'!X331</f>
        <v>91289</v>
      </c>
      <c r="Y331" s="50">
        <f>'[1]生産（H23～R2）'!Y331</f>
        <v>-477</v>
      </c>
      <c r="Z331" s="52">
        <f>'[1]生産（H23～R2）'!Z331</f>
        <v>90812</v>
      </c>
      <c r="AA331" s="53">
        <f t="shared" si="131"/>
        <v>3587</v>
      </c>
      <c r="AB331" s="50">
        <f t="shared" si="132"/>
        <v>17636</v>
      </c>
      <c r="AC331" s="50">
        <f t="shared" si="133"/>
        <v>70066</v>
      </c>
      <c r="AD331" s="32" t="s">
        <v>48</v>
      </c>
    </row>
    <row r="332" spans="1:30" ht="24.75" customHeight="1" x14ac:dyDescent="0.15">
      <c r="A332" s="17"/>
      <c r="B332" s="32" t="s">
        <v>6</v>
      </c>
      <c r="C332" s="50">
        <f t="shared" si="130"/>
        <v>7395</v>
      </c>
      <c r="D332" s="50">
        <f>'[1]生産（H23～R2）'!D332</f>
        <v>5748</v>
      </c>
      <c r="E332" s="50">
        <f>'[1]生産（H23～R2）'!E332</f>
        <v>1563</v>
      </c>
      <c r="F332" s="50">
        <f>'[1]生産（H23～R2）'!F332</f>
        <v>84</v>
      </c>
      <c r="G332" s="50">
        <f>'[1]生産（H23～R2）'!G332</f>
        <v>1298</v>
      </c>
      <c r="H332" s="50">
        <f>'[1]生産（H23～R2）'!H332</f>
        <v>48149</v>
      </c>
      <c r="I332" s="50">
        <f>'[1]生産（H23～R2）'!I332</f>
        <v>10765</v>
      </c>
      <c r="J332" s="50">
        <f>'[1]生産（H23～R2）'!J332</f>
        <v>28128</v>
      </c>
      <c r="K332" s="50">
        <f>'[1]生産（H23～R2）'!K332</f>
        <v>17251</v>
      </c>
      <c r="L332" s="50">
        <f>'[1]生産（H23～R2）'!L332</f>
        <v>6177</v>
      </c>
      <c r="M332" s="50">
        <f>'[1]生産（H23～R2）'!M332</f>
        <v>6655</v>
      </c>
      <c r="N332" s="50">
        <f>'[1]生産（H23～R2）'!N332</f>
        <v>4728</v>
      </c>
      <c r="O332" s="47"/>
      <c r="P332" s="47"/>
      <c r="Q332" s="50">
        <f>'[1]生産（H23～R2）'!Q332</f>
        <v>7998</v>
      </c>
      <c r="R332" s="50">
        <f>'[1]生産（H23～R2）'!R332</f>
        <v>32929</v>
      </c>
      <c r="S332" s="50">
        <f>'[1]生産（H23～R2）'!S332</f>
        <v>10680</v>
      </c>
      <c r="T332" s="50">
        <f>'[1]生産（H23～R2）'!T332</f>
        <v>14734</v>
      </c>
      <c r="U332" s="50">
        <f>'[1]生産（H23～R2）'!U332</f>
        <v>14118</v>
      </c>
      <c r="V332" s="50">
        <f>'[1]生産（H23～R2）'!V332</f>
        <v>36914</v>
      </c>
      <c r="W332" s="50">
        <f>'[1]生産（H23～R2）'!W332</f>
        <v>10823</v>
      </c>
      <c r="X332" s="50">
        <f>'[1]生産（H23～R2）'!X332</f>
        <v>258742</v>
      </c>
      <c r="Y332" s="50">
        <f>'[1]生産（H23～R2）'!Y332</f>
        <v>-1352</v>
      </c>
      <c r="Z332" s="52">
        <f>'[1]生産（H23～R2）'!Z332</f>
        <v>257390</v>
      </c>
      <c r="AA332" s="53">
        <f t="shared" si="131"/>
        <v>7395</v>
      </c>
      <c r="AB332" s="50">
        <f t="shared" si="132"/>
        <v>77575</v>
      </c>
      <c r="AC332" s="50">
        <f t="shared" si="133"/>
        <v>173772</v>
      </c>
      <c r="AD332" s="32" t="s">
        <v>6</v>
      </c>
    </row>
    <row r="333" spans="1:30" ht="24.75" customHeight="1" x14ac:dyDescent="0.15">
      <c r="A333" s="17"/>
      <c r="B333" s="32" t="s">
        <v>42</v>
      </c>
      <c r="C333" s="50">
        <f t="shared" si="130"/>
        <v>2023</v>
      </c>
      <c r="D333" s="50">
        <f>'[1]生産（H23～R2）'!D333</f>
        <v>1843</v>
      </c>
      <c r="E333" s="50">
        <f>'[1]生産（H23～R2）'!E333</f>
        <v>69</v>
      </c>
      <c r="F333" s="50">
        <f>'[1]生産（H23～R2）'!F333</f>
        <v>111</v>
      </c>
      <c r="G333" s="50">
        <f>'[1]生産（H23～R2）'!G333</f>
        <v>95</v>
      </c>
      <c r="H333" s="50">
        <f>'[1]生産（H23～R2）'!H333</f>
        <v>16088</v>
      </c>
      <c r="I333" s="50">
        <f>'[1]生産（H23～R2）'!I333</f>
        <v>3091</v>
      </c>
      <c r="J333" s="50">
        <f>'[1]生産（H23～R2）'!J333</f>
        <v>4831</v>
      </c>
      <c r="K333" s="50">
        <f>'[1]生産（H23～R2）'!K333</f>
        <v>5058</v>
      </c>
      <c r="L333" s="50">
        <f>'[1]生産（H23～R2）'!L333</f>
        <v>2176</v>
      </c>
      <c r="M333" s="50">
        <f>'[1]生産（H23～R2）'!M333</f>
        <v>1341</v>
      </c>
      <c r="N333" s="50">
        <f>'[1]生産（H23～R2）'!N333</f>
        <v>1537</v>
      </c>
      <c r="O333" s="47"/>
      <c r="P333" s="47"/>
      <c r="Q333" s="50">
        <f>'[1]生産（H23～R2）'!Q333</f>
        <v>2872</v>
      </c>
      <c r="R333" s="50">
        <f>'[1]生産（H23～R2）'!R333</f>
        <v>13656</v>
      </c>
      <c r="S333" s="50">
        <f>'[1]生産（H23～R2）'!S333</f>
        <v>2130</v>
      </c>
      <c r="T333" s="50">
        <f>'[1]生産（H23～R2）'!T333</f>
        <v>3877</v>
      </c>
      <c r="U333" s="50">
        <f>'[1]生産（H23～R2）'!U333</f>
        <v>6639</v>
      </c>
      <c r="V333" s="50">
        <f>'[1]生産（H23～R2）'!V333</f>
        <v>13644</v>
      </c>
      <c r="W333" s="50">
        <f>'[1]生産（H23～R2）'!W333</f>
        <v>2712</v>
      </c>
      <c r="X333" s="50">
        <f>'[1]生産（H23～R2）'!X333</f>
        <v>81770</v>
      </c>
      <c r="Y333" s="50">
        <f>'[1]生産（H23～R2）'!Y333</f>
        <v>-427</v>
      </c>
      <c r="Z333" s="52">
        <f>'[1]生産（H23～R2）'!Z333</f>
        <v>81343</v>
      </c>
      <c r="AA333" s="53">
        <f t="shared" si="131"/>
        <v>2023</v>
      </c>
      <c r="AB333" s="50">
        <f t="shared" si="132"/>
        <v>21014</v>
      </c>
      <c r="AC333" s="50">
        <f t="shared" si="133"/>
        <v>58733</v>
      </c>
      <c r="AD333" s="32" t="s">
        <v>42</v>
      </c>
    </row>
    <row r="334" spans="1:30" ht="24.75" customHeight="1" x14ac:dyDescent="0.15">
      <c r="A334" s="17"/>
      <c r="B334" s="32" t="s">
        <v>31</v>
      </c>
      <c r="C334" s="50">
        <f t="shared" si="130"/>
        <v>11781</v>
      </c>
      <c r="D334" s="50">
        <f>'[1]生産（H23～R2）'!D334</f>
        <v>11039</v>
      </c>
      <c r="E334" s="50">
        <f>'[1]生産（H23～R2）'!E334</f>
        <v>727</v>
      </c>
      <c r="F334" s="50">
        <f>'[1]生産（H23～R2）'!F334</f>
        <v>15</v>
      </c>
      <c r="G334" s="50">
        <f>'[1]生産（H23～R2）'!G334</f>
        <v>1298</v>
      </c>
      <c r="H334" s="50">
        <f>'[1]生産（H23～R2）'!H334</f>
        <v>30048</v>
      </c>
      <c r="I334" s="50">
        <f>'[1]生産（H23～R2）'!I334</f>
        <v>8242</v>
      </c>
      <c r="J334" s="50">
        <f>'[1]生産（H23～R2）'!J334</f>
        <v>25615</v>
      </c>
      <c r="K334" s="50">
        <f>'[1]生産（H23～R2）'!K334</f>
        <v>22340</v>
      </c>
      <c r="L334" s="50">
        <f>'[1]生産（H23～R2）'!L334</f>
        <v>9123</v>
      </c>
      <c r="M334" s="50">
        <f>'[1]生産（H23～R2）'!M334</f>
        <v>6374</v>
      </c>
      <c r="N334" s="50">
        <f>'[1]生産（H23～R2）'!N334</f>
        <v>4653</v>
      </c>
      <c r="O334" s="47"/>
      <c r="P334" s="47"/>
      <c r="Q334" s="50">
        <f>'[1]生産（H23～R2）'!Q334</f>
        <v>7484</v>
      </c>
      <c r="R334" s="50">
        <f>'[1]生産（H23～R2）'!R334</f>
        <v>33152</v>
      </c>
      <c r="S334" s="50">
        <f>'[1]生産（H23～R2）'!S334</f>
        <v>17366</v>
      </c>
      <c r="T334" s="50">
        <f>'[1]生産（H23～R2）'!T334</f>
        <v>15507</v>
      </c>
      <c r="U334" s="50">
        <f>'[1]生産（H23～R2）'!U334</f>
        <v>13139</v>
      </c>
      <c r="V334" s="50">
        <f>'[1]生産（H23～R2）'!V334</f>
        <v>33058</v>
      </c>
      <c r="W334" s="50">
        <f>'[1]生産（H23～R2）'!W334</f>
        <v>12704</v>
      </c>
      <c r="X334" s="50">
        <f>'[1]生産（H23～R2）'!X334</f>
        <v>251884</v>
      </c>
      <c r="Y334" s="50">
        <f>'[1]生産（H23～R2）'!Y334</f>
        <v>-1316</v>
      </c>
      <c r="Z334" s="52">
        <f>'[1]生産（H23～R2）'!Z334</f>
        <v>250568</v>
      </c>
      <c r="AA334" s="53">
        <f t="shared" si="131"/>
        <v>11781</v>
      </c>
      <c r="AB334" s="50">
        <f t="shared" si="132"/>
        <v>56961</v>
      </c>
      <c r="AC334" s="50">
        <f t="shared" si="133"/>
        <v>183142</v>
      </c>
      <c r="AD334" s="32" t="s">
        <v>31</v>
      </c>
    </row>
    <row r="335" spans="1:30" ht="24.75" customHeight="1" x14ac:dyDescent="0.15">
      <c r="A335" s="1"/>
      <c r="B335" s="32" t="s">
        <v>75</v>
      </c>
      <c r="C335" s="50">
        <f t="shared" si="130"/>
        <v>4879</v>
      </c>
      <c r="D335" s="50">
        <f>'[1]生産（H23～R2）'!D335</f>
        <v>4053</v>
      </c>
      <c r="E335" s="50">
        <f>'[1]生産（H23～R2）'!E335</f>
        <v>811</v>
      </c>
      <c r="F335" s="50">
        <f>'[1]生産（H23～R2）'!F335</f>
        <v>15</v>
      </c>
      <c r="G335" s="50">
        <f>'[1]生産（H23～R2）'!G335</f>
        <v>210</v>
      </c>
      <c r="H335" s="50">
        <f>'[1]生産（H23～R2）'!H335</f>
        <v>10411</v>
      </c>
      <c r="I335" s="50">
        <f>'[1]生産（H23～R2）'!I335</f>
        <v>3192</v>
      </c>
      <c r="J335" s="50">
        <f>'[1]生産（H23～R2）'!J335</f>
        <v>13992</v>
      </c>
      <c r="K335" s="50">
        <f>'[1]生産（H23～R2）'!K335</f>
        <v>7103</v>
      </c>
      <c r="L335" s="50">
        <f>'[1]生産（H23～R2）'!L335</f>
        <v>3008</v>
      </c>
      <c r="M335" s="50">
        <f>'[1]生産（H23～R2）'!M335</f>
        <v>1853</v>
      </c>
      <c r="N335" s="50">
        <f>'[1]生産（H23～R2）'!N335</f>
        <v>2130</v>
      </c>
      <c r="O335" s="47"/>
      <c r="P335" s="54"/>
      <c r="Q335" s="50">
        <f>'[1]生産（H23～R2）'!Q335</f>
        <v>3008</v>
      </c>
      <c r="R335" s="50">
        <f>'[1]生産（H23～R2）'!R335</f>
        <v>14292</v>
      </c>
      <c r="S335" s="50">
        <f>'[1]生産（H23～R2）'!S335</f>
        <v>4313</v>
      </c>
      <c r="T335" s="50">
        <f>'[1]生産（H23～R2）'!T335</f>
        <v>6799</v>
      </c>
      <c r="U335" s="50">
        <f>'[1]生産（H23～R2）'!U335</f>
        <v>5345</v>
      </c>
      <c r="V335" s="50">
        <f>'[1]生産（H23～R2）'!V335</f>
        <v>15762</v>
      </c>
      <c r="W335" s="50">
        <f>'[1]生産（H23～R2）'!W335</f>
        <v>4345</v>
      </c>
      <c r="X335" s="50">
        <f>'[1]生産（H23～R2）'!X335</f>
        <v>100642</v>
      </c>
      <c r="Y335" s="50">
        <f>'[1]生産（H23～R2）'!Y335</f>
        <v>-526</v>
      </c>
      <c r="Z335" s="52">
        <f>'[1]生産（H23～R2）'!Z335</f>
        <v>100116</v>
      </c>
      <c r="AA335" s="53">
        <f t="shared" si="131"/>
        <v>4879</v>
      </c>
      <c r="AB335" s="50">
        <f t="shared" si="132"/>
        <v>24613</v>
      </c>
      <c r="AC335" s="50">
        <f t="shared" si="133"/>
        <v>71150</v>
      </c>
      <c r="AD335" s="32" t="s">
        <v>75</v>
      </c>
    </row>
    <row r="336" spans="1:30" ht="24.75" customHeight="1" x14ac:dyDescent="0.15">
      <c r="A336" s="1"/>
      <c r="B336" s="32" t="s">
        <v>76</v>
      </c>
      <c r="C336" s="50">
        <f t="shared" si="130"/>
        <v>2167</v>
      </c>
      <c r="D336" s="50">
        <f>'[1]生産（H23～R2）'!D336</f>
        <v>1427</v>
      </c>
      <c r="E336" s="50">
        <f>'[1]生産（H23～R2）'!E336</f>
        <v>321</v>
      </c>
      <c r="F336" s="50">
        <f>'[1]生産（H23～R2）'!F336</f>
        <v>419</v>
      </c>
      <c r="G336" s="50">
        <f>'[1]生産（H23～R2）'!G336</f>
        <v>0</v>
      </c>
      <c r="H336" s="50">
        <f>'[1]生産（H23～R2）'!H336</f>
        <v>59800</v>
      </c>
      <c r="I336" s="50">
        <f>'[1]生産（H23～R2）'!I336</f>
        <v>3598</v>
      </c>
      <c r="J336" s="50">
        <f>'[1]生産（H23～R2）'!J336</f>
        <v>8413</v>
      </c>
      <c r="K336" s="50">
        <f>'[1]生産（H23～R2）'!K336</f>
        <v>4261</v>
      </c>
      <c r="L336" s="50">
        <f>'[1]生産（H23～R2）'!L336</f>
        <v>2679</v>
      </c>
      <c r="M336" s="50">
        <f>'[1]生産（H23～R2）'!M336</f>
        <v>2227</v>
      </c>
      <c r="N336" s="50">
        <f>'[1]生産（H23～R2）'!N336</f>
        <v>1255</v>
      </c>
      <c r="O336" s="47"/>
      <c r="P336" s="54"/>
      <c r="Q336" s="50">
        <f>'[1]生産（H23～R2）'!Q336</f>
        <v>2486</v>
      </c>
      <c r="R336" s="50">
        <f>'[1]生産（H23～R2）'!R336</f>
        <v>9782</v>
      </c>
      <c r="S336" s="50">
        <f>'[1]生産（H23～R2）'!S336</f>
        <v>2123</v>
      </c>
      <c r="T336" s="50">
        <f>'[1]生産（H23～R2）'!T336</f>
        <v>3718</v>
      </c>
      <c r="U336" s="50">
        <f>'[1]生産（H23～R2）'!U336</f>
        <v>3808</v>
      </c>
      <c r="V336" s="50">
        <f>'[1]生産（H23～R2）'!V336</f>
        <v>6346</v>
      </c>
      <c r="W336" s="50">
        <f>'[1]生産（H23～R2）'!W336</f>
        <v>2880</v>
      </c>
      <c r="X336" s="50">
        <f>'[1]生産（H23～R2）'!X336</f>
        <v>115543</v>
      </c>
      <c r="Y336" s="50">
        <f>'[1]生産（H23～R2）'!Y336</f>
        <v>-604</v>
      </c>
      <c r="Z336" s="52">
        <f>'[1]生産（H23～R2）'!Z336</f>
        <v>114939</v>
      </c>
      <c r="AA336" s="53">
        <f t="shared" si="131"/>
        <v>2167</v>
      </c>
      <c r="AB336" s="50">
        <f t="shared" si="132"/>
        <v>68213</v>
      </c>
      <c r="AC336" s="50">
        <f t="shared" si="133"/>
        <v>45163</v>
      </c>
      <c r="AD336" s="32" t="s">
        <v>76</v>
      </c>
    </row>
    <row r="337" spans="1:30" ht="24.75" customHeight="1" x14ac:dyDescent="0.15">
      <c r="A337" s="33"/>
      <c r="B337" s="32" t="s">
        <v>77</v>
      </c>
      <c r="C337" s="55">
        <f t="shared" si="130"/>
        <v>4513</v>
      </c>
      <c r="D337" s="55">
        <f>'[1]生産（H23～R2）'!D337</f>
        <v>3934</v>
      </c>
      <c r="E337" s="55">
        <f>'[1]生産（H23～R2）'!E337</f>
        <v>567</v>
      </c>
      <c r="F337" s="55">
        <f>'[1]生産（H23～R2）'!F337</f>
        <v>12</v>
      </c>
      <c r="G337" s="55">
        <f>'[1]生産（H23～R2）'!G337</f>
        <v>936</v>
      </c>
      <c r="H337" s="55">
        <f>'[1]生産（H23～R2）'!H337</f>
        <v>6516</v>
      </c>
      <c r="I337" s="55">
        <f>'[1]生産（H23～R2）'!I337</f>
        <v>5417</v>
      </c>
      <c r="J337" s="55">
        <f>'[1]生産（H23～R2）'!J337</f>
        <v>6024</v>
      </c>
      <c r="K337" s="55">
        <f>'[1]生産（H23～R2）'!K337</f>
        <v>4954</v>
      </c>
      <c r="L337" s="55">
        <f>'[1]生産（H23～R2）'!L337</f>
        <v>1830</v>
      </c>
      <c r="M337" s="55">
        <f>'[1]生産（H23～R2）'!M337</f>
        <v>6985</v>
      </c>
      <c r="N337" s="55">
        <f>'[1]生産（H23～R2）'!N337</f>
        <v>1551</v>
      </c>
      <c r="O337" s="47"/>
      <c r="P337" s="54"/>
      <c r="Q337" s="50">
        <f>'[1]生産（H23～R2）'!Q337</f>
        <v>2514</v>
      </c>
      <c r="R337" s="50">
        <f>'[1]生産（H23～R2）'!R337</f>
        <v>10838</v>
      </c>
      <c r="S337" s="50">
        <f>'[1]生産（H23～R2）'!S337</f>
        <v>1971</v>
      </c>
      <c r="T337" s="50">
        <f>'[1]生産（H23～R2）'!T337</f>
        <v>5014</v>
      </c>
      <c r="U337" s="50">
        <f>'[1]生産（H23～R2）'!U337</f>
        <v>3842</v>
      </c>
      <c r="V337" s="50">
        <f>'[1]生産（H23～R2）'!V337</f>
        <v>10654</v>
      </c>
      <c r="W337" s="50">
        <f>'[1]生産（H23～R2）'!W337</f>
        <v>3255</v>
      </c>
      <c r="X337" s="50">
        <f>'[1]生産（H23～R2）'!X337</f>
        <v>76814</v>
      </c>
      <c r="Y337" s="50">
        <f>'[1]生産（H23～R2）'!Y337</f>
        <v>-401</v>
      </c>
      <c r="Z337" s="52">
        <f>'[1]生産（H23～R2）'!Z337</f>
        <v>76413</v>
      </c>
      <c r="AA337" s="53">
        <f t="shared" si="131"/>
        <v>4513</v>
      </c>
      <c r="AB337" s="50">
        <f t="shared" si="132"/>
        <v>13476</v>
      </c>
      <c r="AC337" s="50">
        <f t="shared" si="133"/>
        <v>58825</v>
      </c>
      <c r="AD337" s="32" t="s">
        <v>77</v>
      </c>
    </row>
    <row r="338" spans="1:30" ht="24.75" customHeight="1" x14ac:dyDescent="0.15">
      <c r="A338" s="70"/>
      <c r="B338" s="34" t="s">
        <v>49</v>
      </c>
      <c r="C338" s="50">
        <f t="shared" si="130"/>
        <v>3254</v>
      </c>
      <c r="D338" s="50">
        <f>'[1]生産（H23～R2）'!D338</f>
        <v>3156</v>
      </c>
      <c r="E338" s="50">
        <f>'[1]生産（H23～R2）'!E338</f>
        <v>91</v>
      </c>
      <c r="F338" s="50">
        <f>'[1]生産（H23～R2）'!F338</f>
        <v>7</v>
      </c>
      <c r="G338" s="50">
        <f>'[1]生産（H23～R2）'!G338</f>
        <v>0</v>
      </c>
      <c r="H338" s="50">
        <f>'[1]生産（H23～R2）'!H338</f>
        <v>11863</v>
      </c>
      <c r="I338" s="50">
        <f>'[1]生産（H23～R2）'!I338</f>
        <v>1579</v>
      </c>
      <c r="J338" s="50">
        <f>'[1]生産（H23～R2）'!J338</f>
        <v>2569</v>
      </c>
      <c r="K338" s="50">
        <f>'[1]生産（H23～R2）'!K338</f>
        <v>523</v>
      </c>
      <c r="L338" s="50">
        <f>'[1]生産（H23～R2）'!L338</f>
        <v>850</v>
      </c>
      <c r="M338" s="50">
        <f>'[1]生産（H23～R2）'!M338</f>
        <v>685</v>
      </c>
      <c r="N338" s="46">
        <f>'[1]生産（H23～R2）'!N338</f>
        <v>304</v>
      </c>
      <c r="O338" s="47"/>
      <c r="P338" s="54"/>
      <c r="Q338" s="46">
        <f>'[1]生産（H23～R2）'!Q338</f>
        <v>459</v>
      </c>
      <c r="R338" s="46">
        <f>'[1]生産（H23～R2）'!R338</f>
        <v>2370</v>
      </c>
      <c r="S338" s="46">
        <f>'[1]生産（H23～R2）'!S338</f>
        <v>1111</v>
      </c>
      <c r="T338" s="46">
        <f>'[1]生産（H23～R2）'!T338</f>
        <v>989</v>
      </c>
      <c r="U338" s="46">
        <f>'[1]生産（H23～R2）'!U338</f>
        <v>1087</v>
      </c>
      <c r="V338" s="46">
        <f>'[1]生産（H23～R2）'!V338</f>
        <v>1657</v>
      </c>
      <c r="W338" s="46">
        <f>'[1]生産（H23～R2）'!W338</f>
        <v>591</v>
      </c>
      <c r="X338" s="46">
        <f>'[1]生産（H23～R2）'!X338</f>
        <v>29891</v>
      </c>
      <c r="Y338" s="46">
        <f>'[1]生産（H23～R2）'!Y338</f>
        <v>-156</v>
      </c>
      <c r="Z338" s="48">
        <f>'[1]生産（H23～R2）'!Z338</f>
        <v>29735</v>
      </c>
      <c r="AA338" s="49">
        <f t="shared" si="131"/>
        <v>3254</v>
      </c>
      <c r="AB338" s="46">
        <f t="shared" si="132"/>
        <v>14432</v>
      </c>
      <c r="AC338" s="46">
        <f t="shared" si="133"/>
        <v>12205</v>
      </c>
      <c r="AD338" s="34" t="s">
        <v>49</v>
      </c>
    </row>
    <row r="339" spans="1:30" ht="24.75" customHeight="1" x14ac:dyDescent="0.15">
      <c r="A339" s="70"/>
      <c r="B339" s="34" t="s">
        <v>1</v>
      </c>
      <c r="C339" s="46">
        <f t="shared" si="130"/>
        <v>577</v>
      </c>
      <c r="D339" s="46">
        <f>'[1]生産（H23～R2）'!D339</f>
        <v>429</v>
      </c>
      <c r="E339" s="46">
        <f>'[1]生産（H23～R2）'!E339</f>
        <v>146</v>
      </c>
      <c r="F339" s="46">
        <f>'[1]生産（H23～R2）'!F339</f>
        <v>2</v>
      </c>
      <c r="G339" s="46">
        <f>'[1]生産（H23～R2）'!G339</f>
        <v>0</v>
      </c>
      <c r="H339" s="46">
        <f>'[1]生産（H23～R2）'!H339</f>
        <v>169</v>
      </c>
      <c r="I339" s="46">
        <f>'[1]生産（H23～R2）'!I339</f>
        <v>168</v>
      </c>
      <c r="J339" s="46">
        <f>'[1]生産（H23～R2）'!J339</f>
        <v>564</v>
      </c>
      <c r="K339" s="46">
        <f>'[1]生産（H23～R2）'!K339</f>
        <v>177</v>
      </c>
      <c r="L339" s="46">
        <f>'[1]生産（H23～R2）'!L339</f>
        <v>26</v>
      </c>
      <c r="M339" s="46">
        <f>'[1]生産（H23～R2）'!M339</f>
        <v>99</v>
      </c>
      <c r="N339" s="46">
        <f>'[1]生産（H23～R2）'!N339</f>
        <v>143</v>
      </c>
      <c r="O339" s="47"/>
      <c r="P339" s="54"/>
      <c r="Q339" s="55">
        <f>'[1]生産（H23～R2）'!Q339</f>
        <v>150</v>
      </c>
      <c r="R339" s="55">
        <f>'[1]生産（H23～R2）'!R339</f>
        <v>986</v>
      </c>
      <c r="S339" s="55">
        <f>'[1]生産（H23～R2）'!S339</f>
        <v>99</v>
      </c>
      <c r="T339" s="55">
        <f>'[1]生産（H23～R2）'!T339</f>
        <v>773</v>
      </c>
      <c r="U339" s="55">
        <f>'[1]生産（H23～R2）'!U339</f>
        <v>46</v>
      </c>
      <c r="V339" s="55">
        <f>'[1]生産（H23～R2）'!V339</f>
        <v>1127</v>
      </c>
      <c r="W339" s="55">
        <f>'[1]生産（H23～R2）'!W339</f>
        <v>101</v>
      </c>
      <c r="X339" s="55">
        <f>'[1]生産（H23～R2）'!X339</f>
        <v>5205</v>
      </c>
      <c r="Y339" s="55">
        <f>'[1]生産（H23～R2）'!Y339</f>
        <v>-27</v>
      </c>
      <c r="Z339" s="56">
        <f>'[1]生産（H23～R2）'!Z339</f>
        <v>5178</v>
      </c>
      <c r="AA339" s="57">
        <f t="shared" si="131"/>
        <v>577</v>
      </c>
      <c r="AB339" s="55">
        <f t="shared" si="132"/>
        <v>733</v>
      </c>
      <c r="AC339" s="55">
        <f t="shared" si="133"/>
        <v>3895</v>
      </c>
      <c r="AD339" s="34" t="s">
        <v>1</v>
      </c>
    </row>
    <row r="340" spans="1:30" ht="24.75" customHeight="1" x14ac:dyDescent="0.15">
      <c r="A340" s="70"/>
      <c r="B340" s="31" t="s">
        <v>24</v>
      </c>
      <c r="C340" s="50">
        <f t="shared" si="130"/>
        <v>545</v>
      </c>
      <c r="D340" s="50">
        <f>'[1]生産（H23～R2）'!D340</f>
        <v>374</v>
      </c>
      <c r="E340" s="50">
        <f>'[1]生産（H23～R2）'!E340</f>
        <v>166</v>
      </c>
      <c r="F340" s="50">
        <f>'[1]生産（H23～R2）'!F340</f>
        <v>5</v>
      </c>
      <c r="G340" s="50">
        <f>'[1]生産（H23～R2）'!G340</f>
        <v>210</v>
      </c>
      <c r="H340" s="50">
        <f>'[1]生産（H23～R2）'!H340</f>
        <v>167</v>
      </c>
      <c r="I340" s="50">
        <f>'[1]生産（H23～R2）'!I340</f>
        <v>371</v>
      </c>
      <c r="J340" s="50">
        <f>'[1]生産（H23～R2）'!J340</f>
        <v>834</v>
      </c>
      <c r="K340" s="50">
        <f>'[1]生産（H23～R2）'!K340</f>
        <v>223</v>
      </c>
      <c r="L340" s="50">
        <f>'[1]生産（H23～R2）'!L340</f>
        <v>15</v>
      </c>
      <c r="M340" s="50">
        <f>'[1]生産（H23～R2）'!M340</f>
        <v>260</v>
      </c>
      <c r="N340" s="51">
        <f>'[1]生産（H23～R2）'!N340</f>
        <v>185</v>
      </c>
      <c r="O340" s="47"/>
      <c r="P340" s="54"/>
      <c r="Q340" s="50">
        <f>'[1]生産（H23～R2）'!Q340</f>
        <v>306</v>
      </c>
      <c r="R340" s="50">
        <f>'[1]生産（H23～R2）'!R340</f>
        <v>1290</v>
      </c>
      <c r="S340" s="50">
        <f>'[1]生産（H23～R2）'!S340</f>
        <v>111</v>
      </c>
      <c r="T340" s="50">
        <f>'[1]生産（H23～R2）'!T340</f>
        <v>1137</v>
      </c>
      <c r="U340" s="50">
        <f>'[1]生産（H23～R2）'!U340</f>
        <v>571</v>
      </c>
      <c r="V340" s="50">
        <f>'[1]生産（H23～R2）'!V340</f>
        <v>886</v>
      </c>
      <c r="W340" s="50">
        <f>'[1]生産（H23～R2）'!W340</f>
        <v>270</v>
      </c>
      <c r="X340" s="50">
        <f>'[1]生産（H23～R2）'!X340</f>
        <v>7381</v>
      </c>
      <c r="Y340" s="50">
        <f>'[1]生産（H23～R2）'!Y340</f>
        <v>-39</v>
      </c>
      <c r="Z340" s="52">
        <f>'[1]生産（H23～R2）'!Z340</f>
        <v>7342</v>
      </c>
      <c r="AA340" s="53">
        <f t="shared" si="131"/>
        <v>545</v>
      </c>
      <c r="AB340" s="50">
        <f t="shared" si="132"/>
        <v>1211</v>
      </c>
      <c r="AC340" s="50">
        <f t="shared" si="133"/>
        <v>5625</v>
      </c>
      <c r="AD340" s="31" t="s">
        <v>24</v>
      </c>
    </row>
    <row r="341" spans="1:30" ht="24.75" customHeight="1" x14ac:dyDescent="0.15">
      <c r="A341" s="70"/>
      <c r="B341" s="32" t="s">
        <v>78</v>
      </c>
      <c r="C341" s="50">
        <f t="shared" si="130"/>
        <v>4464</v>
      </c>
      <c r="D341" s="50">
        <f>'[1]生産（H23～R2）'!D341</f>
        <v>4202</v>
      </c>
      <c r="E341" s="50">
        <f>'[1]生産（H23～R2）'!E341</f>
        <v>244</v>
      </c>
      <c r="F341" s="50">
        <f>'[1]生産（H23～R2）'!F341</f>
        <v>18</v>
      </c>
      <c r="G341" s="50">
        <f>'[1]生産（H23～R2）'!G341</f>
        <v>0</v>
      </c>
      <c r="H341" s="50">
        <f>'[1]生産（H23～R2）'!H341</f>
        <v>2969</v>
      </c>
      <c r="I341" s="50">
        <f>'[1]生産（H23～R2）'!I341</f>
        <v>1527</v>
      </c>
      <c r="J341" s="50">
        <f>'[1]生産（H23～R2）'!J341</f>
        <v>3652</v>
      </c>
      <c r="K341" s="50">
        <f>'[1]生産（H23～R2）'!K341</f>
        <v>1982</v>
      </c>
      <c r="L341" s="50">
        <f>'[1]生産（H23～R2）'!L341</f>
        <v>1375</v>
      </c>
      <c r="M341" s="50">
        <f>'[1]生産（H23～R2）'!M341</f>
        <v>616</v>
      </c>
      <c r="N341" s="50">
        <f>'[1]生産（H23～R2）'!N341</f>
        <v>929</v>
      </c>
      <c r="O341" s="47"/>
      <c r="P341" s="54"/>
      <c r="Q341" s="50">
        <f>'[1]生産（H23～R2）'!Q341</f>
        <v>1496</v>
      </c>
      <c r="R341" s="50">
        <f>'[1]生産（H23～R2）'!R341</f>
        <v>6714</v>
      </c>
      <c r="S341" s="50">
        <f>'[1]生産（H23～R2）'!S341</f>
        <v>443</v>
      </c>
      <c r="T341" s="50">
        <f>'[1]生産（H23～R2）'!T341</f>
        <v>2297</v>
      </c>
      <c r="U341" s="50">
        <f>'[1]生産（H23～R2）'!U341</f>
        <v>1520</v>
      </c>
      <c r="V341" s="50">
        <f>'[1]生産（H23～R2）'!V341</f>
        <v>6051</v>
      </c>
      <c r="W341" s="50">
        <f>'[1]生産（H23～R2）'!W341</f>
        <v>1596</v>
      </c>
      <c r="X341" s="50">
        <f>'[1]生産（H23～R2）'!X341</f>
        <v>37631</v>
      </c>
      <c r="Y341" s="50">
        <f>'[1]生産（H23～R2）'!Y341</f>
        <v>-197</v>
      </c>
      <c r="Z341" s="52">
        <f>'[1]生産（H23～R2）'!Z341</f>
        <v>37434</v>
      </c>
      <c r="AA341" s="53">
        <f t="shared" si="131"/>
        <v>4464</v>
      </c>
      <c r="AB341" s="50">
        <f t="shared" si="132"/>
        <v>6621</v>
      </c>
      <c r="AC341" s="50">
        <f t="shared" si="133"/>
        <v>26546</v>
      </c>
      <c r="AD341" s="32" t="s">
        <v>78</v>
      </c>
    </row>
    <row r="342" spans="1:30" ht="24.75" customHeight="1" x14ac:dyDescent="0.15">
      <c r="A342" s="70"/>
      <c r="B342" s="32" t="s">
        <v>79</v>
      </c>
      <c r="C342" s="50">
        <f t="shared" si="130"/>
        <v>2123</v>
      </c>
      <c r="D342" s="50">
        <f>'[1]生産（H23～R2）'!D342</f>
        <v>1208</v>
      </c>
      <c r="E342" s="50">
        <f>'[1]生産（H23～R2）'!E342</f>
        <v>622</v>
      </c>
      <c r="F342" s="50">
        <f>'[1]生産（H23～R2）'!F342</f>
        <v>293</v>
      </c>
      <c r="G342" s="50">
        <f>'[1]生産（H23～R2）'!G342</f>
        <v>0</v>
      </c>
      <c r="H342" s="50">
        <f>'[1]生産（H23～R2）'!H342</f>
        <v>1504</v>
      </c>
      <c r="I342" s="50">
        <f>'[1]生産（H23～R2）'!I342</f>
        <v>562</v>
      </c>
      <c r="J342" s="50">
        <f>'[1]生産（H23～R2）'!J342</f>
        <v>1835</v>
      </c>
      <c r="K342" s="50">
        <f>'[1]生産（H23～R2）'!K342</f>
        <v>854</v>
      </c>
      <c r="L342" s="50">
        <f>'[1]生産（H23～R2）'!L342</f>
        <v>410</v>
      </c>
      <c r="M342" s="50">
        <f>'[1]生産（H23～R2）'!M342</f>
        <v>287</v>
      </c>
      <c r="N342" s="55">
        <f>'[1]生産（H23～R2）'!N342</f>
        <v>405</v>
      </c>
      <c r="O342" s="47"/>
      <c r="P342" s="54"/>
      <c r="Q342" s="50">
        <f>'[1]生産（H23～R2）'!Q342</f>
        <v>554</v>
      </c>
      <c r="R342" s="50">
        <f>'[1]生産（H23～R2）'!R342</f>
        <v>2988</v>
      </c>
      <c r="S342" s="50">
        <f>'[1]生産（H23～R2）'!S342</f>
        <v>365</v>
      </c>
      <c r="T342" s="50">
        <f>'[1]生産（H23～R2）'!T342</f>
        <v>1739</v>
      </c>
      <c r="U342" s="50">
        <f>'[1]生産（H23～R2）'!U342</f>
        <v>948</v>
      </c>
      <c r="V342" s="50">
        <f>'[1]生産（H23～R2）'!V342</f>
        <v>1995</v>
      </c>
      <c r="W342" s="50">
        <f>'[1]生産（H23～R2）'!W342</f>
        <v>919</v>
      </c>
      <c r="X342" s="50">
        <f>'[1]生産（H23～R2）'!X342</f>
        <v>17488</v>
      </c>
      <c r="Y342" s="50">
        <f>'[1]生産（H23～R2）'!Y342</f>
        <v>-91</v>
      </c>
      <c r="Z342" s="52">
        <f>'[1]生産（H23～R2）'!Z342</f>
        <v>17397</v>
      </c>
      <c r="AA342" s="53">
        <f t="shared" si="131"/>
        <v>2123</v>
      </c>
      <c r="AB342" s="50">
        <f t="shared" si="132"/>
        <v>3339</v>
      </c>
      <c r="AC342" s="50">
        <f t="shared" si="133"/>
        <v>12026</v>
      </c>
      <c r="AD342" s="32" t="s">
        <v>79</v>
      </c>
    </row>
    <row r="343" spans="1:30" ht="24.75" customHeight="1" x14ac:dyDescent="0.15">
      <c r="A343" s="17"/>
      <c r="B343" s="31" t="s">
        <v>80</v>
      </c>
      <c r="C343" s="51">
        <f t="shared" si="130"/>
        <v>1335</v>
      </c>
      <c r="D343" s="51">
        <f>'[1]生産（H23～R2）'!D343</f>
        <v>1111</v>
      </c>
      <c r="E343" s="51">
        <f>'[1]生産（H23～R2）'!E343</f>
        <v>224</v>
      </c>
      <c r="F343" s="51">
        <f>'[1]生産（H23～R2）'!F343</f>
        <v>0</v>
      </c>
      <c r="G343" s="51">
        <f>'[1]生産（H23～R2）'!G343</f>
        <v>0</v>
      </c>
      <c r="H343" s="51">
        <f>'[1]生産（H23～R2）'!H343</f>
        <v>3186</v>
      </c>
      <c r="I343" s="51">
        <f>'[1]生産（H23～R2）'!I343</f>
        <v>976</v>
      </c>
      <c r="J343" s="51">
        <f>'[1]生産（H23～R2）'!J343</f>
        <v>1649</v>
      </c>
      <c r="K343" s="51">
        <f>'[1]生産（H23～R2）'!K343</f>
        <v>1733</v>
      </c>
      <c r="L343" s="51">
        <f>'[1]生産（H23～R2）'!L343</f>
        <v>313</v>
      </c>
      <c r="M343" s="51">
        <f>'[1]生産（H23～R2）'!M343</f>
        <v>541</v>
      </c>
      <c r="N343" s="51">
        <f>'[1]生産（H23～R2）'!N343</f>
        <v>476</v>
      </c>
      <c r="O343" s="47"/>
      <c r="P343" s="47"/>
      <c r="Q343" s="51">
        <f>'[1]生産（H23～R2）'!Q343</f>
        <v>962</v>
      </c>
      <c r="R343" s="51">
        <f>'[1]生産（H23～R2）'!R343</f>
        <v>3889</v>
      </c>
      <c r="S343" s="51">
        <f>'[1]生産（H23～R2）'!S343</f>
        <v>389</v>
      </c>
      <c r="T343" s="51">
        <f>'[1]生産（H23～R2）'!T343</f>
        <v>2524</v>
      </c>
      <c r="U343" s="51">
        <f>'[1]生産（H23～R2）'!U343</f>
        <v>1473</v>
      </c>
      <c r="V343" s="51">
        <f>'[1]生産（H23～R2）'!V343</f>
        <v>2829</v>
      </c>
      <c r="W343" s="51">
        <f>'[1]生産（H23～R2）'!W343</f>
        <v>1304</v>
      </c>
      <c r="X343" s="51">
        <f>'[1]生産（H23～R2）'!X343</f>
        <v>23579</v>
      </c>
      <c r="Y343" s="51">
        <f>'[1]生産（H23～R2）'!Y343</f>
        <v>-123</v>
      </c>
      <c r="Z343" s="58">
        <f>'[1]生産（H23～R2）'!Z343</f>
        <v>23456</v>
      </c>
      <c r="AA343" s="59">
        <f t="shared" si="131"/>
        <v>1335</v>
      </c>
      <c r="AB343" s="51">
        <f t="shared" si="132"/>
        <v>4835</v>
      </c>
      <c r="AC343" s="51">
        <f t="shared" si="133"/>
        <v>17409</v>
      </c>
      <c r="AD343" s="31" t="s">
        <v>80</v>
      </c>
    </row>
    <row r="344" spans="1:30" ht="24.75" customHeight="1" x14ac:dyDescent="0.15">
      <c r="A344" s="17"/>
      <c r="B344" s="32" t="s">
        <v>81</v>
      </c>
      <c r="C344" s="50">
        <f t="shared" si="130"/>
        <v>571</v>
      </c>
      <c r="D344" s="50">
        <f>'[1]生産（H23～R2）'!D344</f>
        <v>557</v>
      </c>
      <c r="E344" s="50">
        <f>'[1]生産（H23～R2）'!E344</f>
        <v>7</v>
      </c>
      <c r="F344" s="50">
        <f>'[1]生産（H23～R2）'!F344</f>
        <v>7</v>
      </c>
      <c r="G344" s="50">
        <f>'[1]生産（H23～R2）'!G344</f>
        <v>0</v>
      </c>
      <c r="H344" s="50">
        <f>'[1]生産（H23～R2）'!H344</f>
        <v>838</v>
      </c>
      <c r="I344" s="50">
        <f>'[1]生産（H23～R2）'!I344</f>
        <v>373</v>
      </c>
      <c r="J344" s="50">
        <f>'[1]生産（H23～R2）'!J344</f>
        <v>792</v>
      </c>
      <c r="K344" s="50">
        <f>'[1]生産（H23～R2）'!K344</f>
        <v>678</v>
      </c>
      <c r="L344" s="50">
        <f>'[1]生産（H23～R2）'!L344</f>
        <v>268</v>
      </c>
      <c r="M344" s="50">
        <f>'[1]生産（H23～R2）'!M344</f>
        <v>202</v>
      </c>
      <c r="N344" s="50">
        <f>'[1]生産（H23～R2）'!N344</f>
        <v>347</v>
      </c>
      <c r="O344" s="47"/>
      <c r="P344" s="47"/>
      <c r="Q344" s="50">
        <f>'[1]生産（H23～R2）'!Q344</f>
        <v>569</v>
      </c>
      <c r="R344" s="50">
        <f>'[1]生産（H23～R2）'!R344</f>
        <v>2423</v>
      </c>
      <c r="S344" s="50">
        <f>'[1]生産（H23～R2）'!S344</f>
        <v>264</v>
      </c>
      <c r="T344" s="50">
        <f>'[1]生産（H23～R2）'!T344</f>
        <v>875</v>
      </c>
      <c r="U344" s="50">
        <f>'[1]生産（H23～R2）'!U344</f>
        <v>316</v>
      </c>
      <c r="V344" s="50">
        <f>'[1]生産（H23～R2）'!V344</f>
        <v>2340</v>
      </c>
      <c r="W344" s="50">
        <f>'[1]生産（H23～R2）'!W344</f>
        <v>645</v>
      </c>
      <c r="X344" s="50">
        <f>'[1]生産（H23～R2）'!X344</f>
        <v>11501</v>
      </c>
      <c r="Y344" s="50">
        <f>'[1]生産（H23～R2）'!Y344</f>
        <v>-60</v>
      </c>
      <c r="Z344" s="52">
        <f>'[1]生産（H23～R2）'!Z344</f>
        <v>11441</v>
      </c>
      <c r="AA344" s="53">
        <f t="shared" si="131"/>
        <v>571</v>
      </c>
      <c r="AB344" s="50">
        <f t="shared" si="132"/>
        <v>1630</v>
      </c>
      <c r="AC344" s="50">
        <f t="shared" si="133"/>
        <v>9300</v>
      </c>
      <c r="AD344" s="32" t="s">
        <v>81</v>
      </c>
    </row>
    <row r="345" spans="1:30" ht="24.75" customHeight="1" x14ac:dyDescent="0.15">
      <c r="A345" s="17"/>
      <c r="B345" s="32" t="s">
        <v>0</v>
      </c>
      <c r="C345" s="50">
        <f t="shared" si="130"/>
        <v>1022</v>
      </c>
      <c r="D345" s="50">
        <f>'[1]生産（H23～R2）'!D345</f>
        <v>984</v>
      </c>
      <c r="E345" s="50">
        <f>'[1]生産（H23～R2）'!E345</f>
        <v>36</v>
      </c>
      <c r="F345" s="50">
        <f>'[1]生産（H23～R2）'!F345</f>
        <v>2</v>
      </c>
      <c r="G345" s="50">
        <f>'[1]生産（H23～R2）'!G345</f>
        <v>0</v>
      </c>
      <c r="H345" s="50">
        <f>'[1]生産（H23～R2）'!H345</f>
        <v>3287</v>
      </c>
      <c r="I345" s="50">
        <f>'[1]生産（H23～R2）'!I345</f>
        <v>635</v>
      </c>
      <c r="J345" s="50">
        <f>'[1]生産（H23～R2）'!J345</f>
        <v>762</v>
      </c>
      <c r="K345" s="50">
        <f>'[1]生産（H23～R2）'!K345</f>
        <v>1023</v>
      </c>
      <c r="L345" s="50">
        <f>'[1]生産（H23～R2）'!L345</f>
        <v>51</v>
      </c>
      <c r="M345" s="50">
        <f>'[1]生産（H23～R2）'!M345</f>
        <v>119</v>
      </c>
      <c r="N345" s="50">
        <f>'[1]生産（H23～R2）'!N345</f>
        <v>254</v>
      </c>
      <c r="O345" s="47"/>
      <c r="P345" s="47"/>
      <c r="Q345" s="50">
        <f>'[1]生産（H23～R2）'!Q345</f>
        <v>327</v>
      </c>
      <c r="R345" s="50">
        <f>'[1]生産（H23～R2）'!R345</f>
        <v>1773</v>
      </c>
      <c r="S345" s="50">
        <f>'[1]生産（H23～R2）'!S345</f>
        <v>31</v>
      </c>
      <c r="T345" s="50">
        <f>'[1]生産（H23～R2）'!T345</f>
        <v>875</v>
      </c>
      <c r="U345" s="50">
        <f>'[1]生産（H23～R2）'!U345</f>
        <v>468</v>
      </c>
      <c r="V345" s="50">
        <f>'[1]生産（H23～R2）'!V345</f>
        <v>1116</v>
      </c>
      <c r="W345" s="50">
        <f>'[1]生産（H23～R2）'!W345</f>
        <v>375</v>
      </c>
      <c r="X345" s="50">
        <f>'[1]生産（H23～R2）'!X345</f>
        <v>12118</v>
      </c>
      <c r="Y345" s="50">
        <f>'[1]生産（H23～R2）'!Y345</f>
        <v>-63</v>
      </c>
      <c r="Z345" s="52">
        <f>'[1]生産（H23～R2）'!Z345</f>
        <v>12055</v>
      </c>
      <c r="AA345" s="53">
        <f t="shared" si="131"/>
        <v>1022</v>
      </c>
      <c r="AB345" s="50">
        <f t="shared" si="132"/>
        <v>4049</v>
      </c>
      <c r="AC345" s="50">
        <f t="shared" si="133"/>
        <v>7047</v>
      </c>
      <c r="AD345" s="32" t="s">
        <v>0</v>
      </c>
    </row>
    <row r="346" spans="1:30" ht="24.75" customHeight="1" x14ac:dyDescent="0.15">
      <c r="A346" s="17"/>
      <c r="B346" s="35" t="s">
        <v>51</v>
      </c>
      <c r="C346" s="55">
        <f t="shared" si="130"/>
        <v>6102</v>
      </c>
      <c r="D346" s="55">
        <f>'[1]生産（H23～R2）'!D346</f>
        <v>6092</v>
      </c>
      <c r="E346" s="55">
        <f>'[1]生産（H23～R2）'!E346</f>
        <v>10</v>
      </c>
      <c r="F346" s="55">
        <f>'[1]生産（H23～R2）'!F346</f>
        <v>0</v>
      </c>
      <c r="G346" s="55">
        <f>'[1]生産（H23～R2）'!G346</f>
        <v>0</v>
      </c>
      <c r="H346" s="55">
        <f>'[1]生産（H23～R2）'!H346</f>
        <v>3177</v>
      </c>
      <c r="I346" s="55">
        <f>'[1]生産（H23～R2）'!I346</f>
        <v>548</v>
      </c>
      <c r="J346" s="55">
        <f>'[1]生産（H23～R2）'!J346</f>
        <v>1599</v>
      </c>
      <c r="K346" s="55">
        <f>'[1]生産（H23～R2）'!K346</f>
        <v>1558</v>
      </c>
      <c r="L346" s="55">
        <f>'[1]生産（H23～R2）'!L346</f>
        <v>110</v>
      </c>
      <c r="M346" s="55">
        <f>'[1]生産（H23～R2）'!M346</f>
        <v>1597</v>
      </c>
      <c r="N346" s="55">
        <f>'[1]生産（H23～R2）'!N346</f>
        <v>140</v>
      </c>
      <c r="O346" s="47"/>
      <c r="P346" s="47"/>
      <c r="Q346" s="55">
        <f>'[1]生産（H23～R2）'!Q346</f>
        <v>290</v>
      </c>
      <c r="R346" s="55">
        <f>'[1]生産（H23～R2）'!R346</f>
        <v>887</v>
      </c>
      <c r="S346" s="55">
        <f>'[1]生産（H23～R2）'!S346</f>
        <v>195</v>
      </c>
      <c r="T346" s="55">
        <f>'[1]生産（H23～R2）'!T346</f>
        <v>989</v>
      </c>
      <c r="U346" s="55">
        <f>'[1]生産（H23～R2）'!U346</f>
        <v>877</v>
      </c>
      <c r="V346" s="55">
        <f>'[1]生産（H23～R2）'!V346</f>
        <v>940</v>
      </c>
      <c r="W346" s="55">
        <f>'[1]生産（H23～R2）'!W346</f>
        <v>246</v>
      </c>
      <c r="X346" s="55">
        <f>'[1]生産（H23～R2）'!X346</f>
        <v>19255</v>
      </c>
      <c r="Y346" s="55">
        <f>'[1]生産（H23～R2）'!Y346</f>
        <v>-101</v>
      </c>
      <c r="Z346" s="56">
        <f>'[1]生産（H23～R2）'!Z346</f>
        <v>19154</v>
      </c>
      <c r="AA346" s="57">
        <f t="shared" si="131"/>
        <v>6102</v>
      </c>
      <c r="AB346" s="55">
        <f t="shared" si="132"/>
        <v>4776</v>
      </c>
      <c r="AC346" s="55">
        <f t="shared" si="133"/>
        <v>8377</v>
      </c>
      <c r="AD346" s="35" t="s">
        <v>51</v>
      </c>
    </row>
    <row r="347" spans="1:30" ht="24.75" customHeight="1" x14ac:dyDescent="0.15">
      <c r="A347" s="17"/>
      <c r="B347" s="31" t="s">
        <v>50</v>
      </c>
      <c r="C347" s="50">
        <f t="shared" si="130"/>
        <v>3760</v>
      </c>
      <c r="D347" s="50">
        <f>'[1]生産（H23～R2）'!D347</f>
        <v>3641</v>
      </c>
      <c r="E347" s="50">
        <f>'[1]生産（H23～R2）'!E347</f>
        <v>119</v>
      </c>
      <c r="F347" s="50">
        <f>'[1]生産（H23～R2）'!F347</f>
        <v>0</v>
      </c>
      <c r="G347" s="50">
        <f>'[1]生産（H23～R2）'!G347</f>
        <v>0</v>
      </c>
      <c r="H347" s="50">
        <f>'[1]生産（H23～R2）'!H347</f>
        <v>6884</v>
      </c>
      <c r="I347" s="50">
        <f>'[1]生産（H23～R2）'!I347</f>
        <v>1616</v>
      </c>
      <c r="J347" s="50">
        <f>'[1]生産（H23～R2）'!J347</f>
        <v>3503</v>
      </c>
      <c r="K347" s="50">
        <f>'[1]生産（H23～R2）'!K347</f>
        <v>2639</v>
      </c>
      <c r="L347" s="50">
        <f>'[1]生産（H23～R2）'!L347</f>
        <v>2042</v>
      </c>
      <c r="M347" s="50">
        <f>'[1]生産（H23～R2）'!M347</f>
        <v>796</v>
      </c>
      <c r="N347" s="46">
        <f>'[1]生産（H23～R2）'!N347</f>
        <v>968</v>
      </c>
      <c r="O347" s="47"/>
      <c r="P347" s="47"/>
      <c r="Q347" s="50">
        <f>'[1]生産（H23～R2）'!Q347</f>
        <v>1625</v>
      </c>
      <c r="R347" s="50">
        <f>'[1]生産（H23～R2）'!R347</f>
        <v>7016</v>
      </c>
      <c r="S347" s="50">
        <f>'[1]生産（H23～R2）'!S347</f>
        <v>597</v>
      </c>
      <c r="T347" s="50">
        <f>'[1]生産（H23～R2）'!T347</f>
        <v>1933</v>
      </c>
      <c r="U347" s="50">
        <f>'[1]生産（H23～R2）'!U347</f>
        <v>2306</v>
      </c>
      <c r="V347" s="50">
        <f>'[1]生産（H23～R2）'!V347</f>
        <v>6460</v>
      </c>
      <c r="W347" s="50">
        <f>'[1]生産（H23～R2）'!W347</f>
        <v>2124</v>
      </c>
      <c r="X347" s="50">
        <f>'[1]生産（H23～R2）'!X347</f>
        <v>44269</v>
      </c>
      <c r="Y347" s="50">
        <f>'[1]生産（H23～R2）'!Y347</f>
        <v>-231</v>
      </c>
      <c r="Z347" s="52">
        <f>'[1]生産（H23～R2）'!Z347</f>
        <v>44038</v>
      </c>
      <c r="AA347" s="53">
        <f t="shared" si="131"/>
        <v>3760</v>
      </c>
      <c r="AB347" s="50">
        <f t="shared" si="132"/>
        <v>10387</v>
      </c>
      <c r="AC347" s="50">
        <f t="shared" si="133"/>
        <v>30122</v>
      </c>
      <c r="AD347" s="31" t="s">
        <v>50</v>
      </c>
    </row>
    <row r="348" spans="1:30" ht="24.75" customHeight="1" x14ac:dyDescent="0.15">
      <c r="A348" s="17"/>
      <c r="B348" s="31" t="s">
        <v>52</v>
      </c>
      <c r="C348" s="51">
        <f t="shared" si="130"/>
        <v>4692</v>
      </c>
      <c r="D348" s="51">
        <f>'[1]生産（H23～R2）'!D348</f>
        <v>4379</v>
      </c>
      <c r="E348" s="51">
        <f>'[1]生産（H23～R2）'!E348</f>
        <v>312</v>
      </c>
      <c r="F348" s="51">
        <f>'[1]生産（H23～R2）'!F348</f>
        <v>1</v>
      </c>
      <c r="G348" s="51">
        <f>'[1]生産（H23～R2）'!G348</f>
        <v>0</v>
      </c>
      <c r="H348" s="51">
        <f>'[1]生産（H23～R2）'!H348</f>
        <v>6009</v>
      </c>
      <c r="I348" s="51">
        <f>'[1]生産（H23～R2）'!I348</f>
        <v>1725</v>
      </c>
      <c r="J348" s="51">
        <f>'[1]生産（H23～R2）'!J348</f>
        <v>2243</v>
      </c>
      <c r="K348" s="51">
        <f>'[1]生産（H23～R2）'!K348</f>
        <v>1826</v>
      </c>
      <c r="L348" s="51">
        <f>'[1]生産（H23～R2）'!L348</f>
        <v>716</v>
      </c>
      <c r="M348" s="51">
        <f>'[1]生産（H23～R2）'!M348</f>
        <v>692</v>
      </c>
      <c r="N348" s="51">
        <f>'[1]生産（H23～R2）'!N348</f>
        <v>722</v>
      </c>
      <c r="O348" s="47"/>
      <c r="P348" s="47"/>
      <c r="Q348" s="51">
        <f>'[1]生産（H23～R2）'!Q348</f>
        <v>1214</v>
      </c>
      <c r="R348" s="51">
        <f>'[1]生産（H23～R2）'!R348</f>
        <v>5299</v>
      </c>
      <c r="S348" s="51">
        <f>'[1]生産（H23～R2）'!S348</f>
        <v>844</v>
      </c>
      <c r="T348" s="51">
        <f>'[1]生産（H23～R2）'!T348</f>
        <v>2103</v>
      </c>
      <c r="U348" s="51">
        <f>'[1]生産（H23～R2）'!U348</f>
        <v>2539</v>
      </c>
      <c r="V348" s="51">
        <f>'[1]生産（H23～R2）'!V348</f>
        <v>4664</v>
      </c>
      <c r="W348" s="51">
        <f>'[1]生産（H23～R2）'!W348</f>
        <v>1388</v>
      </c>
      <c r="X348" s="51">
        <f>'[1]生産（H23～R2）'!X348</f>
        <v>36676</v>
      </c>
      <c r="Y348" s="51">
        <f>'[1]生産（H23～R2）'!Y348</f>
        <v>-192</v>
      </c>
      <c r="Z348" s="58">
        <f>'[1]生産（H23～R2）'!Z348</f>
        <v>36484</v>
      </c>
      <c r="AA348" s="59">
        <f t="shared" si="131"/>
        <v>4692</v>
      </c>
      <c r="AB348" s="51">
        <f t="shared" si="132"/>
        <v>8252</v>
      </c>
      <c r="AC348" s="51">
        <f t="shared" si="133"/>
        <v>23732</v>
      </c>
      <c r="AD348" s="31" t="s">
        <v>52</v>
      </c>
    </row>
    <row r="349" spans="1:30" ht="24.75" customHeight="1" x14ac:dyDescent="0.15">
      <c r="A349" s="17"/>
      <c r="B349" s="35" t="s">
        <v>82</v>
      </c>
      <c r="C349" s="55">
        <f t="shared" si="130"/>
        <v>676</v>
      </c>
      <c r="D349" s="55">
        <f>'[1]生産（H23～R2）'!D349</f>
        <v>535</v>
      </c>
      <c r="E349" s="55">
        <f>'[1]生産（H23～R2）'!E349</f>
        <v>138</v>
      </c>
      <c r="F349" s="55">
        <f>'[1]生産（H23～R2）'!F349</f>
        <v>3</v>
      </c>
      <c r="G349" s="55">
        <f>'[1]生産（H23～R2）'!G349</f>
        <v>0</v>
      </c>
      <c r="H349" s="55">
        <f>'[1]生産（H23～R2）'!H349</f>
        <v>118</v>
      </c>
      <c r="I349" s="55">
        <f>'[1]生産（H23～R2）'!I349</f>
        <v>278</v>
      </c>
      <c r="J349" s="55">
        <f>'[1]生産（H23～R2）'!J349</f>
        <v>3997</v>
      </c>
      <c r="K349" s="55">
        <f>'[1]生産（H23～R2）'!K349</f>
        <v>133</v>
      </c>
      <c r="L349" s="55">
        <f>'[1]生産（H23～R2）'!L349</f>
        <v>224</v>
      </c>
      <c r="M349" s="55">
        <f>'[1]生産（H23～R2）'!M349</f>
        <v>459</v>
      </c>
      <c r="N349" s="55">
        <f>'[1]生産（H23～R2）'!N349</f>
        <v>136</v>
      </c>
      <c r="O349" s="47"/>
      <c r="P349" s="47"/>
      <c r="Q349" s="55">
        <f>'[1]生産（H23～R2）'!Q349</f>
        <v>168</v>
      </c>
      <c r="R349" s="55">
        <f>'[1]生産（H23～R2）'!R349</f>
        <v>873</v>
      </c>
      <c r="S349" s="55">
        <f>'[1]生産（H23～R2）'!S349</f>
        <v>53</v>
      </c>
      <c r="T349" s="55">
        <f>'[1]生産（H23～R2）'!T349</f>
        <v>796</v>
      </c>
      <c r="U349" s="55">
        <f>'[1]生産（H23～R2）'!U349</f>
        <v>377</v>
      </c>
      <c r="V349" s="55">
        <f>'[1]生産（H23～R2）'!V349</f>
        <v>670</v>
      </c>
      <c r="W349" s="55">
        <f>'[1]生産（H23～R2）'!W349</f>
        <v>157</v>
      </c>
      <c r="X349" s="55">
        <f>'[1]生産（H23～R2）'!X349</f>
        <v>9115</v>
      </c>
      <c r="Y349" s="55">
        <f>'[1]生産（H23～R2）'!Y349</f>
        <v>-48</v>
      </c>
      <c r="Z349" s="56">
        <f>'[1]生産（H23～R2）'!Z349</f>
        <v>9067</v>
      </c>
      <c r="AA349" s="57">
        <f t="shared" si="131"/>
        <v>676</v>
      </c>
      <c r="AB349" s="55">
        <f t="shared" si="132"/>
        <v>4115</v>
      </c>
      <c r="AC349" s="55">
        <f t="shared" si="133"/>
        <v>4324</v>
      </c>
      <c r="AD349" s="35" t="s">
        <v>82</v>
      </c>
    </row>
    <row r="350" spans="1:30" ht="24.75" customHeight="1" x14ac:dyDescent="0.15">
      <c r="A350" s="17"/>
      <c r="B350" s="36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  <c r="AC350" s="47"/>
      <c r="AD350" s="36"/>
    </row>
    <row r="351" spans="1:30" ht="24.75" customHeight="1" x14ac:dyDescent="0.15">
      <c r="A351" s="17"/>
      <c r="B351" s="17" t="s">
        <v>53</v>
      </c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  <c r="AC351" s="47"/>
      <c r="AD351" s="17"/>
    </row>
    <row r="352" spans="1:30" ht="24.75" customHeight="1" x14ac:dyDescent="0.15">
      <c r="A352" s="17"/>
      <c r="B352" s="37" t="s">
        <v>54</v>
      </c>
      <c r="C352" s="60">
        <f t="shared" ref="C352:N352" si="134">SUM(C325:C337)</f>
        <v>78800</v>
      </c>
      <c r="D352" s="60">
        <f t="shared" si="134"/>
        <v>68330</v>
      </c>
      <c r="E352" s="60">
        <f t="shared" si="134"/>
        <v>8965</v>
      </c>
      <c r="F352" s="60">
        <f t="shared" si="134"/>
        <v>1505</v>
      </c>
      <c r="G352" s="60">
        <f t="shared" si="134"/>
        <v>11246</v>
      </c>
      <c r="H352" s="60">
        <f t="shared" si="134"/>
        <v>476533</v>
      </c>
      <c r="I352" s="60">
        <f t="shared" si="134"/>
        <v>166341</v>
      </c>
      <c r="J352" s="60">
        <f t="shared" si="134"/>
        <v>222807</v>
      </c>
      <c r="K352" s="60">
        <f t="shared" si="134"/>
        <v>347216</v>
      </c>
      <c r="L352" s="60">
        <f t="shared" si="134"/>
        <v>136051</v>
      </c>
      <c r="M352" s="60">
        <f t="shared" si="134"/>
        <v>94046</v>
      </c>
      <c r="N352" s="60">
        <f t="shared" si="134"/>
        <v>79677</v>
      </c>
      <c r="O352" s="47"/>
      <c r="P352" s="47"/>
      <c r="Q352" s="60">
        <f t="shared" ref="Q352:AC352" si="135">SUM(Q325:Q337)</f>
        <v>109208</v>
      </c>
      <c r="R352" s="60">
        <f t="shared" si="135"/>
        <v>421599</v>
      </c>
      <c r="S352" s="60">
        <f t="shared" si="135"/>
        <v>225460</v>
      </c>
      <c r="T352" s="60">
        <f t="shared" si="135"/>
        <v>196786</v>
      </c>
      <c r="U352" s="60">
        <f t="shared" si="135"/>
        <v>154424</v>
      </c>
      <c r="V352" s="60">
        <f t="shared" si="135"/>
        <v>401721</v>
      </c>
      <c r="W352" s="60">
        <f t="shared" si="135"/>
        <v>147248</v>
      </c>
      <c r="X352" s="60">
        <f t="shared" si="135"/>
        <v>3269163</v>
      </c>
      <c r="Y352" s="60">
        <f t="shared" si="135"/>
        <v>-17081</v>
      </c>
      <c r="Z352" s="61">
        <f t="shared" si="135"/>
        <v>3252082</v>
      </c>
      <c r="AA352" s="62">
        <f t="shared" si="135"/>
        <v>78800</v>
      </c>
      <c r="AB352" s="60">
        <f t="shared" si="135"/>
        <v>710586</v>
      </c>
      <c r="AC352" s="60">
        <f t="shared" si="135"/>
        <v>2479777</v>
      </c>
      <c r="AD352" s="37" t="s">
        <v>54</v>
      </c>
    </row>
    <row r="353" spans="1:30" ht="24.75" customHeight="1" x14ac:dyDescent="0.15">
      <c r="A353" s="17"/>
      <c r="B353" s="38" t="s">
        <v>55</v>
      </c>
      <c r="C353" s="63">
        <f t="shared" ref="C353:N353" si="136">SUM(C338:C349)</f>
        <v>29121</v>
      </c>
      <c r="D353" s="63">
        <f t="shared" si="136"/>
        <v>26668</v>
      </c>
      <c r="E353" s="63">
        <f t="shared" si="136"/>
        <v>2115</v>
      </c>
      <c r="F353" s="63">
        <f t="shared" si="136"/>
        <v>338</v>
      </c>
      <c r="G353" s="63">
        <f t="shared" si="136"/>
        <v>210</v>
      </c>
      <c r="H353" s="63">
        <f t="shared" si="136"/>
        <v>40171</v>
      </c>
      <c r="I353" s="63">
        <f t="shared" si="136"/>
        <v>10358</v>
      </c>
      <c r="J353" s="63">
        <f t="shared" si="136"/>
        <v>23999</v>
      </c>
      <c r="K353" s="63">
        <f t="shared" si="136"/>
        <v>13349</v>
      </c>
      <c r="L353" s="63">
        <f t="shared" si="136"/>
        <v>6400</v>
      </c>
      <c r="M353" s="63">
        <f t="shared" si="136"/>
        <v>6353</v>
      </c>
      <c r="N353" s="63">
        <f t="shared" si="136"/>
        <v>5009</v>
      </c>
      <c r="O353" s="47"/>
      <c r="P353" s="47"/>
      <c r="Q353" s="63">
        <f t="shared" ref="Q353:AC353" si="137">SUM(Q338:Q349)</f>
        <v>8120</v>
      </c>
      <c r="R353" s="63">
        <f t="shared" si="137"/>
        <v>36508</v>
      </c>
      <c r="S353" s="63">
        <f t="shared" si="137"/>
        <v>4502</v>
      </c>
      <c r="T353" s="63">
        <f t="shared" si="137"/>
        <v>17030</v>
      </c>
      <c r="U353" s="63">
        <f t="shared" si="137"/>
        <v>12528</v>
      </c>
      <c r="V353" s="63">
        <f t="shared" si="137"/>
        <v>30735</v>
      </c>
      <c r="W353" s="63">
        <f t="shared" si="137"/>
        <v>9716</v>
      </c>
      <c r="X353" s="63">
        <f t="shared" si="137"/>
        <v>254109</v>
      </c>
      <c r="Y353" s="63">
        <f t="shared" si="137"/>
        <v>-1328</v>
      </c>
      <c r="Z353" s="64">
        <f t="shared" si="137"/>
        <v>252781</v>
      </c>
      <c r="AA353" s="65">
        <f t="shared" si="137"/>
        <v>29121</v>
      </c>
      <c r="AB353" s="63">
        <f t="shared" si="137"/>
        <v>64380</v>
      </c>
      <c r="AC353" s="63">
        <f t="shared" si="137"/>
        <v>160608</v>
      </c>
      <c r="AD353" s="38" t="s">
        <v>55</v>
      </c>
    </row>
    <row r="354" spans="1:30" ht="24.75" customHeight="1" x14ac:dyDescent="0.15">
      <c r="A354" s="17"/>
      <c r="B354" s="39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  <c r="AB354" s="47"/>
      <c r="AC354" s="47"/>
      <c r="AD354" s="39"/>
    </row>
    <row r="355" spans="1:30" ht="24.75" customHeight="1" x14ac:dyDescent="0.15">
      <c r="A355" s="17"/>
      <c r="B355" s="17" t="s">
        <v>56</v>
      </c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  <c r="AB355" s="47"/>
      <c r="AC355" s="47"/>
      <c r="AD355" s="17"/>
    </row>
    <row r="356" spans="1:30" ht="24.75" customHeight="1" x14ac:dyDescent="0.15">
      <c r="A356" s="17"/>
      <c r="B356" s="37" t="s">
        <v>57</v>
      </c>
      <c r="C356" s="60">
        <f t="shared" ref="C356:N356" si="138">SUM(C331,C338)</f>
        <v>6841</v>
      </c>
      <c r="D356" s="60">
        <f t="shared" si="138"/>
        <v>6303</v>
      </c>
      <c r="E356" s="60">
        <f t="shared" si="138"/>
        <v>529</v>
      </c>
      <c r="F356" s="60">
        <f t="shared" si="138"/>
        <v>9</v>
      </c>
      <c r="G356" s="60">
        <f t="shared" si="138"/>
        <v>382</v>
      </c>
      <c r="H356" s="60">
        <f t="shared" si="138"/>
        <v>21950</v>
      </c>
      <c r="I356" s="60">
        <f t="shared" si="138"/>
        <v>6727</v>
      </c>
      <c r="J356" s="60">
        <f t="shared" si="138"/>
        <v>9736</v>
      </c>
      <c r="K356" s="60">
        <f t="shared" si="138"/>
        <v>7628</v>
      </c>
      <c r="L356" s="60">
        <f t="shared" si="138"/>
        <v>4062</v>
      </c>
      <c r="M356" s="60">
        <f t="shared" si="138"/>
        <v>4466</v>
      </c>
      <c r="N356" s="60">
        <f t="shared" si="138"/>
        <v>2190</v>
      </c>
      <c r="O356" s="47"/>
      <c r="P356" s="47"/>
      <c r="Q356" s="60">
        <f t="shared" ref="Q356:AC356" si="139">SUM(Q331,Q338)</f>
        <v>3942</v>
      </c>
      <c r="R356" s="60">
        <f t="shared" si="139"/>
        <v>16216</v>
      </c>
      <c r="S356" s="60">
        <f t="shared" si="139"/>
        <v>5073</v>
      </c>
      <c r="T356" s="60">
        <f t="shared" si="139"/>
        <v>7481</v>
      </c>
      <c r="U356" s="60">
        <f t="shared" si="139"/>
        <v>5808</v>
      </c>
      <c r="V356" s="60">
        <f t="shared" si="139"/>
        <v>13898</v>
      </c>
      <c r="W356" s="60">
        <f t="shared" si="139"/>
        <v>4780</v>
      </c>
      <c r="X356" s="60">
        <f t="shared" si="139"/>
        <v>121180</v>
      </c>
      <c r="Y356" s="60">
        <f t="shared" si="139"/>
        <v>-633</v>
      </c>
      <c r="Z356" s="61">
        <f t="shared" si="139"/>
        <v>120547</v>
      </c>
      <c r="AA356" s="62">
        <f t="shared" si="139"/>
        <v>6841</v>
      </c>
      <c r="AB356" s="60">
        <f t="shared" si="139"/>
        <v>32068</v>
      </c>
      <c r="AC356" s="60">
        <f t="shared" si="139"/>
        <v>82271</v>
      </c>
      <c r="AD356" s="37" t="s">
        <v>57</v>
      </c>
    </row>
    <row r="357" spans="1:30" ht="24.75" customHeight="1" x14ac:dyDescent="0.15">
      <c r="A357" s="17"/>
      <c r="B357" s="40" t="s">
        <v>58</v>
      </c>
      <c r="C357" s="66">
        <f t="shared" ref="C357:N357" si="140">SUM(C328,C335,C339)</f>
        <v>11840</v>
      </c>
      <c r="D357" s="66">
        <f t="shared" si="140"/>
        <v>10244</v>
      </c>
      <c r="E357" s="66">
        <f t="shared" si="140"/>
        <v>1576</v>
      </c>
      <c r="F357" s="66">
        <f t="shared" si="140"/>
        <v>20</v>
      </c>
      <c r="G357" s="66">
        <f t="shared" si="140"/>
        <v>382</v>
      </c>
      <c r="H357" s="66">
        <f t="shared" si="140"/>
        <v>70205</v>
      </c>
      <c r="I357" s="66">
        <f t="shared" si="140"/>
        <v>13627</v>
      </c>
      <c r="J357" s="66">
        <f t="shared" si="140"/>
        <v>33857</v>
      </c>
      <c r="K357" s="66">
        <f t="shared" si="140"/>
        <v>37237</v>
      </c>
      <c r="L357" s="66">
        <f t="shared" si="140"/>
        <v>13945</v>
      </c>
      <c r="M357" s="66">
        <f t="shared" si="140"/>
        <v>8012</v>
      </c>
      <c r="N357" s="66">
        <f t="shared" si="140"/>
        <v>8729</v>
      </c>
      <c r="O357" s="47"/>
      <c r="P357" s="47"/>
      <c r="Q357" s="66">
        <f t="shared" ref="Q357:AC357" si="141">SUM(Q328,Q335,Q339)</f>
        <v>10347</v>
      </c>
      <c r="R357" s="66">
        <f t="shared" si="141"/>
        <v>48490</v>
      </c>
      <c r="S357" s="66">
        <f t="shared" si="141"/>
        <v>22898</v>
      </c>
      <c r="T357" s="66">
        <f t="shared" si="141"/>
        <v>16133</v>
      </c>
      <c r="U357" s="66">
        <f t="shared" si="141"/>
        <v>19039</v>
      </c>
      <c r="V357" s="66">
        <f t="shared" si="141"/>
        <v>49320</v>
      </c>
      <c r="W357" s="66">
        <f t="shared" si="141"/>
        <v>15441</v>
      </c>
      <c r="X357" s="66">
        <f t="shared" si="141"/>
        <v>379502</v>
      </c>
      <c r="Y357" s="66">
        <f t="shared" si="141"/>
        <v>-1983</v>
      </c>
      <c r="Z357" s="67">
        <f t="shared" si="141"/>
        <v>377519</v>
      </c>
      <c r="AA357" s="68">
        <f t="shared" si="141"/>
        <v>11840</v>
      </c>
      <c r="AB357" s="66">
        <f t="shared" si="141"/>
        <v>104444</v>
      </c>
      <c r="AC357" s="66">
        <f t="shared" si="141"/>
        <v>263218</v>
      </c>
      <c r="AD357" s="40" t="s">
        <v>58</v>
      </c>
    </row>
    <row r="358" spans="1:30" ht="24.75" customHeight="1" x14ac:dyDescent="0.15">
      <c r="A358" s="17"/>
      <c r="B358" s="40" t="s">
        <v>59</v>
      </c>
      <c r="C358" s="66">
        <f t="shared" ref="C358:N358" si="142">SUM(C326,C340:C342)</f>
        <v>12867</v>
      </c>
      <c r="D358" s="66">
        <f t="shared" si="142"/>
        <v>11123</v>
      </c>
      <c r="E358" s="66">
        <f t="shared" si="142"/>
        <v>1397</v>
      </c>
      <c r="F358" s="66">
        <f t="shared" si="142"/>
        <v>347</v>
      </c>
      <c r="G358" s="66">
        <f t="shared" si="142"/>
        <v>210</v>
      </c>
      <c r="H358" s="66">
        <f t="shared" si="142"/>
        <v>42873</v>
      </c>
      <c r="I358" s="66">
        <f t="shared" si="142"/>
        <v>29816</v>
      </c>
      <c r="J358" s="66">
        <f t="shared" si="142"/>
        <v>22693</v>
      </c>
      <c r="K358" s="66">
        <f t="shared" si="142"/>
        <v>19956</v>
      </c>
      <c r="L358" s="66">
        <f t="shared" si="142"/>
        <v>11257</v>
      </c>
      <c r="M358" s="66">
        <f t="shared" si="142"/>
        <v>5714</v>
      </c>
      <c r="N358" s="66">
        <f t="shared" si="142"/>
        <v>5844</v>
      </c>
      <c r="O358" s="47"/>
      <c r="P358" s="47"/>
      <c r="Q358" s="66">
        <f t="shared" ref="Q358:AC358" si="143">SUM(Q326,Q340:Q342)</f>
        <v>7705</v>
      </c>
      <c r="R358" s="66">
        <f t="shared" si="143"/>
        <v>36715</v>
      </c>
      <c r="S358" s="66">
        <f t="shared" si="143"/>
        <v>11274</v>
      </c>
      <c r="T358" s="66">
        <f t="shared" si="143"/>
        <v>15917</v>
      </c>
      <c r="U358" s="66">
        <f t="shared" si="143"/>
        <v>13366</v>
      </c>
      <c r="V358" s="66">
        <f t="shared" si="143"/>
        <v>36422</v>
      </c>
      <c r="W358" s="66">
        <f t="shared" si="143"/>
        <v>11818</v>
      </c>
      <c r="X358" s="66">
        <f t="shared" si="143"/>
        <v>284447</v>
      </c>
      <c r="Y358" s="66">
        <f t="shared" si="143"/>
        <v>-1487</v>
      </c>
      <c r="Z358" s="67">
        <f t="shared" si="143"/>
        <v>282960</v>
      </c>
      <c r="AA358" s="68">
        <f t="shared" si="143"/>
        <v>12867</v>
      </c>
      <c r="AB358" s="66">
        <f t="shared" si="143"/>
        <v>65776</v>
      </c>
      <c r="AC358" s="66">
        <f t="shared" si="143"/>
        <v>205804</v>
      </c>
      <c r="AD358" s="40" t="s">
        <v>59</v>
      </c>
    </row>
    <row r="359" spans="1:30" ht="24.75" customHeight="1" x14ac:dyDescent="0.15">
      <c r="A359" s="17"/>
      <c r="B359" s="40" t="s">
        <v>22</v>
      </c>
      <c r="C359" s="66">
        <f t="shared" ref="C359:N359" si="144">SUM(C325,C329,C333,C343:C346)</f>
        <v>20866</v>
      </c>
      <c r="D359" s="66">
        <f t="shared" si="144"/>
        <v>18638</v>
      </c>
      <c r="E359" s="66">
        <f t="shared" si="144"/>
        <v>1323</v>
      </c>
      <c r="F359" s="66">
        <f t="shared" si="144"/>
        <v>905</v>
      </c>
      <c r="G359" s="66">
        <f t="shared" si="144"/>
        <v>4812</v>
      </c>
      <c r="H359" s="66">
        <f t="shared" si="144"/>
        <v>147121</v>
      </c>
      <c r="I359" s="66">
        <f t="shared" si="144"/>
        <v>81285</v>
      </c>
      <c r="J359" s="66">
        <f t="shared" si="144"/>
        <v>73576</v>
      </c>
      <c r="K359" s="66">
        <f t="shared" si="144"/>
        <v>198465</v>
      </c>
      <c r="L359" s="66">
        <f t="shared" si="144"/>
        <v>71734</v>
      </c>
      <c r="M359" s="66">
        <f t="shared" si="144"/>
        <v>45209</v>
      </c>
      <c r="N359" s="66">
        <f t="shared" si="144"/>
        <v>45277</v>
      </c>
      <c r="O359" s="47"/>
      <c r="P359" s="47"/>
      <c r="Q359" s="66">
        <f t="shared" ref="Q359:AC359" si="145">SUM(Q325,Q329,Q333,Q343:Q346)</f>
        <v>59252</v>
      </c>
      <c r="R359" s="66">
        <f t="shared" si="145"/>
        <v>201252</v>
      </c>
      <c r="S359" s="66">
        <f t="shared" si="145"/>
        <v>138962</v>
      </c>
      <c r="T359" s="66">
        <f t="shared" si="145"/>
        <v>106628</v>
      </c>
      <c r="U359" s="66">
        <f t="shared" si="145"/>
        <v>71240</v>
      </c>
      <c r="V359" s="66">
        <f t="shared" si="145"/>
        <v>173692</v>
      </c>
      <c r="W359" s="66">
        <f t="shared" si="145"/>
        <v>72226</v>
      </c>
      <c r="X359" s="66">
        <f t="shared" si="145"/>
        <v>1511597</v>
      </c>
      <c r="Y359" s="66">
        <f t="shared" si="145"/>
        <v>-7897</v>
      </c>
      <c r="Z359" s="67">
        <f t="shared" si="145"/>
        <v>1503700</v>
      </c>
      <c r="AA359" s="68">
        <f t="shared" si="145"/>
        <v>20866</v>
      </c>
      <c r="AB359" s="66">
        <f t="shared" si="145"/>
        <v>225509</v>
      </c>
      <c r="AC359" s="66">
        <f t="shared" si="145"/>
        <v>1265222</v>
      </c>
      <c r="AD359" s="40" t="s">
        <v>22</v>
      </c>
    </row>
    <row r="360" spans="1:30" ht="24.75" customHeight="1" x14ac:dyDescent="0.15">
      <c r="A360" s="17"/>
      <c r="B360" s="40" t="s">
        <v>60</v>
      </c>
      <c r="C360" s="66">
        <f t="shared" ref="C360:N360" si="146">SUM(C332,C336)</f>
        <v>9562</v>
      </c>
      <c r="D360" s="66">
        <f t="shared" si="146"/>
        <v>7175</v>
      </c>
      <c r="E360" s="66">
        <f t="shared" si="146"/>
        <v>1884</v>
      </c>
      <c r="F360" s="66">
        <f t="shared" si="146"/>
        <v>503</v>
      </c>
      <c r="G360" s="66">
        <f t="shared" si="146"/>
        <v>1298</v>
      </c>
      <c r="H360" s="66">
        <f t="shared" si="146"/>
        <v>107949</v>
      </c>
      <c r="I360" s="66">
        <f t="shared" si="146"/>
        <v>14363</v>
      </c>
      <c r="J360" s="66">
        <f t="shared" si="146"/>
        <v>36541</v>
      </c>
      <c r="K360" s="66">
        <f t="shared" si="146"/>
        <v>21512</v>
      </c>
      <c r="L360" s="66">
        <f t="shared" si="146"/>
        <v>8856</v>
      </c>
      <c r="M360" s="66">
        <f t="shared" si="146"/>
        <v>8882</v>
      </c>
      <c r="N360" s="66">
        <f t="shared" si="146"/>
        <v>5983</v>
      </c>
      <c r="O360" s="47"/>
      <c r="P360" s="47"/>
      <c r="Q360" s="66">
        <f t="shared" ref="Q360:AC360" si="147">SUM(Q332,Q336)</f>
        <v>10484</v>
      </c>
      <c r="R360" s="66">
        <f t="shared" si="147"/>
        <v>42711</v>
      </c>
      <c r="S360" s="66">
        <f t="shared" si="147"/>
        <v>12803</v>
      </c>
      <c r="T360" s="66">
        <f t="shared" si="147"/>
        <v>18452</v>
      </c>
      <c r="U360" s="66">
        <f t="shared" si="147"/>
        <v>17926</v>
      </c>
      <c r="V360" s="66">
        <f t="shared" si="147"/>
        <v>43260</v>
      </c>
      <c r="W360" s="66">
        <f t="shared" si="147"/>
        <v>13703</v>
      </c>
      <c r="X360" s="66">
        <f t="shared" si="147"/>
        <v>374285</v>
      </c>
      <c r="Y360" s="66">
        <f t="shared" si="147"/>
        <v>-1956</v>
      </c>
      <c r="Z360" s="67">
        <f t="shared" si="147"/>
        <v>372329</v>
      </c>
      <c r="AA360" s="68">
        <f t="shared" si="147"/>
        <v>9562</v>
      </c>
      <c r="AB360" s="66">
        <f t="shared" si="147"/>
        <v>145788</v>
      </c>
      <c r="AC360" s="66">
        <f t="shared" si="147"/>
        <v>218935</v>
      </c>
      <c r="AD360" s="40" t="s">
        <v>60</v>
      </c>
    </row>
    <row r="361" spans="1:30" ht="24.75" customHeight="1" x14ac:dyDescent="0.15">
      <c r="A361" s="17"/>
      <c r="B361" s="40" t="s">
        <v>61</v>
      </c>
      <c r="C361" s="66">
        <f t="shared" ref="C361:N361" si="148">SUM(C334,C337,C347)</f>
        <v>20054</v>
      </c>
      <c r="D361" s="66">
        <f t="shared" si="148"/>
        <v>18614</v>
      </c>
      <c r="E361" s="66">
        <f t="shared" si="148"/>
        <v>1413</v>
      </c>
      <c r="F361" s="66">
        <f t="shared" si="148"/>
        <v>27</v>
      </c>
      <c r="G361" s="66">
        <f t="shared" si="148"/>
        <v>2234</v>
      </c>
      <c r="H361" s="66">
        <f t="shared" si="148"/>
        <v>43448</v>
      </c>
      <c r="I361" s="66">
        <f t="shared" si="148"/>
        <v>15275</v>
      </c>
      <c r="J361" s="66">
        <f t="shared" si="148"/>
        <v>35142</v>
      </c>
      <c r="K361" s="66">
        <f t="shared" si="148"/>
        <v>29933</v>
      </c>
      <c r="L361" s="66">
        <f t="shared" si="148"/>
        <v>12995</v>
      </c>
      <c r="M361" s="66">
        <f t="shared" si="148"/>
        <v>14155</v>
      </c>
      <c r="N361" s="66">
        <f t="shared" si="148"/>
        <v>7172</v>
      </c>
      <c r="O361" s="47"/>
      <c r="P361" s="47"/>
      <c r="Q361" s="66">
        <f t="shared" ref="Q361:AC361" si="149">SUM(Q334,Q337,Q347)</f>
        <v>11623</v>
      </c>
      <c r="R361" s="66">
        <f t="shared" si="149"/>
        <v>51006</v>
      </c>
      <c r="S361" s="66">
        <f t="shared" si="149"/>
        <v>19934</v>
      </c>
      <c r="T361" s="66">
        <f t="shared" si="149"/>
        <v>22454</v>
      </c>
      <c r="U361" s="66">
        <f t="shared" si="149"/>
        <v>19287</v>
      </c>
      <c r="V361" s="66">
        <f t="shared" si="149"/>
        <v>50172</v>
      </c>
      <c r="W361" s="66">
        <f t="shared" si="149"/>
        <v>18083</v>
      </c>
      <c r="X361" s="66">
        <f t="shared" si="149"/>
        <v>372967</v>
      </c>
      <c r="Y361" s="66">
        <f t="shared" si="149"/>
        <v>-1948</v>
      </c>
      <c r="Z361" s="67">
        <f t="shared" si="149"/>
        <v>371019</v>
      </c>
      <c r="AA361" s="68">
        <f t="shared" si="149"/>
        <v>20054</v>
      </c>
      <c r="AB361" s="66">
        <f t="shared" si="149"/>
        <v>80824</v>
      </c>
      <c r="AC361" s="66">
        <f t="shared" si="149"/>
        <v>272089</v>
      </c>
      <c r="AD361" s="40" t="s">
        <v>61</v>
      </c>
    </row>
    <row r="362" spans="1:30" ht="24.75" customHeight="1" x14ac:dyDescent="0.15">
      <c r="A362" s="17"/>
      <c r="B362" s="40" t="s">
        <v>45</v>
      </c>
      <c r="C362" s="66">
        <f t="shared" ref="C362:N362" si="150">C327</f>
        <v>15985</v>
      </c>
      <c r="D362" s="66">
        <f t="shared" si="150"/>
        <v>14088</v>
      </c>
      <c r="E362" s="66">
        <f t="shared" si="150"/>
        <v>1891</v>
      </c>
      <c r="F362" s="66">
        <f t="shared" si="150"/>
        <v>6</v>
      </c>
      <c r="G362" s="66">
        <f t="shared" si="150"/>
        <v>76</v>
      </c>
      <c r="H362" s="66">
        <f t="shared" si="150"/>
        <v>52934</v>
      </c>
      <c r="I362" s="66">
        <f t="shared" si="150"/>
        <v>7794</v>
      </c>
      <c r="J362" s="66">
        <f t="shared" si="150"/>
        <v>17698</v>
      </c>
      <c r="K362" s="66">
        <f t="shared" si="150"/>
        <v>33941</v>
      </c>
      <c r="L362" s="66">
        <f t="shared" si="150"/>
        <v>12501</v>
      </c>
      <c r="M362" s="66">
        <f t="shared" si="150"/>
        <v>8683</v>
      </c>
      <c r="N362" s="66">
        <f t="shared" si="150"/>
        <v>5908</v>
      </c>
      <c r="O362" s="47"/>
      <c r="P362" s="47"/>
      <c r="Q362" s="66">
        <f t="shared" ref="Q362:AC362" si="151">Q327</f>
        <v>8376</v>
      </c>
      <c r="R362" s="66">
        <f t="shared" si="151"/>
        <v>36289</v>
      </c>
      <c r="S362" s="66">
        <f t="shared" si="151"/>
        <v>12614</v>
      </c>
      <c r="T362" s="66">
        <f t="shared" si="151"/>
        <v>15075</v>
      </c>
      <c r="U362" s="66">
        <f t="shared" si="151"/>
        <v>13970</v>
      </c>
      <c r="V362" s="66">
        <f t="shared" si="151"/>
        <v>40380</v>
      </c>
      <c r="W362" s="66">
        <f t="shared" si="151"/>
        <v>13276</v>
      </c>
      <c r="X362" s="66">
        <f t="shared" si="151"/>
        <v>295500</v>
      </c>
      <c r="Y362" s="66">
        <f t="shared" si="151"/>
        <v>-1544</v>
      </c>
      <c r="Z362" s="67">
        <f t="shared" si="151"/>
        <v>293956</v>
      </c>
      <c r="AA362" s="68">
        <f t="shared" si="151"/>
        <v>15985</v>
      </c>
      <c r="AB362" s="66">
        <f t="shared" si="151"/>
        <v>70708</v>
      </c>
      <c r="AC362" s="66">
        <f t="shared" si="151"/>
        <v>208807</v>
      </c>
      <c r="AD362" s="40" t="s">
        <v>45</v>
      </c>
    </row>
    <row r="363" spans="1:30" ht="24.75" customHeight="1" x14ac:dyDescent="0.15">
      <c r="A363" s="17"/>
      <c r="B363" s="38" t="s">
        <v>62</v>
      </c>
      <c r="C363" s="63">
        <f t="shared" ref="C363:N363" si="152">SUM(C330,C348:C349)</f>
        <v>9906</v>
      </c>
      <c r="D363" s="63">
        <f t="shared" si="152"/>
        <v>8813</v>
      </c>
      <c r="E363" s="63">
        <f t="shared" si="152"/>
        <v>1067</v>
      </c>
      <c r="F363" s="63">
        <f t="shared" si="152"/>
        <v>26</v>
      </c>
      <c r="G363" s="63">
        <f t="shared" si="152"/>
        <v>2062</v>
      </c>
      <c r="H363" s="63">
        <f t="shared" si="152"/>
        <v>30224</v>
      </c>
      <c r="I363" s="63">
        <f t="shared" si="152"/>
        <v>7812</v>
      </c>
      <c r="J363" s="63">
        <f t="shared" si="152"/>
        <v>17563</v>
      </c>
      <c r="K363" s="63">
        <f t="shared" si="152"/>
        <v>11893</v>
      </c>
      <c r="L363" s="63">
        <f t="shared" si="152"/>
        <v>7101</v>
      </c>
      <c r="M363" s="63">
        <f t="shared" si="152"/>
        <v>5278</v>
      </c>
      <c r="N363" s="63">
        <f t="shared" si="152"/>
        <v>3583</v>
      </c>
      <c r="O363" s="47"/>
      <c r="P363" s="47"/>
      <c r="Q363" s="63">
        <f t="shared" ref="Q363:AC363" si="153">SUM(Q330,Q348:Q349)</f>
        <v>5599</v>
      </c>
      <c r="R363" s="63">
        <f t="shared" si="153"/>
        <v>25428</v>
      </c>
      <c r="S363" s="63">
        <f t="shared" si="153"/>
        <v>6404</v>
      </c>
      <c r="T363" s="63">
        <f t="shared" si="153"/>
        <v>11676</v>
      </c>
      <c r="U363" s="63">
        <f t="shared" si="153"/>
        <v>6316</v>
      </c>
      <c r="V363" s="63">
        <f t="shared" si="153"/>
        <v>25312</v>
      </c>
      <c r="W363" s="63">
        <f t="shared" si="153"/>
        <v>7637</v>
      </c>
      <c r="X363" s="63">
        <f t="shared" si="153"/>
        <v>183794</v>
      </c>
      <c r="Y363" s="63">
        <f t="shared" si="153"/>
        <v>-961</v>
      </c>
      <c r="Z363" s="64">
        <f t="shared" si="153"/>
        <v>182833</v>
      </c>
      <c r="AA363" s="65">
        <f t="shared" si="153"/>
        <v>9906</v>
      </c>
      <c r="AB363" s="63">
        <f t="shared" si="153"/>
        <v>49849</v>
      </c>
      <c r="AC363" s="63">
        <f t="shared" si="153"/>
        <v>124039</v>
      </c>
      <c r="AD363" s="38" t="s">
        <v>62</v>
      </c>
    </row>
    <row r="364" spans="1:30" ht="24.75" customHeight="1" x14ac:dyDescent="0.15">
      <c r="A364" s="17"/>
      <c r="B364" s="41" t="s">
        <v>39</v>
      </c>
      <c r="C364" s="55">
        <f t="shared" ref="C364:N364" si="154">C324</f>
        <v>107921</v>
      </c>
      <c r="D364" s="55">
        <f t="shared" si="154"/>
        <v>94998</v>
      </c>
      <c r="E364" s="55">
        <f t="shared" si="154"/>
        <v>11080</v>
      </c>
      <c r="F364" s="55">
        <f t="shared" si="154"/>
        <v>1843</v>
      </c>
      <c r="G364" s="55">
        <f t="shared" si="154"/>
        <v>11456</v>
      </c>
      <c r="H364" s="55">
        <f t="shared" si="154"/>
        <v>516704</v>
      </c>
      <c r="I364" s="55">
        <f t="shared" si="154"/>
        <v>176699</v>
      </c>
      <c r="J364" s="55">
        <f t="shared" si="154"/>
        <v>246806</v>
      </c>
      <c r="K364" s="55">
        <f t="shared" si="154"/>
        <v>360565</v>
      </c>
      <c r="L364" s="55">
        <f t="shared" si="154"/>
        <v>142451</v>
      </c>
      <c r="M364" s="55">
        <f t="shared" si="154"/>
        <v>100399</v>
      </c>
      <c r="N364" s="46">
        <f t="shared" si="154"/>
        <v>84686</v>
      </c>
      <c r="O364" s="47"/>
      <c r="P364" s="47"/>
      <c r="Q364" s="55">
        <f t="shared" ref="Q364:AC364" si="155">Q324</f>
        <v>117328</v>
      </c>
      <c r="R364" s="55">
        <f t="shared" si="155"/>
        <v>458107</v>
      </c>
      <c r="S364" s="55">
        <f t="shared" si="155"/>
        <v>229962</v>
      </c>
      <c r="T364" s="55">
        <f t="shared" si="155"/>
        <v>213816</v>
      </c>
      <c r="U364" s="55">
        <f t="shared" si="155"/>
        <v>166952</v>
      </c>
      <c r="V364" s="55">
        <f t="shared" si="155"/>
        <v>432456</v>
      </c>
      <c r="W364" s="55">
        <f t="shared" si="155"/>
        <v>156964</v>
      </c>
      <c r="X364" s="55">
        <f t="shared" si="155"/>
        <v>3523272</v>
      </c>
      <c r="Y364" s="55">
        <f t="shared" si="155"/>
        <v>-18409</v>
      </c>
      <c r="Z364" s="56">
        <f t="shared" si="155"/>
        <v>3504863</v>
      </c>
      <c r="AA364" s="57">
        <f t="shared" si="155"/>
        <v>107921</v>
      </c>
      <c r="AB364" s="55">
        <f t="shared" si="155"/>
        <v>774966</v>
      </c>
      <c r="AC364" s="55">
        <f t="shared" si="155"/>
        <v>2640385</v>
      </c>
      <c r="AD364" s="41" t="s">
        <v>39</v>
      </c>
    </row>
    <row r="365" spans="1:30" ht="24.75" customHeight="1" x14ac:dyDescent="0.15">
      <c r="A365" s="17"/>
      <c r="B365" s="39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42"/>
      <c r="O365" s="42"/>
      <c r="P365" s="17"/>
      <c r="Q365" s="39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43"/>
    </row>
    <row r="366" spans="1:30" ht="24.75" customHeight="1" x14ac:dyDescent="0.15">
      <c r="A366" s="17"/>
      <c r="B366" s="6" t="s">
        <v>74</v>
      </c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42"/>
      <c r="O366" s="42"/>
      <c r="P366" s="17"/>
      <c r="Q366" s="39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43"/>
    </row>
    <row r="367" spans="1:30" ht="24.75" customHeight="1" x14ac:dyDescent="0.15">
      <c r="A367" s="17"/>
      <c r="B367" s="6" t="s">
        <v>73</v>
      </c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42"/>
      <c r="O367" s="42"/>
      <c r="P367" s="17"/>
      <c r="Q367" s="6" t="s">
        <v>63</v>
      </c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43"/>
    </row>
    <row r="368" spans="1:30" ht="24.75" customHeight="1" x14ac:dyDescent="0.15">
      <c r="A368" s="17"/>
      <c r="B368" s="6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42"/>
      <c r="O368" s="42"/>
      <c r="P368" s="17"/>
      <c r="Q368" s="6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43"/>
    </row>
    <row r="369" spans="1:30" ht="24.75" customHeight="1" x14ac:dyDescent="0.15">
      <c r="A369" s="17"/>
      <c r="B369" s="6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42"/>
      <c r="O369" s="42"/>
      <c r="P369" s="17"/>
      <c r="Q369" s="6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43"/>
    </row>
    <row r="370" spans="1:30" ht="24.75" customHeight="1" x14ac:dyDescent="0.15">
      <c r="A370" s="17"/>
      <c r="B370" s="6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42"/>
      <c r="O370" s="42"/>
      <c r="P370" s="17"/>
      <c r="Q370" s="6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43"/>
    </row>
    <row r="371" spans="1:30" ht="24.75" customHeight="1" x14ac:dyDescent="0.15">
      <c r="A371" s="17"/>
      <c r="B371" s="6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42"/>
      <c r="O371" s="42"/>
      <c r="P371" s="17"/>
      <c r="Q371" s="6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43"/>
    </row>
    <row r="372" spans="1:30" ht="24.75" customHeight="1" x14ac:dyDescent="0.15">
      <c r="A372" s="17"/>
      <c r="B372" s="39"/>
      <c r="C372" s="39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39"/>
      <c r="O372" s="17"/>
      <c r="P372" s="17"/>
      <c r="Q372" s="39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39"/>
    </row>
    <row r="373" spans="1:30" ht="24.75" customHeight="1" x14ac:dyDescent="0.15">
      <c r="A373" s="17"/>
      <c r="B373" s="39"/>
      <c r="C373" s="39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39"/>
      <c r="O373" s="17"/>
      <c r="P373" s="17"/>
      <c r="Q373" s="39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39"/>
    </row>
    <row r="374" spans="1:30" ht="24.75" customHeight="1" x14ac:dyDescent="0.15">
      <c r="A374" s="17"/>
      <c r="B374" s="39"/>
      <c r="C374" s="39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39"/>
      <c r="O374" s="17"/>
      <c r="P374" s="17"/>
      <c r="Q374" s="39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39"/>
    </row>
    <row r="375" spans="1:30" ht="24.75" customHeight="1" x14ac:dyDescent="0.15">
      <c r="A375" s="17"/>
      <c r="B375" s="39"/>
      <c r="C375" s="39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39"/>
      <c r="O375" s="17"/>
      <c r="P375" s="17"/>
      <c r="Q375" s="39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39"/>
    </row>
    <row r="376" spans="1:30" ht="24.75" customHeight="1" x14ac:dyDescent="0.15">
      <c r="A376" s="17"/>
      <c r="B376" s="39"/>
      <c r="C376" s="39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39"/>
      <c r="O376" s="17"/>
      <c r="P376" s="17"/>
      <c r="Q376" s="39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39"/>
    </row>
    <row r="377" spans="1:30" ht="24.75" customHeight="1" x14ac:dyDescent="0.15">
      <c r="A377" s="17"/>
      <c r="B377" s="39"/>
      <c r="C377" s="39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39"/>
      <c r="O377" s="17"/>
      <c r="P377" s="17"/>
      <c r="Q377" s="39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39"/>
    </row>
    <row r="378" spans="1:30" ht="24.75" customHeight="1" x14ac:dyDescent="0.15">
      <c r="A378" s="17"/>
      <c r="B378" s="39"/>
      <c r="C378" s="39"/>
      <c r="D378" s="17"/>
      <c r="E378" s="17"/>
      <c r="F378" s="17"/>
      <c r="G378" s="17"/>
      <c r="H378" s="44">
        <f>X315+1</f>
        <v>11</v>
      </c>
      <c r="I378" s="17"/>
      <c r="J378" s="17"/>
      <c r="K378" s="17"/>
      <c r="L378" s="17"/>
      <c r="M378" s="39"/>
      <c r="N378" s="17"/>
      <c r="O378" s="17"/>
      <c r="P378" s="39"/>
      <c r="Q378" s="17"/>
      <c r="R378" s="17"/>
      <c r="S378" s="17"/>
      <c r="T378" s="17"/>
      <c r="U378" s="17"/>
      <c r="V378" s="17"/>
      <c r="W378" s="17"/>
      <c r="X378" s="45">
        <f>H378+1</f>
        <v>12</v>
      </c>
      <c r="Y378" s="17"/>
      <c r="Z378" s="17"/>
      <c r="AA378" s="17"/>
      <c r="AB378" s="17"/>
      <c r="AC378" s="17"/>
      <c r="AD378" s="39"/>
    </row>
    <row r="379" spans="1:30" ht="27.75" customHeight="1" x14ac:dyDescent="0.15">
      <c r="A379" s="17"/>
      <c r="B379" s="39"/>
      <c r="C379" s="39"/>
      <c r="D379" s="17"/>
      <c r="E379" s="17"/>
      <c r="F379" s="17"/>
      <c r="G379" s="17"/>
      <c r="H379" s="44"/>
      <c r="I379" s="17"/>
      <c r="J379" s="17"/>
      <c r="K379" s="17"/>
      <c r="L379" s="17"/>
      <c r="M379" s="17"/>
      <c r="N379" s="39"/>
      <c r="O379" s="17"/>
      <c r="P379" s="17"/>
      <c r="Q379" s="39"/>
      <c r="R379" s="17"/>
      <c r="S379" s="17"/>
      <c r="T379" s="17"/>
      <c r="U379" s="17"/>
      <c r="V379" s="17"/>
      <c r="W379" s="17"/>
      <c r="X379" s="17"/>
      <c r="Y379" s="45"/>
      <c r="Z379" s="17"/>
      <c r="AA379" s="17"/>
      <c r="AB379" s="17"/>
      <c r="AC379" s="17"/>
      <c r="AD379" s="39"/>
    </row>
    <row r="380" spans="1:30" ht="20.100000000000001" customHeight="1" x14ac:dyDescent="0.15">
      <c r="A380" s="17"/>
      <c r="B380" s="39"/>
      <c r="C380" s="39"/>
      <c r="D380" s="17"/>
      <c r="E380" s="17"/>
      <c r="F380" s="17"/>
      <c r="G380" s="17"/>
      <c r="H380" s="44"/>
      <c r="I380" s="17"/>
      <c r="J380" s="17"/>
      <c r="K380" s="17"/>
      <c r="L380" s="17"/>
      <c r="M380" s="17"/>
      <c r="N380" s="39"/>
      <c r="O380" s="17"/>
      <c r="P380" s="17"/>
      <c r="Q380" s="39"/>
      <c r="R380" s="17"/>
      <c r="S380" s="17"/>
      <c r="T380" s="17"/>
      <c r="U380" s="17"/>
      <c r="V380" s="17"/>
      <c r="W380" s="17"/>
      <c r="X380" s="17"/>
      <c r="Y380" s="45"/>
      <c r="Z380" s="17"/>
      <c r="AA380" s="17"/>
      <c r="AB380" s="17"/>
      <c r="AC380" s="17"/>
      <c r="AD380" s="39"/>
    </row>
    <row r="381" spans="1:30" ht="24" customHeight="1" x14ac:dyDescent="0.15">
      <c r="A381" s="17"/>
      <c r="B381" s="39"/>
      <c r="C381" s="39"/>
      <c r="D381" s="17"/>
      <c r="E381" s="17"/>
      <c r="F381" s="17"/>
      <c r="G381" s="17"/>
      <c r="H381" s="44"/>
      <c r="I381" s="17"/>
      <c r="J381" s="17"/>
      <c r="K381" s="17"/>
      <c r="L381" s="17"/>
      <c r="M381" s="17"/>
      <c r="N381" s="39"/>
      <c r="O381" s="17"/>
      <c r="P381" s="17"/>
      <c r="Q381" s="39"/>
      <c r="R381" s="17"/>
      <c r="S381" s="17"/>
      <c r="T381" s="17"/>
      <c r="U381" s="17"/>
      <c r="V381" s="17"/>
      <c r="W381" s="17"/>
      <c r="X381" s="17"/>
      <c r="Y381" s="45"/>
      <c r="Z381" s="17"/>
      <c r="AA381" s="17"/>
      <c r="AB381" s="17"/>
      <c r="AC381" s="17"/>
      <c r="AD381" s="39"/>
    </row>
    <row r="382" spans="1:30" ht="15" customHeight="1" x14ac:dyDescent="0.15">
      <c r="A382" s="17"/>
      <c r="B382" s="39"/>
      <c r="C382" s="39"/>
      <c r="D382" s="17"/>
      <c r="E382" s="17"/>
      <c r="F382" s="17"/>
      <c r="G382" s="17"/>
      <c r="H382" s="44"/>
      <c r="I382" s="17"/>
      <c r="J382" s="17"/>
      <c r="K382" s="17"/>
      <c r="L382" s="17"/>
      <c r="M382" s="17"/>
      <c r="N382" s="39"/>
      <c r="O382" s="17"/>
      <c r="P382" s="17"/>
      <c r="Q382" s="39"/>
      <c r="R382" s="17"/>
      <c r="S382" s="17"/>
      <c r="T382" s="17"/>
      <c r="U382" s="17"/>
      <c r="V382" s="17"/>
      <c r="W382" s="17"/>
      <c r="X382" s="17"/>
      <c r="Y382" s="45"/>
      <c r="Z382" s="17"/>
      <c r="AA382" s="17"/>
      <c r="AB382" s="17"/>
      <c r="AC382" s="17"/>
      <c r="AD382" s="39"/>
    </row>
    <row r="383" spans="1:30" ht="22.5" customHeight="1" x14ac:dyDescent="0.15">
      <c r="A383" s="17"/>
      <c r="B383" s="6" t="s">
        <v>69</v>
      </c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8"/>
      <c r="O383" s="18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8" t="s">
        <v>4</v>
      </c>
    </row>
    <row r="384" spans="1:30" ht="34.5" customHeight="1" x14ac:dyDescent="0.15">
      <c r="A384" s="17"/>
      <c r="B384" s="19"/>
      <c r="C384" s="20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2"/>
      <c r="P384" s="17"/>
      <c r="Q384" s="5"/>
      <c r="R384" s="5"/>
      <c r="S384" s="5"/>
      <c r="T384" s="5"/>
      <c r="U384" s="5"/>
      <c r="V384" s="5"/>
      <c r="W384" s="5"/>
      <c r="X384" s="7" t="s">
        <v>9</v>
      </c>
      <c r="Y384" s="8" t="s">
        <v>11</v>
      </c>
      <c r="Z384" s="9" t="s">
        <v>12</v>
      </c>
      <c r="AA384" s="71" t="s">
        <v>5</v>
      </c>
      <c r="AB384" s="72"/>
      <c r="AC384" s="73"/>
      <c r="AD384" s="19"/>
    </row>
    <row r="385" spans="1:30" ht="34.5" customHeight="1" x14ac:dyDescent="0.15">
      <c r="A385" s="17"/>
      <c r="B385" s="23" t="s">
        <v>13</v>
      </c>
      <c r="C385" s="20" t="s">
        <v>15</v>
      </c>
      <c r="D385" s="21"/>
      <c r="E385" s="21"/>
      <c r="F385" s="24"/>
      <c r="G385" s="74" t="s">
        <v>8</v>
      </c>
      <c r="H385" s="74" t="s">
        <v>14</v>
      </c>
      <c r="I385" s="76" t="s">
        <v>16</v>
      </c>
      <c r="J385" s="74" t="s">
        <v>17</v>
      </c>
      <c r="K385" s="76" t="s">
        <v>19</v>
      </c>
      <c r="L385" s="76" t="s">
        <v>20</v>
      </c>
      <c r="M385" s="76" t="s">
        <v>23</v>
      </c>
      <c r="N385" s="74" t="s">
        <v>7</v>
      </c>
      <c r="O385" s="25"/>
      <c r="P385" s="17"/>
      <c r="Q385" s="76" t="s">
        <v>26</v>
      </c>
      <c r="R385" s="74" t="s">
        <v>28</v>
      </c>
      <c r="S385" s="78" t="s">
        <v>29</v>
      </c>
      <c r="T385" s="74" t="s">
        <v>30</v>
      </c>
      <c r="U385" s="74" t="s">
        <v>25</v>
      </c>
      <c r="V385" s="76" t="s">
        <v>32</v>
      </c>
      <c r="W385" s="76" t="s">
        <v>18</v>
      </c>
      <c r="X385" s="80" t="s">
        <v>33</v>
      </c>
      <c r="Y385" s="82" t="s">
        <v>3</v>
      </c>
      <c r="Z385" s="84" t="s">
        <v>27</v>
      </c>
      <c r="AA385" s="86" t="s">
        <v>34</v>
      </c>
      <c r="AB385" s="88" t="s">
        <v>36</v>
      </c>
      <c r="AC385" s="88" t="s">
        <v>10</v>
      </c>
      <c r="AD385" s="23" t="s">
        <v>13</v>
      </c>
    </row>
    <row r="386" spans="1:30" ht="34.5" customHeight="1" x14ac:dyDescent="0.15">
      <c r="A386" s="17"/>
      <c r="B386" s="26"/>
      <c r="C386" s="27"/>
      <c r="D386" s="28" t="s">
        <v>37</v>
      </c>
      <c r="E386" s="28" t="s">
        <v>38</v>
      </c>
      <c r="F386" s="28" t="s">
        <v>2</v>
      </c>
      <c r="G386" s="75"/>
      <c r="H386" s="75"/>
      <c r="I386" s="77"/>
      <c r="J386" s="75"/>
      <c r="K386" s="75"/>
      <c r="L386" s="75"/>
      <c r="M386" s="77"/>
      <c r="N386" s="75"/>
      <c r="O386" s="25"/>
      <c r="P386" s="17"/>
      <c r="Q386" s="75"/>
      <c r="R386" s="75"/>
      <c r="S386" s="79"/>
      <c r="T386" s="75"/>
      <c r="U386" s="75"/>
      <c r="V386" s="77"/>
      <c r="W386" s="77"/>
      <c r="X386" s="81"/>
      <c r="Y386" s="83"/>
      <c r="Z386" s="85"/>
      <c r="AA386" s="87"/>
      <c r="AB386" s="89"/>
      <c r="AC386" s="89"/>
      <c r="AD386" s="26"/>
    </row>
    <row r="387" spans="1:30" ht="34.5" customHeight="1" x14ac:dyDescent="0.15">
      <c r="A387" s="17"/>
      <c r="B387" s="29" t="s">
        <v>84</v>
      </c>
      <c r="C387" s="46">
        <f t="shared" ref="C387:C412" si="156">SUM(D387:F387)</f>
        <v>111997</v>
      </c>
      <c r="D387" s="46">
        <f>'[1]生産（H23～R2）'!D387</f>
        <v>99331</v>
      </c>
      <c r="E387" s="46">
        <f>'[1]生産（H23～R2）'!E387</f>
        <v>10904</v>
      </c>
      <c r="F387" s="46">
        <f>'[1]生産（H23～R2）'!F387</f>
        <v>1762</v>
      </c>
      <c r="G387" s="46">
        <f>'[1]生産（H23～R2）'!G387</f>
        <v>12392</v>
      </c>
      <c r="H387" s="46">
        <f>'[1]生産（H23～R2）'!H387</f>
        <v>625260</v>
      </c>
      <c r="I387" s="46">
        <f>'[1]生産（H23～R2）'!I387</f>
        <v>173213</v>
      </c>
      <c r="J387" s="46">
        <f>'[1]生産（H23～R2）'!J387</f>
        <v>252371</v>
      </c>
      <c r="K387" s="46">
        <f>'[1]生産（H23～R2）'!K387</f>
        <v>372012</v>
      </c>
      <c r="L387" s="46">
        <f>'[1]生産（H23～R2）'!L387</f>
        <v>145746</v>
      </c>
      <c r="M387" s="46">
        <f>'[1]生産（H23～R2）'!M387</f>
        <v>103949</v>
      </c>
      <c r="N387" s="46">
        <f>'[1]生産（H23～R2）'!N387</f>
        <v>83720</v>
      </c>
      <c r="O387" s="47"/>
      <c r="P387" s="47"/>
      <c r="Q387" s="46">
        <f>'[1]生産（H23～R2）'!Q387</f>
        <v>114623</v>
      </c>
      <c r="R387" s="46">
        <f>'[1]生産（H23～R2）'!R387</f>
        <v>464145</v>
      </c>
      <c r="S387" s="46">
        <f>'[1]生産（H23～R2）'!S387</f>
        <v>233562</v>
      </c>
      <c r="T387" s="46">
        <f>'[1]生産（H23～R2）'!T387</f>
        <v>220122</v>
      </c>
      <c r="U387" s="46">
        <f>'[1]生産（H23～R2）'!U387</f>
        <v>169856</v>
      </c>
      <c r="V387" s="46">
        <f>'[1]生産（H23～R2）'!V387</f>
        <v>429271</v>
      </c>
      <c r="W387" s="46">
        <f>'[1]生産（H23～R2）'!W387</f>
        <v>160792</v>
      </c>
      <c r="X387" s="46">
        <f>'[1]生産（H23～R2）'!X387</f>
        <v>3673031</v>
      </c>
      <c r="Y387" s="46">
        <f>'[1]生産（H23～R2）'!Y387</f>
        <v>-24899</v>
      </c>
      <c r="Z387" s="46">
        <f>'[1]生産（H23～R2）'!Z387</f>
        <v>3648132</v>
      </c>
      <c r="AA387" s="49">
        <f t="shared" ref="AA387:AA412" si="157">C387</f>
        <v>111997</v>
      </c>
      <c r="AB387" s="46">
        <f t="shared" ref="AB387:AB412" si="158">SUM(G387:H387,J387)</f>
        <v>890023</v>
      </c>
      <c r="AC387" s="46">
        <f t="shared" ref="AC387:AC412" si="159">SUM(I387,K387:N387,Q387:W387)</f>
        <v>2671011</v>
      </c>
      <c r="AD387" s="29" t="str">
        <f>B387</f>
        <v>県　　　計</v>
      </c>
    </row>
    <row r="388" spans="1:30" ht="24.75" customHeight="1" x14ac:dyDescent="0.15">
      <c r="A388" s="17"/>
      <c r="B388" s="31" t="s">
        <v>40</v>
      </c>
      <c r="C388" s="50">
        <f t="shared" si="156"/>
        <v>6687</v>
      </c>
      <c r="D388" s="50">
        <f>'[1]生産（H23～R2）'!D388</f>
        <v>5896</v>
      </c>
      <c r="E388" s="50">
        <f>'[1]生産（H23～R2）'!E388</f>
        <v>738</v>
      </c>
      <c r="F388" s="50">
        <f>'[1]生産（H23～R2）'!F388</f>
        <v>53</v>
      </c>
      <c r="G388" s="50">
        <f>'[1]生産（H23～R2）'!G388</f>
        <v>3264</v>
      </c>
      <c r="H388" s="50">
        <f>'[1]生産（H23～R2）'!H388</f>
        <v>125204</v>
      </c>
      <c r="I388" s="50">
        <f>'[1]生産（H23～R2）'!I388</f>
        <v>70336</v>
      </c>
      <c r="J388" s="50">
        <f>'[1]生産（H23～R2）'!J388</f>
        <v>71875</v>
      </c>
      <c r="K388" s="50">
        <f>'[1]生産（H23～R2）'!K388</f>
        <v>189270</v>
      </c>
      <c r="L388" s="50">
        <f>'[1]生産（H23～R2）'!L388</f>
        <v>68230</v>
      </c>
      <c r="M388" s="50">
        <f>'[1]生産（H23～R2）'!M388</f>
        <v>39560</v>
      </c>
      <c r="N388" s="51">
        <f>'[1]生産（H23～R2）'!N388</f>
        <v>40373</v>
      </c>
      <c r="O388" s="47"/>
      <c r="P388" s="47"/>
      <c r="Q388" s="50">
        <f>'[1]生産（H23～R2）'!Q388</f>
        <v>50723</v>
      </c>
      <c r="R388" s="50">
        <f>'[1]生産（H23～R2）'!R388</f>
        <v>169594</v>
      </c>
      <c r="S388" s="50">
        <f>'[1]生産（H23～R2）'!S388</f>
        <v>134996</v>
      </c>
      <c r="T388" s="50">
        <f>'[1]生産（H23～R2）'!T388</f>
        <v>92758</v>
      </c>
      <c r="U388" s="50">
        <f>'[1]生産（H23～R2）'!U388</f>
        <v>58554</v>
      </c>
      <c r="V388" s="50">
        <f>'[1]生産（H23～R2）'!V388</f>
        <v>141128</v>
      </c>
      <c r="W388" s="50">
        <f>'[1]生産（H23～R2）'!W388</f>
        <v>64684</v>
      </c>
      <c r="X388" s="50">
        <f>'[1]生産（H23～R2）'!X388</f>
        <v>1327236</v>
      </c>
      <c r="Y388" s="50">
        <f>'[1]生産（H23～R2）'!Y388</f>
        <v>-8997</v>
      </c>
      <c r="Z388" s="52">
        <f>'[1]生産（H23～R2）'!Z388</f>
        <v>1318239</v>
      </c>
      <c r="AA388" s="53">
        <f t="shared" si="157"/>
        <v>6687</v>
      </c>
      <c r="AB388" s="50">
        <f t="shared" si="158"/>
        <v>200343</v>
      </c>
      <c r="AC388" s="50">
        <f t="shared" si="159"/>
        <v>1120206</v>
      </c>
      <c r="AD388" s="31" t="s">
        <v>40</v>
      </c>
    </row>
    <row r="389" spans="1:30" ht="24.75" customHeight="1" x14ac:dyDescent="0.15">
      <c r="A389" s="17"/>
      <c r="B389" s="32" t="s">
        <v>41</v>
      </c>
      <c r="C389" s="50">
        <f t="shared" si="156"/>
        <v>5919</v>
      </c>
      <c r="D389" s="50">
        <f>'[1]生産（H23～R2）'!D389</f>
        <v>5527</v>
      </c>
      <c r="E389" s="50">
        <f>'[1]生産（H23～R2）'!E389</f>
        <v>362</v>
      </c>
      <c r="F389" s="50">
        <f>'[1]生産（H23～R2）'!F389</f>
        <v>30</v>
      </c>
      <c r="G389" s="50">
        <f>'[1]生産（H23～R2）'!G389</f>
        <v>0</v>
      </c>
      <c r="H389" s="50">
        <f>'[1]生産（H23～R2）'!H389</f>
        <v>38377</v>
      </c>
      <c r="I389" s="50">
        <f>'[1]生産（H23～R2）'!I389</f>
        <v>25767</v>
      </c>
      <c r="J389" s="50">
        <f>'[1]生産（H23～R2）'!J389</f>
        <v>18533</v>
      </c>
      <c r="K389" s="50">
        <f>'[1]生産（H23～R2）'!K389</f>
        <v>17433</v>
      </c>
      <c r="L389" s="50">
        <f>'[1]生産（H23～R2）'!L389</f>
        <v>9524</v>
      </c>
      <c r="M389" s="50">
        <f>'[1]生産（H23～R2）'!M389</f>
        <v>4726</v>
      </c>
      <c r="N389" s="50">
        <f>'[1]生産（H23～R2）'!N389</f>
        <v>4251</v>
      </c>
      <c r="O389" s="47"/>
      <c r="P389" s="47"/>
      <c r="Q389" s="50">
        <f>'[1]生産（H23～R2）'!Q389</f>
        <v>5199</v>
      </c>
      <c r="R389" s="50">
        <f>'[1]生産（H23～R2）'!R389</f>
        <v>25842</v>
      </c>
      <c r="S389" s="50">
        <f>'[1]生産（H23～R2）'!S389</f>
        <v>10505</v>
      </c>
      <c r="T389" s="50">
        <f>'[1]生産（H23～R2）'!T389</f>
        <v>11060</v>
      </c>
      <c r="U389" s="50">
        <f>'[1]生産（H23～R2）'!U389</f>
        <v>10517</v>
      </c>
      <c r="V389" s="50">
        <f>'[1]生産（H23～R2）'!V389</f>
        <v>27145</v>
      </c>
      <c r="W389" s="50">
        <f>'[1]生産（H23～R2）'!W389</f>
        <v>9289</v>
      </c>
      <c r="X389" s="50">
        <f>'[1]生産（H23～R2）'!X389</f>
        <v>224087</v>
      </c>
      <c r="Y389" s="50">
        <f>'[1]生産（H23～R2）'!Y389</f>
        <v>-1519</v>
      </c>
      <c r="Z389" s="52">
        <f>'[1]生産（H23～R2）'!Z389</f>
        <v>222568</v>
      </c>
      <c r="AA389" s="53">
        <f t="shared" si="157"/>
        <v>5919</v>
      </c>
      <c r="AB389" s="50">
        <f t="shared" si="158"/>
        <v>56910</v>
      </c>
      <c r="AC389" s="50">
        <f t="shared" si="159"/>
        <v>161258</v>
      </c>
      <c r="AD389" s="32" t="s">
        <v>41</v>
      </c>
    </row>
    <row r="390" spans="1:30" ht="24.75" customHeight="1" x14ac:dyDescent="0.15">
      <c r="A390" s="17"/>
      <c r="B390" s="32" t="s">
        <v>43</v>
      </c>
      <c r="C390" s="50">
        <f t="shared" si="156"/>
        <v>16486</v>
      </c>
      <c r="D390" s="50">
        <f>'[1]生産（H23～R2）'!D390</f>
        <v>14670</v>
      </c>
      <c r="E390" s="50">
        <f>'[1]生産（H23～R2）'!E390</f>
        <v>1809</v>
      </c>
      <c r="F390" s="50">
        <f>'[1]生産（H23～R2）'!F390</f>
        <v>7</v>
      </c>
      <c r="G390" s="50">
        <f>'[1]生産（H23～R2）'!G390</f>
        <v>83</v>
      </c>
      <c r="H390" s="50">
        <f>'[1]生産（H23～R2）'!H390</f>
        <v>60810</v>
      </c>
      <c r="I390" s="50">
        <f>'[1]生産（H23～R2）'!I390</f>
        <v>8007</v>
      </c>
      <c r="J390" s="50">
        <f>'[1]生産（H23～R2）'!J390</f>
        <v>17952</v>
      </c>
      <c r="K390" s="50">
        <f>'[1]生産（H23～R2）'!K390</f>
        <v>35019</v>
      </c>
      <c r="L390" s="50">
        <f>'[1]生産（H23～R2）'!L390</f>
        <v>12729</v>
      </c>
      <c r="M390" s="50">
        <f>'[1]生産（H23～R2）'!M390</f>
        <v>8990</v>
      </c>
      <c r="N390" s="50">
        <f>'[1]生産（H23～R2）'!N390</f>
        <v>5879</v>
      </c>
      <c r="O390" s="47"/>
      <c r="P390" s="47"/>
      <c r="Q390" s="50">
        <f>'[1]生産（H23～R2）'!Q390</f>
        <v>8141</v>
      </c>
      <c r="R390" s="50">
        <f>'[1]生産（H23～R2）'!R390</f>
        <v>36700</v>
      </c>
      <c r="S390" s="50">
        <f>'[1]生産（H23～R2）'!S390</f>
        <v>12789</v>
      </c>
      <c r="T390" s="50">
        <f>'[1]生産（H23～R2）'!T390</f>
        <v>15520</v>
      </c>
      <c r="U390" s="50">
        <f>'[1]生産（H23～R2）'!U390</f>
        <v>14170</v>
      </c>
      <c r="V390" s="50">
        <f>'[1]生産（H23～R2）'!V390</f>
        <v>40287</v>
      </c>
      <c r="W390" s="50">
        <f>'[1]生産（H23～R2）'!W390</f>
        <v>13615</v>
      </c>
      <c r="X390" s="50">
        <f>'[1]生産（H23～R2）'!X390</f>
        <v>307177</v>
      </c>
      <c r="Y390" s="50">
        <f>'[1]生産（H23～R2）'!Y390</f>
        <v>-2082</v>
      </c>
      <c r="Z390" s="52">
        <f>'[1]生産（H23～R2）'!Z390</f>
        <v>305095</v>
      </c>
      <c r="AA390" s="53">
        <f t="shared" si="157"/>
        <v>16486</v>
      </c>
      <c r="AB390" s="50">
        <f t="shared" si="158"/>
        <v>78845</v>
      </c>
      <c r="AC390" s="50">
        <f t="shared" si="159"/>
        <v>211846</v>
      </c>
      <c r="AD390" s="32" t="s">
        <v>43</v>
      </c>
    </row>
    <row r="391" spans="1:30" ht="24.75" customHeight="1" x14ac:dyDescent="0.15">
      <c r="A391" s="17"/>
      <c r="B391" s="32" t="s">
        <v>44</v>
      </c>
      <c r="C391" s="50">
        <f t="shared" si="156"/>
        <v>6543</v>
      </c>
      <c r="D391" s="50">
        <f>'[1]生産（H23～R2）'!D391</f>
        <v>5932</v>
      </c>
      <c r="E391" s="50">
        <f>'[1]生産（H23～R2）'!E391</f>
        <v>607</v>
      </c>
      <c r="F391" s="50">
        <f>'[1]生産（H23～R2）'!F391</f>
        <v>4</v>
      </c>
      <c r="G391" s="50">
        <f>'[1]生産（H23～R2）'!G391</f>
        <v>186</v>
      </c>
      <c r="H391" s="50">
        <f>'[1]生産（H23～R2）'!H391</f>
        <v>66283</v>
      </c>
      <c r="I391" s="50">
        <f>'[1]生産（H23～R2）'!I391</f>
        <v>10608</v>
      </c>
      <c r="J391" s="50">
        <f>'[1]生産（H23～R2）'!J391</f>
        <v>17586</v>
      </c>
      <c r="K391" s="50">
        <f>'[1]生産（H23～R2）'!K391</f>
        <v>30908</v>
      </c>
      <c r="L391" s="50">
        <f>'[1]生産（H23～R2）'!L391</f>
        <v>11162</v>
      </c>
      <c r="M391" s="50">
        <f>'[1]生産（H23～R2）'!M391</f>
        <v>6284</v>
      </c>
      <c r="N391" s="50">
        <f>'[1]生産（H23～R2）'!N391</f>
        <v>6377</v>
      </c>
      <c r="O391" s="47"/>
      <c r="P391" s="47"/>
      <c r="Q391" s="50">
        <f>'[1]生産（H23～R2）'!Q391</f>
        <v>7005</v>
      </c>
      <c r="R391" s="50">
        <f>'[1]生産（H23～R2）'!R391</f>
        <v>33656</v>
      </c>
      <c r="S391" s="50">
        <f>'[1]生産（H23～R2）'!S391</f>
        <v>18808</v>
      </c>
      <c r="T391" s="50">
        <f>'[1]生産（H23～R2）'!T391</f>
        <v>8813</v>
      </c>
      <c r="U391" s="50">
        <f>'[1]生産（H23～R2）'!U391</f>
        <v>13887</v>
      </c>
      <c r="V391" s="50">
        <f>'[1]生産（H23～R2）'!V391</f>
        <v>32313</v>
      </c>
      <c r="W391" s="50">
        <f>'[1]生産（H23～R2）'!W391</f>
        <v>11238</v>
      </c>
      <c r="X391" s="50">
        <f>'[1]生産（H23～R2）'!X391</f>
        <v>281657</v>
      </c>
      <c r="Y391" s="50">
        <f>'[1]生産（H23～R2）'!Y391</f>
        <v>-1909</v>
      </c>
      <c r="Z391" s="52">
        <f>'[1]生産（H23～R2）'!Z391</f>
        <v>279748</v>
      </c>
      <c r="AA391" s="53">
        <f t="shared" si="157"/>
        <v>6543</v>
      </c>
      <c r="AB391" s="50">
        <f t="shared" si="158"/>
        <v>84055</v>
      </c>
      <c r="AC391" s="50">
        <f t="shared" si="159"/>
        <v>191059</v>
      </c>
      <c r="AD391" s="32" t="s">
        <v>44</v>
      </c>
    </row>
    <row r="392" spans="1:30" ht="24.75" customHeight="1" x14ac:dyDescent="0.15">
      <c r="A392" s="17"/>
      <c r="B392" s="32" t="s">
        <v>46</v>
      </c>
      <c r="C392" s="50">
        <f t="shared" si="156"/>
        <v>3456</v>
      </c>
      <c r="D392" s="50">
        <f>'[1]生産（H23～R2）'!D392</f>
        <v>2548</v>
      </c>
      <c r="E392" s="50">
        <f>'[1]生産（H23～R2）'!E392</f>
        <v>217</v>
      </c>
      <c r="F392" s="50">
        <f>'[1]生産（H23～R2）'!F392</f>
        <v>691</v>
      </c>
      <c r="G392" s="50">
        <f>'[1]生産（H23～R2）'!G392</f>
        <v>1838</v>
      </c>
      <c r="H392" s="50">
        <f>'[1]生産（H23～R2）'!H392</f>
        <v>5426</v>
      </c>
      <c r="I392" s="50">
        <f>'[1]生産（H23～R2）'!I392</f>
        <v>3632</v>
      </c>
      <c r="J392" s="50">
        <f>'[1]生産（H23～R2）'!J392</f>
        <v>7376</v>
      </c>
      <c r="K392" s="50">
        <f>'[1]生産（H23～R2）'!K392</f>
        <v>5131</v>
      </c>
      <c r="L392" s="50">
        <f>'[1]生産（H23～R2）'!L392</f>
        <v>2331</v>
      </c>
      <c r="M392" s="50">
        <f>'[1]生産（H23～R2）'!M392</f>
        <v>3379</v>
      </c>
      <c r="N392" s="50">
        <f>'[1]生産（H23～R2）'!N392</f>
        <v>1605</v>
      </c>
      <c r="O392" s="47"/>
      <c r="P392" s="47"/>
      <c r="Q392" s="50">
        <f>'[1]生産（H23～R2）'!Q392</f>
        <v>2570</v>
      </c>
      <c r="R392" s="50">
        <f>'[1]生産（H23～R2）'!R392</f>
        <v>12175</v>
      </c>
      <c r="S392" s="50">
        <f>'[1]生産（H23～R2）'!S392</f>
        <v>3290</v>
      </c>
      <c r="T392" s="50">
        <f>'[1]生産（H23～R2）'!T392</f>
        <v>7608</v>
      </c>
      <c r="U392" s="50">
        <f>'[1]生産（H23～R2）'!U392</f>
        <v>4177</v>
      </c>
      <c r="V392" s="50">
        <f>'[1]生産（H23～R2）'!V392</f>
        <v>9106</v>
      </c>
      <c r="W392" s="50">
        <f>'[1]生産（H23～R2）'!W392</f>
        <v>3909</v>
      </c>
      <c r="X392" s="50">
        <f>'[1]生産（H23～R2）'!X392</f>
        <v>77009</v>
      </c>
      <c r="Y392" s="50">
        <f>'[1]生産（H23～R2）'!Y392</f>
        <v>-522</v>
      </c>
      <c r="Z392" s="52">
        <f>'[1]生産（H23～R2）'!Z392</f>
        <v>76487</v>
      </c>
      <c r="AA392" s="53">
        <f t="shared" si="157"/>
        <v>3456</v>
      </c>
      <c r="AB392" s="50">
        <f t="shared" si="158"/>
        <v>14640</v>
      </c>
      <c r="AC392" s="50">
        <f t="shared" si="159"/>
        <v>58913</v>
      </c>
      <c r="AD392" s="32" t="s">
        <v>46</v>
      </c>
    </row>
    <row r="393" spans="1:30" ht="24.75" customHeight="1" x14ac:dyDescent="0.15">
      <c r="A393" s="17"/>
      <c r="B393" s="32" t="s">
        <v>47</v>
      </c>
      <c r="C393" s="50">
        <f t="shared" si="156"/>
        <v>4654</v>
      </c>
      <c r="D393" s="50">
        <f>'[1]生産（H23～R2）'!D393</f>
        <v>4038</v>
      </c>
      <c r="E393" s="50">
        <f>'[1]生産（H23～R2）'!E393</f>
        <v>598</v>
      </c>
      <c r="F393" s="50">
        <f>'[1]生産（H23～R2）'!F393</f>
        <v>18</v>
      </c>
      <c r="G393" s="50">
        <f>'[1]生産（H23～R2）'!G393</f>
        <v>2231</v>
      </c>
      <c r="H393" s="50">
        <f>'[1]生産（H23～R2）'!H393</f>
        <v>25023</v>
      </c>
      <c r="I393" s="50">
        <f>'[1]生産（H23～R2）'!I393</f>
        <v>4896</v>
      </c>
      <c r="J393" s="50">
        <f>'[1]生産（H23～R2）'!J393</f>
        <v>9869</v>
      </c>
      <c r="K393" s="50">
        <f>'[1]生産（H23～R2）'!K393</f>
        <v>10249</v>
      </c>
      <c r="L393" s="50">
        <f>'[1]生産（H23～R2）'!L393</f>
        <v>6327</v>
      </c>
      <c r="M393" s="50">
        <f>'[1]生産（H23～R2）'!M393</f>
        <v>4266</v>
      </c>
      <c r="N393" s="50">
        <f>'[1]生産（H23～R2）'!N393</f>
        <v>2695</v>
      </c>
      <c r="O393" s="47"/>
      <c r="P393" s="47"/>
      <c r="Q393" s="50">
        <f>'[1]生産（H23～R2）'!Q393</f>
        <v>4093</v>
      </c>
      <c r="R393" s="50">
        <f>'[1]生産（H23～R2）'!R393</f>
        <v>19395</v>
      </c>
      <c r="S393" s="50">
        <f>'[1]生産（H23～R2）'!S393</f>
        <v>5561</v>
      </c>
      <c r="T393" s="50">
        <f>'[1]生産（H23～R2）'!T393</f>
        <v>9036</v>
      </c>
      <c r="U393" s="50">
        <f>'[1]生産（H23～R2）'!U393</f>
        <v>3455</v>
      </c>
      <c r="V393" s="50">
        <f>'[1]生産（H23～R2）'!V393</f>
        <v>20034</v>
      </c>
      <c r="W393" s="50">
        <f>'[1]生産（H23～R2）'!W393</f>
        <v>6251</v>
      </c>
      <c r="X393" s="50">
        <f>'[1]生産（H23～R2）'!X393</f>
        <v>138035</v>
      </c>
      <c r="Y393" s="50">
        <f>'[1]生産（H23～R2）'!Y393</f>
        <v>-936</v>
      </c>
      <c r="Z393" s="52">
        <f>'[1]生産（H23～R2）'!Z393</f>
        <v>137099</v>
      </c>
      <c r="AA393" s="53">
        <f t="shared" si="157"/>
        <v>4654</v>
      </c>
      <c r="AB393" s="50">
        <f t="shared" si="158"/>
        <v>37123</v>
      </c>
      <c r="AC393" s="50">
        <f t="shared" si="159"/>
        <v>96258</v>
      </c>
      <c r="AD393" s="32" t="s">
        <v>47</v>
      </c>
    </row>
    <row r="394" spans="1:30" ht="24.75" customHeight="1" x14ac:dyDescent="0.15">
      <c r="A394" s="17"/>
      <c r="B394" s="32" t="s">
        <v>48</v>
      </c>
      <c r="C394" s="50">
        <f t="shared" si="156"/>
        <v>3652</v>
      </c>
      <c r="D394" s="50">
        <f>'[1]生産（H23～R2）'!D394</f>
        <v>3215</v>
      </c>
      <c r="E394" s="50">
        <f>'[1]生産（H23～R2）'!E394</f>
        <v>435</v>
      </c>
      <c r="F394" s="50">
        <f>'[1]生産（H23～R2）'!F394</f>
        <v>2</v>
      </c>
      <c r="G394" s="50">
        <f>'[1]生産（H23～R2）'!G394</f>
        <v>413</v>
      </c>
      <c r="H394" s="50">
        <f>'[1]生産（H23～R2）'!H394</f>
        <v>11712</v>
      </c>
      <c r="I394" s="50">
        <f>'[1]生産（H23～R2）'!I394</f>
        <v>5125</v>
      </c>
      <c r="J394" s="50">
        <f>'[1]生産（H23～R2）'!J394</f>
        <v>8732</v>
      </c>
      <c r="K394" s="50">
        <f>'[1]生産（H23～R2）'!K394</f>
        <v>7331</v>
      </c>
      <c r="L394" s="50">
        <f>'[1]生産（H23～R2）'!L394</f>
        <v>3297</v>
      </c>
      <c r="M394" s="50">
        <f>'[1]生産（H23～R2）'!M394</f>
        <v>3889</v>
      </c>
      <c r="N394" s="50">
        <f>'[1]生産（H23～R2）'!N394</f>
        <v>1864</v>
      </c>
      <c r="O394" s="47"/>
      <c r="P394" s="47"/>
      <c r="Q394" s="50">
        <f>'[1]生産（H23～R2）'!Q394</f>
        <v>3396</v>
      </c>
      <c r="R394" s="50">
        <f>'[1]生産（H23～R2）'!R394</f>
        <v>13985</v>
      </c>
      <c r="S394" s="50">
        <f>'[1]生産（H23～R2）'!S394</f>
        <v>4030</v>
      </c>
      <c r="T394" s="50">
        <f>'[1]生産（H23～R2）'!T394</f>
        <v>6683</v>
      </c>
      <c r="U394" s="50">
        <f>'[1]生産（H23～R2）'!U394</f>
        <v>4787</v>
      </c>
      <c r="V394" s="50">
        <f>'[1]生産（H23～R2）'!V394</f>
        <v>12264</v>
      </c>
      <c r="W394" s="50">
        <f>'[1]生産（H23～R2）'!W394</f>
        <v>4294</v>
      </c>
      <c r="X394" s="50">
        <f>'[1]生産（H23～R2）'!X394</f>
        <v>95454</v>
      </c>
      <c r="Y394" s="50">
        <f>'[1]生産（H23～R2）'!Y394</f>
        <v>-647</v>
      </c>
      <c r="Z394" s="52">
        <f>'[1]生産（H23～R2）'!Z394</f>
        <v>94807</v>
      </c>
      <c r="AA394" s="53">
        <f t="shared" si="157"/>
        <v>3652</v>
      </c>
      <c r="AB394" s="50">
        <f t="shared" si="158"/>
        <v>20857</v>
      </c>
      <c r="AC394" s="50">
        <f t="shared" si="159"/>
        <v>70945</v>
      </c>
      <c r="AD394" s="32" t="s">
        <v>48</v>
      </c>
    </row>
    <row r="395" spans="1:30" ht="24.75" customHeight="1" x14ac:dyDescent="0.15">
      <c r="A395" s="17"/>
      <c r="B395" s="32" t="s">
        <v>6</v>
      </c>
      <c r="C395" s="50">
        <f t="shared" si="156"/>
        <v>7655</v>
      </c>
      <c r="D395" s="50">
        <f>'[1]生産（H23～R2）'!D395</f>
        <v>6042</v>
      </c>
      <c r="E395" s="50">
        <f>'[1]生産（H23～R2）'!E395</f>
        <v>1529</v>
      </c>
      <c r="F395" s="50">
        <f>'[1]生産（H23～R2）'!F395</f>
        <v>84</v>
      </c>
      <c r="G395" s="50">
        <f>'[1]生産（H23～R2）'!G395</f>
        <v>1404</v>
      </c>
      <c r="H395" s="50">
        <f>'[1]生産（H23～R2）'!H395</f>
        <v>107225</v>
      </c>
      <c r="I395" s="50">
        <f>'[1]生産（H23～R2）'!I395</f>
        <v>11063</v>
      </c>
      <c r="J395" s="50">
        <f>'[1]生産（H23～R2）'!J395</f>
        <v>18227</v>
      </c>
      <c r="K395" s="50">
        <f>'[1]生産（H23～R2）'!K395</f>
        <v>17798</v>
      </c>
      <c r="L395" s="50">
        <f>'[1]生産（H23～R2）'!L395</f>
        <v>6354</v>
      </c>
      <c r="M395" s="50">
        <f>'[1]生産（H23～R2）'!M395</f>
        <v>6906</v>
      </c>
      <c r="N395" s="50">
        <f>'[1]生産（H23～R2）'!N395</f>
        <v>4709</v>
      </c>
      <c r="O395" s="47"/>
      <c r="P395" s="47"/>
      <c r="Q395" s="50">
        <f>'[1]生産（H23～R2）'!Q395</f>
        <v>7794</v>
      </c>
      <c r="R395" s="50">
        <f>'[1]生産（H23～R2）'!R395</f>
        <v>33405</v>
      </c>
      <c r="S395" s="50">
        <f>'[1]生産（H23～R2）'!S395</f>
        <v>10769</v>
      </c>
      <c r="T395" s="50">
        <f>'[1]生産（H23～R2）'!T395</f>
        <v>15169</v>
      </c>
      <c r="U395" s="50">
        <f>'[1]生産（H23～R2）'!U395</f>
        <v>14312</v>
      </c>
      <c r="V395" s="50">
        <f>'[1]生産（H23～R2）'!V395</f>
        <v>36562</v>
      </c>
      <c r="W395" s="50">
        <f>'[1]生産（H23～R2）'!W395</f>
        <v>11118</v>
      </c>
      <c r="X395" s="50">
        <f>'[1]生産（H23～R2）'!X395</f>
        <v>310470</v>
      </c>
      <c r="Y395" s="50">
        <f>'[1]生産（H23～R2）'!Y395</f>
        <v>-2105</v>
      </c>
      <c r="Z395" s="52">
        <f>'[1]生産（H23～R2）'!Z395</f>
        <v>308365</v>
      </c>
      <c r="AA395" s="53">
        <f t="shared" si="157"/>
        <v>7655</v>
      </c>
      <c r="AB395" s="50">
        <f t="shared" si="158"/>
        <v>126856</v>
      </c>
      <c r="AC395" s="50">
        <f t="shared" si="159"/>
        <v>175959</v>
      </c>
      <c r="AD395" s="32" t="s">
        <v>6</v>
      </c>
    </row>
    <row r="396" spans="1:30" ht="24.75" customHeight="1" x14ac:dyDescent="0.15">
      <c r="A396" s="17"/>
      <c r="B396" s="32" t="s">
        <v>42</v>
      </c>
      <c r="C396" s="50">
        <f t="shared" si="156"/>
        <v>2165</v>
      </c>
      <c r="D396" s="50">
        <f>'[1]生産（H23～R2）'!D396</f>
        <v>1988</v>
      </c>
      <c r="E396" s="50">
        <f>'[1]生産（H23～R2）'!E396</f>
        <v>63</v>
      </c>
      <c r="F396" s="50">
        <f>'[1]生産（H23～R2）'!F396</f>
        <v>114</v>
      </c>
      <c r="G396" s="50">
        <f>'[1]生産（H23～R2）'!G396</f>
        <v>103</v>
      </c>
      <c r="H396" s="50">
        <f>'[1]生産（H23～R2）'!H396</f>
        <v>19143</v>
      </c>
      <c r="I396" s="50">
        <f>'[1]生産（H23～R2）'!I396</f>
        <v>3171</v>
      </c>
      <c r="J396" s="50">
        <f>'[1]生産（H23～R2）'!J396</f>
        <v>6562</v>
      </c>
      <c r="K396" s="50">
        <f>'[1]生産（H23～R2）'!K396</f>
        <v>5219</v>
      </c>
      <c r="L396" s="50">
        <f>'[1]生産（H23～R2）'!L396</f>
        <v>2225</v>
      </c>
      <c r="M396" s="50">
        <f>'[1]生産（H23～R2）'!M396</f>
        <v>1390</v>
      </c>
      <c r="N396" s="50">
        <f>'[1]生産（H23～R2）'!N396</f>
        <v>1537</v>
      </c>
      <c r="O396" s="47"/>
      <c r="P396" s="47"/>
      <c r="Q396" s="50">
        <f>'[1]生産（H23～R2）'!Q396</f>
        <v>2805</v>
      </c>
      <c r="R396" s="50">
        <f>'[1]生産（H23～R2）'!R396</f>
        <v>13888</v>
      </c>
      <c r="S396" s="50">
        <f>'[1]生産（H23～R2）'!S396</f>
        <v>2133</v>
      </c>
      <c r="T396" s="50">
        <f>'[1]生産（H23～R2）'!T396</f>
        <v>3991</v>
      </c>
      <c r="U396" s="50">
        <f>'[1]生産（H23～R2）'!U396</f>
        <v>6746</v>
      </c>
      <c r="V396" s="50">
        <f>'[1]生産（H23～R2）'!V396</f>
        <v>13546</v>
      </c>
      <c r="W396" s="50">
        <f>'[1]生産（H23～R2）'!W396</f>
        <v>2783</v>
      </c>
      <c r="X396" s="50">
        <f>'[1]生産（H23～R2）'!X396</f>
        <v>87407</v>
      </c>
      <c r="Y396" s="50">
        <f>'[1]生産（H23～R2）'!Y396</f>
        <v>-593</v>
      </c>
      <c r="Z396" s="52">
        <f>'[1]生産（H23～R2）'!Z396</f>
        <v>86814</v>
      </c>
      <c r="AA396" s="53">
        <f t="shared" si="157"/>
        <v>2165</v>
      </c>
      <c r="AB396" s="50">
        <f t="shared" si="158"/>
        <v>25808</v>
      </c>
      <c r="AC396" s="50">
        <f t="shared" si="159"/>
        <v>59434</v>
      </c>
      <c r="AD396" s="32" t="s">
        <v>42</v>
      </c>
    </row>
    <row r="397" spans="1:30" ht="24.75" customHeight="1" x14ac:dyDescent="0.15">
      <c r="A397" s="17"/>
      <c r="B397" s="32" t="s">
        <v>31</v>
      </c>
      <c r="C397" s="50">
        <f t="shared" si="156"/>
        <v>12258</v>
      </c>
      <c r="D397" s="50">
        <f>'[1]生産（H23～R2）'!D397</f>
        <v>11526</v>
      </c>
      <c r="E397" s="50">
        <f>'[1]生産（H23～R2）'!E397</f>
        <v>718</v>
      </c>
      <c r="F397" s="50">
        <f>'[1]生産（H23～R2）'!F397</f>
        <v>14</v>
      </c>
      <c r="G397" s="50">
        <f>'[1]生産（H23～R2）'!G397</f>
        <v>1404</v>
      </c>
      <c r="H397" s="50">
        <f>'[1]生産（H23～R2）'!H397</f>
        <v>30929</v>
      </c>
      <c r="I397" s="50">
        <f>'[1]生産（H23～R2）'!I397</f>
        <v>8322</v>
      </c>
      <c r="J397" s="50">
        <f>'[1]生産（H23～R2）'!J397</f>
        <v>23040</v>
      </c>
      <c r="K397" s="50">
        <f>'[1]生産（H23～R2）'!K397</f>
        <v>23049</v>
      </c>
      <c r="L397" s="50">
        <f>'[1]生産（H23～R2）'!L397</f>
        <v>9373</v>
      </c>
      <c r="M397" s="50">
        <f>'[1]生産（H23～R2）'!M397</f>
        <v>6621</v>
      </c>
      <c r="N397" s="50">
        <f>'[1]生産（H23～R2）'!N397</f>
        <v>4614</v>
      </c>
      <c r="O397" s="47"/>
      <c r="P397" s="47"/>
      <c r="Q397" s="50">
        <f>'[1]生産（H23～R2）'!Q397</f>
        <v>7279</v>
      </c>
      <c r="R397" s="50">
        <f>'[1]生産（H23～R2）'!R397</f>
        <v>33680</v>
      </c>
      <c r="S397" s="50">
        <f>'[1]生産（H23～R2）'!S397</f>
        <v>17612</v>
      </c>
      <c r="T397" s="50">
        <f>'[1]生産（H23～R2）'!T397</f>
        <v>15965</v>
      </c>
      <c r="U397" s="50">
        <f>'[1]生産（H23～R2）'!U397</f>
        <v>13343</v>
      </c>
      <c r="V397" s="50">
        <f>'[1]生産（H23～R2）'!V397</f>
        <v>32910</v>
      </c>
      <c r="W397" s="50">
        <f>'[1]生産（H23～R2）'!W397</f>
        <v>12922</v>
      </c>
      <c r="X397" s="50">
        <f>'[1]生産（H23～R2）'!X397</f>
        <v>253321</v>
      </c>
      <c r="Y397" s="50">
        <f>'[1]生産（H23～R2）'!Y397</f>
        <v>-1717</v>
      </c>
      <c r="Z397" s="52">
        <f>'[1]生産（H23～R2）'!Z397</f>
        <v>251604</v>
      </c>
      <c r="AA397" s="53">
        <f t="shared" si="157"/>
        <v>12258</v>
      </c>
      <c r="AB397" s="50">
        <f t="shared" si="158"/>
        <v>55373</v>
      </c>
      <c r="AC397" s="50">
        <f t="shared" si="159"/>
        <v>185690</v>
      </c>
      <c r="AD397" s="32" t="s">
        <v>31</v>
      </c>
    </row>
    <row r="398" spans="1:30" ht="24.75" customHeight="1" x14ac:dyDescent="0.15">
      <c r="A398" s="1"/>
      <c r="B398" s="32" t="s">
        <v>75</v>
      </c>
      <c r="C398" s="50">
        <f t="shared" si="156"/>
        <v>5004</v>
      </c>
      <c r="D398" s="50">
        <f>'[1]生産（H23～R2）'!D398</f>
        <v>4187</v>
      </c>
      <c r="E398" s="50">
        <f>'[1]生産（H23～R2）'!E398</f>
        <v>805</v>
      </c>
      <c r="F398" s="50">
        <f>'[1]生産（H23～R2）'!F398</f>
        <v>12</v>
      </c>
      <c r="G398" s="50">
        <f>'[1]生産（H23～R2）'!G398</f>
        <v>227</v>
      </c>
      <c r="H398" s="50">
        <f>'[1]生産（H23～R2）'!H398</f>
        <v>11175</v>
      </c>
      <c r="I398" s="50">
        <f>'[1]生産（H23～R2）'!I398</f>
        <v>3197</v>
      </c>
      <c r="J398" s="50">
        <f>'[1]生産（H23～R2）'!J398</f>
        <v>13737</v>
      </c>
      <c r="K398" s="50">
        <f>'[1]生産（H23～R2）'!K398</f>
        <v>7328</v>
      </c>
      <c r="L398" s="50">
        <f>'[1]生産（H23～R2）'!L398</f>
        <v>3066</v>
      </c>
      <c r="M398" s="50">
        <f>'[1]生産（H23～R2）'!M398</f>
        <v>1916</v>
      </c>
      <c r="N398" s="50">
        <f>'[1]生産（H23～R2）'!N398</f>
        <v>2080</v>
      </c>
      <c r="O398" s="47"/>
      <c r="P398" s="54"/>
      <c r="Q398" s="50">
        <f>'[1]生産（H23～R2）'!Q398</f>
        <v>2914</v>
      </c>
      <c r="R398" s="50">
        <f>'[1]生産（H23～R2）'!R398</f>
        <v>14402</v>
      </c>
      <c r="S398" s="50">
        <f>'[1]生産（H23～R2）'!S398</f>
        <v>4371</v>
      </c>
      <c r="T398" s="50">
        <f>'[1]生産（H23～R2）'!T398</f>
        <v>6999</v>
      </c>
      <c r="U398" s="50">
        <f>'[1]生産（H23～R2）'!U398</f>
        <v>5419</v>
      </c>
      <c r="V398" s="50">
        <f>'[1]生産（H23～R2）'!V398</f>
        <v>15837</v>
      </c>
      <c r="W398" s="50">
        <f>'[1]生産（H23～R2）'!W398</f>
        <v>4440</v>
      </c>
      <c r="X398" s="50">
        <f>'[1]生産（H23～R2）'!X398</f>
        <v>102112</v>
      </c>
      <c r="Y398" s="50">
        <f>'[1]生産（H23～R2）'!Y398</f>
        <v>-692</v>
      </c>
      <c r="Z398" s="52">
        <f>'[1]生産（H23～R2）'!Z398</f>
        <v>101420</v>
      </c>
      <c r="AA398" s="53">
        <f t="shared" si="157"/>
        <v>5004</v>
      </c>
      <c r="AB398" s="50">
        <f t="shared" si="158"/>
        <v>25139</v>
      </c>
      <c r="AC398" s="50">
        <f t="shared" si="159"/>
        <v>71969</v>
      </c>
      <c r="AD398" s="32" t="s">
        <v>75</v>
      </c>
    </row>
    <row r="399" spans="1:30" ht="24.75" customHeight="1" x14ac:dyDescent="0.15">
      <c r="A399" s="1"/>
      <c r="B399" s="32" t="s">
        <v>76</v>
      </c>
      <c r="C399" s="50">
        <f t="shared" si="156"/>
        <v>2196</v>
      </c>
      <c r="D399" s="50">
        <f>'[1]生産（H23～R2）'!D399</f>
        <v>1478</v>
      </c>
      <c r="E399" s="50">
        <f>'[1]生産（H23～R2）'!E399</f>
        <v>316</v>
      </c>
      <c r="F399" s="50">
        <f>'[1]生産（H23～R2）'!F399</f>
        <v>402</v>
      </c>
      <c r="G399" s="50">
        <f>'[1]生産（H23～R2）'!G399</f>
        <v>0</v>
      </c>
      <c r="H399" s="50">
        <f>'[1]生産（H23～R2）'!H399</f>
        <v>75277</v>
      </c>
      <c r="I399" s="50">
        <f>'[1]生産（H23～R2）'!I399</f>
        <v>3702</v>
      </c>
      <c r="J399" s="50">
        <f>'[1]生産（H23～R2）'!J399</f>
        <v>4758</v>
      </c>
      <c r="K399" s="50">
        <f>'[1]生産（H23～R2）'!K399</f>
        <v>4396</v>
      </c>
      <c r="L399" s="50">
        <f>'[1]生産（H23～R2）'!L399</f>
        <v>2727</v>
      </c>
      <c r="M399" s="50">
        <f>'[1]生産（H23～R2）'!M399</f>
        <v>2304</v>
      </c>
      <c r="N399" s="50">
        <f>'[1]生産（H23～R2）'!N399</f>
        <v>1249</v>
      </c>
      <c r="O399" s="47"/>
      <c r="P399" s="54"/>
      <c r="Q399" s="50">
        <f>'[1]生産（H23～R2）'!Q399</f>
        <v>2419</v>
      </c>
      <c r="R399" s="50">
        <f>'[1]生産（H23～R2）'!R399</f>
        <v>9872</v>
      </c>
      <c r="S399" s="50">
        <f>'[1]生産（H23～R2）'!S399</f>
        <v>2164</v>
      </c>
      <c r="T399" s="50">
        <f>'[1]生産（H23～R2）'!T399</f>
        <v>3827</v>
      </c>
      <c r="U399" s="50">
        <f>'[1]生産（H23～R2）'!U399</f>
        <v>3861</v>
      </c>
      <c r="V399" s="50">
        <f>'[1]生産（H23～R2）'!V399</f>
        <v>6365</v>
      </c>
      <c r="W399" s="50">
        <f>'[1]生産（H23～R2）'!W399</f>
        <v>2957</v>
      </c>
      <c r="X399" s="50">
        <f>'[1]生産（H23～R2）'!X399</f>
        <v>128074</v>
      </c>
      <c r="Y399" s="50">
        <f>'[1]生産（H23～R2）'!Y399</f>
        <v>-868</v>
      </c>
      <c r="Z399" s="52">
        <f>'[1]生産（H23～R2）'!Z399</f>
        <v>127206</v>
      </c>
      <c r="AA399" s="53">
        <f t="shared" si="157"/>
        <v>2196</v>
      </c>
      <c r="AB399" s="50">
        <f t="shared" si="158"/>
        <v>80035</v>
      </c>
      <c r="AC399" s="50">
        <f t="shared" si="159"/>
        <v>45843</v>
      </c>
      <c r="AD399" s="32" t="s">
        <v>76</v>
      </c>
    </row>
    <row r="400" spans="1:30" ht="24.75" customHeight="1" x14ac:dyDescent="0.15">
      <c r="A400" s="33"/>
      <c r="B400" s="32" t="s">
        <v>77</v>
      </c>
      <c r="C400" s="55">
        <f t="shared" si="156"/>
        <v>4694</v>
      </c>
      <c r="D400" s="55">
        <f>'[1]生産（H23～R2）'!D400</f>
        <v>4094</v>
      </c>
      <c r="E400" s="55">
        <f>'[1]生産（H23～R2）'!E400</f>
        <v>588</v>
      </c>
      <c r="F400" s="55">
        <f>'[1]生産（H23～R2）'!F400</f>
        <v>12</v>
      </c>
      <c r="G400" s="55">
        <f>'[1]生産（H23～R2）'!G400</f>
        <v>1012</v>
      </c>
      <c r="H400" s="55">
        <f>'[1]生産（H23～R2）'!H400</f>
        <v>7204</v>
      </c>
      <c r="I400" s="55">
        <f>'[1]生産（H23～R2）'!I400</f>
        <v>5226</v>
      </c>
      <c r="J400" s="55">
        <f>'[1]生産（H23～R2）'!J400</f>
        <v>8861</v>
      </c>
      <c r="K400" s="55">
        <f>'[1]生産（H23～R2）'!K400</f>
        <v>5111</v>
      </c>
      <c r="L400" s="55">
        <f>'[1]生産（H23～R2）'!L400</f>
        <v>1854</v>
      </c>
      <c r="M400" s="55">
        <f>'[1]生産（H23～R2）'!M400</f>
        <v>7172</v>
      </c>
      <c r="N400" s="55">
        <f>'[1]生産（H23～R2）'!N400</f>
        <v>1521</v>
      </c>
      <c r="O400" s="47"/>
      <c r="P400" s="54"/>
      <c r="Q400" s="50">
        <f>'[1]生産（H23～R2）'!Q400</f>
        <v>2436</v>
      </c>
      <c r="R400" s="50">
        <f>'[1]生産（H23～R2）'!R400</f>
        <v>10902</v>
      </c>
      <c r="S400" s="50">
        <f>'[1]生産（H23～R2）'!S400</f>
        <v>1976</v>
      </c>
      <c r="T400" s="50">
        <f>'[1]生産（H23～R2）'!T400</f>
        <v>5162</v>
      </c>
      <c r="U400" s="50">
        <f>'[1]生産（H23～R2）'!U400</f>
        <v>3893</v>
      </c>
      <c r="V400" s="50">
        <f>'[1]生産（H23～R2）'!V400</f>
        <v>10658</v>
      </c>
      <c r="W400" s="50">
        <f>'[1]生産（H23～R2）'!W400</f>
        <v>3358</v>
      </c>
      <c r="X400" s="50">
        <f>'[1]生産（H23～R2）'!X400</f>
        <v>81040</v>
      </c>
      <c r="Y400" s="50">
        <f>'[1]生産（H23～R2）'!Y400</f>
        <v>-549</v>
      </c>
      <c r="Z400" s="52">
        <f>'[1]生産（H23～R2）'!Z400</f>
        <v>80491</v>
      </c>
      <c r="AA400" s="53">
        <f t="shared" si="157"/>
        <v>4694</v>
      </c>
      <c r="AB400" s="50">
        <f t="shared" si="158"/>
        <v>17077</v>
      </c>
      <c r="AC400" s="50">
        <f t="shared" si="159"/>
        <v>59269</v>
      </c>
      <c r="AD400" s="32" t="s">
        <v>77</v>
      </c>
    </row>
    <row r="401" spans="1:30" ht="24.75" customHeight="1" x14ac:dyDescent="0.15">
      <c r="A401" s="70"/>
      <c r="B401" s="34" t="s">
        <v>49</v>
      </c>
      <c r="C401" s="50">
        <f t="shared" si="156"/>
        <v>3348</v>
      </c>
      <c r="D401" s="50">
        <f>'[1]生産（H23～R2）'!D401</f>
        <v>3253</v>
      </c>
      <c r="E401" s="50">
        <f>'[1]生産（H23～R2）'!E401</f>
        <v>89</v>
      </c>
      <c r="F401" s="50">
        <f>'[1]生産（H23～R2）'!F401</f>
        <v>6</v>
      </c>
      <c r="G401" s="50">
        <f>'[1]生産（H23～R2）'!G401</f>
        <v>0</v>
      </c>
      <c r="H401" s="50">
        <f>'[1]生産（H23～R2）'!H401</f>
        <v>12950</v>
      </c>
      <c r="I401" s="50">
        <f>'[1]生産（H23～R2）'!I401</f>
        <v>1551</v>
      </c>
      <c r="J401" s="50">
        <f>'[1]生産（H23～R2）'!J401</f>
        <v>2500</v>
      </c>
      <c r="K401" s="50">
        <f>'[1]生産（H23～R2）'!K401</f>
        <v>540</v>
      </c>
      <c r="L401" s="50">
        <f>'[1]生産（H23～R2）'!L401</f>
        <v>871</v>
      </c>
      <c r="M401" s="50">
        <f>'[1]生産（H23～R2）'!M401</f>
        <v>702</v>
      </c>
      <c r="N401" s="46">
        <f>'[1]生産（H23～R2）'!N401</f>
        <v>297</v>
      </c>
      <c r="O401" s="47"/>
      <c r="P401" s="54"/>
      <c r="Q401" s="46">
        <f>'[1]生産（H23～R2）'!Q401</f>
        <v>442</v>
      </c>
      <c r="R401" s="46">
        <f>'[1]生産（H23～R2）'!R401</f>
        <v>2363</v>
      </c>
      <c r="S401" s="46">
        <f>'[1]生産（H23～R2）'!S401</f>
        <v>1132</v>
      </c>
      <c r="T401" s="46">
        <f>'[1]生産（H23～R2）'!T401</f>
        <v>1018</v>
      </c>
      <c r="U401" s="46">
        <f>'[1]生産（H23～R2）'!U401</f>
        <v>1102</v>
      </c>
      <c r="V401" s="46">
        <f>'[1]生産（H23～R2）'!V401</f>
        <v>1704</v>
      </c>
      <c r="W401" s="46">
        <f>'[1]生産（H23～R2）'!W401</f>
        <v>605</v>
      </c>
      <c r="X401" s="46">
        <f>'[1]生産（H23～R2）'!X401</f>
        <v>31125</v>
      </c>
      <c r="Y401" s="46">
        <f>'[1]生産（H23～R2）'!Y401</f>
        <v>-211</v>
      </c>
      <c r="Z401" s="48">
        <f>'[1]生産（H23～R2）'!Z401</f>
        <v>30914</v>
      </c>
      <c r="AA401" s="49">
        <f t="shared" si="157"/>
        <v>3348</v>
      </c>
      <c r="AB401" s="46">
        <f t="shared" si="158"/>
        <v>15450</v>
      </c>
      <c r="AC401" s="46">
        <f t="shared" si="159"/>
        <v>12327</v>
      </c>
      <c r="AD401" s="34" t="s">
        <v>49</v>
      </c>
    </row>
    <row r="402" spans="1:30" ht="24.75" customHeight="1" x14ac:dyDescent="0.15">
      <c r="A402" s="70"/>
      <c r="B402" s="34" t="s">
        <v>1</v>
      </c>
      <c r="C402" s="46">
        <f t="shared" si="156"/>
        <v>594</v>
      </c>
      <c r="D402" s="46">
        <f>'[1]生産（H23～R2）'!D402</f>
        <v>446</v>
      </c>
      <c r="E402" s="46">
        <f>'[1]生産（H23～R2）'!E402</f>
        <v>146</v>
      </c>
      <c r="F402" s="46">
        <f>'[1]生産（H23～R2）'!F402</f>
        <v>2</v>
      </c>
      <c r="G402" s="46">
        <f>'[1]生産（H23～R2）'!G402</f>
        <v>0</v>
      </c>
      <c r="H402" s="46">
        <f>'[1]生産（H23～R2）'!H402</f>
        <v>185</v>
      </c>
      <c r="I402" s="46">
        <f>'[1]生産（H23～R2）'!I402</f>
        <v>162</v>
      </c>
      <c r="J402" s="46">
        <f>'[1]生産（H23～R2）'!J402</f>
        <v>689</v>
      </c>
      <c r="K402" s="46">
        <f>'[1]生産（H23～R2）'!K402</f>
        <v>182</v>
      </c>
      <c r="L402" s="46">
        <f>'[1]生産（H23～R2）'!L402</f>
        <v>26</v>
      </c>
      <c r="M402" s="46">
        <f>'[1]生産（H23～R2）'!M402</f>
        <v>103</v>
      </c>
      <c r="N402" s="46">
        <f>'[1]生産（H23～R2）'!N402</f>
        <v>141</v>
      </c>
      <c r="O402" s="47"/>
      <c r="P402" s="54"/>
      <c r="Q402" s="55">
        <f>'[1]生産（H23～R2）'!Q402</f>
        <v>143</v>
      </c>
      <c r="R402" s="55">
        <f>'[1]生産（H23～R2）'!R402</f>
        <v>978</v>
      </c>
      <c r="S402" s="55">
        <f>'[1]生産（H23～R2）'!S402</f>
        <v>102</v>
      </c>
      <c r="T402" s="55">
        <f>'[1]生産（H23～R2）'!T402</f>
        <v>796</v>
      </c>
      <c r="U402" s="55">
        <f>'[1]生産（H23～R2）'!U402</f>
        <v>46</v>
      </c>
      <c r="V402" s="55">
        <f>'[1]生産（H23～R2）'!V402</f>
        <v>1159</v>
      </c>
      <c r="W402" s="55">
        <f>'[1]生産（H23～R2）'!W402</f>
        <v>106</v>
      </c>
      <c r="X402" s="55">
        <f>'[1]生産（H23～R2）'!X402</f>
        <v>5412</v>
      </c>
      <c r="Y402" s="55">
        <f>'[1]生産（H23～R2）'!Y402</f>
        <v>-37</v>
      </c>
      <c r="Z402" s="56">
        <f>'[1]生産（H23～R2）'!Z402</f>
        <v>5375</v>
      </c>
      <c r="AA402" s="57">
        <f t="shared" si="157"/>
        <v>594</v>
      </c>
      <c r="AB402" s="55">
        <f t="shared" si="158"/>
        <v>874</v>
      </c>
      <c r="AC402" s="55">
        <f t="shared" si="159"/>
        <v>3944</v>
      </c>
      <c r="AD402" s="34" t="s">
        <v>1</v>
      </c>
    </row>
    <row r="403" spans="1:30" ht="24.75" customHeight="1" x14ac:dyDescent="0.15">
      <c r="A403" s="70"/>
      <c r="B403" s="31" t="s">
        <v>24</v>
      </c>
      <c r="C403" s="50">
        <f t="shared" si="156"/>
        <v>541</v>
      </c>
      <c r="D403" s="50">
        <f>'[1]生産（H23～R2）'!D403</f>
        <v>387</v>
      </c>
      <c r="E403" s="50">
        <f>'[1]生産（H23～R2）'!E403</f>
        <v>149</v>
      </c>
      <c r="F403" s="50">
        <f>'[1]生産（H23～R2）'!F403</f>
        <v>5</v>
      </c>
      <c r="G403" s="50">
        <f>'[1]生産（H23～R2）'!G403</f>
        <v>227</v>
      </c>
      <c r="H403" s="50">
        <f>'[1]生産（H23～R2）'!H403</f>
        <v>152</v>
      </c>
      <c r="I403" s="50">
        <f>'[1]生産（H23～R2）'!I403</f>
        <v>370</v>
      </c>
      <c r="J403" s="50">
        <f>'[1]生産（H23～R2）'!J403</f>
        <v>821</v>
      </c>
      <c r="K403" s="50">
        <f>'[1]生産（H23～R2）'!K403</f>
        <v>230</v>
      </c>
      <c r="L403" s="50">
        <f>'[1]生産（H23～R2）'!L403</f>
        <v>15</v>
      </c>
      <c r="M403" s="50">
        <f>'[1]生産（H23～R2）'!M403</f>
        <v>268</v>
      </c>
      <c r="N403" s="51">
        <f>'[1]生産（H23～R2）'!N403</f>
        <v>183</v>
      </c>
      <c r="O403" s="47"/>
      <c r="P403" s="54"/>
      <c r="Q403" s="50">
        <f>'[1]生産（H23～R2）'!Q403</f>
        <v>293</v>
      </c>
      <c r="R403" s="50">
        <f>'[1]生産（H23～R2）'!R403</f>
        <v>1284</v>
      </c>
      <c r="S403" s="50">
        <f>'[1]生産（H23～R2）'!S403</f>
        <v>114</v>
      </c>
      <c r="T403" s="50">
        <f>'[1]生産（H23～R2）'!T403</f>
        <v>1170</v>
      </c>
      <c r="U403" s="50">
        <f>'[1]生産（H23～R2）'!U403</f>
        <v>578</v>
      </c>
      <c r="V403" s="50">
        <f>'[1]生産（H23～R2）'!V403</f>
        <v>918</v>
      </c>
      <c r="W403" s="50">
        <f>'[1]生産（H23～R2）'!W403</f>
        <v>277</v>
      </c>
      <c r="X403" s="50">
        <f>'[1]生産（H23～R2）'!X403</f>
        <v>7441</v>
      </c>
      <c r="Y403" s="50">
        <f>'[1]生産（H23～R2）'!Y403</f>
        <v>-50</v>
      </c>
      <c r="Z403" s="52">
        <f>'[1]生産（H23～R2）'!Z403</f>
        <v>7391</v>
      </c>
      <c r="AA403" s="53">
        <f t="shared" si="157"/>
        <v>541</v>
      </c>
      <c r="AB403" s="50">
        <f t="shared" si="158"/>
        <v>1200</v>
      </c>
      <c r="AC403" s="50">
        <f t="shared" si="159"/>
        <v>5700</v>
      </c>
      <c r="AD403" s="31" t="s">
        <v>24</v>
      </c>
    </row>
    <row r="404" spans="1:30" ht="24.75" customHeight="1" x14ac:dyDescent="0.15">
      <c r="A404" s="70"/>
      <c r="B404" s="32" t="s">
        <v>78</v>
      </c>
      <c r="C404" s="50">
        <f t="shared" si="156"/>
        <v>4618</v>
      </c>
      <c r="D404" s="50">
        <f>'[1]生産（H23～R2）'!D404</f>
        <v>4358</v>
      </c>
      <c r="E404" s="50">
        <f>'[1]生産（H23～R2）'!E404</f>
        <v>243</v>
      </c>
      <c r="F404" s="50">
        <f>'[1]生産（H23～R2）'!F404</f>
        <v>17</v>
      </c>
      <c r="G404" s="50">
        <f>'[1]生産（H23～R2）'!G404</f>
        <v>0</v>
      </c>
      <c r="H404" s="50">
        <f>'[1]生産（H23～R2）'!H404</f>
        <v>1952</v>
      </c>
      <c r="I404" s="50">
        <f>'[1]生産（H23～R2）'!I404</f>
        <v>1535</v>
      </c>
      <c r="J404" s="50">
        <f>'[1]生産（H23～R2）'!J404</f>
        <v>3802</v>
      </c>
      <c r="K404" s="50">
        <f>'[1]生産（H23～R2）'!K404</f>
        <v>2045</v>
      </c>
      <c r="L404" s="50">
        <f>'[1]生産（H23～R2）'!L404</f>
        <v>1405</v>
      </c>
      <c r="M404" s="50">
        <f>'[1]生産（H23～R2）'!M404</f>
        <v>638</v>
      </c>
      <c r="N404" s="50">
        <f>'[1]生産（H23～R2）'!N404</f>
        <v>927</v>
      </c>
      <c r="O404" s="47"/>
      <c r="P404" s="54"/>
      <c r="Q404" s="50">
        <f>'[1]生産（H23～R2）'!Q404</f>
        <v>1446</v>
      </c>
      <c r="R404" s="50">
        <f>'[1]生産（H23～R2）'!R404</f>
        <v>6736</v>
      </c>
      <c r="S404" s="50">
        <f>'[1]生産（H23～R2）'!S404</f>
        <v>446</v>
      </c>
      <c r="T404" s="50">
        <f>'[1]生産（H23～R2）'!T404</f>
        <v>2364</v>
      </c>
      <c r="U404" s="50">
        <f>'[1]生産（H23～R2）'!U404</f>
        <v>1540</v>
      </c>
      <c r="V404" s="50">
        <f>'[1]生産（H23～R2）'!V404</f>
        <v>6071</v>
      </c>
      <c r="W404" s="50">
        <f>'[1]生産（H23～R2）'!W404</f>
        <v>1622</v>
      </c>
      <c r="X404" s="50">
        <f>'[1]生産（H23～R2）'!X404</f>
        <v>37147</v>
      </c>
      <c r="Y404" s="50">
        <f>'[1]生産（H23～R2）'!Y404</f>
        <v>-252</v>
      </c>
      <c r="Z404" s="52">
        <f>'[1]生産（H23～R2）'!Z404</f>
        <v>36895</v>
      </c>
      <c r="AA404" s="53">
        <f t="shared" si="157"/>
        <v>4618</v>
      </c>
      <c r="AB404" s="50">
        <f t="shared" si="158"/>
        <v>5754</v>
      </c>
      <c r="AC404" s="50">
        <f t="shared" si="159"/>
        <v>26775</v>
      </c>
      <c r="AD404" s="32" t="s">
        <v>78</v>
      </c>
    </row>
    <row r="405" spans="1:30" ht="24.75" customHeight="1" x14ac:dyDescent="0.15">
      <c r="A405" s="70"/>
      <c r="B405" s="32" t="s">
        <v>79</v>
      </c>
      <c r="C405" s="50">
        <f t="shared" si="156"/>
        <v>2192</v>
      </c>
      <c r="D405" s="50">
        <f>'[1]生産（H23～R2）'!D405</f>
        <v>1254</v>
      </c>
      <c r="E405" s="50">
        <f>'[1]生産（H23～R2）'!E405</f>
        <v>663</v>
      </c>
      <c r="F405" s="50">
        <f>'[1]生産（H23～R2）'!F405</f>
        <v>275</v>
      </c>
      <c r="G405" s="50">
        <f>'[1]生産（H23～R2）'!G405</f>
        <v>0</v>
      </c>
      <c r="H405" s="50">
        <f>'[1]生産（H23～R2）'!H405</f>
        <v>1410</v>
      </c>
      <c r="I405" s="50">
        <f>'[1]生産（H23～R2）'!I405</f>
        <v>557</v>
      </c>
      <c r="J405" s="50">
        <f>'[1]生産（H23～R2）'!J405</f>
        <v>1442</v>
      </c>
      <c r="K405" s="50">
        <f>'[1]生産（H23～R2）'!K405</f>
        <v>881</v>
      </c>
      <c r="L405" s="50">
        <f>'[1]生産（H23～R2）'!L405</f>
        <v>417</v>
      </c>
      <c r="M405" s="50">
        <f>'[1]生産（H23～R2）'!M405</f>
        <v>296</v>
      </c>
      <c r="N405" s="55">
        <f>'[1]生産（H23～R2）'!N405</f>
        <v>401</v>
      </c>
      <c r="O405" s="47"/>
      <c r="P405" s="54"/>
      <c r="Q405" s="50">
        <f>'[1]生産（H23～R2）'!Q405</f>
        <v>534</v>
      </c>
      <c r="R405" s="50">
        <f>'[1]生産（H23～R2）'!R405</f>
        <v>2999</v>
      </c>
      <c r="S405" s="50">
        <f>'[1]生産（H23～R2）'!S405</f>
        <v>361</v>
      </c>
      <c r="T405" s="50">
        <f>'[1]生産（H23～R2）'!T405</f>
        <v>1791</v>
      </c>
      <c r="U405" s="50">
        <f>'[1]生産（H23～R2）'!U405</f>
        <v>960</v>
      </c>
      <c r="V405" s="50">
        <f>'[1]生産（H23～R2）'!V405</f>
        <v>2034</v>
      </c>
      <c r="W405" s="50">
        <f>'[1]生産（H23～R2）'!W405</f>
        <v>936</v>
      </c>
      <c r="X405" s="50">
        <f>'[1]生産（H23～R2）'!X405</f>
        <v>17211</v>
      </c>
      <c r="Y405" s="50">
        <f>'[1]生産（H23～R2）'!Y405</f>
        <v>-117</v>
      </c>
      <c r="Z405" s="52">
        <f>'[1]生産（H23～R2）'!Z405</f>
        <v>17094</v>
      </c>
      <c r="AA405" s="53">
        <f t="shared" si="157"/>
        <v>2192</v>
      </c>
      <c r="AB405" s="50">
        <f t="shared" si="158"/>
        <v>2852</v>
      </c>
      <c r="AC405" s="50">
        <f t="shared" si="159"/>
        <v>12167</v>
      </c>
      <c r="AD405" s="32" t="s">
        <v>79</v>
      </c>
    </row>
    <row r="406" spans="1:30" ht="24.75" customHeight="1" x14ac:dyDescent="0.15">
      <c r="A406" s="17"/>
      <c r="B406" s="31" t="s">
        <v>80</v>
      </c>
      <c r="C406" s="51">
        <f t="shared" si="156"/>
        <v>1394</v>
      </c>
      <c r="D406" s="51">
        <f>'[1]生産（H23～R2）'!D406</f>
        <v>1172</v>
      </c>
      <c r="E406" s="51">
        <f>'[1]生産（H23～R2）'!E406</f>
        <v>222</v>
      </c>
      <c r="F406" s="51">
        <f>'[1]生産（H23～R2）'!F406</f>
        <v>0</v>
      </c>
      <c r="G406" s="51">
        <f>'[1]生産（H23～R2）'!G406</f>
        <v>0</v>
      </c>
      <c r="H406" s="51">
        <f>'[1]生産（H23～R2）'!H406</f>
        <v>3246</v>
      </c>
      <c r="I406" s="51">
        <f>'[1]生産（H23～R2）'!I406</f>
        <v>954</v>
      </c>
      <c r="J406" s="51">
        <f>'[1]生産（H23～R2）'!J406</f>
        <v>1806</v>
      </c>
      <c r="K406" s="51">
        <f>'[1]生産（H23～R2）'!K406</f>
        <v>1788</v>
      </c>
      <c r="L406" s="51">
        <f>'[1]生産（H23～R2）'!L406</f>
        <v>325</v>
      </c>
      <c r="M406" s="51">
        <f>'[1]生産（H23～R2）'!M406</f>
        <v>564</v>
      </c>
      <c r="N406" s="51">
        <f>'[1]生産（H23～R2）'!N406</f>
        <v>470</v>
      </c>
      <c r="O406" s="47"/>
      <c r="P406" s="47"/>
      <c r="Q406" s="51">
        <f>'[1]生産（H23～R2）'!Q406</f>
        <v>932</v>
      </c>
      <c r="R406" s="51">
        <f>'[1]生産（H23～R2）'!R406</f>
        <v>3884</v>
      </c>
      <c r="S406" s="51">
        <f>'[1]生産（H23～R2）'!S406</f>
        <v>386</v>
      </c>
      <c r="T406" s="51">
        <f>'[1]生産（H23～R2）'!T406</f>
        <v>2598</v>
      </c>
      <c r="U406" s="51">
        <f>'[1]生産（H23～R2）'!U406</f>
        <v>1491</v>
      </c>
      <c r="V406" s="51">
        <f>'[1]生産（H23～R2）'!V406</f>
        <v>2834</v>
      </c>
      <c r="W406" s="51">
        <f>'[1]生産（H23～R2）'!W406</f>
        <v>1339</v>
      </c>
      <c r="X406" s="51">
        <f>'[1]生産（H23～R2）'!X406</f>
        <v>24011</v>
      </c>
      <c r="Y406" s="51">
        <f>'[1]生産（H23～R2）'!Y406</f>
        <v>-163</v>
      </c>
      <c r="Z406" s="58">
        <f>'[1]生産（H23～R2）'!Z406</f>
        <v>23848</v>
      </c>
      <c r="AA406" s="59">
        <f t="shared" si="157"/>
        <v>1394</v>
      </c>
      <c r="AB406" s="51">
        <f t="shared" si="158"/>
        <v>5052</v>
      </c>
      <c r="AC406" s="51">
        <f t="shared" si="159"/>
        <v>17565</v>
      </c>
      <c r="AD406" s="31" t="s">
        <v>80</v>
      </c>
    </row>
    <row r="407" spans="1:30" ht="24.75" customHeight="1" x14ac:dyDescent="0.15">
      <c r="A407" s="17"/>
      <c r="B407" s="32" t="s">
        <v>81</v>
      </c>
      <c r="C407" s="50">
        <f t="shared" si="156"/>
        <v>603</v>
      </c>
      <c r="D407" s="50">
        <f>'[1]生産（H23～R2）'!D407</f>
        <v>590</v>
      </c>
      <c r="E407" s="50">
        <f>'[1]生産（H23～R2）'!E407</f>
        <v>7</v>
      </c>
      <c r="F407" s="50">
        <f>'[1]生産（H23～R2）'!F407</f>
        <v>6</v>
      </c>
      <c r="G407" s="50">
        <f>'[1]生産（H23～R2）'!G407</f>
        <v>0</v>
      </c>
      <c r="H407" s="50">
        <f>'[1]生産（H23～R2）'!H407</f>
        <v>1092</v>
      </c>
      <c r="I407" s="50">
        <f>'[1]生産（H23～R2）'!I407</f>
        <v>389</v>
      </c>
      <c r="J407" s="50">
        <f>'[1]生産（H23～R2）'!J407</f>
        <v>922</v>
      </c>
      <c r="K407" s="50">
        <f>'[1]生産（H23～R2）'!K407</f>
        <v>699</v>
      </c>
      <c r="L407" s="50">
        <f>'[1]生産（H23～R2）'!L407</f>
        <v>273</v>
      </c>
      <c r="M407" s="50">
        <f>'[1]生産（H23～R2）'!M407</f>
        <v>210</v>
      </c>
      <c r="N407" s="50">
        <f>'[1]生産（H23～R2）'!N407</f>
        <v>345</v>
      </c>
      <c r="O407" s="47"/>
      <c r="P407" s="47"/>
      <c r="Q407" s="50">
        <f>'[1]生産（H23～R2）'!Q407</f>
        <v>553</v>
      </c>
      <c r="R407" s="50">
        <f>'[1]生産（H23～R2）'!R407</f>
        <v>2436</v>
      </c>
      <c r="S407" s="50">
        <f>'[1]生産（H23～R2）'!S407</f>
        <v>263</v>
      </c>
      <c r="T407" s="50">
        <f>'[1]生産（H23～R2）'!T407</f>
        <v>901</v>
      </c>
      <c r="U407" s="50">
        <f>'[1]生産（H23～R2）'!U407</f>
        <v>324</v>
      </c>
      <c r="V407" s="50">
        <f>'[1]生産（H23～R2）'!V407</f>
        <v>2334</v>
      </c>
      <c r="W407" s="50">
        <f>'[1]生産（H23～R2）'!W407</f>
        <v>657</v>
      </c>
      <c r="X407" s="50">
        <f>'[1]生産（H23～R2）'!X407</f>
        <v>12001</v>
      </c>
      <c r="Y407" s="50">
        <f>'[1]生産（H23～R2）'!Y407</f>
        <v>-81</v>
      </c>
      <c r="Z407" s="52">
        <f>'[1]生産（H23～R2）'!Z407</f>
        <v>11920</v>
      </c>
      <c r="AA407" s="53">
        <f t="shared" si="157"/>
        <v>603</v>
      </c>
      <c r="AB407" s="50">
        <f t="shared" si="158"/>
        <v>2014</v>
      </c>
      <c r="AC407" s="50">
        <f t="shared" si="159"/>
        <v>9384</v>
      </c>
      <c r="AD407" s="32" t="s">
        <v>81</v>
      </c>
    </row>
    <row r="408" spans="1:30" ht="24.75" customHeight="1" x14ac:dyDescent="0.15">
      <c r="A408" s="17"/>
      <c r="B408" s="32" t="s">
        <v>0</v>
      </c>
      <c r="C408" s="50">
        <f t="shared" si="156"/>
        <v>1073</v>
      </c>
      <c r="D408" s="50">
        <f>'[1]生産（H23～R2）'!D408</f>
        <v>1035</v>
      </c>
      <c r="E408" s="50">
        <f>'[1]生産（H23～R2）'!E408</f>
        <v>36</v>
      </c>
      <c r="F408" s="50">
        <f>'[1]生産（H23～R2）'!F408</f>
        <v>2</v>
      </c>
      <c r="G408" s="50">
        <f>'[1]生産（H23～R2）'!G408</f>
        <v>0</v>
      </c>
      <c r="H408" s="50">
        <f>'[1]生産（H23～R2）'!H408</f>
        <v>3414</v>
      </c>
      <c r="I408" s="50">
        <f>'[1]生産（H23～R2）'!I408</f>
        <v>665</v>
      </c>
      <c r="J408" s="50">
        <f>'[1]生産（H23～R2）'!J408</f>
        <v>1748</v>
      </c>
      <c r="K408" s="50">
        <f>'[1]生産（H23～R2）'!K408</f>
        <v>1055</v>
      </c>
      <c r="L408" s="50">
        <f>'[1]生産（H23～R2）'!L408</f>
        <v>53</v>
      </c>
      <c r="M408" s="50">
        <f>'[1]生産（H23～R2）'!M408</f>
        <v>124</v>
      </c>
      <c r="N408" s="50">
        <f>'[1]生産（H23～R2）'!N408</f>
        <v>251</v>
      </c>
      <c r="O408" s="47"/>
      <c r="P408" s="47"/>
      <c r="Q408" s="50">
        <f>'[1]生産（H23～R2）'!Q408</f>
        <v>315</v>
      </c>
      <c r="R408" s="50">
        <f>'[1]生産（H23～R2）'!R408</f>
        <v>1788</v>
      </c>
      <c r="S408" s="50">
        <f>'[1]生産（H23～R2）'!S408</f>
        <v>31</v>
      </c>
      <c r="T408" s="50">
        <f>'[1]生産（H23～R2）'!T408</f>
        <v>901</v>
      </c>
      <c r="U408" s="50">
        <f>'[1]生産（H23～R2）'!U408</f>
        <v>474</v>
      </c>
      <c r="V408" s="50">
        <f>'[1]生産（H23～R2）'!V408</f>
        <v>1158</v>
      </c>
      <c r="W408" s="50">
        <f>'[1]生産（H23～R2）'!W408</f>
        <v>385</v>
      </c>
      <c r="X408" s="50">
        <f>'[1]生産（H23～R2）'!X408</f>
        <v>13435</v>
      </c>
      <c r="Y408" s="50">
        <f>'[1]生産（H23～R2）'!Y408</f>
        <v>-91</v>
      </c>
      <c r="Z408" s="52">
        <f>'[1]生産（H23～R2）'!Z408</f>
        <v>13344</v>
      </c>
      <c r="AA408" s="53">
        <f t="shared" si="157"/>
        <v>1073</v>
      </c>
      <c r="AB408" s="50">
        <f t="shared" si="158"/>
        <v>5162</v>
      </c>
      <c r="AC408" s="50">
        <f t="shared" si="159"/>
        <v>7200</v>
      </c>
      <c r="AD408" s="32" t="s">
        <v>0</v>
      </c>
    </row>
    <row r="409" spans="1:30" ht="24.75" customHeight="1" x14ac:dyDescent="0.15">
      <c r="A409" s="17"/>
      <c r="B409" s="35" t="s">
        <v>51</v>
      </c>
      <c r="C409" s="55">
        <f t="shared" si="156"/>
        <v>6786</v>
      </c>
      <c r="D409" s="55">
        <f>'[1]生産（H23～R2）'!D409</f>
        <v>6776</v>
      </c>
      <c r="E409" s="55">
        <f>'[1]生産（H23～R2）'!E409</f>
        <v>10</v>
      </c>
      <c r="F409" s="55">
        <f>'[1]生産（H23～R2）'!F409</f>
        <v>0</v>
      </c>
      <c r="G409" s="55">
        <f>'[1]生産（H23～R2）'!G409</f>
        <v>0</v>
      </c>
      <c r="H409" s="55">
        <f>'[1]生産（H23～R2）'!H409</f>
        <v>3554</v>
      </c>
      <c r="I409" s="55">
        <f>'[1]生産（H23～R2）'!I409</f>
        <v>583</v>
      </c>
      <c r="J409" s="55">
        <f>'[1]生産（H23～R2）'!J409</f>
        <v>1994</v>
      </c>
      <c r="K409" s="55">
        <f>'[1]生産（H23～R2）'!K409</f>
        <v>1607</v>
      </c>
      <c r="L409" s="55">
        <f>'[1]生産（H23～R2）'!L409</f>
        <v>113</v>
      </c>
      <c r="M409" s="55">
        <f>'[1]生産（H23～R2）'!M409</f>
        <v>1632</v>
      </c>
      <c r="N409" s="55">
        <f>'[1]生産（H23～R2）'!N409</f>
        <v>139</v>
      </c>
      <c r="O409" s="47"/>
      <c r="P409" s="47"/>
      <c r="Q409" s="55">
        <f>'[1]生産（H23～R2）'!Q409</f>
        <v>285</v>
      </c>
      <c r="R409" s="55">
        <f>'[1]生産（H23～R2）'!R409</f>
        <v>906</v>
      </c>
      <c r="S409" s="55">
        <f>'[1]生産（H23～R2）'!S409</f>
        <v>198</v>
      </c>
      <c r="T409" s="55">
        <f>'[1]生産（H23～R2）'!T409</f>
        <v>1018</v>
      </c>
      <c r="U409" s="55">
        <f>'[1]生産（H23～R2）'!U409</f>
        <v>925</v>
      </c>
      <c r="V409" s="55">
        <f>'[1]生産（H23～R2）'!V409</f>
        <v>967</v>
      </c>
      <c r="W409" s="55">
        <f>'[1]生産（H23～R2）'!W409</f>
        <v>245</v>
      </c>
      <c r="X409" s="55">
        <f>'[1]生産（H23～R2）'!X409</f>
        <v>20952</v>
      </c>
      <c r="Y409" s="55">
        <f>'[1]生産（H23～R2）'!Y409</f>
        <v>-142</v>
      </c>
      <c r="Z409" s="56">
        <f>'[1]生産（H23～R2）'!Z409</f>
        <v>20810</v>
      </c>
      <c r="AA409" s="57">
        <f t="shared" si="157"/>
        <v>6786</v>
      </c>
      <c r="AB409" s="55">
        <f t="shared" si="158"/>
        <v>5548</v>
      </c>
      <c r="AC409" s="55">
        <f t="shared" si="159"/>
        <v>8618</v>
      </c>
      <c r="AD409" s="35" t="s">
        <v>51</v>
      </c>
    </row>
    <row r="410" spans="1:30" ht="24.75" customHeight="1" x14ac:dyDescent="0.15">
      <c r="A410" s="17"/>
      <c r="B410" s="31" t="s">
        <v>50</v>
      </c>
      <c r="C410" s="50">
        <f t="shared" si="156"/>
        <v>3970</v>
      </c>
      <c r="D410" s="50">
        <f>'[1]生産（H23～R2）'!D410</f>
        <v>3858</v>
      </c>
      <c r="E410" s="50">
        <f>'[1]生産（H23～R2）'!E410</f>
        <v>112</v>
      </c>
      <c r="F410" s="50">
        <f>'[1]生産（H23～R2）'!F410</f>
        <v>0</v>
      </c>
      <c r="G410" s="50">
        <f>'[1]生産（H23～R2）'!G410</f>
        <v>0</v>
      </c>
      <c r="H410" s="50">
        <f>'[1]生産（H23～R2）'!H410</f>
        <v>6738</v>
      </c>
      <c r="I410" s="50">
        <f>'[1]生産（H23～R2）'!I410</f>
        <v>1673</v>
      </c>
      <c r="J410" s="50">
        <f>'[1]生産（H23～R2）'!J410</f>
        <v>2922</v>
      </c>
      <c r="K410" s="50">
        <f>'[1]生産（H23～R2）'!K410</f>
        <v>2723</v>
      </c>
      <c r="L410" s="50">
        <f>'[1]生産（H23～R2）'!L410</f>
        <v>2086</v>
      </c>
      <c r="M410" s="50">
        <f>'[1]生産（H23～R2）'!M410</f>
        <v>823</v>
      </c>
      <c r="N410" s="46">
        <f>'[1]生産（H23～R2）'!N410</f>
        <v>960</v>
      </c>
      <c r="O410" s="47"/>
      <c r="P410" s="47"/>
      <c r="Q410" s="50">
        <f>'[1]生産（H23～R2）'!Q410</f>
        <v>1572</v>
      </c>
      <c r="R410" s="50">
        <f>'[1]生産（H23～R2）'!R410</f>
        <v>7078</v>
      </c>
      <c r="S410" s="50">
        <f>'[1]生産（H23～R2）'!S410</f>
        <v>604</v>
      </c>
      <c r="T410" s="50">
        <f>'[1]生産（H23～R2）'!T410</f>
        <v>1990</v>
      </c>
      <c r="U410" s="50">
        <f>'[1]生産（H23～R2）'!U410</f>
        <v>2335</v>
      </c>
      <c r="V410" s="50">
        <f>'[1]生産（H23～R2）'!V410</f>
        <v>6543</v>
      </c>
      <c r="W410" s="50">
        <f>'[1]生産（H23～R2）'!W410</f>
        <v>2187</v>
      </c>
      <c r="X410" s="50">
        <f>'[1]生産（H23～R2）'!X410</f>
        <v>44204</v>
      </c>
      <c r="Y410" s="50">
        <f>'[1]生産（H23～R2）'!Y410</f>
        <v>-300</v>
      </c>
      <c r="Z410" s="52">
        <f>'[1]生産（H23～R2）'!Z410</f>
        <v>43904</v>
      </c>
      <c r="AA410" s="53">
        <f t="shared" si="157"/>
        <v>3970</v>
      </c>
      <c r="AB410" s="50">
        <f t="shared" si="158"/>
        <v>9660</v>
      </c>
      <c r="AC410" s="50">
        <f t="shared" si="159"/>
        <v>30574</v>
      </c>
      <c r="AD410" s="31" t="s">
        <v>50</v>
      </c>
    </row>
    <row r="411" spans="1:30" ht="24.75" customHeight="1" x14ac:dyDescent="0.15">
      <c r="A411" s="17"/>
      <c r="B411" s="31" t="s">
        <v>52</v>
      </c>
      <c r="C411" s="51">
        <f t="shared" si="156"/>
        <v>4829</v>
      </c>
      <c r="D411" s="51">
        <f>'[1]生産（H23～R2）'!D411</f>
        <v>4521</v>
      </c>
      <c r="E411" s="51">
        <f>'[1]生産（H23～R2）'!E411</f>
        <v>306</v>
      </c>
      <c r="F411" s="51">
        <f>'[1]生産（H23～R2）'!F411</f>
        <v>2</v>
      </c>
      <c r="G411" s="51">
        <f>'[1]生産（H23～R2）'!G411</f>
        <v>0</v>
      </c>
      <c r="H411" s="51">
        <f>'[1]生産（H23～R2）'!H411</f>
        <v>6672</v>
      </c>
      <c r="I411" s="51">
        <f>'[1]生産（H23～R2）'!I411</f>
        <v>1485</v>
      </c>
      <c r="J411" s="51">
        <f>'[1]生産（H23～R2）'!J411</f>
        <v>2676</v>
      </c>
      <c r="K411" s="51">
        <f>'[1]生産（H23～R2）'!K411</f>
        <v>1883</v>
      </c>
      <c r="L411" s="51">
        <f>'[1]生産（H23～R2）'!L411</f>
        <v>734</v>
      </c>
      <c r="M411" s="51">
        <f>'[1]生産（H23～R2）'!M411</f>
        <v>717</v>
      </c>
      <c r="N411" s="51">
        <f>'[1]生産（H23～R2）'!N411</f>
        <v>716</v>
      </c>
      <c r="O411" s="47"/>
      <c r="P411" s="47"/>
      <c r="Q411" s="51">
        <f>'[1]生産（H23～R2）'!Q411</f>
        <v>1171</v>
      </c>
      <c r="R411" s="51">
        <f>'[1]生産（H23～R2）'!R411</f>
        <v>5319</v>
      </c>
      <c r="S411" s="51">
        <f>'[1]生産（H23～R2）'!S411</f>
        <v>866</v>
      </c>
      <c r="T411" s="51">
        <f>'[1]生産（H23～R2）'!T411</f>
        <v>2165</v>
      </c>
      <c r="U411" s="51">
        <f>'[1]生産（H23～R2）'!U411</f>
        <v>2579</v>
      </c>
      <c r="V411" s="51">
        <f>'[1]生産（H23～R2）'!V411</f>
        <v>4687</v>
      </c>
      <c r="W411" s="51">
        <f>'[1]生産（H23～R2）'!W411</f>
        <v>1414</v>
      </c>
      <c r="X411" s="51">
        <f>'[1]生産（H23～R2）'!X411</f>
        <v>37913</v>
      </c>
      <c r="Y411" s="51">
        <f>'[1]生産（H23～R2）'!Y411</f>
        <v>-257</v>
      </c>
      <c r="Z411" s="58">
        <f>'[1]生産（H23～R2）'!Z411</f>
        <v>37656</v>
      </c>
      <c r="AA411" s="59">
        <f t="shared" si="157"/>
        <v>4829</v>
      </c>
      <c r="AB411" s="51">
        <f t="shared" si="158"/>
        <v>9348</v>
      </c>
      <c r="AC411" s="51">
        <f t="shared" si="159"/>
        <v>23736</v>
      </c>
      <c r="AD411" s="31" t="s">
        <v>52</v>
      </c>
    </row>
    <row r="412" spans="1:30" ht="24.75" customHeight="1" x14ac:dyDescent="0.15">
      <c r="A412" s="17"/>
      <c r="B412" s="35" t="s">
        <v>82</v>
      </c>
      <c r="C412" s="55">
        <f t="shared" si="156"/>
        <v>680</v>
      </c>
      <c r="D412" s="55">
        <f>'[1]生産（H23～R2）'!D412</f>
        <v>540</v>
      </c>
      <c r="E412" s="55">
        <f>'[1]生産（H23～R2）'!E412</f>
        <v>136</v>
      </c>
      <c r="F412" s="55">
        <f>'[1]生産（H23～R2）'!F412</f>
        <v>4</v>
      </c>
      <c r="G412" s="55">
        <f>'[1]生産（H23～R2）'!G412</f>
        <v>0</v>
      </c>
      <c r="H412" s="55">
        <f>'[1]生産（H23～R2）'!H412</f>
        <v>107</v>
      </c>
      <c r="I412" s="55">
        <f>'[1]生産（H23～R2）'!I412</f>
        <v>237</v>
      </c>
      <c r="J412" s="55">
        <f>'[1]生産（H23～R2）'!J412</f>
        <v>3941</v>
      </c>
      <c r="K412" s="55">
        <f>'[1]生産（H23～R2）'!K412</f>
        <v>137</v>
      </c>
      <c r="L412" s="55">
        <f>'[1]生産（H23～R2）'!L412</f>
        <v>229</v>
      </c>
      <c r="M412" s="55">
        <f>'[1]生産（H23～R2）'!M412</f>
        <v>469</v>
      </c>
      <c r="N412" s="55">
        <f>'[1]生産（H23～R2）'!N412</f>
        <v>136</v>
      </c>
      <c r="O412" s="47"/>
      <c r="P412" s="47"/>
      <c r="Q412" s="55">
        <f>'[1]生産（H23～R2）'!Q412</f>
        <v>163</v>
      </c>
      <c r="R412" s="55">
        <f>'[1]生産（H23～R2）'!R412</f>
        <v>878</v>
      </c>
      <c r="S412" s="55">
        <f>'[1]生産（H23～R2）'!S412</f>
        <v>55</v>
      </c>
      <c r="T412" s="55">
        <f>'[1]生産（H23～R2）'!T412</f>
        <v>819</v>
      </c>
      <c r="U412" s="55">
        <f>'[1]生産（H23～R2）'!U412</f>
        <v>381</v>
      </c>
      <c r="V412" s="55">
        <f>'[1]生産（H23～R2）'!V412</f>
        <v>707</v>
      </c>
      <c r="W412" s="55">
        <f>'[1]生産（H23～R2）'!W412</f>
        <v>161</v>
      </c>
      <c r="X412" s="55">
        <f>'[1]生産（H23～R2）'!X412</f>
        <v>9100</v>
      </c>
      <c r="Y412" s="55">
        <f>'[1]生産（H23～R2）'!Y412</f>
        <v>-62</v>
      </c>
      <c r="Z412" s="56">
        <f>'[1]生産（H23～R2）'!Z412</f>
        <v>9038</v>
      </c>
      <c r="AA412" s="57">
        <f t="shared" si="157"/>
        <v>680</v>
      </c>
      <c r="AB412" s="55">
        <f t="shared" si="158"/>
        <v>4048</v>
      </c>
      <c r="AC412" s="55">
        <f t="shared" si="159"/>
        <v>4372</v>
      </c>
      <c r="AD412" s="35" t="s">
        <v>82</v>
      </c>
    </row>
    <row r="413" spans="1:30" ht="24.75" customHeight="1" x14ac:dyDescent="0.15">
      <c r="A413" s="17"/>
      <c r="B413" s="36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  <c r="AB413" s="47"/>
      <c r="AC413" s="47"/>
      <c r="AD413" s="36"/>
    </row>
    <row r="414" spans="1:30" ht="24.75" customHeight="1" x14ac:dyDescent="0.15">
      <c r="A414" s="17"/>
      <c r="B414" s="17" t="s">
        <v>53</v>
      </c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  <c r="AB414" s="47"/>
      <c r="AC414" s="47"/>
      <c r="AD414" s="17"/>
    </row>
    <row r="415" spans="1:30" ht="24.75" customHeight="1" x14ac:dyDescent="0.15">
      <c r="A415" s="17"/>
      <c r="B415" s="37" t="s">
        <v>54</v>
      </c>
      <c r="C415" s="60">
        <f t="shared" ref="C415:N415" si="160">SUM(C388:C400)</f>
        <v>81369</v>
      </c>
      <c r="D415" s="60">
        <f t="shared" si="160"/>
        <v>71141</v>
      </c>
      <c r="E415" s="60">
        <f t="shared" si="160"/>
        <v>8785</v>
      </c>
      <c r="F415" s="60">
        <f t="shared" si="160"/>
        <v>1443</v>
      </c>
      <c r="G415" s="60">
        <f t="shared" si="160"/>
        <v>12165</v>
      </c>
      <c r="H415" s="60">
        <f t="shared" si="160"/>
        <v>583788</v>
      </c>
      <c r="I415" s="60">
        <f t="shared" si="160"/>
        <v>163052</v>
      </c>
      <c r="J415" s="60">
        <f t="shared" si="160"/>
        <v>227108</v>
      </c>
      <c r="K415" s="60">
        <f t="shared" si="160"/>
        <v>358242</v>
      </c>
      <c r="L415" s="60">
        <f t="shared" si="160"/>
        <v>139199</v>
      </c>
      <c r="M415" s="60">
        <f t="shared" si="160"/>
        <v>97403</v>
      </c>
      <c r="N415" s="60">
        <f t="shared" si="160"/>
        <v>78754</v>
      </c>
      <c r="O415" s="47"/>
      <c r="P415" s="47"/>
      <c r="Q415" s="60">
        <f t="shared" ref="Q415:AC415" si="161">SUM(Q388:Q400)</f>
        <v>106774</v>
      </c>
      <c r="R415" s="60">
        <f t="shared" si="161"/>
        <v>427496</v>
      </c>
      <c r="S415" s="60">
        <f t="shared" si="161"/>
        <v>229004</v>
      </c>
      <c r="T415" s="60">
        <f t="shared" si="161"/>
        <v>202591</v>
      </c>
      <c r="U415" s="60">
        <f t="shared" si="161"/>
        <v>157121</v>
      </c>
      <c r="V415" s="60">
        <f t="shared" si="161"/>
        <v>398155</v>
      </c>
      <c r="W415" s="60">
        <f t="shared" si="161"/>
        <v>150858</v>
      </c>
      <c r="X415" s="60">
        <f t="shared" si="161"/>
        <v>3413079</v>
      </c>
      <c r="Y415" s="60">
        <f t="shared" si="161"/>
        <v>-23136</v>
      </c>
      <c r="Z415" s="61">
        <f t="shared" si="161"/>
        <v>3389943</v>
      </c>
      <c r="AA415" s="62">
        <f t="shared" si="161"/>
        <v>81369</v>
      </c>
      <c r="AB415" s="60">
        <f t="shared" si="161"/>
        <v>823061</v>
      </c>
      <c r="AC415" s="60">
        <f t="shared" si="161"/>
        <v>2508649</v>
      </c>
      <c r="AD415" s="37" t="s">
        <v>54</v>
      </c>
    </row>
    <row r="416" spans="1:30" ht="24.75" customHeight="1" x14ac:dyDescent="0.15">
      <c r="A416" s="17"/>
      <c r="B416" s="38" t="s">
        <v>55</v>
      </c>
      <c r="C416" s="63">
        <f t="shared" ref="C416:N416" si="162">SUM(C401:C412)</f>
        <v>30628</v>
      </c>
      <c r="D416" s="63">
        <f t="shared" si="162"/>
        <v>28190</v>
      </c>
      <c r="E416" s="63">
        <f t="shared" si="162"/>
        <v>2119</v>
      </c>
      <c r="F416" s="63">
        <f t="shared" si="162"/>
        <v>319</v>
      </c>
      <c r="G416" s="63">
        <f t="shared" si="162"/>
        <v>227</v>
      </c>
      <c r="H416" s="63">
        <f t="shared" si="162"/>
        <v>41472</v>
      </c>
      <c r="I416" s="63">
        <f t="shared" si="162"/>
        <v>10161</v>
      </c>
      <c r="J416" s="63">
        <f t="shared" si="162"/>
        <v>25263</v>
      </c>
      <c r="K416" s="63">
        <f t="shared" si="162"/>
        <v>13770</v>
      </c>
      <c r="L416" s="63">
        <f t="shared" si="162"/>
        <v>6547</v>
      </c>
      <c r="M416" s="63">
        <f t="shared" si="162"/>
        <v>6546</v>
      </c>
      <c r="N416" s="63">
        <f t="shared" si="162"/>
        <v>4966</v>
      </c>
      <c r="O416" s="47"/>
      <c r="P416" s="47"/>
      <c r="Q416" s="63">
        <f t="shared" ref="Q416:AC416" si="163">SUM(Q401:Q412)</f>
        <v>7849</v>
      </c>
      <c r="R416" s="63">
        <f t="shared" si="163"/>
        <v>36649</v>
      </c>
      <c r="S416" s="63">
        <f t="shared" si="163"/>
        <v>4558</v>
      </c>
      <c r="T416" s="63">
        <f t="shared" si="163"/>
        <v>17531</v>
      </c>
      <c r="U416" s="63">
        <f t="shared" si="163"/>
        <v>12735</v>
      </c>
      <c r="V416" s="63">
        <f t="shared" si="163"/>
        <v>31116</v>
      </c>
      <c r="W416" s="63">
        <f t="shared" si="163"/>
        <v>9934</v>
      </c>
      <c r="X416" s="63">
        <f t="shared" si="163"/>
        <v>259952</v>
      </c>
      <c r="Y416" s="63">
        <f t="shared" si="163"/>
        <v>-1763</v>
      </c>
      <c r="Z416" s="64">
        <f t="shared" si="163"/>
        <v>258189</v>
      </c>
      <c r="AA416" s="65">
        <f t="shared" si="163"/>
        <v>30628</v>
      </c>
      <c r="AB416" s="63">
        <f t="shared" si="163"/>
        <v>66962</v>
      </c>
      <c r="AC416" s="63">
        <f t="shared" si="163"/>
        <v>162362</v>
      </c>
      <c r="AD416" s="38" t="s">
        <v>55</v>
      </c>
    </row>
    <row r="417" spans="1:30" ht="24.75" customHeight="1" x14ac:dyDescent="0.15">
      <c r="A417" s="17"/>
      <c r="B417" s="39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  <c r="AB417" s="47"/>
      <c r="AC417" s="47"/>
      <c r="AD417" s="39"/>
    </row>
    <row r="418" spans="1:30" ht="24.75" customHeight="1" x14ac:dyDescent="0.15">
      <c r="A418" s="17"/>
      <c r="B418" s="17" t="s">
        <v>56</v>
      </c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  <c r="AB418" s="47"/>
      <c r="AC418" s="47"/>
      <c r="AD418" s="17"/>
    </row>
    <row r="419" spans="1:30" ht="24.75" customHeight="1" x14ac:dyDescent="0.15">
      <c r="A419" s="17"/>
      <c r="B419" s="37" t="s">
        <v>57</v>
      </c>
      <c r="C419" s="60">
        <f t="shared" ref="C419:N419" si="164">SUM(C394,C401)</f>
        <v>7000</v>
      </c>
      <c r="D419" s="60">
        <f t="shared" si="164"/>
        <v>6468</v>
      </c>
      <c r="E419" s="60">
        <f t="shared" si="164"/>
        <v>524</v>
      </c>
      <c r="F419" s="60">
        <f t="shared" si="164"/>
        <v>8</v>
      </c>
      <c r="G419" s="60">
        <f t="shared" si="164"/>
        <v>413</v>
      </c>
      <c r="H419" s="60">
        <f t="shared" si="164"/>
        <v>24662</v>
      </c>
      <c r="I419" s="60">
        <f t="shared" si="164"/>
        <v>6676</v>
      </c>
      <c r="J419" s="60">
        <f t="shared" si="164"/>
        <v>11232</v>
      </c>
      <c r="K419" s="60">
        <f t="shared" si="164"/>
        <v>7871</v>
      </c>
      <c r="L419" s="60">
        <f t="shared" si="164"/>
        <v>4168</v>
      </c>
      <c r="M419" s="60">
        <f t="shared" si="164"/>
        <v>4591</v>
      </c>
      <c r="N419" s="60">
        <f t="shared" si="164"/>
        <v>2161</v>
      </c>
      <c r="O419" s="47"/>
      <c r="P419" s="47"/>
      <c r="Q419" s="60">
        <f t="shared" ref="Q419:AC419" si="165">SUM(Q394,Q401)</f>
        <v>3838</v>
      </c>
      <c r="R419" s="60">
        <f t="shared" si="165"/>
        <v>16348</v>
      </c>
      <c r="S419" s="60">
        <f t="shared" si="165"/>
        <v>5162</v>
      </c>
      <c r="T419" s="60">
        <f t="shared" si="165"/>
        <v>7701</v>
      </c>
      <c r="U419" s="60">
        <f t="shared" si="165"/>
        <v>5889</v>
      </c>
      <c r="V419" s="60">
        <f t="shared" si="165"/>
        <v>13968</v>
      </c>
      <c r="W419" s="60">
        <f t="shared" si="165"/>
        <v>4899</v>
      </c>
      <c r="X419" s="60">
        <f t="shared" si="165"/>
        <v>126579</v>
      </c>
      <c r="Y419" s="60">
        <f t="shared" si="165"/>
        <v>-858</v>
      </c>
      <c r="Z419" s="61">
        <f t="shared" si="165"/>
        <v>125721</v>
      </c>
      <c r="AA419" s="62">
        <f t="shared" si="165"/>
        <v>7000</v>
      </c>
      <c r="AB419" s="60">
        <f t="shared" si="165"/>
        <v>36307</v>
      </c>
      <c r="AC419" s="60">
        <f t="shared" si="165"/>
        <v>83272</v>
      </c>
      <c r="AD419" s="37" t="s">
        <v>57</v>
      </c>
    </row>
    <row r="420" spans="1:30" ht="24.75" customHeight="1" x14ac:dyDescent="0.15">
      <c r="A420" s="17"/>
      <c r="B420" s="40" t="s">
        <v>58</v>
      </c>
      <c r="C420" s="66">
        <f t="shared" ref="C420:N420" si="166">SUM(C391,C398,C402)</f>
        <v>12141</v>
      </c>
      <c r="D420" s="66">
        <f t="shared" si="166"/>
        <v>10565</v>
      </c>
      <c r="E420" s="66">
        <f t="shared" si="166"/>
        <v>1558</v>
      </c>
      <c r="F420" s="66">
        <f t="shared" si="166"/>
        <v>18</v>
      </c>
      <c r="G420" s="66">
        <f t="shared" si="166"/>
        <v>413</v>
      </c>
      <c r="H420" s="66">
        <f t="shared" si="166"/>
        <v>77643</v>
      </c>
      <c r="I420" s="66">
        <f t="shared" si="166"/>
        <v>13967</v>
      </c>
      <c r="J420" s="66">
        <f t="shared" si="166"/>
        <v>32012</v>
      </c>
      <c r="K420" s="66">
        <f t="shared" si="166"/>
        <v>38418</v>
      </c>
      <c r="L420" s="66">
        <f t="shared" si="166"/>
        <v>14254</v>
      </c>
      <c r="M420" s="66">
        <f t="shared" si="166"/>
        <v>8303</v>
      </c>
      <c r="N420" s="66">
        <f t="shared" si="166"/>
        <v>8598</v>
      </c>
      <c r="O420" s="47"/>
      <c r="P420" s="47"/>
      <c r="Q420" s="66">
        <f t="shared" ref="Q420:AC420" si="167">SUM(Q391,Q398,Q402)</f>
        <v>10062</v>
      </c>
      <c r="R420" s="66">
        <f t="shared" si="167"/>
        <v>49036</v>
      </c>
      <c r="S420" s="66">
        <f t="shared" si="167"/>
        <v>23281</v>
      </c>
      <c r="T420" s="66">
        <f t="shared" si="167"/>
        <v>16608</v>
      </c>
      <c r="U420" s="66">
        <f t="shared" si="167"/>
        <v>19352</v>
      </c>
      <c r="V420" s="66">
        <f t="shared" si="167"/>
        <v>49309</v>
      </c>
      <c r="W420" s="66">
        <f t="shared" si="167"/>
        <v>15784</v>
      </c>
      <c r="X420" s="66">
        <f t="shared" si="167"/>
        <v>389181</v>
      </c>
      <c r="Y420" s="66">
        <f t="shared" si="167"/>
        <v>-2638</v>
      </c>
      <c r="Z420" s="67">
        <f t="shared" si="167"/>
        <v>386543</v>
      </c>
      <c r="AA420" s="68">
        <f t="shared" si="167"/>
        <v>12141</v>
      </c>
      <c r="AB420" s="66">
        <f t="shared" si="167"/>
        <v>110068</v>
      </c>
      <c r="AC420" s="66">
        <f t="shared" si="167"/>
        <v>266972</v>
      </c>
      <c r="AD420" s="40" t="s">
        <v>58</v>
      </c>
    </row>
    <row r="421" spans="1:30" ht="24.75" customHeight="1" x14ac:dyDescent="0.15">
      <c r="A421" s="17"/>
      <c r="B421" s="40" t="s">
        <v>59</v>
      </c>
      <c r="C421" s="66">
        <f t="shared" ref="C421:N421" si="168">SUM(C389,C403:C405)</f>
        <v>13270</v>
      </c>
      <c r="D421" s="66">
        <f t="shared" si="168"/>
        <v>11526</v>
      </c>
      <c r="E421" s="66">
        <f t="shared" si="168"/>
        <v>1417</v>
      </c>
      <c r="F421" s="66">
        <f t="shared" si="168"/>
        <v>327</v>
      </c>
      <c r="G421" s="66">
        <f t="shared" si="168"/>
        <v>227</v>
      </c>
      <c r="H421" s="66">
        <f t="shared" si="168"/>
        <v>41891</v>
      </c>
      <c r="I421" s="66">
        <f t="shared" si="168"/>
        <v>28229</v>
      </c>
      <c r="J421" s="66">
        <f t="shared" si="168"/>
        <v>24598</v>
      </c>
      <c r="K421" s="66">
        <f t="shared" si="168"/>
        <v>20589</v>
      </c>
      <c r="L421" s="66">
        <f t="shared" si="168"/>
        <v>11361</v>
      </c>
      <c r="M421" s="66">
        <f t="shared" si="168"/>
        <v>5928</v>
      </c>
      <c r="N421" s="66">
        <f t="shared" si="168"/>
        <v>5762</v>
      </c>
      <c r="O421" s="47"/>
      <c r="P421" s="47"/>
      <c r="Q421" s="66">
        <f t="shared" ref="Q421:AC421" si="169">SUM(Q389,Q403:Q405)</f>
        <v>7472</v>
      </c>
      <c r="R421" s="66">
        <f t="shared" si="169"/>
        <v>36861</v>
      </c>
      <c r="S421" s="66">
        <f t="shared" si="169"/>
        <v>11426</v>
      </c>
      <c r="T421" s="66">
        <f t="shared" si="169"/>
        <v>16385</v>
      </c>
      <c r="U421" s="66">
        <f t="shared" si="169"/>
        <v>13595</v>
      </c>
      <c r="V421" s="66">
        <f t="shared" si="169"/>
        <v>36168</v>
      </c>
      <c r="W421" s="66">
        <f t="shared" si="169"/>
        <v>12124</v>
      </c>
      <c r="X421" s="66">
        <f t="shared" si="169"/>
        <v>285886</v>
      </c>
      <c r="Y421" s="66">
        <f t="shared" si="169"/>
        <v>-1938</v>
      </c>
      <c r="Z421" s="67">
        <f t="shared" si="169"/>
        <v>283948</v>
      </c>
      <c r="AA421" s="68">
        <f t="shared" si="169"/>
        <v>13270</v>
      </c>
      <c r="AB421" s="66">
        <f t="shared" si="169"/>
        <v>66716</v>
      </c>
      <c r="AC421" s="66">
        <f t="shared" si="169"/>
        <v>205900</v>
      </c>
      <c r="AD421" s="40" t="s">
        <v>59</v>
      </c>
    </row>
    <row r="422" spans="1:30" ht="24.75" customHeight="1" x14ac:dyDescent="0.15">
      <c r="A422" s="17"/>
      <c r="B422" s="40" t="s">
        <v>22</v>
      </c>
      <c r="C422" s="66">
        <f t="shared" ref="C422:N422" si="170">SUM(C388,C392,C396,C406:C409)</f>
        <v>22164</v>
      </c>
      <c r="D422" s="66">
        <f t="shared" si="170"/>
        <v>20005</v>
      </c>
      <c r="E422" s="66">
        <f t="shared" si="170"/>
        <v>1293</v>
      </c>
      <c r="F422" s="66">
        <f t="shared" si="170"/>
        <v>866</v>
      </c>
      <c r="G422" s="66">
        <f t="shared" si="170"/>
        <v>5205</v>
      </c>
      <c r="H422" s="66">
        <f t="shared" si="170"/>
        <v>161079</v>
      </c>
      <c r="I422" s="66">
        <f t="shared" si="170"/>
        <v>79730</v>
      </c>
      <c r="J422" s="66">
        <f t="shared" si="170"/>
        <v>92283</v>
      </c>
      <c r="K422" s="66">
        <f t="shared" si="170"/>
        <v>204769</v>
      </c>
      <c r="L422" s="66">
        <f t="shared" si="170"/>
        <v>73550</v>
      </c>
      <c r="M422" s="66">
        <f t="shared" si="170"/>
        <v>46859</v>
      </c>
      <c r="N422" s="66">
        <f t="shared" si="170"/>
        <v>44720</v>
      </c>
      <c r="O422" s="47"/>
      <c r="P422" s="47"/>
      <c r="Q422" s="66">
        <f t="shared" ref="Q422:AC422" si="171">SUM(Q388,Q392,Q396,Q406:Q409)</f>
        <v>58183</v>
      </c>
      <c r="R422" s="66">
        <f t="shared" si="171"/>
        <v>204671</v>
      </c>
      <c r="S422" s="66">
        <f t="shared" si="171"/>
        <v>141297</v>
      </c>
      <c r="T422" s="66">
        <f t="shared" si="171"/>
        <v>109775</v>
      </c>
      <c r="U422" s="66">
        <f t="shared" si="171"/>
        <v>72691</v>
      </c>
      <c r="V422" s="66">
        <f t="shared" si="171"/>
        <v>171073</v>
      </c>
      <c r="W422" s="66">
        <f t="shared" si="171"/>
        <v>74002</v>
      </c>
      <c r="X422" s="66">
        <f t="shared" si="171"/>
        <v>1562051</v>
      </c>
      <c r="Y422" s="66">
        <f t="shared" si="171"/>
        <v>-10589</v>
      </c>
      <c r="Z422" s="67">
        <f t="shared" si="171"/>
        <v>1551462</v>
      </c>
      <c r="AA422" s="68">
        <f t="shared" si="171"/>
        <v>22164</v>
      </c>
      <c r="AB422" s="66">
        <f t="shared" si="171"/>
        <v>258567</v>
      </c>
      <c r="AC422" s="66">
        <f t="shared" si="171"/>
        <v>1281320</v>
      </c>
      <c r="AD422" s="40" t="s">
        <v>22</v>
      </c>
    </row>
    <row r="423" spans="1:30" ht="24.75" customHeight="1" x14ac:dyDescent="0.15">
      <c r="A423" s="17"/>
      <c r="B423" s="40" t="s">
        <v>60</v>
      </c>
      <c r="C423" s="66">
        <f t="shared" ref="C423:N423" si="172">SUM(C395,C399)</f>
        <v>9851</v>
      </c>
      <c r="D423" s="66">
        <f t="shared" si="172"/>
        <v>7520</v>
      </c>
      <c r="E423" s="66">
        <f t="shared" si="172"/>
        <v>1845</v>
      </c>
      <c r="F423" s="66">
        <f t="shared" si="172"/>
        <v>486</v>
      </c>
      <c r="G423" s="66">
        <f t="shared" si="172"/>
        <v>1404</v>
      </c>
      <c r="H423" s="66">
        <f t="shared" si="172"/>
        <v>182502</v>
      </c>
      <c r="I423" s="66">
        <f t="shared" si="172"/>
        <v>14765</v>
      </c>
      <c r="J423" s="66">
        <f t="shared" si="172"/>
        <v>22985</v>
      </c>
      <c r="K423" s="66">
        <f t="shared" si="172"/>
        <v>22194</v>
      </c>
      <c r="L423" s="66">
        <f t="shared" si="172"/>
        <v>9081</v>
      </c>
      <c r="M423" s="66">
        <f t="shared" si="172"/>
        <v>9210</v>
      </c>
      <c r="N423" s="66">
        <f t="shared" si="172"/>
        <v>5958</v>
      </c>
      <c r="O423" s="47"/>
      <c r="P423" s="47"/>
      <c r="Q423" s="66">
        <f t="shared" ref="Q423:AC423" si="173">SUM(Q395,Q399)</f>
        <v>10213</v>
      </c>
      <c r="R423" s="66">
        <f t="shared" si="173"/>
        <v>43277</v>
      </c>
      <c r="S423" s="66">
        <f t="shared" si="173"/>
        <v>12933</v>
      </c>
      <c r="T423" s="66">
        <f t="shared" si="173"/>
        <v>18996</v>
      </c>
      <c r="U423" s="66">
        <f t="shared" si="173"/>
        <v>18173</v>
      </c>
      <c r="V423" s="66">
        <f t="shared" si="173"/>
        <v>42927</v>
      </c>
      <c r="W423" s="66">
        <f t="shared" si="173"/>
        <v>14075</v>
      </c>
      <c r="X423" s="66">
        <f t="shared" si="173"/>
        <v>438544</v>
      </c>
      <c r="Y423" s="66">
        <f t="shared" si="173"/>
        <v>-2973</v>
      </c>
      <c r="Z423" s="67">
        <f t="shared" si="173"/>
        <v>435571</v>
      </c>
      <c r="AA423" s="68">
        <f t="shared" si="173"/>
        <v>9851</v>
      </c>
      <c r="AB423" s="66">
        <f t="shared" si="173"/>
        <v>206891</v>
      </c>
      <c r="AC423" s="66">
        <f t="shared" si="173"/>
        <v>221802</v>
      </c>
      <c r="AD423" s="40" t="s">
        <v>60</v>
      </c>
    </row>
    <row r="424" spans="1:30" ht="24.75" customHeight="1" x14ac:dyDescent="0.15">
      <c r="A424" s="17"/>
      <c r="B424" s="40" t="s">
        <v>61</v>
      </c>
      <c r="C424" s="66">
        <f t="shared" ref="C424:N424" si="174">SUM(C397,C400,C410)</f>
        <v>20922</v>
      </c>
      <c r="D424" s="66">
        <f t="shared" si="174"/>
        <v>19478</v>
      </c>
      <c r="E424" s="66">
        <f t="shared" si="174"/>
        <v>1418</v>
      </c>
      <c r="F424" s="66">
        <f t="shared" si="174"/>
        <v>26</v>
      </c>
      <c r="G424" s="66">
        <f t="shared" si="174"/>
        <v>2416</v>
      </c>
      <c r="H424" s="66">
        <f t="shared" si="174"/>
        <v>44871</v>
      </c>
      <c r="I424" s="66">
        <f t="shared" si="174"/>
        <v>15221</v>
      </c>
      <c r="J424" s="66">
        <f t="shared" si="174"/>
        <v>34823</v>
      </c>
      <c r="K424" s="66">
        <f t="shared" si="174"/>
        <v>30883</v>
      </c>
      <c r="L424" s="66">
        <f t="shared" si="174"/>
        <v>13313</v>
      </c>
      <c r="M424" s="66">
        <f t="shared" si="174"/>
        <v>14616</v>
      </c>
      <c r="N424" s="66">
        <f t="shared" si="174"/>
        <v>7095</v>
      </c>
      <c r="O424" s="47"/>
      <c r="P424" s="47"/>
      <c r="Q424" s="66">
        <f t="shared" ref="Q424:AC424" si="175">SUM(Q397,Q400,Q410)</f>
        <v>11287</v>
      </c>
      <c r="R424" s="66">
        <f t="shared" si="175"/>
        <v>51660</v>
      </c>
      <c r="S424" s="66">
        <f t="shared" si="175"/>
        <v>20192</v>
      </c>
      <c r="T424" s="66">
        <f t="shared" si="175"/>
        <v>23117</v>
      </c>
      <c r="U424" s="66">
        <f t="shared" si="175"/>
        <v>19571</v>
      </c>
      <c r="V424" s="66">
        <f t="shared" si="175"/>
        <v>50111</v>
      </c>
      <c r="W424" s="66">
        <f t="shared" si="175"/>
        <v>18467</v>
      </c>
      <c r="X424" s="66">
        <f t="shared" si="175"/>
        <v>378565</v>
      </c>
      <c r="Y424" s="66">
        <f t="shared" si="175"/>
        <v>-2566</v>
      </c>
      <c r="Z424" s="67">
        <f t="shared" si="175"/>
        <v>375999</v>
      </c>
      <c r="AA424" s="68">
        <f t="shared" si="175"/>
        <v>20922</v>
      </c>
      <c r="AB424" s="66">
        <f t="shared" si="175"/>
        <v>82110</v>
      </c>
      <c r="AC424" s="66">
        <f t="shared" si="175"/>
        <v>275533</v>
      </c>
      <c r="AD424" s="40" t="s">
        <v>61</v>
      </c>
    </row>
    <row r="425" spans="1:30" ht="24.75" customHeight="1" x14ac:dyDescent="0.15">
      <c r="A425" s="17"/>
      <c r="B425" s="40" t="s">
        <v>45</v>
      </c>
      <c r="C425" s="66">
        <f t="shared" ref="C425:N425" si="176">C390</f>
        <v>16486</v>
      </c>
      <c r="D425" s="66">
        <f t="shared" si="176"/>
        <v>14670</v>
      </c>
      <c r="E425" s="66">
        <f t="shared" si="176"/>
        <v>1809</v>
      </c>
      <c r="F425" s="66">
        <f t="shared" si="176"/>
        <v>7</v>
      </c>
      <c r="G425" s="66">
        <f t="shared" si="176"/>
        <v>83</v>
      </c>
      <c r="H425" s="66">
        <f t="shared" si="176"/>
        <v>60810</v>
      </c>
      <c r="I425" s="66">
        <f t="shared" si="176"/>
        <v>8007</v>
      </c>
      <c r="J425" s="66">
        <f t="shared" si="176"/>
        <v>17952</v>
      </c>
      <c r="K425" s="66">
        <f t="shared" si="176"/>
        <v>35019</v>
      </c>
      <c r="L425" s="66">
        <f t="shared" si="176"/>
        <v>12729</v>
      </c>
      <c r="M425" s="66">
        <f t="shared" si="176"/>
        <v>8990</v>
      </c>
      <c r="N425" s="66">
        <f t="shared" si="176"/>
        <v>5879</v>
      </c>
      <c r="O425" s="47"/>
      <c r="P425" s="47"/>
      <c r="Q425" s="66">
        <f t="shared" ref="Q425:AC425" si="177">Q390</f>
        <v>8141</v>
      </c>
      <c r="R425" s="66">
        <f t="shared" si="177"/>
        <v>36700</v>
      </c>
      <c r="S425" s="66">
        <f t="shared" si="177"/>
        <v>12789</v>
      </c>
      <c r="T425" s="66">
        <f t="shared" si="177"/>
        <v>15520</v>
      </c>
      <c r="U425" s="66">
        <f t="shared" si="177"/>
        <v>14170</v>
      </c>
      <c r="V425" s="66">
        <f t="shared" si="177"/>
        <v>40287</v>
      </c>
      <c r="W425" s="66">
        <f t="shared" si="177"/>
        <v>13615</v>
      </c>
      <c r="X425" s="66">
        <f t="shared" si="177"/>
        <v>307177</v>
      </c>
      <c r="Y425" s="66">
        <f t="shared" si="177"/>
        <v>-2082</v>
      </c>
      <c r="Z425" s="67">
        <f t="shared" si="177"/>
        <v>305095</v>
      </c>
      <c r="AA425" s="68">
        <f t="shared" si="177"/>
        <v>16486</v>
      </c>
      <c r="AB425" s="66">
        <f t="shared" si="177"/>
        <v>78845</v>
      </c>
      <c r="AC425" s="66">
        <f t="shared" si="177"/>
        <v>211846</v>
      </c>
      <c r="AD425" s="40" t="s">
        <v>45</v>
      </c>
    </row>
    <row r="426" spans="1:30" ht="24.75" customHeight="1" x14ac:dyDescent="0.15">
      <c r="A426" s="17"/>
      <c r="B426" s="38" t="s">
        <v>62</v>
      </c>
      <c r="C426" s="63">
        <f t="shared" ref="C426:N426" si="178">SUM(C393,C411:C412)</f>
        <v>10163</v>
      </c>
      <c r="D426" s="63">
        <f t="shared" si="178"/>
        <v>9099</v>
      </c>
      <c r="E426" s="63">
        <f t="shared" si="178"/>
        <v>1040</v>
      </c>
      <c r="F426" s="63">
        <f t="shared" si="178"/>
        <v>24</v>
      </c>
      <c r="G426" s="63">
        <f t="shared" si="178"/>
        <v>2231</v>
      </c>
      <c r="H426" s="63">
        <f t="shared" si="178"/>
        <v>31802</v>
      </c>
      <c r="I426" s="63">
        <f t="shared" si="178"/>
        <v>6618</v>
      </c>
      <c r="J426" s="63">
        <f t="shared" si="178"/>
        <v>16486</v>
      </c>
      <c r="K426" s="63">
        <f t="shared" si="178"/>
        <v>12269</v>
      </c>
      <c r="L426" s="63">
        <f t="shared" si="178"/>
        <v>7290</v>
      </c>
      <c r="M426" s="63">
        <f t="shared" si="178"/>
        <v>5452</v>
      </c>
      <c r="N426" s="63">
        <f t="shared" si="178"/>
        <v>3547</v>
      </c>
      <c r="O426" s="47"/>
      <c r="P426" s="47"/>
      <c r="Q426" s="63">
        <f t="shared" ref="Q426:AC426" si="179">SUM(Q393,Q411:Q412)</f>
        <v>5427</v>
      </c>
      <c r="R426" s="63">
        <f t="shared" si="179"/>
        <v>25592</v>
      </c>
      <c r="S426" s="63">
        <f t="shared" si="179"/>
        <v>6482</v>
      </c>
      <c r="T426" s="63">
        <f t="shared" si="179"/>
        <v>12020</v>
      </c>
      <c r="U426" s="63">
        <f t="shared" si="179"/>
        <v>6415</v>
      </c>
      <c r="V426" s="63">
        <f t="shared" si="179"/>
        <v>25428</v>
      </c>
      <c r="W426" s="63">
        <f t="shared" si="179"/>
        <v>7826</v>
      </c>
      <c r="X426" s="63">
        <f t="shared" si="179"/>
        <v>185048</v>
      </c>
      <c r="Y426" s="63">
        <f t="shared" si="179"/>
        <v>-1255</v>
      </c>
      <c r="Z426" s="64">
        <f t="shared" si="179"/>
        <v>183793</v>
      </c>
      <c r="AA426" s="65">
        <f t="shared" si="179"/>
        <v>10163</v>
      </c>
      <c r="AB426" s="63">
        <f t="shared" si="179"/>
        <v>50519</v>
      </c>
      <c r="AC426" s="63">
        <f t="shared" si="179"/>
        <v>124366</v>
      </c>
      <c r="AD426" s="38" t="s">
        <v>62</v>
      </c>
    </row>
    <row r="427" spans="1:30" ht="24.75" customHeight="1" x14ac:dyDescent="0.15">
      <c r="A427" s="17"/>
      <c r="B427" s="41" t="s">
        <v>39</v>
      </c>
      <c r="C427" s="55">
        <f t="shared" ref="C427:N427" si="180">C387</f>
        <v>111997</v>
      </c>
      <c r="D427" s="55">
        <f t="shared" si="180"/>
        <v>99331</v>
      </c>
      <c r="E427" s="55">
        <f t="shared" si="180"/>
        <v>10904</v>
      </c>
      <c r="F427" s="55">
        <f t="shared" si="180"/>
        <v>1762</v>
      </c>
      <c r="G427" s="55">
        <f t="shared" si="180"/>
        <v>12392</v>
      </c>
      <c r="H427" s="55">
        <f t="shared" si="180"/>
        <v>625260</v>
      </c>
      <c r="I427" s="55">
        <f t="shared" si="180"/>
        <v>173213</v>
      </c>
      <c r="J427" s="55">
        <f t="shared" si="180"/>
        <v>252371</v>
      </c>
      <c r="K427" s="55">
        <f t="shared" si="180"/>
        <v>372012</v>
      </c>
      <c r="L427" s="55">
        <f t="shared" si="180"/>
        <v>145746</v>
      </c>
      <c r="M427" s="55">
        <f t="shared" si="180"/>
        <v>103949</v>
      </c>
      <c r="N427" s="46">
        <f t="shared" si="180"/>
        <v>83720</v>
      </c>
      <c r="O427" s="47"/>
      <c r="P427" s="47"/>
      <c r="Q427" s="55">
        <f t="shared" ref="Q427:AC427" si="181">Q387</f>
        <v>114623</v>
      </c>
      <c r="R427" s="55">
        <f t="shared" si="181"/>
        <v>464145</v>
      </c>
      <c r="S427" s="55">
        <f t="shared" si="181"/>
        <v>233562</v>
      </c>
      <c r="T427" s="55">
        <f t="shared" si="181"/>
        <v>220122</v>
      </c>
      <c r="U427" s="55">
        <f t="shared" si="181"/>
        <v>169856</v>
      </c>
      <c r="V427" s="55">
        <f t="shared" si="181"/>
        <v>429271</v>
      </c>
      <c r="W427" s="55">
        <f t="shared" si="181"/>
        <v>160792</v>
      </c>
      <c r="X427" s="55">
        <f t="shared" si="181"/>
        <v>3673031</v>
      </c>
      <c r="Y427" s="55">
        <f t="shared" si="181"/>
        <v>-24899</v>
      </c>
      <c r="Z427" s="56">
        <f t="shared" si="181"/>
        <v>3648132</v>
      </c>
      <c r="AA427" s="57">
        <f t="shared" si="181"/>
        <v>111997</v>
      </c>
      <c r="AB427" s="55">
        <f t="shared" si="181"/>
        <v>890023</v>
      </c>
      <c r="AC427" s="55">
        <f t="shared" si="181"/>
        <v>2671011</v>
      </c>
      <c r="AD427" s="41" t="s">
        <v>39</v>
      </c>
    </row>
    <row r="428" spans="1:30" ht="24.75" customHeight="1" x14ac:dyDescent="0.15">
      <c r="A428" s="17"/>
      <c r="B428" s="39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42"/>
      <c r="O428" s="42"/>
      <c r="P428" s="17"/>
      <c r="Q428" s="39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43"/>
    </row>
    <row r="429" spans="1:30" ht="24.75" customHeight="1" x14ac:dyDescent="0.15">
      <c r="A429" s="17"/>
      <c r="B429" s="6" t="s">
        <v>74</v>
      </c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42"/>
      <c r="O429" s="42"/>
      <c r="P429" s="17"/>
      <c r="Q429" s="39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43"/>
    </row>
    <row r="430" spans="1:30" ht="24.75" customHeight="1" x14ac:dyDescent="0.15">
      <c r="A430" s="17"/>
      <c r="B430" s="6" t="s">
        <v>73</v>
      </c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42"/>
      <c r="O430" s="42"/>
      <c r="P430" s="17"/>
      <c r="Q430" s="6" t="s">
        <v>63</v>
      </c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43"/>
    </row>
    <row r="431" spans="1:30" ht="24.75" customHeight="1" x14ac:dyDescent="0.15">
      <c r="A431" s="17"/>
      <c r="B431" s="6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42"/>
      <c r="O431" s="42"/>
      <c r="P431" s="17"/>
      <c r="Q431" s="6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43"/>
    </row>
    <row r="432" spans="1:30" ht="24.75" customHeight="1" x14ac:dyDescent="0.15">
      <c r="A432" s="17"/>
      <c r="B432" s="6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42"/>
      <c r="O432" s="42"/>
      <c r="P432" s="17"/>
      <c r="Q432" s="6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43"/>
    </row>
    <row r="433" spans="1:30" ht="24.75" customHeight="1" x14ac:dyDescent="0.15">
      <c r="A433" s="17"/>
      <c r="B433" s="6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42"/>
      <c r="O433" s="42"/>
      <c r="P433" s="17"/>
      <c r="Q433" s="6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43"/>
    </row>
    <row r="434" spans="1:30" ht="24.75" customHeight="1" x14ac:dyDescent="0.15">
      <c r="A434" s="17"/>
      <c r="B434" s="6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42"/>
      <c r="O434" s="42"/>
      <c r="P434" s="17"/>
      <c r="Q434" s="6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43"/>
    </row>
    <row r="435" spans="1:30" ht="24.75" customHeight="1" x14ac:dyDescent="0.15">
      <c r="A435" s="17"/>
      <c r="B435" s="39"/>
      <c r="C435" s="39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39"/>
      <c r="O435" s="17"/>
      <c r="P435" s="17"/>
      <c r="Q435" s="39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39"/>
    </row>
    <row r="436" spans="1:30" ht="24.75" customHeight="1" x14ac:dyDescent="0.15">
      <c r="A436" s="17"/>
      <c r="B436" s="39"/>
      <c r="C436" s="39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39"/>
      <c r="O436" s="17"/>
      <c r="P436" s="17"/>
      <c r="Q436" s="39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39"/>
    </row>
    <row r="437" spans="1:30" ht="24.75" customHeight="1" x14ac:dyDescent="0.15">
      <c r="A437" s="17"/>
      <c r="B437" s="39"/>
      <c r="C437" s="39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39"/>
      <c r="O437" s="17"/>
      <c r="P437" s="17"/>
      <c r="Q437" s="39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39"/>
    </row>
    <row r="438" spans="1:30" ht="24.75" customHeight="1" x14ac:dyDescent="0.15">
      <c r="A438" s="17"/>
      <c r="B438" s="39"/>
      <c r="C438" s="39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39"/>
      <c r="O438" s="17"/>
      <c r="P438" s="17"/>
      <c r="Q438" s="39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39"/>
    </row>
    <row r="439" spans="1:30" ht="24.75" customHeight="1" x14ac:dyDescent="0.15">
      <c r="A439" s="17"/>
      <c r="B439" s="39"/>
      <c r="C439" s="39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39"/>
      <c r="O439" s="17"/>
      <c r="P439" s="17"/>
      <c r="Q439" s="39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39"/>
    </row>
    <row r="440" spans="1:30" ht="24.75" customHeight="1" x14ac:dyDescent="0.15">
      <c r="A440" s="17"/>
      <c r="B440" s="39"/>
      <c r="C440" s="39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39"/>
      <c r="O440" s="17"/>
      <c r="P440" s="17"/>
      <c r="Q440" s="39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39"/>
    </row>
    <row r="441" spans="1:30" ht="24.75" customHeight="1" x14ac:dyDescent="0.15">
      <c r="A441" s="17"/>
      <c r="B441" s="39"/>
      <c r="C441" s="39"/>
      <c r="D441" s="17"/>
      <c r="E441" s="17"/>
      <c r="F441" s="17"/>
      <c r="G441" s="17"/>
      <c r="H441" s="44">
        <f>X378+1</f>
        <v>13</v>
      </c>
      <c r="I441" s="17"/>
      <c r="J441" s="17"/>
      <c r="K441" s="17"/>
      <c r="L441" s="17"/>
      <c r="M441" s="39"/>
      <c r="N441" s="17"/>
      <c r="O441" s="17"/>
      <c r="P441" s="39"/>
      <c r="Q441" s="17"/>
      <c r="R441" s="17"/>
      <c r="S441" s="17"/>
      <c r="T441" s="17"/>
      <c r="U441" s="17"/>
      <c r="V441" s="17"/>
      <c r="W441" s="17"/>
      <c r="X441" s="45">
        <f>H441+1</f>
        <v>14</v>
      </c>
      <c r="Y441" s="17"/>
      <c r="Z441" s="17"/>
      <c r="AA441" s="17"/>
      <c r="AB441" s="17"/>
      <c r="AC441" s="17"/>
      <c r="AD441" s="39"/>
    </row>
    <row r="442" spans="1:30" ht="27.75" customHeight="1" x14ac:dyDescent="0.15">
      <c r="A442" s="17"/>
      <c r="B442" s="39"/>
      <c r="C442" s="39"/>
      <c r="D442" s="17"/>
      <c r="E442" s="17"/>
      <c r="F442" s="17"/>
      <c r="G442" s="17"/>
      <c r="H442" s="44"/>
      <c r="I442" s="17"/>
      <c r="J442" s="17"/>
      <c r="K442" s="17"/>
      <c r="L442" s="17"/>
      <c r="M442" s="17"/>
      <c r="N442" s="39"/>
      <c r="O442" s="17"/>
      <c r="P442" s="17"/>
      <c r="Q442" s="39"/>
      <c r="R442" s="17"/>
      <c r="S442" s="17"/>
      <c r="T442" s="17"/>
      <c r="U442" s="17"/>
      <c r="V442" s="17"/>
      <c r="W442" s="17"/>
      <c r="X442" s="17"/>
      <c r="Y442" s="45"/>
      <c r="Z442" s="17"/>
      <c r="AA442" s="17"/>
      <c r="AB442" s="17"/>
      <c r="AC442" s="17"/>
      <c r="AD442" s="39"/>
    </row>
    <row r="443" spans="1:30" ht="20.100000000000001" customHeight="1" x14ac:dyDescent="0.15">
      <c r="A443" s="17"/>
      <c r="B443" s="39"/>
      <c r="C443" s="39"/>
      <c r="D443" s="17"/>
      <c r="E443" s="17"/>
      <c r="F443" s="17"/>
      <c r="G443" s="17"/>
      <c r="H443" s="44"/>
      <c r="I443" s="17"/>
      <c r="J443" s="17"/>
      <c r="K443" s="17"/>
      <c r="L443" s="17"/>
      <c r="M443" s="17"/>
      <c r="N443" s="39"/>
      <c r="O443" s="17"/>
      <c r="P443" s="17"/>
      <c r="Q443" s="39"/>
      <c r="R443" s="17"/>
      <c r="S443" s="17"/>
      <c r="T443" s="17"/>
      <c r="U443" s="17"/>
      <c r="V443" s="17"/>
      <c r="W443" s="17"/>
      <c r="X443" s="17"/>
      <c r="Y443" s="45"/>
      <c r="Z443" s="17"/>
      <c r="AA443" s="17"/>
      <c r="AB443" s="17"/>
      <c r="AC443" s="17"/>
      <c r="AD443" s="39"/>
    </row>
    <row r="444" spans="1:30" ht="24" customHeight="1" x14ac:dyDescent="0.15">
      <c r="A444" s="17"/>
      <c r="B444" s="39"/>
      <c r="C444" s="39"/>
      <c r="D444" s="17"/>
      <c r="E444" s="17"/>
      <c r="F444" s="17"/>
      <c r="G444" s="17"/>
      <c r="H444" s="44"/>
      <c r="I444" s="17"/>
      <c r="J444" s="17"/>
      <c r="K444" s="17"/>
      <c r="L444" s="17"/>
      <c r="M444" s="17"/>
      <c r="N444" s="39"/>
      <c r="O444" s="17"/>
      <c r="P444" s="17"/>
      <c r="Q444" s="39"/>
      <c r="R444" s="17"/>
      <c r="S444" s="17"/>
      <c r="T444" s="17"/>
      <c r="U444" s="17"/>
      <c r="V444" s="17"/>
      <c r="W444" s="17"/>
      <c r="X444" s="17"/>
      <c r="Y444" s="45"/>
      <c r="Z444" s="17"/>
      <c r="AA444" s="17"/>
      <c r="AB444" s="17"/>
      <c r="AC444" s="17"/>
      <c r="AD444" s="39"/>
    </row>
    <row r="445" spans="1:30" ht="15" customHeight="1" x14ac:dyDescent="0.15">
      <c r="A445" s="17"/>
      <c r="B445" s="39"/>
      <c r="C445" s="39"/>
      <c r="D445" s="17"/>
      <c r="E445" s="17"/>
      <c r="F445" s="17"/>
      <c r="G445" s="17"/>
      <c r="H445" s="44"/>
      <c r="I445" s="17"/>
      <c r="J445" s="17"/>
      <c r="K445" s="17"/>
      <c r="L445" s="17"/>
      <c r="M445" s="17"/>
      <c r="N445" s="39"/>
      <c r="O445" s="17"/>
      <c r="P445" s="17"/>
      <c r="Q445" s="39"/>
      <c r="R445" s="17"/>
      <c r="S445" s="17"/>
      <c r="T445" s="17"/>
      <c r="U445" s="17"/>
      <c r="V445" s="17"/>
      <c r="W445" s="17"/>
      <c r="X445" s="17"/>
      <c r="Y445" s="45"/>
      <c r="Z445" s="17"/>
      <c r="AA445" s="17"/>
      <c r="AB445" s="17"/>
      <c r="AC445" s="17"/>
      <c r="AD445" s="39"/>
    </row>
    <row r="446" spans="1:30" ht="22.5" customHeight="1" x14ac:dyDescent="0.15">
      <c r="A446" s="17"/>
      <c r="B446" s="6" t="s">
        <v>70</v>
      </c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8"/>
      <c r="O446" s="18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8" t="s">
        <v>4</v>
      </c>
    </row>
    <row r="447" spans="1:30" ht="34.5" customHeight="1" x14ac:dyDescent="0.15">
      <c r="A447" s="17"/>
      <c r="B447" s="19"/>
      <c r="C447" s="20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2"/>
      <c r="P447" s="17"/>
      <c r="Q447" s="5"/>
      <c r="R447" s="5"/>
      <c r="S447" s="5"/>
      <c r="T447" s="5"/>
      <c r="U447" s="5"/>
      <c r="V447" s="5"/>
      <c r="W447" s="5"/>
      <c r="X447" s="7" t="s">
        <v>9</v>
      </c>
      <c r="Y447" s="8" t="s">
        <v>11</v>
      </c>
      <c r="Z447" s="9" t="s">
        <v>12</v>
      </c>
      <c r="AA447" s="71" t="s">
        <v>5</v>
      </c>
      <c r="AB447" s="72"/>
      <c r="AC447" s="73"/>
      <c r="AD447" s="19"/>
    </row>
    <row r="448" spans="1:30" ht="34.5" customHeight="1" x14ac:dyDescent="0.15">
      <c r="A448" s="17"/>
      <c r="B448" s="23" t="s">
        <v>13</v>
      </c>
      <c r="C448" s="20" t="s">
        <v>15</v>
      </c>
      <c r="D448" s="21"/>
      <c r="E448" s="21"/>
      <c r="F448" s="24"/>
      <c r="G448" s="74" t="s">
        <v>8</v>
      </c>
      <c r="H448" s="74" t="s">
        <v>14</v>
      </c>
      <c r="I448" s="76" t="s">
        <v>16</v>
      </c>
      <c r="J448" s="74" t="s">
        <v>17</v>
      </c>
      <c r="K448" s="76" t="s">
        <v>19</v>
      </c>
      <c r="L448" s="76" t="s">
        <v>20</v>
      </c>
      <c r="M448" s="76" t="s">
        <v>23</v>
      </c>
      <c r="N448" s="74" t="s">
        <v>7</v>
      </c>
      <c r="O448" s="25"/>
      <c r="P448" s="17"/>
      <c r="Q448" s="76" t="s">
        <v>26</v>
      </c>
      <c r="R448" s="74" t="s">
        <v>28</v>
      </c>
      <c r="S448" s="78" t="s">
        <v>29</v>
      </c>
      <c r="T448" s="74" t="s">
        <v>30</v>
      </c>
      <c r="U448" s="74" t="s">
        <v>25</v>
      </c>
      <c r="V448" s="76" t="s">
        <v>32</v>
      </c>
      <c r="W448" s="76" t="s">
        <v>18</v>
      </c>
      <c r="X448" s="80" t="s">
        <v>33</v>
      </c>
      <c r="Y448" s="82" t="s">
        <v>3</v>
      </c>
      <c r="Z448" s="84" t="s">
        <v>27</v>
      </c>
      <c r="AA448" s="86" t="s">
        <v>34</v>
      </c>
      <c r="AB448" s="88" t="s">
        <v>36</v>
      </c>
      <c r="AC448" s="88" t="s">
        <v>10</v>
      </c>
      <c r="AD448" s="23" t="s">
        <v>13</v>
      </c>
    </row>
    <row r="449" spans="1:30" ht="34.5" customHeight="1" x14ac:dyDescent="0.15">
      <c r="A449" s="17"/>
      <c r="B449" s="26"/>
      <c r="C449" s="27"/>
      <c r="D449" s="28" t="s">
        <v>37</v>
      </c>
      <c r="E449" s="28" t="s">
        <v>38</v>
      </c>
      <c r="F449" s="28" t="s">
        <v>2</v>
      </c>
      <c r="G449" s="75"/>
      <c r="H449" s="75"/>
      <c r="I449" s="77"/>
      <c r="J449" s="75"/>
      <c r="K449" s="75"/>
      <c r="L449" s="75"/>
      <c r="M449" s="77"/>
      <c r="N449" s="75"/>
      <c r="O449" s="25"/>
      <c r="P449" s="17"/>
      <c r="Q449" s="75"/>
      <c r="R449" s="75"/>
      <c r="S449" s="79"/>
      <c r="T449" s="75"/>
      <c r="U449" s="75"/>
      <c r="V449" s="77"/>
      <c r="W449" s="77"/>
      <c r="X449" s="81"/>
      <c r="Y449" s="83"/>
      <c r="Z449" s="85"/>
      <c r="AA449" s="87"/>
      <c r="AB449" s="89"/>
      <c r="AC449" s="89"/>
      <c r="AD449" s="26"/>
    </row>
    <row r="450" spans="1:30" ht="34.5" customHeight="1" x14ac:dyDescent="0.15">
      <c r="A450" s="17"/>
      <c r="B450" s="29" t="s">
        <v>84</v>
      </c>
      <c r="C450" s="46">
        <f t="shared" ref="C450:C475" si="182">SUM(D450:F450)</f>
        <v>110037</v>
      </c>
      <c r="D450" s="46">
        <f>'[1]生産（H23～R2）'!D450</f>
        <v>97296</v>
      </c>
      <c r="E450" s="46">
        <f>'[1]生産（H23～R2）'!E450</f>
        <v>11039</v>
      </c>
      <c r="F450" s="46">
        <f>'[1]生産（H23～R2）'!F450</f>
        <v>1702</v>
      </c>
      <c r="G450" s="46">
        <f>'[1]生産（H23～R2）'!G450</f>
        <v>12255</v>
      </c>
      <c r="H450" s="46">
        <f>'[1]生産（H23～R2）'!H450</f>
        <v>529877</v>
      </c>
      <c r="I450" s="46">
        <f>'[1]生産（H23～R2）'!I450</f>
        <v>168418</v>
      </c>
      <c r="J450" s="46">
        <f>'[1]生産（H23～R2）'!J450</f>
        <v>263024</v>
      </c>
      <c r="K450" s="46">
        <f>'[1]生産（H23～R2）'!K450</f>
        <v>369643</v>
      </c>
      <c r="L450" s="46">
        <f>'[1]生産（H23～R2）'!L450</f>
        <v>142234</v>
      </c>
      <c r="M450" s="46">
        <f>'[1]生産（H23～R2）'!M450</f>
        <v>104202</v>
      </c>
      <c r="N450" s="46">
        <f>'[1]生産（H23～R2）'!N450</f>
        <v>82927</v>
      </c>
      <c r="O450" s="47"/>
      <c r="P450" s="47"/>
      <c r="Q450" s="46">
        <f>'[1]生産（H23～R2）'!Q450</f>
        <v>117661</v>
      </c>
      <c r="R450" s="46">
        <f>'[1]生産（H23～R2）'!R450</f>
        <v>465092</v>
      </c>
      <c r="S450" s="46">
        <f>'[1]生産（H23～R2）'!S450</f>
        <v>240117</v>
      </c>
      <c r="T450" s="46">
        <f>'[1]生産（H23～R2）'!T450</f>
        <v>219953</v>
      </c>
      <c r="U450" s="46">
        <f>'[1]生産（H23～R2）'!U450</f>
        <v>167471</v>
      </c>
      <c r="V450" s="46">
        <f>'[1]生産（H23～R2）'!V450</f>
        <v>427735</v>
      </c>
      <c r="W450" s="46">
        <f>'[1]生産（H23～R2）'!W450</f>
        <v>160762</v>
      </c>
      <c r="X450" s="46">
        <f>'[1]生産（H23～R2）'!X450</f>
        <v>3581408</v>
      </c>
      <c r="Y450" s="46">
        <f>'[1]生産（H23～R2）'!Y450</f>
        <v>-20155</v>
      </c>
      <c r="Z450" s="46">
        <f>'[1]生産（H23～R2）'!Z450</f>
        <v>3561253</v>
      </c>
      <c r="AA450" s="49">
        <f t="shared" ref="AA450:AA475" si="183">C450</f>
        <v>110037</v>
      </c>
      <c r="AB450" s="46">
        <f t="shared" ref="AB450:AB475" si="184">SUM(G450:H450,J450)</f>
        <v>805156</v>
      </c>
      <c r="AC450" s="46">
        <f t="shared" ref="AC450:AC475" si="185">SUM(I450,K450:N450,Q450:W450)</f>
        <v>2666215</v>
      </c>
      <c r="AD450" s="29" t="str">
        <f>B450</f>
        <v>県　　　計</v>
      </c>
    </row>
    <row r="451" spans="1:30" ht="24.75" customHeight="1" x14ac:dyDescent="0.15">
      <c r="A451" s="17"/>
      <c r="B451" s="31" t="s">
        <v>40</v>
      </c>
      <c r="C451" s="50">
        <f t="shared" si="182"/>
        <v>6515</v>
      </c>
      <c r="D451" s="50">
        <f>'[1]生産（H23～R2）'!D451</f>
        <v>5671</v>
      </c>
      <c r="E451" s="50">
        <f>'[1]生産（H23～R2）'!E451</f>
        <v>791</v>
      </c>
      <c r="F451" s="50">
        <f>'[1]生産（H23～R2）'!F451</f>
        <v>53</v>
      </c>
      <c r="G451" s="50">
        <f>'[1]生産（H23～R2）'!G451</f>
        <v>3226</v>
      </c>
      <c r="H451" s="50">
        <f>'[1]生産（H23～R2）'!H451</f>
        <v>119611</v>
      </c>
      <c r="I451" s="50">
        <f>'[1]生産（H23～R2）'!I451</f>
        <v>66785</v>
      </c>
      <c r="J451" s="50">
        <f>'[1]生産（H23～R2）'!J451</f>
        <v>68910</v>
      </c>
      <c r="K451" s="50">
        <f>'[1]生産（H23～R2）'!K451</f>
        <v>188065</v>
      </c>
      <c r="L451" s="50">
        <f>'[1]生産（H23～R2）'!L451</f>
        <v>65740</v>
      </c>
      <c r="M451" s="50">
        <f>'[1]生産（H23～R2）'!M451</f>
        <v>39851</v>
      </c>
      <c r="N451" s="51">
        <f>'[1]生産（H23～R2）'!N451</f>
        <v>39881</v>
      </c>
      <c r="O451" s="47"/>
      <c r="P451" s="47"/>
      <c r="Q451" s="50">
        <f>'[1]生産（H23～R2）'!Q451</f>
        <v>51993</v>
      </c>
      <c r="R451" s="50">
        <f>'[1]生産（H23～R2）'!R451</f>
        <v>170692</v>
      </c>
      <c r="S451" s="50">
        <f>'[1]生産（H23～R2）'!S451</f>
        <v>138729</v>
      </c>
      <c r="T451" s="50">
        <f>'[1]生産（H23～R2）'!T451</f>
        <v>92686</v>
      </c>
      <c r="U451" s="50">
        <f>'[1]生産（H23～R2）'!U451</f>
        <v>58664</v>
      </c>
      <c r="V451" s="50">
        <f>'[1]生産（H23～R2）'!V451</f>
        <v>140591</v>
      </c>
      <c r="W451" s="50">
        <f>'[1]生産（H23～R2）'!W451</f>
        <v>64814</v>
      </c>
      <c r="X451" s="50">
        <f>'[1]生産（H23～R2）'!X451</f>
        <v>1316753</v>
      </c>
      <c r="Y451" s="50">
        <f>'[1]生産（H23～R2）'!Y451</f>
        <v>-7409</v>
      </c>
      <c r="Z451" s="52">
        <f>'[1]生産（H23～R2）'!Z451</f>
        <v>1309344</v>
      </c>
      <c r="AA451" s="53">
        <f t="shared" si="183"/>
        <v>6515</v>
      </c>
      <c r="AB451" s="50">
        <f t="shared" si="184"/>
        <v>191747</v>
      </c>
      <c r="AC451" s="50">
        <f t="shared" si="185"/>
        <v>1118491</v>
      </c>
      <c r="AD451" s="31" t="s">
        <v>40</v>
      </c>
    </row>
    <row r="452" spans="1:30" ht="24.75" customHeight="1" x14ac:dyDescent="0.15">
      <c r="A452" s="17"/>
      <c r="B452" s="32" t="s">
        <v>41</v>
      </c>
      <c r="C452" s="50">
        <f t="shared" si="182"/>
        <v>5855</v>
      </c>
      <c r="D452" s="50">
        <f>'[1]生産（H23～R2）'!D452</f>
        <v>5442</v>
      </c>
      <c r="E452" s="50">
        <f>'[1]生産（H23～R2）'!E452</f>
        <v>382</v>
      </c>
      <c r="F452" s="50">
        <f>'[1]生産（H23～R2）'!F452</f>
        <v>31</v>
      </c>
      <c r="G452" s="50">
        <f>'[1]生産（H23～R2）'!G452</f>
        <v>0</v>
      </c>
      <c r="H452" s="50">
        <f>'[1]生産（H23～R2）'!H452</f>
        <v>17105</v>
      </c>
      <c r="I452" s="50">
        <f>'[1]生産（H23～R2）'!I452</f>
        <v>23616</v>
      </c>
      <c r="J452" s="50">
        <f>'[1]生産（H23～R2）'!J452</f>
        <v>16178</v>
      </c>
      <c r="K452" s="50">
        <f>'[1]生産（H23～R2）'!K452</f>
        <v>17322</v>
      </c>
      <c r="L452" s="50">
        <f>'[1]生産（H23～R2）'!L452</f>
        <v>9481</v>
      </c>
      <c r="M452" s="50">
        <f>'[1]生産（H23～R2）'!M452</f>
        <v>4771</v>
      </c>
      <c r="N452" s="50">
        <f>'[1]生産（H23～R2）'!N452</f>
        <v>4198</v>
      </c>
      <c r="O452" s="47"/>
      <c r="P452" s="47"/>
      <c r="Q452" s="50">
        <f>'[1]生産（H23～R2）'!Q452</f>
        <v>5332</v>
      </c>
      <c r="R452" s="50">
        <f>'[1]生産（H23～R2）'!R452</f>
        <v>25682</v>
      </c>
      <c r="S452" s="50">
        <f>'[1]生産（H23～R2）'!S452</f>
        <v>10818</v>
      </c>
      <c r="T452" s="50">
        <f>'[1]生産（H23～R2）'!T452</f>
        <v>11052</v>
      </c>
      <c r="U452" s="50">
        <f>'[1]生産（H23～R2）'!U452</f>
        <v>10349</v>
      </c>
      <c r="V452" s="50">
        <f>'[1]生産（H23～R2）'!V452</f>
        <v>27199</v>
      </c>
      <c r="W452" s="50">
        <f>'[1]生産（H23～R2）'!W452</f>
        <v>9202</v>
      </c>
      <c r="X452" s="50">
        <f>'[1]生産（H23～R2）'!X452</f>
        <v>198160</v>
      </c>
      <c r="Y452" s="50">
        <f>'[1]生産（H23～R2）'!Y452</f>
        <v>-1115</v>
      </c>
      <c r="Z452" s="52">
        <f>'[1]生産（H23～R2）'!Z452</f>
        <v>197045</v>
      </c>
      <c r="AA452" s="53">
        <f t="shared" si="183"/>
        <v>5855</v>
      </c>
      <c r="AB452" s="50">
        <f t="shared" si="184"/>
        <v>33283</v>
      </c>
      <c r="AC452" s="50">
        <f t="shared" si="185"/>
        <v>159022</v>
      </c>
      <c r="AD452" s="32" t="s">
        <v>41</v>
      </c>
    </row>
    <row r="453" spans="1:30" ht="24.75" customHeight="1" x14ac:dyDescent="0.15">
      <c r="A453" s="17"/>
      <c r="B453" s="32" t="s">
        <v>43</v>
      </c>
      <c r="C453" s="50">
        <f t="shared" si="182"/>
        <v>16139</v>
      </c>
      <c r="D453" s="50">
        <f>'[1]生産（H23～R2）'!D453</f>
        <v>14473</v>
      </c>
      <c r="E453" s="50">
        <f>'[1]生産（H23～R2）'!E453</f>
        <v>1657</v>
      </c>
      <c r="F453" s="50">
        <f>'[1]生産（H23～R2）'!F453</f>
        <v>9</v>
      </c>
      <c r="G453" s="50">
        <f>'[1]生産（H23～R2）'!G453</f>
        <v>82</v>
      </c>
      <c r="H453" s="50">
        <f>'[1]生産（H23～R2）'!H453</f>
        <v>60747</v>
      </c>
      <c r="I453" s="50">
        <f>'[1]生産（H23～R2）'!I453</f>
        <v>7905</v>
      </c>
      <c r="J453" s="50">
        <f>'[1]生産（H23～R2）'!J453</f>
        <v>21830</v>
      </c>
      <c r="K453" s="50">
        <f>'[1]生産（H23～R2）'!K453</f>
        <v>34796</v>
      </c>
      <c r="L453" s="50">
        <f>'[1]生産（H23～R2）'!L453</f>
        <v>12511</v>
      </c>
      <c r="M453" s="50">
        <f>'[1]生産（H23～R2）'!M453</f>
        <v>9013</v>
      </c>
      <c r="N453" s="50">
        <f>'[1]生産（H23～R2）'!N453</f>
        <v>5840</v>
      </c>
      <c r="O453" s="47"/>
      <c r="P453" s="47"/>
      <c r="Q453" s="50">
        <f>'[1]生産（H23～R2）'!Q453</f>
        <v>8377</v>
      </c>
      <c r="R453" s="50">
        <f>'[1]生産（H23～R2）'!R453</f>
        <v>36737</v>
      </c>
      <c r="S453" s="50">
        <f>'[1]生産（H23～R2）'!S453</f>
        <v>13123</v>
      </c>
      <c r="T453" s="50">
        <f>'[1]生産（H23～R2）'!T453</f>
        <v>15508</v>
      </c>
      <c r="U453" s="50">
        <f>'[1]生産（H23～R2）'!U453</f>
        <v>13826</v>
      </c>
      <c r="V453" s="50">
        <f>'[1]生産（H23～R2）'!V453</f>
        <v>40125</v>
      </c>
      <c r="W453" s="50">
        <f>'[1]生産（H23～R2）'!W453</f>
        <v>13627</v>
      </c>
      <c r="X453" s="50">
        <f>'[1]生産（H23～R2）'!X453</f>
        <v>310186</v>
      </c>
      <c r="Y453" s="50">
        <f>'[1]生産（H23～R2）'!Y453</f>
        <v>-1746</v>
      </c>
      <c r="Z453" s="52">
        <f>'[1]生産（H23～R2）'!Z453</f>
        <v>308440</v>
      </c>
      <c r="AA453" s="53">
        <f t="shared" si="183"/>
        <v>16139</v>
      </c>
      <c r="AB453" s="50">
        <f t="shared" si="184"/>
        <v>82659</v>
      </c>
      <c r="AC453" s="50">
        <f t="shared" si="185"/>
        <v>211388</v>
      </c>
      <c r="AD453" s="32" t="s">
        <v>43</v>
      </c>
    </row>
    <row r="454" spans="1:30" ht="24.75" customHeight="1" x14ac:dyDescent="0.15">
      <c r="A454" s="17"/>
      <c r="B454" s="32" t="s">
        <v>44</v>
      </c>
      <c r="C454" s="50">
        <f t="shared" si="182"/>
        <v>6501</v>
      </c>
      <c r="D454" s="50">
        <f>'[1]生産（H23～R2）'!D454</f>
        <v>5855</v>
      </c>
      <c r="E454" s="50">
        <f>'[1]生産（H23～R2）'!E454</f>
        <v>642</v>
      </c>
      <c r="F454" s="50">
        <f>'[1]生産（H23～R2）'!F454</f>
        <v>4</v>
      </c>
      <c r="G454" s="50">
        <f>'[1]生産（H23～R2）'!G454</f>
        <v>184</v>
      </c>
      <c r="H454" s="50">
        <f>'[1]生産（H23～R2）'!H454</f>
        <v>60272</v>
      </c>
      <c r="I454" s="50">
        <f>'[1]生産（H23～R2）'!I454</f>
        <v>10972</v>
      </c>
      <c r="J454" s="50">
        <f>'[1]生産（H23～R2）'!J454</f>
        <v>20223</v>
      </c>
      <c r="K454" s="50">
        <f>'[1]生産（H23～R2）'!K454</f>
        <v>30711</v>
      </c>
      <c r="L454" s="50">
        <f>'[1]生産（H23～R2）'!L454</f>
        <v>10983</v>
      </c>
      <c r="M454" s="50">
        <f>'[1]生産（H23～R2）'!M454</f>
        <v>6324</v>
      </c>
      <c r="N454" s="50">
        <f>'[1]生産（H23～R2）'!N454</f>
        <v>6329</v>
      </c>
      <c r="O454" s="47"/>
      <c r="P454" s="47"/>
      <c r="Q454" s="50">
        <f>'[1]生産（H23～R2）'!Q454</f>
        <v>7208</v>
      </c>
      <c r="R454" s="50">
        <f>'[1]生産（H23～R2）'!R454</f>
        <v>33729</v>
      </c>
      <c r="S454" s="50">
        <f>'[1]生産（H23～R2）'!S454</f>
        <v>19397</v>
      </c>
      <c r="T454" s="50">
        <f>'[1]生産（H23～R2）'!T454</f>
        <v>8806</v>
      </c>
      <c r="U454" s="50">
        <f>'[1]生産（H23～R2）'!U454</f>
        <v>13625</v>
      </c>
      <c r="V454" s="50">
        <f>'[1]生産（H23～R2）'!V454</f>
        <v>31954</v>
      </c>
      <c r="W454" s="50">
        <f>'[1]生産（H23～R2）'!W454</f>
        <v>11262</v>
      </c>
      <c r="X454" s="50">
        <f>'[1]生産（H23～R2）'!X454</f>
        <v>278480</v>
      </c>
      <c r="Y454" s="50">
        <f>'[1]生産（H23～R2）'!Y454</f>
        <v>-1567</v>
      </c>
      <c r="Z454" s="52">
        <f>'[1]生産（H23～R2）'!Z454</f>
        <v>276913</v>
      </c>
      <c r="AA454" s="53">
        <f t="shared" si="183"/>
        <v>6501</v>
      </c>
      <c r="AB454" s="50">
        <f t="shared" si="184"/>
        <v>80679</v>
      </c>
      <c r="AC454" s="50">
        <f t="shared" si="185"/>
        <v>191300</v>
      </c>
      <c r="AD454" s="32" t="s">
        <v>44</v>
      </c>
    </row>
    <row r="455" spans="1:30" ht="24.75" customHeight="1" x14ac:dyDescent="0.15">
      <c r="A455" s="17"/>
      <c r="B455" s="32" t="s">
        <v>46</v>
      </c>
      <c r="C455" s="50">
        <f t="shared" si="182"/>
        <v>3368</v>
      </c>
      <c r="D455" s="50">
        <f>'[1]生産（H23～R2）'!D455</f>
        <v>2476</v>
      </c>
      <c r="E455" s="50">
        <f>'[1]生産（H23～R2）'!E455</f>
        <v>228</v>
      </c>
      <c r="F455" s="50">
        <f>'[1]生産（H23～R2）'!F455</f>
        <v>664</v>
      </c>
      <c r="G455" s="50">
        <f>'[1]生産（H23～R2）'!G455</f>
        <v>1818</v>
      </c>
      <c r="H455" s="50">
        <f>'[1]生産（H23～R2）'!H455</f>
        <v>5172</v>
      </c>
      <c r="I455" s="50">
        <f>'[1]生産（H23～R2）'!I455</f>
        <v>3584</v>
      </c>
      <c r="J455" s="50">
        <f>'[1]生産（H23～R2）'!J455</f>
        <v>6244</v>
      </c>
      <c r="K455" s="50">
        <f>'[1]生産（H23～R2）'!K455</f>
        <v>5098</v>
      </c>
      <c r="L455" s="50">
        <f>'[1]生産（H23～R2）'!L455</f>
        <v>2278</v>
      </c>
      <c r="M455" s="50">
        <f>'[1]生産（H23～R2）'!M455</f>
        <v>3349</v>
      </c>
      <c r="N455" s="50">
        <f>'[1]生産（H23～R2）'!N455</f>
        <v>1590</v>
      </c>
      <c r="O455" s="47"/>
      <c r="P455" s="47"/>
      <c r="Q455" s="50">
        <f>'[1]生産（H23～R2）'!Q455</f>
        <v>2623</v>
      </c>
      <c r="R455" s="50">
        <f>'[1]生産（H23～R2）'!R455</f>
        <v>12063</v>
      </c>
      <c r="S455" s="50">
        <f>'[1]生産（H23～R2）'!S455</f>
        <v>3311</v>
      </c>
      <c r="T455" s="50">
        <f>'[1]生産（H23～R2）'!T455</f>
        <v>7602</v>
      </c>
      <c r="U455" s="50">
        <f>'[1]生産（H23～R2）'!U455</f>
        <v>4076</v>
      </c>
      <c r="V455" s="50">
        <f>'[1]生産（H23～R2）'!V455</f>
        <v>9135</v>
      </c>
      <c r="W455" s="50">
        <f>'[1]生産（H23～R2）'!W455</f>
        <v>3903</v>
      </c>
      <c r="X455" s="50">
        <f>'[1]生産（H23～R2）'!X455</f>
        <v>75214</v>
      </c>
      <c r="Y455" s="50">
        <f>'[1]生産（H23～R2）'!Y455</f>
        <v>-423</v>
      </c>
      <c r="Z455" s="52">
        <f>'[1]生産（H23～R2）'!Z455</f>
        <v>74791</v>
      </c>
      <c r="AA455" s="53">
        <f t="shared" si="183"/>
        <v>3368</v>
      </c>
      <c r="AB455" s="50">
        <f t="shared" si="184"/>
        <v>13234</v>
      </c>
      <c r="AC455" s="50">
        <f t="shared" si="185"/>
        <v>58612</v>
      </c>
      <c r="AD455" s="32" t="s">
        <v>46</v>
      </c>
    </row>
    <row r="456" spans="1:30" ht="24.75" customHeight="1" x14ac:dyDescent="0.15">
      <c r="A456" s="17"/>
      <c r="B456" s="32" t="s">
        <v>47</v>
      </c>
      <c r="C456" s="50">
        <f t="shared" si="182"/>
        <v>4683</v>
      </c>
      <c r="D456" s="50">
        <f>'[1]生産（H23～R2）'!D456</f>
        <v>4044</v>
      </c>
      <c r="E456" s="50">
        <f>'[1]生産（H23～R2）'!E456</f>
        <v>625</v>
      </c>
      <c r="F456" s="50">
        <f>'[1]生産（H23～R2）'!F456</f>
        <v>14</v>
      </c>
      <c r="G456" s="50">
        <f>'[1]生産（H23～R2）'!G456</f>
        <v>2206</v>
      </c>
      <c r="H456" s="50">
        <f>'[1]生産（H23～R2）'!H456</f>
        <v>20183</v>
      </c>
      <c r="I456" s="50">
        <f>'[1]生産（H23～R2）'!I456</f>
        <v>4933</v>
      </c>
      <c r="J456" s="50">
        <f>'[1]生産（H23～R2）'!J456</f>
        <v>11273</v>
      </c>
      <c r="K456" s="50">
        <f>'[1]生産（H23～R2）'!K456</f>
        <v>10184</v>
      </c>
      <c r="L456" s="50">
        <f>'[1]生産（H23～R2）'!L456</f>
        <v>6209</v>
      </c>
      <c r="M456" s="50">
        <f>'[1]生産（H23～R2）'!M456</f>
        <v>4260</v>
      </c>
      <c r="N456" s="50">
        <f>'[1]生産（H23～R2）'!N456</f>
        <v>2666</v>
      </c>
      <c r="O456" s="47"/>
      <c r="P456" s="47"/>
      <c r="Q456" s="50">
        <f>'[1]生産（H23～R2）'!Q456</f>
        <v>4197</v>
      </c>
      <c r="R456" s="50">
        <f>'[1]生産（H23～R2）'!R456</f>
        <v>19321</v>
      </c>
      <c r="S456" s="50">
        <f>'[1]生産（H23～R2）'!S456</f>
        <v>5739</v>
      </c>
      <c r="T456" s="50">
        <f>'[1]生産（H23～R2）'!T456</f>
        <v>9029</v>
      </c>
      <c r="U456" s="50">
        <f>'[1]生産（H23～R2）'!U456</f>
        <v>3385</v>
      </c>
      <c r="V456" s="50">
        <f>'[1]生産（H23～R2）'!V456</f>
        <v>19773</v>
      </c>
      <c r="W456" s="50">
        <f>'[1]生産（H23～R2）'!W456</f>
        <v>6235</v>
      </c>
      <c r="X456" s="50">
        <f>'[1]生産（H23～R2）'!X456</f>
        <v>134276</v>
      </c>
      <c r="Y456" s="50">
        <f>'[1]生産（H23～R2）'!Y456</f>
        <v>-756</v>
      </c>
      <c r="Z456" s="52">
        <f>'[1]生産（H23～R2）'!Z456</f>
        <v>133520</v>
      </c>
      <c r="AA456" s="53">
        <f t="shared" si="183"/>
        <v>4683</v>
      </c>
      <c r="AB456" s="50">
        <f t="shared" si="184"/>
        <v>33662</v>
      </c>
      <c r="AC456" s="50">
        <f t="shared" si="185"/>
        <v>95931</v>
      </c>
      <c r="AD456" s="32" t="s">
        <v>47</v>
      </c>
    </row>
    <row r="457" spans="1:30" ht="24.75" customHeight="1" x14ac:dyDescent="0.15">
      <c r="A457" s="17"/>
      <c r="B457" s="32" t="s">
        <v>48</v>
      </c>
      <c r="C457" s="50">
        <f t="shared" si="182"/>
        <v>3665</v>
      </c>
      <c r="D457" s="50">
        <f>'[1]生産（H23～R2）'!D457</f>
        <v>3209</v>
      </c>
      <c r="E457" s="50">
        <f>'[1]生産（H23～R2）'!E457</f>
        <v>455</v>
      </c>
      <c r="F457" s="50">
        <f>'[1]生産（H23～R2）'!F457</f>
        <v>1</v>
      </c>
      <c r="G457" s="50">
        <f>'[1]生産（H23～R2）'!G457</f>
        <v>408</v>
      </c>
      <c r="H457" s="50">
        <f>'[1]生産（H23～R2）'!H457</f>
        <v>10036</v>
      </c>
      <c r="I457" s="50">
        <f>'[1]生産（H23～R2）'!I457</f>
        <v>4999</v>
      </c>
      <c r="J457" s="50">
        <f>'[1]生産（H23～R2）'!J457</f>
        <v>10071</v>
      </c>
      <c r="K457" s="50">
        <f>'[1]生産（H23～R2）'!K457</f>
        <v>7284</v>
      </c>
      <c r="L457" s="50">
        <f>'[1]生産（H23～R2）'!L457</f>
        <v>3241</v>
      </c>
      <c r="M457" s="50">
        <f>'[1]生産（H23～R2）'!M457</f>
        <v>3835</v>
      </c>
      <c r="N457" s="50">
        <f>'[1]生産（H23～R2）'!N457</f>
        <v>1839</v>
      </c>
      <c r="O457" s="47"/>
      <c r="P457" s="47"/>
      <c r="Q457" s="50">
        <f>'[1]生産（H23～R2）'!Q457</f>
        <v>3477</v>
      </c>
      <c r="R457" s="50">
        <f>'[1]生産（H23～R2）'!R457</f>
        <v>13956</v>
      </c>
      <c r="S457" s="50">
        <f>'[1]生産（H23～R2）'!S457</f>
        <v>4149</v>
      </c>
      <c r="T457" s="50">
        <f>'[1]生産（H23～R2）'!T457</f>
        <v>6678</v>
      </c>
      <c r="U457" s="50">
        <f>'[1]生産（H23～R2）'!U457</f>
        <v>4670</v>
      </c>
      <c r="V457" s="50">
        <f>'[1]生産（H23～R2）'!V457</f>
        <v>12283</v>
      </c>
      <c r="W457" s="50">
        <f>'[1]生産（H23～R2）'!W457</f>
        <v>4309</v>
      </c>
      <c r="X457" s="50">
        <f>'[1]生産（H23～R2）'!X457</f>
        <v>94900</v>
      </c>
      <c r="Y457" s="50">
        <f>'[1]生産（H23～R2）'!Y457</f>
        <v>-534</v>
      </c>
      <c r="Z457" s="52">
        <f>'[1]生産（H23～R2）'!Z457</f>
        <v>94366</v>
      </c>
      <c r="AA457" s="53">
        <f t="shared" si="183"/>
        <v>3665</v>
      </c>
      <c r="AB457" s="50">
        <f t="shared" si="184"/>
        <v>20515</v>
      </c>
      <c r="AC457" s="50">
        <f t="shared" si="185"/>
        <v>70720</v>
      </c>
      <c r="AD457" s="32" t="s">
        <v>48</v>
      </c>
    </row>
    <row r="458" spans="1:30" ht="24.75" customHeight="1" x14ac:dyDescent="0.15">
      <c r="A458" s="17"/>
      <c r="B458" s="32" t="s">
        <v>6</v>
      </c>
      <c r="C458" s="50">
        <f t="shared" si="182"/>
        <v>7566</v>
      </c>
      <c r="D458" s="50">
        <f>'[1]生産（H23～R2）'!D458</f>
        <v>5907</v>
      </c>
      <c r="E458" s="50">
        <f>'[1]生産（H23～R2）'!E458</f>
        <v>1575</v>
      </c>
      <c r="F458" s="50">
        <f>'[1]生産（H23～R2）'!F458</f>
        <v>84</v>
      </c>
      <c r="G458" s="50">
        <f>'[1]生産（H23～R2）'!G458</f>
        <v>1389</v>
      </c>
      <c r="H458" s="50">
        <f>'[1]生産（H23～R2）'!H458</f>
        <v>69859</v>
      </c>
      <c r="I458" s="50">
        <f>'[1]生産（H23～R2）'!I458</f>
        <v>11404</v>
      </c>
      <c r="J458" s="50">
        <f>'[1]生産（H23～R2）'!J458</f>
        <v>18367</v>
      </c>
      <c r="K458" s="50">
        <f>'[1]生産（H23～R2）'!K458</f>
        <v>17685</v>
      </c>
      <c r="L458" s="50">
        <f>'[1]生産（H23～R2）'!L458</f>
        <v>6293</v>
      </c>
      <c r="M458" s="50">
        <f>'[1]生産（H23～R2）'!M458</f>
        <v>6961</v>
      </c>
      <c r="N458" s="50">
        <f>'[1]生産（H23～R2）'!N458</f>
        <v>4708</v>
      </c>
      <c r="O458" s="47"/>
      <c r="P458" s="47"/>
      <c r="Q458" s="50">
        <f>'[1]生産（H23～R2）'!Q458</f>
        <v>8012</v>
      </c>
      <c r="R458" s="50">
        <f>'[1]生産（H23～R2）'!R458</f>
        <v>33536</v>
      </c>
      <c r="S458" s="50">
        <f>'[1]生産（H23～R2）'!S458</f>
        <v>11119</v>
      </c>
      <c r="T458" s="50">
        <f>'[1]生産（H23～R2）'!T458</f>
        <v>15157</v>
      </c>
      <c r="U458" s="50">
        <f>'[1]生産（H23～R2）'!U458</f>
        <v>13982</v>
      </c>
      <c r="V458" s="50">
        <f>'[1]生産（H23～R2）'!V458</f>
        <v>36482</v>
      </c>
      <c r="W458" s="50">
        <f>'[1]生産（H23～R2）'!W458</f>
        <v>11144</v>
      </c>
      <c r="X458" s="50">
        <f>'[1]生産（H23～R2）'!X458</f>
        <v>273664</v>
      </c>
      <c r="Y458" s="50">
        <f>'[1]生産（H23～R2）'!Y458</f>
        <v>-1540</v>
      </c>
      <c r="Z458" s="52">
        <f>'[1]生産（H23～R2）'!Z458</f>
        <v>272124</v>
      </c>
      <c r="AA458" s="53">
        <f t="shared" si="183"/>
        <v>7566</v>
      </c>
      <c r="AB458" s="50">
        <f t="shared" si="184"/>
        <v>89615</v>
      </c>
      <c r="AC458" s="50">
        <f t="shared" si="185"/>
        <v>176483</v>
      </c>
      <c r="AD458" s="32" t="s">
        <v>6</v>
      </c>
    </row>
    <row r="459" spans="1:30" ht="24.75" customHeight="1" x14ac:dyDescent="0.15">
      <c r="A459" s="17"/>
      <c r="B459" s="32" t="s">
        <v>42</v>
      </c>
      <c r="C459" s="50">
        <f t="shared" si="182"/>
        <v>2119</v>
      </c>
      <c r="D459" s="50">
        <f>'[1]生産（H23～R2）'!D459</f>
        <v>1935</v>
      </c>
      <c r="E459" s="50">
        <f>'[1]生産（H23～R2）'!E459</f>
        <v>66</v>
      </c>
      <c r="F459" s="50">
        <f>'[1]生産（H23～R2）'!F459</f>
        <v>118</v>
      </c>
      <c r="G459" s="50">
        <f>'[1]生産（H23～R2）'!G459</f>
        <v>102</v>
      </c>
      <c r="H459" s="50">
        <f>'[1]生産（H23～R2）'!H459</f>
        <v>16227</v>
      </c>
      <c r="I459" s="50">
        <f>'[1]生産（H23～R2）'!I459</f>
        <v>3182</v>
      </c>
      <c r="J459" s="50">
        <f>'[1]生産（H23～R2）'!J459</f>
        <v>6343</v>
      </c>
      <c r="K459" s="50">
        <f>'[1]生産（H23～R2）'!K459</f>
        <v>5185</v>
      </c>
      <c r="L459" s="50">
        <f>'[1]生産（H23～R2）'!L459</f>
        <v>2220</v>
      </c>
      <c r="M459" s="50">
        <f>'[1]生産（H23～R2）'!M459</f>
        <v>1396</v>
      </c>
      <c r="N459" s="50">
        <f>'[1]生産（H23～R2）'!N459</f>
        <v>1531</v>
      </c>
      <c r="O459" s="47"/>
      <c r="P459" s="47"/>
      <c r="Q459" s="50">
        <f>'[1]生産（H23～R2）'!Q459</f>
        <v>2909</v>
      </c>
      <c r="R459" s="50">
        <f>'[1]生産（H23～R2）'!R459</f>
        <v>13991</v>
      </c>
      <c r="S459" s="50">
        <f>'[1]生産（H23～R2）'!S459</f>
        <v>2201</v>
      </c>
      <c r="T459" s="50">
        <f>'[1]生産（H23～R2）'!T459</f>
        <v>3988</v>
      </c>
      <c r="U459" s="50">
        <f>'[1]生産（H23～R2）'!U459</f>
        <v>6587</v>
      </c>
      <c r="V459" s="50">
        <f>'[1]生産（H23～R2）'!V459</f>
        <v>13493</v>
      </c>
      <c r="W459" s="50">
        <f>'[1]生産（H23～R2）'!W459</f>
        <v>2790</v>
      </c>
      <c r="X459" s="50">
        <f>'[1]生産（H23～R2）'!X459</f>
        <v>84264</v>
      </c>
      <c r="Y459" s="50">
        <f>'[1]生産（H23～R2）'!Y459</f>
        <v>-474</v>
      </c>
      <c r="Z459" s="52">
        <f>'[1]生産（H23～R2）'!Z459</f>
        <v>83790</v>
      </c>
      <c r="AA459" s="53">
        <f t="shared" si="183"/>
        <v>2119</v>
      </c>
      <c r="AB459" s="50">
        <f t="shared" si="184"/>
        <v>22672</v>
      </c>
      <c r="AC459" s="50">
        <f t="shared" si="185"/>
        <v>59473</v>
      </c>
      <c r="AD459" s="32" t="s">
        <v>42</v>
      </c>
    </row>
    <row r="460" spans="1:30" ht="24.75" customHeight="1" x14ac:dyDescent="0.15">
      <c r="A460" s="17"/>
      <c r="B460" s="32" t="s">
        <v>31</v>
      </c>
      <c r="C460" s="50">
        <f t="shared" si="182"/>
        <v>12115</v>
      </c>
      <c r="D460" s="50">
        <f>'[1]生産（H23～R2）'!D460</f>
        <v>11351</v>
      </c>
      <c r="E460" s="50">
        <f>'[1]生産（H23～R2）'!E460</f>
        <v>751</v>
      </c>
      <c r="F460" s="50">
        <f>'[1]生産（H23～R2）'!F460</f>
        <v>13</v>
      </c>
      <c r="G460" s="50">
        <f>'[1]生産（H23～R2）'!G460</f>
        <v>1389</v>
      </c>
      <c r="H460" s="50">
        <f>'[1]生産（H23～R2）'!H460</f>
        <v>30730</v>
      </c>
      <c r="I460" s="50">
        <f>'[1]生産（H23～R2）'!I460</f>
        <v>8503</v>
      </c>
      <c r="J460" s="50">
        <f>'[1]生産（H23～R2）'!J460</f>
        <v>30433</v>
      </c>
      <c r="K460" s="50">
        <f>'[1]生産（H23～R2）'!K460</f>
        <v>22902</v>
      </c>
      <c r="L460" s="50">
        <f>'[1]生産（H23～R2）'!L460</f>
        <v>9224</v>
      </c>
      <c r="M460" s="50">
        <f>'[1]生産（H23～R2）'!M460</f>
        <v>6690</v>
      </c>
      <c r="N460" s="50">
        <f>'[1]生産（H23～R2）'!N460</f>
        <v>4587</v>
      </c>
      <c r="O460" s="47"/>
      <c r="P460" s="47"/>
      <c r="Q460" s="50">
        <f>'[1]生産（H23～R2）'!Q460</f>
        <v>7496</v>
      </c>
      <c r="R460" s="50">
        <f>'[1]生産（H23～R2）'!R460</f>
        <v>33852</v>
      </c>
      <c r="S460" s="50">
        <f>'[1]生産（H23～R2）'!S460</f>
        <v>18048</v>
      </c>
      <c r="T460" s="50">
        <f>'[1]生産（H23～R2）'!T460</f>
        <v>15952</v>
      </c>
      <c r="U460" s="50">
        <f>'[1]生産（H23～R2）'!U460</f>
        <v>13035</v>
      </c>
      <c r="V460" s="50">
        <f>'[1]生産（H23～R2）'!V460</f>
        <v>32820</v>
      </c>
      <c r="W460" s="50">
        <f>'[1]生産（H23～R2）'!W460</f>
        <v>12851</v>
      </c>
      <c r="X460" s="50">
        <f>'[1]生産（H23～R2）'!X460</f>
        <v>260627</v>
      </c>
      <c r="Y460" s="50">
        <f>'[1]生産（H23～R2）'!Y460</f>
        <v>-1467</v>
      </c>
      <c r="Z460" s="52">
        <f>'[1]生産（H23～R2）'!Z460</f>
        <v>259160</v>
      </c>
      <c r="AA460" s="53">
        <f t="shared" si="183"/>
        <v>12115</v>
      </c>
      <c r="AB460" s="50">
        <f t="shared" si="184"/>
        <v>62552</v>
      </c>
      <c r="AC460" s="50">
        <f t="shared" si="185"/>
        <v>185960</v>
      </c>
      <c r="AD460" s="32" t="s">
        <v>31</v>
      </c>
    </row>
    <row r="461" spans="1:30" ht="24.75" customHeight="1" x14ac:dyDescent="0.15">
      <c r="A461" s="1"/>
      <c r="B461" s="32" t="s">
        <v>75</v>
      </c>
      <c r="C461" s="50">
        <f t="shared" si="182"/>
        <v>5049</v>
      </c>
      <c r="D461" s="50">
        <f>'[1]生産（H23～R2）'!D461</f>
        <v>4185</v>
      </c>
      <c r="E461" s="50">
        <f>'[1]生産（H23～R2）'!E461</f>
        <v>855</v>
      </c>
      <c r="F461" s="50">
        <f>'[1]生産（H23～R2）'!F461</f>
        <v>9</v>
      </c>
      <c r="G461" s="50">
        <f>'[1]生産（H23～R2）'!G461</f>
        <v>225</v>
      </c>
      <c r="H461" s="50">
        <f>'[1]生産（H23～R2）'!H461</f>
        <v>11852</v>
      </c>
      <c r="I461" s="50">
        <f>'[1]生産（H23～R2）'!I461</f>
        <v>3216</v>
      </c>
      <c r="J461" s="50">
        <f>'[1]生産（H23～R2）'!J461</f>
        <v>9662</v>
      </c>
      <c r="K461" s="50">
        <f>'[1]生産（H23～R2）'!K461</f>
        <v>7282</v>
      </c>
      <c r="L461" s="50">
        <f>'[1]生産（H23～R2）'!L461</f>
        <v>3054</v>
      </c>
      <c r="M461" s="50">
        <f>'[1]生産（H23～R2）'!M461</f>
        <v>1914</v>
      </c>
      <c r="N461" s="50">
        <f>'[1]生産（H23～R2）'!N461</f>
        <v>2064</v>
      </c>
      <c r="O461" s="47"/>
      <c r="P461" s="47"/>
      <c r="Q461" s="50">
        <f>'[1]生産（H23～R2）'!Q461</f>
        <v>2991</v>
      </c>
      <c r="R461" s="50">
        <f>'[1]生産（H23～R2）'!R461</f>
        <v>14355</v>
      </c>
      <c r="S461" s="50">
        <f>'[1]生産（H23～R2）'!S461</f>
        <v>4513</v>
      </c>
      <c r="T461" s="50">
        <f>'[1]生産（H23～R2）'!T461</f>
        <v>6994</v>
      </c>
      <c r="U461" s="50">
        <f>'[1]生産（H23～R2）'!U461</f>
        <v>5284</v>
      </c>
      <c r="V461" s="50">
        <f>'[1]生産（H23～R2）'!V461</f>
        <v>15738</v>
      </c>
      <c r="W461" s="50">
        <f>'[1]生産（H23～R2）'!W461</f>
        <v>4429</v>
      </c>
      <c r="X461" s="50">
        <f>'[1]生産（H23～R2）'!X461</f>
        <v>98622</v>
      </c>
      <c r="Y461" s="50">
        <f>'[1]生産（H23～R2）'!Y461</f>
        <v>-555</v>
      </c>
      <c r="Z461" s="52">
        <f>'[1]生産（H23～R2）'!Z461</f>
        <v>98067</v>
      </c>
      <c r="AA461" s="53">
        <f t="shared" si="183"/>
        <v>5049</v>
      </c>
      <c r="AB461" s="50">
        <f t="shared" si="184"/>
        <v>21739</v>
      </c>
      <c r="AC461" s="50">
        <f t="shared" si="185"/>
        <v>71834</v>
      </c>
      <c r="AD461" s="32" t="s">
        <v>75</v>
      </c>
    </row>
    <row r="462" spans="1:30" ht="24.75" customHeight="1" x14ac:dyDescent="0.15">
      <c r="A462" s="1"/>
      <c r="B462" s="32" t="s">
        <v>76</v>
      </c>
      <c r="C462" s="50">
        <f t="shared" si="182"/>
        <v>2116</v>
      </c>
      <c r="D462" s="50">
        <f>'[1]生産（H23～R2）'!D462</f>
        <v>1454</v>
      </c>
      <c r="E462" s="50">
        <f>'[1]生産（H23～R2）'!E462</f>
        <v>273</v>
      </c>
      <c r="F462" s="50">
        <f>'[1]生産（H23～R2）'!F462</f>
        <v>389</v>
      </c>
      <c r="G462" s="50">
        <f>'[1]生産（H23～R2）'!G462</f>
        <v>0</v>
      </c>
      <c r="H462" s="50">
        <f>'[1]生産（H23～R2）'!H462</f>
        <v>59080</v>
      </c>
      <c r="I462" s="50">
        <f>'[1]生産（H23～R2）'!I462</f>
        <v>3612</v>
      </c>
      <c r="J462" s="50">
        <f>'[1]生産（H23～R2）'!J462</f>
        <v>6696</v>
      </c>
      <c r="K462" s="50">
        <f>'[1]生産（H23～R2）'!K462</f>
        <v>4368</v>
      </c>
      <c r="L462" s="50">
        <f>'[1]生産（H23～R2）'!L462</f>
        <v>2676</v>
      </c>
      <c r="M462" s="50">
        <f>'[1]生産（H23～R2）'!M462</f>
        <v>2306</v>
      </c>
      <c r="N462" s="50">
        <f>'[1]生産（H23～R2）'!N462</f>
        <v>1247</v>
      </c>
      <c r="O462" s="47"/>
      <c r="P462" s="47"/>
      <c r="Q462" s="50">
        <f>'[1]生産（H23～R2）'!Q462</f>
        <v>2483</v>
      </c>
      <c r="R462" s="50">
        <f>'[1]生産（H23～R2）'!R462</f>
        <v>9865</v>
      </c>
      <c r="S462" s="50">
        <f>'[1]生産（H23～R2）'!S462</f>
        <v>2232</v>
      </c>
      <c r="T462" s="50">
        <f>'[1]生産（H23～R2）'!T462</f>
        <v>3824</v>
      </c>
      <c r="U462" s="50">
        <f>'[1]生産（H23～R2）'!U462</f>
        <v>3767</v>
      </c>
      <c r="V462" s="50">
        <f>'[1]生産（H23～R2）'!V462</f>
        <v>6404</v>
      </c>
      <c r="W462" s="50">
        <f>'[1]生産（H23～R2）'!W462</f>
        <v>2961</v>
      </c>
      <c r="X462" s="50">
        <f>'[1]生産（H23～R2）'!X462</f>
        <v>113637</v>
      </c>
      <c r="Y462" s="50">
        <f>'[1]生産（H23～R2）'!Y462</f>
        <v>-640</v>
      </c>
      <c r="Z462" s="52">
        <f>'[1]生産（H23～R2）'!Z462</f>
        <v>112997</v>
      </c>
      <c r="AA462" s="53">
        <f t="shared" si="183"/>
        <v>2116</v>
      </c>
      <c r="AB462" s="50">
        <f t="shared" si="184"/>
        <v>65776</v>
      </c>
      <c r="AC462" s="50">
        <f t="shared" si="185"/>
        <v>45745</v>
      </c>
      <c r="AD462" s="32" t="s">
        <v>76</v>
      </c>
    </row>
    <row r="463" spans="1:30" ht="24.75" customHeight="1" x14ac:dyDescent="0.15">
      <c r="A463" s="33"/>
      <c r="B463" s="32" t="s">
        <v>77</v>
      </c>
      <c r="C463" s="55">
        <f t="shared" si="182"/>
        <v>4558</v>
      </c>
      <c r="D463" s="55">
        <f>'[1]生産（H23～R2）'!D463</f>
        <v>3969</v>
      </c>
      <c r="E463" s="55">
        <f>'[1]生産（H23～R2）'!E463</f>
        <v>577</v>
      </c>
      <c r="F463" s="55">
        <f>'[1]生産（H23～R2）'!F463</f>
        <v>12</v>
      </c>
      <c r="G463" s="55">
        <f>'[1]生産（H23～R2）'!G463</f>
        <v>1001</v>
      </c>
      <c r="H463" s="55">
        <f>'[1]生産（H23～R2）'!H463</f>
        <v>7442</v>
      </c>
      <c r="I463" s="55">
        <f>'[1]生産（H23～R2）'!I463</f>
        <v>5377</v>
      </c>
      <c r="J463" s="55">
        <f>'[1]生産（H23～R2）'!J463</f>
        <v>9439</v>
      </c>
      <c r="K463" s="55">
        <f>'[1]生産（H23～R2）'!K463</f>
        <v>5079</v>
      </c>
      <c r="L463" s="55">
        <f>'[1]生産（H23～R2）'!L463</f>
        <v>1857</v>
      </c>
      <c r="M463" s="55">
        <f>'[1]生産（H23～R2）'!M463</f>
        <v>7044</v>
      </c>
      <c r="N463" s="55">
        <f>'[1]生産（H23～R2）'!N463</f>
        <v>1502</v>
      </c>
      <c r="O463" s="47"/>
      <c r="P463" s="54"/>
      <c r="Q463" s="50">
        <f>'[1]生産（H23～R2）'!Q463</f>
        <v>2498</v>
      </c>
      <c r="R463" s="50">
        <f>'[1]生産（H23～R2）'!R463</f>
        <v>10855</v>
      </c>
      <c r="S463" s="50">
        <f>'[1]生産（H23～R2）'!S463</f>
        <v>2045</v>
      </c>
      <c r="T463" s="50">
        <f>'[1]生産（H23～R2）'!T463</f>
        <v>5158</v>
      </c>
      <c r="U463" s="50">
        <f>'[1]生産（H23～R2）'!U463</f>
        <v>3798</v>
      </c>
      <c r="V463" s="50">
        <f>'[1]生産（H23～R2）'!V463</f>
        <v>10609</v>
      </c>
      <c r="W463" s="50">
        <f>'[1]生産（H23～R2）'!W463</f>
        <v>3352</v>
      </c>
      <c r="X463" s="50">
        <f>'[1]生産（H23～R2）'!X463</f>
        <v>81614</v>
      </c>
      <c r="Y463" s="50">
        <f>'[1]生産（H23～R2）'!Y463</f>
        <v>-459</v>
      </c>
      <c r="Z463" s="52">
        <f>'[1]生産（H23～R2）'!Z463</f>
        <v>81155</v>
      </c>
      <c r="AA463" s="53">
        <f t="shared" si="183"/>
        <v>4558</v>
      </c>
      <c r="AB463" s="50">
        <f t="shared" si="184"/>
        <v>17882</v>
      </c>
      <c r="AC463" s="50">
        <f t="shared" si="185"/>
        <v>59174</v>
      </c>
      <c r="AD463" s="32" t="s">
        <v>77</v>
      </c>
    </row>
    <row r="464" spans="1:30" ht="24.75" customHeight="1" x14ac:dyDescent="0.15">
      <c r="A464" s="70"/>
      <c r="B464" s="34" t="s">
        <v>49</v>
      </c>
      <c r="C464" s="50">
        <f t="shared" si="182"/>
        <v>3169</v>
      </c>
      <c r="D464" s="50">
        <f>'[1]生産（H23～R2）'!D464</f>
        <v>3071</v>
      </c>
      <c r="E464" s="50">
        <f>'[1]生産（H23～R2）'!E464</f>
        <v>93</v>
      </c>
      <c r="F464" s="50">
        <f>'[1]生産（H23～R2）'!F464</f>
        <v>5</v>
      </c>
      <c r="G464" s="50">
        <f>'[1]生産（H23～R2）'!G464</f>
        <v>0</v>
      </c>
      <c r="H464" s="50">
        <f>'[1]生産（H23～R2）'!H464</f>
        <v>12639</v>
      </c>
      <c r="I464" s="50">
        <f>'[1]生産（H23～R2）'!I464</f>
        <v>1637</v>
      </c>
      <c r="J464" s="50">
        <f>'[1]生産（H23～R2）'!J464</f>
        <v>2083</v>
      </c>
      <c r="K464" s="50">
        <f>'[1]生産（H23～R2）'!K464</f>
        <v>536</v>
      </c>
      <c r="L464" s="50">
        <f>'[1]生産（H23～R2）'!L464</f>
        <v>852</v>
      </c>
      <c r="M464" s="50">
        <f>'[1]生産（H23～R2）'!M464</f>
        <v>684</v>
      </c>
      <c r="N464" s="46">
        <f>'[1]生産（H23～R2）'!N464</f>
        <v>297</v>
      </c>
      <c r="O464" s="47"/>
      <c r="P464" s="54"/>
      <c r="Q464" s="46">
        <f>'[1]生産（H23～R2）'!Q464</f>
        <v>454</v>
      </c>
      <c r="R464" s="46">
        <f>'[1]生産（H23～R2）'!R464</f>
        <v>2334</v>
      </c>
      <c r="S464" s="46">
        <f>'[1]生産（H23～R2）'!S464</f>
        <v>1159</v>
      </c>
      <c r="T464" s="46">
        <f>'[1]生産（H23～R2）'!T464</f>
        <v>1018</v>
      </c>
      <c r="U464" s="46">
        <f>'[1]生産（H23～R2）'!U464</f>
        <v>1075</v>
      </c>
      <c r="V464" s="46">
        <f>'[1]生産（H23～R2）'!V464</f>
        <v>1685</v>
      </c>
      <c r="W464" s="46">
        <f>'[1]生産（H23～R2）'!W464</f>
        <v>611</v>
      </c>
      <c r="X464" s="46">
        <f>'[1]生産（H23～R2）'!X464</f>
        <v>30233</v>
      </c>
      <c r="Y464" s="46">
        <f>'[1]生産（H23～R2）'!Y464</f>
        <v>-170</v>
      </c>
      <c r="Z464" s="48">
        <f>'[1]生産（H23～R2）'!Z464</f>
        <v>30063</v>
      </c>
      <c r="AA464" s="49">
        <f t="shared" si="183"/>
        <v>3169</v>
      </c>
      <c r="AB464" s="46">
        <f t="shared" si="184"/>
        <v>14722</v>
      </c>
      <c r="AC464" s="46">
        <f t="shared" si="185"/>
        <v>12342</v>
      </c>
      <c r="AD464" s="34" t="s">
        <v>49</v>
      </c>
    </row>
    <row r="465" spans="1:30" ht="24.75" customHeight="1" x14ac:dyDescent="0.15">
      <c r="A465" s="70"/>
      <c r="B465" s="34" t="s">
        <v>1</v>
      </c>
      <c r="C465" s="46">
        <f t="shared" si="182"/>
        <v>592</v>
      </c>
      <c r="D465" s="46">
        <f>'[1]生産（H23～R2）'!D465</f>
        <v>439</v>
      </c>
      <c r="E465" s="46">
        <f>'[1]生産（H23～R2）'!E465</f>
        <v>152</v>
      </c>
      <c r="F465" s="46">
        <f>'[1]生産（H23～R2）'!F465</f>
        <v>1</v>
      </c>
      <c r="G465" s="46">
        <f>'[1]生産（H23～R2）'!G465</f>
        <v>0</v>
      </c>
      <c r="H465" s="46">
        <f>'[1]生産（H23～R2）'!H465</f>
        <v>173</v>
      </c>
      <c r="I465" s="46">
        <f>'[1]生産（H23～R2）'!I465</f>
        <v>165</v>
      </c>
      <c r="J465" s="46">
        <f>'[1]生産（H23～R2）'!J465</f>
        <v>780</v>
      </c>
      <c r="K465" s="46">
        <f>'[1]生産（H23～R2）'!K465</f>
        <v>181</v>
      </c>
      <c r="L465" s="46">
        <f>'[1]生産（H23～R2）'!L465</f>
        <v>27</v>
      </c>
      <c r="M465" s="46">
        <f>'[1]生産（H23～R2）'!M465</f>
        <v>103</v>
      </c>
      <c r="N465" s="46">
        <f>'[1]生産（H23～R2）'!N465</f>
        <v>139</v>
      </c>
      <c r="O465" s="47"/>
      <c r="P465" s="54"/>
      <c r="Q465" s="55">
        <f>'[1]生産（H23～R2）'!Q465</f>
        <v>146</v>
      </c>
      <c r="R465" s="55">
        <f>'[1]生産（H23～R2）'!R465</f>
        <v>961</v>
      </c>
      <c r="S465" s="55">
        <f>'[1]生産（H23～R2）'!S465</f>
        <v>105</v>
      </c>
      <c r="T465" s="55">
        <f>'[1]生産（H23～R2）'!T465</f>
        <v>795</v>
      </c>
      <c r="U465" s="55">
        <f>'[1]生産（H23～R2）'!U465</f>
        <v>45</v>
      </c>
      <c r="V465" s="55">
        <f>'[1]生産（H23～R2）'!V465</f>
        <v>1168</v>
      </c>
      <c r="W465" s="55">
        <f>'[1]生産（H23～R2）'!W465</f>
        <v>106</v>
      </c>
      <c r="X465" s="55">
        <f>'[1]生産（H23～R2）'!X465</f>
        <v>5486</v>
      </c>
      <c r="Y465" s="55">
        <f>'[1]生産（H23～R2）'!Y465</f>
        <v>-31</v>
      </c>
      <c r="Z465" s="56">
        <f>'[1]生産（H23～R2）'!Z465</f>
        <v>5455</v>
      </c>
      <c r="AA465" s="57">
        <f t="shared" si="183"/>
        <v>592</v>
      </c>
      <c r="AB465" s="55">
        <f t="shared" si="184"/>
        <v>953</v>
      </c>
      <c r="AC465" s="55">
        <f t="shared" si="185"/>
        <v>3941</v>
      </c>
      <c r="AD465" s="34" t="s">
        <v>1</v>
      </c>
    </row>
    <row r="466" spans="1:30" ht="24.75" customHeight="1" x14ac:dyDescent="0.15">
      <c r="A466" s="70"/>
      <c r="B466" s="31" t="s">
        <v>24</v>
      </c>
      <c r="C466" s="50">
        <f t="shared" si="182"/>
        <v>559</v>
      </c>
      <c r="D466" s="50">
        <f>'[1]生産（H23～R2）'!D466</f>
        <v>371</v>
      </c>
      <c r="E466" s="50">
        <f>'[1]生産（H23～R2）'!E466</f>
        <v>183</v>
      </c>
      <c r="F466" s="50">
        <f>'[1]生産（H23～R2）'!F466</f>
        <v>5</v>
      </c>
      <c r="G466" s="50">
        <f>'[1]生産（H23～R2）'!G466</f>
        <v>225</v>
      </c>
      <c r="H466" s="50">
        <f>'[1]生産（H23～R2）'!H466</f>
        <v>126</v>
      </c>
      <c r="I466" s="50">
        <f>'[1]生産（H23～R2）'!I466</f>
        <v>389</v>
      </c>
      <c r="J466" s="50">
        <f>'[1]生産（H23～R2）'!J466</f>
        <v>693</v>
      </c>
      <c r="K466" s="50">
        <f>'[1]生産（H23～R2）'!K466</f>
        <v>228</v>
      </c>
      <c r="L466" s="50">
        <f>'[1]生産（H23～R2）'!L466</f>
        <v>16</v>
      </c>
      <c r="M466" s="50">
        <f>'[1]生産（H23～R2）'!M466</f>
        <v>266</v>
      </c>
      <c r="N466" s="51">
        <f>'[1]生産（H23～R2）'!N466</f>
        <v>181</v>
      </c>
      <c r="O466" s="47"/>
      <c r="P466" s="54"/>
      <c r="Q466" s="50">
        <f>'[1]生産（H23～R2）'!Q466</f>
        <v>298</v>
      </c>
      <c r="R466" s="50">
        <f>'[1]生産（H23～R2）'!R466</f>
        <v>1267</v>
      </c>
      <c r="S466" s="50">
        <f>'[1]生産（H23～R2）'!S466</f>
        <v>114</v>
      </c>
      <c r="T466" s="50">
        <f>'[1]生産（H23～R2）'!T466</f>
        <v>1169</v>
      </c>
      <c r="U466" s="50">
        <f>'[1]生産（H23～R2）'!U466</f>
        <v>564</v>
      </c>
      <c r="V466" s="50">
        <f>'[1]生産（H23～R2）'!V466</f>
        <v>912</v>
      </c>
      <c r="W466" s="50">
        <f>'[1]生産（H23～R2）'!W466</f>
        <v>276</v>
      </c>
      <c r="X466" s="50">
        <f>'[1]生産（H23～R2）'!X466</f>
        <v>7283</v>
      </c>
      <c r="Y466" s="50">
        <f>'[1]生産（H23～R2）'!Y466</f>
        <v>-41</v>
      </c>
      <c r="Z466" s="52">
        <f>'[1]生産（H23～R2）'!Z466</f>
        <v>7242</v>
      </c>
      <c r="AA466" s="53">
        <f t="shared" si="183"/>
        <v>559</v>
      </c>
      <c r="AB466" s="50">
        <f t="shared" si="184"/>
        <v>1044</v>
      </c>
      <c r="AC466" s="50">
        <f t="shared" si="185"/>
        <v>5680</v>
      </c>
      <c r="AD466" s="31" t="s">
        <v>24</v>
      </c>
    </row>
    <row r="467" spans="1:30" ht="24.75" customHeight="1" x14ac:dyDescent="0.15">
      <c r="A467" s="70"/>
      <c r="B467" s="32" t="s">
        <v>78</v>
      </c>
      <c r="C467" s="50">
        <f t="shared" si="182"/>
        <v>4548</v>
      </c>
      <c r="D467" s="50">
        <f>'[1]生産（H23～R2）'!D467</f>
        <v>4276</v>
      </c>
      <c r="E467" s="50">
        <f>'[1]生産（H23～R2）'!E467</f>
        <v>255</v>
      </c>
      <c r="F467" s="50">
        <f>'[1]生産（H23～R2）'!F467</f>
        <v>17</v>
      </c>
      <c r="G467" s="50">
        <f>'[1]生産（H23～R2）'!G467</f>
        <v>0</v>
      </c>
      <c r="H467" s="50">
        <f>'[1]生産（H23～R2）'!H467</f>
        <v>2524</v>
      </c>
      <c r="I467" s="50">
        <f>'[1]生産（H23～R2）'!I467</f>
        <v>1500</v>
      </c>
      <c r="J467" s="50">
        <f>'[1]生産（H23～R2）'!J467</f>
        <v>4050</v>
      </c>
      <c r="K467" s="50">
        <f>'[1]生産（H23～R2）'!K467</f>
        <v>2032</v>
      </c>
      <c r="L467" s="50">
        <f>'[1]生産（H23～R2）'!L467</f>
        <v>1378</v>
      </c>
      <c r="M467" s="50">
        <f>'[1]生産（H23～R2）'!M467</f>
        <v>640</v>
      </c>
      <c r="N467" s="50">
        <f>'[1]生産（H23～R2）'!N467</f>
        <v>923</v>
      </c>
      <c r="O467" s="47"/>
      <c r="P467" s="54"/>
      <c r="Q467" s="50">
        <f>'[1]生産（H23～R2）'!Q467</f>
        <v>1484</v>
      </c>
      <c r="R467" s="50">
        <f>'[1]生産（H23～R2）'!R467</f>
        <v>6694</v>
      </c>
      <c r="S467" s="50">
        <f>'[1]生産（H23～R2）'!S467</f>
        <v>458</v>
      </c>
      <c r="T467" s="50">
        <f>'[1]生産（H23～R2）'!T467</f>
        <v>2363</v>
      </c>
      <c r="U467" s="50">
        <f>'[1]生産（H23～R2）'!U467</f>
        <v>1502</v>
      </c>
      <c r="V467" s="50">
        <f>'[1]生産（H23～R2）'!V467</f>
        <v>6061</v>
      </c>
      <c r="W467" s="50">
        <f>'[1]生産（H23～R2）'!W467</f>
        <v>1610</v>
      </c>
      <c r="X467" s="50">
        <f>'[1]生産（H23～R2）'!X467</f>
        <v>37767</v>
      </c>
      <c r="Y467" s="50">
        <f>'[1]生産（H23～R2）'!Y467</f>
        <v>-213</v>
      </c>
      <c r="Z467" s="52">
        <f>'[1]生産（H23～R2）'!Z467</f>
        <v>37554</v>
      </c>
      <c r="AA467" s="53">
        <f t="shared" si="183"/>
        <v>4548</v>
      </c>
      <c r="AB467" s="50">
        <f t="shared" si="184"/>
        <v>6574</v>
      </c>
      <c r="AC467" s="50">
        <f t="shared" si="185"/>
        <v>26645</v>
      </c>
      <c r="AD467" s="32" t="s">
        <v>78</v>
      </c>
    </row>
    <row r="468" spans="1:30" ht="24.75" customHeight="1" x14ac:dyDescent="0.15">
      <c r="A468" s="70"/>
      <c r="B468" s="32" t="s">
        <v>79</v>
      </c>
      <c r="C468" s="50">
        <f t="shared" si="182"/>
        <v>2133</v>
      </c>
      <c r="D468" s="50">
        <f>'[1]生産（H23～R2）'!D468</f>
        <v>1253</v>
      </c>
      <c r="E468" s="50">
        <f>'[1]生産（H23～R2）'!E468</f>
        <v>620</v>
      </c>
      <c r="F468" s="50">
        <f>'[1]生産（H23～R2）'!F468</f>
        <v>260</v>
      </c>
      <c r="G468" s="50">
        <f>'[1]生産（H23～R2）'!G468</f>
        <v>0</v>
      </c>
      <c r="H468" s="50">
        <f>'[1]生産（H23～R2）'!H468</f>
        <v>1284</v>
      </c>
      <c r="I468" s="50">
        <f>'[1]生産（H23～R2）'!I468</f>
        <v>677</v>
      </c>
      <c r="J468" s="50">
        <f>'[1]生産（H23～R2）'!J468</f>
        <v>1352</v>
      </c>
      <c r="K468" s="50">
        <f>'[1]生産（H23～R2）'!K468</f>
        <v>875</v>
      </c>
      <c r="L468" s="50">
        <f>'[1]生産（H23～R2）'!L468</f>
        <v>421</v>
      </c>
      <c r="M468" s="50">
        <f>'[1]生産（H23～R2）'!M468</f>
        <v>295</v>
      </c>
      <c r="N468" s="55">
        <f>'[1]生産（H23～R2）'!N468</f>
        <v>402</v>
      </c>
      <c r="O468" s="47"/>
      <c r="P468" s="54"/>
      <c r="Q468" s="50">
        <f>'[1]生産（H23～R2）'!Q468</f>
        <v>548</v>
      </c>
      <c r="R468" s="50">
        <f>'[1]生産（H23～R2）'!R468</f>
        <v>2983</v>
      </c>
      <c r="S468" s="50">
        <f>'[1]生産（H23～R2）'!S468</f>
        <v>375</v>
      </c>
      <c r="T468" s="50">
        <f>'[1]生産（H23～R2）'!T468</f>
        <v>1789</v>
      </c>
      <c r="U468" s="50">
        <f>'[1]生産（H23～R2）'!U468</f>
        <v>936</v>
      </c>
      <c r="V468" s="50">
        <f>'[1]生産（H23～R2）'!V468</f>
        <v>2050</v>
      </c>
      <c r="W468" s="50">
        <f>'[1]生産（H23～R2）'!W468</f>
        <v>938</v>
      </c>
      <c r="X468" s="50">
        <f>'[1]生産（H23～R2）'!X468</f>
        <v>17058</v>
      </c>
      <c r="Y468" s="50">
        <f>'[1]生産（H23～R2）'!Y468</f>
        <v>-96</v>
      </c>
      <c r="Z468" s="52">
        <f>'[1]生産（H23～R2）'!Z468</f>
        <v>16962</v>
      </c>
      <c r="AA468" s="53">
        <f t="shared" si="183"/>
        <v>2133</v>
      </c>
      <c r="AB468" s="50">
        <f t="shared" si="184"/>
        <v>2636</v>
      </c>
      <c r="AC468" s="50">
        <f t="shared" si="185"/>
        <v>12289</v>
      </c>
      <c r="AD468" s="32" t="s">
        <v>79</v>
      </c>
    </row>
    <row r="469" spans="1:30" ht="24.75" customHeight="1" x14ac:dyDescent="0.15">
      <c r="A469" s="17"/>
      <c r="B469" s="31" t="s">
        <v>80</v>
      </c>
      <c r="C469" s="51">
        <f t="shared" si="182"/>
        <v>1355</v>
      </c>
      <c r="D469" s="51">
        <f>'[1]生産（H23～R2）'!D469</f>
        <v>1122</v>
      </c>
      <c r="E469" s="51">
        <f>'[1]生産（H23～R2）'!E469</f>
        <v>233</v>
      </c>
      <c r="F469" s="51">
        <f>'[1]生産（H23～R2）'!F469</f>
        <v>0</v>
      </c>
      <c r="G469" s="51">
        <f>'[1]生産（H23～R2）'!G469</f>
        <v>0</v>
      </c>
      <c r="H469" s="51">
        <f>'[1]生産（H23～R2）'!H469</f>
        <v>3729</v>
      </c>
      <c r="I469" s="51">
        <f>'[1]生産（H23～R2）'!I469</f>
        <v>985</v>
      </c>
      <c r="J469" s="51">
        <f>'[1]生産（H23～R2）'!J469</f>
        <v>2326</v>
      </c>
      <c r="K469" s="51">
        <f>'[1]生産（H23～R2）'!K469</f>
        <v>1776</v>
      </c>
      <c r="L469" s="51">
        <f>'[1]生産（H23～R2）'!L469</f>
        <v>330</v>
      </c>
      <c r="M469" s="51">
        <f>'[1]生産（H23～R2）'!M469</f>
        <v>575</v>
      </c>
      <c r="N469" s="51">
        <f>'[1]生産（H23～R2）'!N469</f>
        <v>468</v>
      </c>
      <c r="O469" s="47"/>
      <c r="P469" s="47"/>
      <c r="Q469" s="51">
        <f>'[1]生産（H23～R2）'!Q469</f>
        <v>951</v>
      </c>
      <c r="R469" s="51">
        <f>'[1]生産（H23～R2）'!R469</f>
        <v>3846</v>
      </c>
      <c r="S469" s="51">
        <f>'[1]生産（H23～R2）'!S469</f>
        <v>401</v>
      </c>
      <c r="T469" s="51">
        <f>'[1]生産（H23～R2）'!T469</f>
        <v>2596</v>
      </c>
      <c r="U469" s="51">
        <f>'[1]生産（H23～R2）'!U469</f>
        <v>1454</v>
      </c>
      <c r="V469" s="51">
        <f>'[1]生産（H23～R2）'!V469</f>
        <v>2814</v>
      </c>
      <c r="W469" s="51">
        <f>'[1]生産（H23～R2）'!W469</f>
        <v>1332</v>
      </c>
      <c r="X469" s="51">
        <f>'[1]生産（H23～R2）'!X469</f>
        <v>24938</v>
      </c>
      <c r="Y469" s="51">
        <f>'[1]生産（H23～R2）'!Y469</f>
        <v>-140</v>
      </c>
      <c r="Z469" s="58">
        <f>'[1]生産（H23～R2）'!Z469</f>
        <v>24798</v>
      </c>
      <c r="AA469" s="59">
        <f t="shared" si="183"/>
        <v>1355</v>
      </c>
      <c r="AB469" s="51">
        <f t="shared" si="184"/>
        <v>6055</v>
      </c>
      <c r="AC469" s="51">
        <f t="shared" si="185"/>
        <v>17528</v>
      </c>
      <c r="AD469" s="31" t="s">
        <v>80</v>
      </c>
    </row>
    <row r="470" spans="1:30" ht="24.75" customHeight="1" x14ac:dyDescent="0.15">
      <c r="A470" s="17"/>
      <c r="B470" s="32" t="s">
        <v>81</v>
      </c>
      <c r="C470" s="50">
        <f t="shared" si="182"/>
        <v>593</v>
      </c>
      <c r="D470" s="50">
        <f>'[1]生産（H23～R2）'!D470</f>
        <v>580</v>
      </c>
      <c r="E470" s="50">
        <f>'[1]生産（H23～R2）'!E470</f>
        <v>8</v>
      </c>
      <c r="F470" s="50">
        <f>'[1]生産（H23～R2）'!F470</f>
        <v>5</v>
      </c>
      <c r="G470" s="50">
        <f>'[1]生産（H23～R2）'!G470</f>
        <v>0</v>
      </c>
      <c r="H470" s="50">
        <f>'[1]生産（H23～R2）'!H470</f>
        <v>834</v>
      </c>
      <c r="I470" s="50">
        <f>'[1]生産（H23～R2）'!I470</f>
        <v>379</v>
      </c>
      <c r="J470" s="50">
        <f>'[1]生産（H23～R2）'!J470</f>
        <v>1069</v>
      </c>
      <c r="K470" s="50">
        <f>'[1]生産（H23～R2）'!K470</f>
        <v>695</v>
      </c>
      <c r="L470" s="50">
        <f>'[1]生産（H23～R2）'!L470</f>
        <v>264</v>
      </c>
      <c r="M470" s="50">
        <f>'[1]生産（H23～R2）'!M470</f>
        <v>215</v>
      </c>
      <c r="N470" s="50">
        <f>'[1]生産（H23～R2）'!N470</f>
        <v>341</v>
      </c>
      <c r="O470" s="47"/>
      <c r="P470" s="47"/>
      <c r="Q470" s="50">
        <f>'[1]生産（H23～R2）'!Q470</f>
        <v>567</v>
      </c>
      <c r="R470" s="50">
        <f>'[1]生産（H23～R2）'!R470</f>
        <v>2429</v>
      </c>
      <c r="S470" s="50">
        <f>'[1]生産（H23～R2）'!S470</f>
        <v>272</v>
      </c>
      <c r="T470" s="50">
        <f>'[1]生産（H23～R2）'!T470</f>
        <v>900</v>
      </c>
      <c r="U470" s="50">
        <f>'[1]生産（H23～R2）'!U470</f>
        <v>316</v>
      </c>
      <c r="V470" s="50">
        <f>'[1]生産（H23～R2）'!V470</f>
        <v>2344</v>
      </c>
      <c r="W470" s="50">
        <f>'[1]生産（H23～R2）'!W470</f>
        <v>665</v>
      </c>
      <c r="X470" s="50">
        <f>'[1]生産（H23～R2）'!X470</f>
        <v>11883</v>
      </c>
      <c r="Y470" s="50">
        <f>'[1]生産（H23～R2）'!Y470</f>
        <v>-67</v>
      </c>
      <c r="Z470" s="52">
        <f>'[1]生産（H23～R2）'!Z470</f>
        <v>11816</v>
      </c>
      <c r="AA470" s="53">
        <f t="shared" si="183"/>
        <v>593</v>
      </c>
      <c r="AB470" s="50">
        <f t="shared" si="184"/>
        <v>1903</v>
      </c>
      <c r="AC470" s="50">
        <f t="shared" si="185"/>
        <v>9387</v>
      </c>
      <c r="AD470" s="32" t="s">
        <v>81</v>
      </c>
    </row>
    <row r="471" spans="1:30" ht="24.75" customHeight="1" x14ac:dyDescent="0.15">
      <c r="A471" s="17"/>
      <c r="B471" s="32" t="s">
        <v>0</v>
      </c>
      <c r="C471" s="50">
        <f t="shared" si="182"/>
        <v>1040</v>
      </c>
      <c r="D471" s="50">
        <f>'[1]生産（H23～R2）'!D471</f>
        <v>1001</v>
      </c>
      <c r="E471" s="50">
        <f>'[1]生産（H23～R2）'!E471</f>
        <v>38</v>
      </c>
      <c r="F471" s="50">
        <f>'[1]生産（H23～R2）'!F471</f>
        <v>1</v>
      </c>
      <c r="G471" s="50">
        <f>'[1]生産（H23～R2）'!G471</f>
        <v>0</v>
      </c>
      <c r="H471" s="50">
        <f>'[1]生産（H23～R2）'!H471</f>
        <v>4072</v>
      </c>
      <c r="I471" s="50">
        <f>'[1]生産（H23～R2）'!I471</f>
        <v>665</v>
      </c>
      <c r="J471" s="50">
        <f>'[1]生産（H23～R2）'!J471</f>
        <v>845</v>
      </c>
      <c r="K471" s="50">
        <f>'[1]生産（H23～R2）'!K471</f>
        <v>1049</v>
      </c>
      <c r="L471" s="50">
        <f>'[1]生産（H23～R2）'!L471</f>
        <v>50</v>
      </c>
      <c r="M471" s="50">
        <f>'[1]生産（H23～R2）'!M471</f>
        <v>127</v>
      </c>
      <c r="N471" s="50">
        <f>'[1]生産（H23～R2）'!N471</f>
        <v>249</v>
      </c>
      <c r="O471" s="47"/>
      <c r="P471" s="47"/>
      <c r="Q471" s="50">
        <f>'[1]生産（H23～R2）'!Q471</f>
        <v>325</v>
      </c>
      <c r="R471" s="50">
        <f>'[1]生産（H23～R2）'!R471</f>
        <v>1787</v>
      </c>
      <c r="S471" s="50">
        <f>'[1]生産（H23～R2）'!S471</f>
        <v>32</v>
      </c>
      <c r="T471" s="50">
        <f>'[1]生産（H23～R2）'!T471</f>
        <v>900</v>
      </c>
      <c r="U471" s="50">
        <f>'[1]生産（H23～R2）'!U471</f>
        <v>462</v>
      </c>
      <c r="V471" s="50">
        <f>'[1]生産（H23～R2）'!V471</f>
        <v>1157</v>
      </c>
      <c r="W471" s="50">
        <f>'[1]生産（H23～R2）'!W471</f>
        <v>387</v>
      </c>
      <c r="X471" s="50">
        <f>'[1]生産（H23～R2）'!X471</f>
        <v>13147</v>
      </c>
      <c r="Y471" s="50">
        <f>'[1]生産（H23～R2）'!Y471</f>
        <v>-74</v>
      </c>
      <c r="Z471" s="52">
        <f>'[1]生産（H23～R2）'!Z471</f>
        <v>13073</v>
      </c>
      <c r="AA471" s="53">
        <f t="shared" si="183"/>
        <v>1040</v>
      </c>
      <c r="AB471" s="50">
        <f t="shared" si="184"/>
        <v>4917</v>
      </c>
      <c r="AC471" s="50">
        <f t="shared" si="185"/>
        <v>7190</v>
      </c>
      <c r="AD471" s="32" t="s">
        <v>0</v>
      </c>
    </row>
    <row r="472" spans="1:30" ht="24.75" customHeight="1" x14ac:dyDescent="0.15">
      <c r="A472" s="17"/>
      <c r="B472" s="35" t="s">
        <v>51</v>
      </c>
      <c r="C472" s="55">
        <f t="shared" si="182"/>
        <v>6491</v>
      </c>
      <c r="D472" s="55">
        <f>'[1]生産（H23～R2）'!D472</f>
        <v>6481</v>
      </c>
      <c r="E472" s="55">
        <f>'[1]生産（H23～R2）'!E472</f>
        <v>10</v>
      </c>
      <c r="F472" s="55">
        <f>'[1]生産（H23～R2）'!F472</f>
        <v>0</v>
      </c>
      <c r="G472" s="55">
        <f>'[1]生産（H23～R2）'!G472</f>
        <v>0</v>
      </c>
      <c r="H472" s="55">
        <f>'[1]生産（H23～R2）'!H472</f>
        <v>2951</v>
      </c>
      <c r="I472" s="55">
        <f>'[1]生産（H23～R2）'!I472</f>
        <v>575</v>
      </c>
      <c r="J472" s="55">
        <f>'[1]生産（H23～R2）'!J472</f>
        <v>965</v>
      </c>
      <c r="K472" s="55">
        <f>'[1]生産（H23～R2）'!K472</f>
        <v>1597</v>
      </c>
      <c r="L472" s="55">
        <f>'[1]生産（H23～R2）'!L472</f>
        <v>111</v>
      </c>
      <c r="M472" s="55">
        <f>'[1]生産（H23～R2）'!M472</f>
        <v>1585</v>
      </c>
      <c r="N472" s="55">
        <f>'[1]生産（H23～R2）'!N472</f>
        <v>140</v>
      </c>
      <c r="O472" s="47"/>
      <c r="P472" s="47"/>
      <c r="Q472" s="55">
        <f>'[1]生産（H23～R2）'!Q472</f>
        <v>295</v>
      </c>
      <c r="R472" s="55">
        <f>'[1]生産（H23～R2）'!R472</f>
        <v>918</v>
      </c>
      <c r="S472" s="55">
        <f>'[1]生産（H23～R2）'!S472</f>
        <v>205</v>
      </c>
      <c r="T472" s="55">
        <f>'[1]生産（H23～R2）'!T472</f>
        <v>1018</v>
      </c>
      <c r="U472" s="55">
        <f>'[1]生産（H23～R2）'!U472</f>
        <v>905</v>
      </c>
      <c r="V472" s="55">
        <f>'[1]生産（H23～R2）'!V472</f>
        <v>970</v>
      </c>
      <c r="W472" s="55">
        <f>'[1]生産（H23～R2）'!W472</f>
        <v>233</v>
      </c>
      <c r="X472" s="55">
        <f>'[1]生産（H23～R2）'!X472</f>
        <v>18959</v>
      </c>
      <c r="Y472" s="55">
        <f>'[1]生産（H23～R2）'!Y472</f>
        <v>-107</v>
      </c>
      <c r="Z472" s="56">
        <f>'[1]生産（H23～R2）'!Z472</f>
        <v>18852</v>
      </c>
      <c r="AA472" s="57">
        <f t="shared" si="183"/>
        <v>6491</v>
      </c>
      <c r="AB472" s="55">
        <f t="shared" si="184"/>
        <v>3916</v>
      </c>
      <c r="AC472" s="55">
        <f t="shared" si="185"/>
        <v>8552</v>
      </c>
      <c r="AD472" s="35" t="s">
        <v>51</v>
      </c>
    </row>
    <row r="473" spans="1:30" ht="24.75" customHeight="1" x14ac:dyDescent="0.15">
      <c r="A473" s="17"/>
      <c r="B473" s="31" t="s">
        <v>50</v>
      </c>
      <c r="C473" s="50">
        <f t="shared" si="182"/>
        <v>3894</v>
      </c>
      <c r="D473" s="50">
        <f>'[1]生産（H23～R2）'!D473</f>
        <v>3778</v>
      </c>
      <c r="E473" s="50">
        <f>'[1]生産（H23～R2）'!E473</f>
        <v>116</v>
      </c>
      <c r="F473" s="50">
        <f>'[1]生産（H23～R2）'!F473</f>
        <v>0</v>
      </c>
      <c r="G473" s="50">
        <f>'[1]生産（H23～R2）'!G473</f>
        <v>0</v>
      </c>
      <c r="H473" s="50">
        <f>'[1]生産（H23～R2）'!H473</f>
        <v>6907</v>
      </c>
      <c r="I473" s="50">
        <f>'[1]生産（H23～R2）'!I473</f>
        <v>1642</v>
      </c>
      <c r="J473" s="50">
        <f>'[1]生産（H23～R2）'!J473</f>
        <v>4260</v>
      </c>
      <c r="K473" s="50">
        <f>'[1]生産（H23～R2）'!K473</f>
        <v>2705</v>
      </c>
      <c r="L473" s="50">
        <f>'[1]生産（H23～R2）'!L473</f>
        <v>2048</v>
      </c>
      <c r="M473" s="50">
        <f>'[1]生産（H23～R2）'!M473</f>
        <v>824</v>
      </c>
      <c r="N473" s="46">
        <f>'[1]生産（H23～R2）'!N473</f>
        <v>957</v>
      </c>
      <c r="O473" s="47"/>
      <c r="P473" s="47"/>
      <c r="Q473" s="50">
        <f>'[1]生産（H23～R2）'!Q473</f>
        <v>1628</v>
      </c>
      <c r="R473" s="50">
        <f>'[1]生産（H23～R2）'!R473</f>
        <v>7070</v>
      </c>
      <c r="S473" s="50">
        <f>'[1]生産（H23～R2）'!S473</f>
        <v>623</v>
      </c>
      <c r="T473" s="50">
        <f>'[1]生産（H23～R2）'!T473</f>
        <v>1988</v>
      </c>
      <c r="U473" s="50">
        <f>'[1]生産（H23～R2）'!U473</f>
        <v>2277</v>
      </c>
      <c r="V473" s="50">
        <f>'[1]生産（H23～R2）'!V473</f>
        <v>6603</v>
      </c>
      <c r="W473" s="50">
        <f>'[1]生産（H23～R2）'!W473</f>
        <v>2168</v>
      </c>
      <c r="X473" s="50">
        <f>'[1]生産（H23～R2）'!X473</f>
        <v>45594</v>
      </c>
      <c r="Y473" s="50">
        <f>'[1]生産（H23～R2）'!Y473</f>
        <v>-257</v>
      </c>
      <c r="Z473" s="52">
        <f>'[1]生産（H23～R2）'!Z473</f>
        <v>45337</v>
      </c>
      <c r="AA473" s="53">
        <f t="shared" si="183"/>
        <v>3894</v>
      </c>
      <c r="AB473" s="50">
        <f t="shared" si="184"/>
        <v>11167</v>
      </c>
      <c r="AC473" s="50">
        <f t="shared" si="185"/>
        <v>30533</v>
      </c>
      <c r="AD473" s="31" t="s">
        <v>50</v>
      </c>
    </row>
    <row r="474" spans="1:30" ht="24.75" customHeight="1" x14ac:dyDescent="0.15">
      <c r="A474" s="17"/>
      <c r="B474" s="31" t="s">
        <v>52</v>
      </c>
      <c r="C474" s="51">
        <f t="shared" si="182"/>
        <v>4726</v>
      </c>
      <c r="D474" s="51">
        <f>'[1]生産（H23～R2）'!D474</f>
        <v>4412</v>
      </c>
      <c r="E474" s="51">
        <f>'[1]生産（H23～R2）'!E474</f>
        <v>311</v>
      </c>
      <c r="F474" s="51">
        <f>'[1]生産（H23～R2）'!F474</f>
        <v>3</v>
      </c>
      <c r="G474" s="51">
        <f>'[1]生産（H23～R2）'!G474</f>
        <v>0</v>
      </c>
      <c r="H474" s="51">
        <f>'[1]生産（H23～R2）'!H474</f>
        <v>6192</v>
      </c>
      <c r="I474" s="51">
        <f>'[1]生産（H23～R2）'!I474</f>
        <v>1487</v>
      </c>
      <c r="J474" s="51">
        <f>'[1]生産（H23～R2）'!J474</f>
        <v>2698</v>
      </c>
      <c r="K474" s="51">
        <f>'[1]生産（H23～R2）'!K474</f>
        <v>1872</v>
      </c>
      <c r="L474" s="51">
        <f>'[1]生産（H23～R2）'!L474</f>
        <v>746</v>
      </c>
      <c r="M474" s="51">
        <f>'[1]生産（H23～R2）'!M474</f>
        <v>721</v>
      </c>
      <c r="N474" s="51">
        <f>'[1]生産（H23～R2）'!N474</f>
        <v>711</v>
      </c>
      <c r="O474" s="47"/>
      <c r="P474" s="47"/>
      <c r="Q474" s="51">
        <f>'[1]生産（H23～R2）'!Q474</f>
        <v>1200</v>
      </c>
      <c r="R474" s="51">
        <f>'[1]生産（H23～R2）'!R474</f>
        <v>5293</v>
      </c>
      <c r="S474" s="51">
        <f>'[1]生産（H23～R2）'!S474</f>
        <v>892</v>
      </c>
      <c r="T474" s="51">
        <f>'[1]生産（H23～R2）'!T474</f>
        <v>2164</v>
      </c>
      <c r="U474" s="51">
        <f>'[1]生産（H23～R2）'!U474</f>
        <v>2515</v>
      </c>
      <c r="V474" s="51">
        <f>'[1]生産（H23～R2）'!V474</f>
        <v>4647</v>
      </c>
      <c r="W474" s="51">
        <f>'[1]生産（H23～R2）'!W474</f>
        <v>1398</v>
      </c>
      <c r="X474" s="51">
        <f>'[1]生産（H23～R2）'!X474</f>
        <v>37262</v>
      </c>
      <c r="Y474" s="51">
        <f>'[1]生産（H23～R2）'!Y474</f>
        <v>-210</v>
      </c>
      <c r="Z474" s="58">
        <f>'[1]生産（H23～R2）'!Z474</f>
        <v>37052</v>
      </c>
      <c r="AA474" s="59">
        <f t="shared" si="183"/>
        <v>4726</v>
      </c>
      <c r="AB474" s="51">
        <f t="shared" si="184"/>
        <v>8890</v>
      </c>
      <c r="AC474" s="51">
        <f t="shared" si="185"/>
        <v>23646</v>
      </c>
      <c r="AD474" s="31" t="s">
        <v>52</v>
      </c>
    </row>
    <row r="475" spans="1:30" ht="24.75" customHeight="1" x14ac:dyDescent="0.15">
      <c r="A475" s="17"/>
      <c r="B475" s="35" t="s">
        <v>82</v>
      </c>
      <c r="C475" s="55">
        <f t="shared" si="182"/>
        <v>688</v>
      </c>
      <c r="D475" s="55">
        <f>'[1]生産（H23～R2）'!D475</f>
        <v>541</v>
      </c>
      <c r="E475" s="55">
        <f>'[1]生産（H23～R2）'!E475</f>
        <v>143</v>
      </c>
      <c r="F475" s="55">
        <f>'[1]生産（H23～R2）'!F475</f>
        <v>4</v>
      </c>
      <c r="G475" s="55">
        <f>'[1]生産（H23～R2）'!G475</f>
        <v>0</v>
      </c>
      <c r="H475" s="55">
        <f>'[1]生産（H23～R2）'!H475</f>
        <v>130</v>
      </c>
      <c r="I475" s="55">
        <f>'[1]生産（H23～R2）'!I475</f>
        <v>229</v>
      </c>
      <c r="J475" s="55">
        <f>'[1]生産（H23～R2）'!J475</f>
        <v>6234</v>
      </c>
      <c r="K475" s="55">
        <f>'[1]生産（H23～R2）'!K475</f>
        <v>136</v>
      </c>
      <c r="L475" s="55">
        <f>'[1]生産（H23～R2）'!L475</f>
        <v>224</v>
      </c>
      <c r="M475" s="55">
        <f>'[1]生産（H23～R2）'!M475</f>
        <v>453</v>
      </c>
      <c r="N475" s="55">
        <f>'[1]生産（H23～R2）'!N475</f>
        <v>137</v>
      </c>
      <c r="O475" s="47"/>
      <c r="P475" s="47"/>
      <c r="Q475" s="55">
        <f>'[1]生産（H23～R2）'!Q475</f>
        <v>169</v>
      </c>
      <c r="R475" s="55">
        <f>'[1]生産（H23～R2）'!R475</f>
        <v>876</v>
      </c>
      <c r="S475" s="55">
        <f>'[1]生産（H23～R2）'!S475</f>
        <v>57</v>
      </c>
      <c r="T475" s="55">
        <f>'[1]生産（H23～R2）'!T475</f>
        <v>819</v>
      </c>
      <c r="U475" s="55">
        <f>'[1]生産（H23～R2）'!U475</f>
        <v>372</v>
      </c>
      <c r="V475" s="55">
        <f>'[1]生産（H23～R2）'!V475</f>
        <v>718</v>
      </c>
      <c r="W475" s="55">
        <f>'[1]生産（H23～R2）'!W475</f>
        <v>159</v>
      </c>
      <c r="X475" s="55">
        <f>'[1]生産（H23～R2）'!X475</f>
        <v>11401</v>
      </c>
      <c r="Y475" s="55">
        <f>'[1]生産（H23～R2）'!Y475</f>
        <v>-64</v>
      </c>
      <c r="Z475" s="56">
        <f>'[1]生産（H23～R2）'!Z475</f>
        <v>11337</v>
      </c>
      <c r="AA475" s="57">
        <f t="shared" si="183"/>
        <v>688</v>
      </c>
      <c r="AB475" s="55">
        <f t="shared" si="184"/>
        <v>6364</v>
      </c>
      <c r="AC475" s="55">
        <f t="shared" si="185"/>
        <v>4349</v>
      </c>
      <c r="AD475" s="35" t="s">
        <v>82</v>
      </c>
    </row>
    <row r="476" spans="1:30" ht="24.75" customHeight="1" x14ac:dyDescent="0.15">
      <c r="A476" s="17"/>
      <c r="B476" s="36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  <c r="AB476" s="47"/>
      <c r="AC476" s="47"/>
      <c r="AD476" s="36"/>
    </row>
    <row r="477" spans="1:30" ht="24.75" customHeight="1" x14ac:dyDescent="0.15">
      <c r="A477" s="17"/>
      <c r="B477" s="17" t="s">
        <v>53</v>
      </c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  <c r="AB477" s="47"/>
      <c r="AC477" s="47"/>
      <c r="AD477" s="17"/>
    </row>
    <row r="478" spans="1:30" ht="24.75" customHeight="1" x14ac:dyDescent="0.15">
      <c r="A478" s="17"/>
      <c r="B478" s="37" t="s">
        <v>54</v>
      </c>
      <c r="C478" s="60">
        <f t="shared" ref="C478:N478" si="186">SUM(C451:C463)</f>
        <v>80249</v>
      </c>
      <c r="D478" s="60">
        <f t="shared" si="186"/>
        <v>69971</v>
      </c>
      <c r="E478" s="60">
        <f t="shared" si="186"/>
        <v>8877</v>
      </c>
      <c r="F478" s="60">
        <f t="shared" si="186"/>
        <v>1401</v>
      </c>
      <c r="G478" s="60">
        <f t="shared" si="186"/>
        <v>12030</v>
      </c>
      <c r="H478" s="60">
        <f t="shared" si="186"/>
        <v>488316</v>
      </c>
      <c r="I478" s="60">
        <f t="shared" si="186"/>
        <v>158088</v>
      </c>
      <c r="J478" s="60">
        <f t="shared" si="186"/>
        <v>235669</v>
      </c>
      <c r="K478" s="60">
        <f t="shared" si="186"/>
        <v>355961</v>
      </c>
      <c r="L478" s="60">
        <f t="shared" si="186"/>
        <v>135767</v>
      </c>
      <c r="M478" s="60">
        <f t="shared" si="186"/>
        <v>97714</v>
      </c>
      <c r="N478" s="60">
        <f t="shared" si="186"/>
        <v>77982</v>
      </c>
      <c r="O478" s="47"/>
      <c r="P478" s="47"/>
      <c r="Q478" s="60">
        <f t="shared" ref="Q478:AC478" si="187">SUM(Q451:Q463)</f>
        <v>109596</v>
      </c>
      <c r="R478" s="60">
        <f t="shared" si="187"/>
        <v>428634</v>
      </c>
      <c r="S478" s="60">
        <f t="shared" si="187"/>
        <v>235424</v>
      </c>
      <c r="T478" s="60">
        <f t="shared" si="187"/>
        <v>202434</v>
      </c>
      <c r="U478" s="60">
        <f t="shared" si="187"/>
        <v>155048</v>
      </c>
      <c r="V478" s="60">
        <f t="shared" si="187"/>
        <v>396606</v>
      </c>
      <c r="W478" s="60">
        <f t="shared" si="187"/>
        <v>150879</v>
      </c>
      <c r="X478" s="60">
        <f t="shared" si="187"/>
        <v>3320397</v>
      </c>
      <c r="Y478" s="60">
        <f t="shared" si="187"/>
        <v>-18685</v>
      </c>
      <c r="Z478" s="61">
        <f t="shared" si="187"/>
        <v>3301712</v>
      </c>
      <c r="AA478" s="62">
        <f t="shared" si="187"/>
        <v>80249</v>
      </c>
      <c r="AB478" s="60">
        <f t="shared" si="187"/>
        <v>736015</v>
      </c>
      <c r="AC478" s="60">
        <f t="shared" si="187"/>
        <v>2504133</v>
      </c>
      <c r="AD478" s="37" t="s">
        <v>54</v>
      </c>
    </row>
    <row r="479" spans="1:30" ht="24.75" customHeight="1" x14ac:dyDescent="0.15">
      <c r="A479" s="17"/>
      <c r="B479" s="38" t="s">
        <v>55</v>
      </c>
      <c r="C479" s="63">
        <f t="shared" ref="C479:N479" si="188">SUM(C464:C475)</f>
        <v>29788</v>
      </c>
      <c r="D479" s="63">
        <f t="shared" si="188"/>
        <v>27325</v>
      </c>
      <c r="E479" s="63">
        <f t="shared" si="188"/>
        <v>2162</v>
      </c>
      <c r="F479" s="63">
        <f t="shared" si="188"/>
        <v>301</v>
      </c>
      <c r="G479" s="63">
        <f t="shared" si="188"/>
        <v>225</v>
      </c>
      <c r="H479" s="63">
        <f t="shared" si="188"/>
        <v>41561</v>
      </c>
      <c r="I479" s="63">
        <f t="shared" si="188"/>
        <v>10330</v>
      </c>
      <c r="J479" s="63">
        <f t="shared" si="188"/>
        <v>27355</v>
      </c>
      <c r="K479" s="63">
        <f t="shared" si="188"/>
        <v>13682</v>
      </c>
      <c r="L479" s="63">
        <f t="shared" si="188"/>
        <v>6467</v>
      </c>
      <c r="M479" s="63">
        <f t="shared" si="188"/>
        <v>6488</v>
      </c>
      <c r="N479" s="63">
        <f t="shared" si="188"/>
        <v>4945</v>
      </c>
      <c r="O479" s="47"/>
      <c r="P479" s="47"/>
      <c r="Q479" s="63">
        <f t="shared" ref="Q479:AC479" si="189">SUM(Q464:Q475)</f>
        <v>8065</v>
      </c>
      <c r="R479" s="63">
        <f t="shared" si="189"/>
        <v>36458</v>
      </c>
      <c r="S479" s="63">
        <f t="shared" si="189"/>
        <v>4693</v>
      </c>
      <c r="T479" s="63">
        <f t="shared" si="189"/>
        <v>17519</v>
      </c>
      <c r="U479" s="63">
        <f t="shared" si="189"/>
        <v>12423</v>
      </c>
      <c r="V479" s="63">
        <f t="shared" si="189"/>
        <v>31129</v>
      </c>
      <c r="W479" s="63">
        <f t="shared" si="189"/>
        <v>9883</v>
      </c>
      <c r="X479" s="63">
        <f t="shared" si="189"/>
        <v>261011</v>
      </c>
      <c r="Y479" s="63">
        <f t="shared" si="189"/>
        <v>-1470</v>
      </c>
      <c r="Z479" s="64">
        <f t="shared" si="189"/>
        <v>259541</v>
      </c>
      <c r="AA479" s="65">
        <f t="shared" si="189"/>
        <v>29788</v>
      </c>
      <c r="AB479" s="63">
        <f t="shared" si="189"/>
        <v>69141</v>
      </c>
      <c r="AC479" s="63">
        <f t="shared" si="189"/>
        <v>162082</v>
      </c>
      <c r="AD479" s="38" t="s">
        <v>55</v>
      </c>
    </row>
    <row r="480" spans="1:30" ht="24.75" customHeight="1" x14ac:dyDescent="0.15">
      <c r="A480" s="17"/>
      <c r="B480" s="39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  <c r="AB480" s="47"/>
      <c r="AC480" s="47"/>
      <c r="AD480" s="39"/>
    </row>
    <row r="481" spans="1:30" ht="24.75" customHeight="1" x14ac:dyDescent="0.15">
      <c r="A481" s="17"/>
      <c r="B481" s="17" t="s">
        <v>56</v>
      </c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  <c r="AB481" s="47"/>
      <c r="AC481" s="47"/>
      <c r="AD481" s="17"/>
    </row>
    <row r="482" spans="1:30" ht="24.75" customHeight="1" x14ac:dyDescent="0.15">
      <c r="A482" s="17"/>
      <c r="B482" s="37" t="s">
        <v>57</v>
      </c>
      <c r="C482" s="60">
        <f t="shared" ref="C482:N482" si="190">SUM(C457,C464)</f>
        <v>6834</v>
      </c>
      <c r="D482" s="60">
        <f t="shared" si="190"/>
        <v>6280</v>
      </c>
      <c r="E482" s="60">
        <f t="shared" si="190"/>
        <v>548</v>
      </c>
      <c r="F482" s="60">
        <f t="shared" si="190"/>
        <v>6</v>
      </c>
      <c r="G482" s="60">
        <f t="shared" si="190"/>
        <v>408</v>
      </c>
      <c r="H482" s="60">
        <f t="shared" si="190"/>
        <v>22675</v>
      </c>
      <c r="I482" s="60">
        <f t="shared" si="190"/>
        <v>6636</v>
      </c>
      <c r="J482" s="60">
        <f t="shared" si="190"/>
        <v>12154</v>
      </c>
      <c r="K482" s="60">
        <f t="shared" si="190"/>
        <v>7820</v>
      </c>
      <c r="L482" s="60">
        <f t="shared" si="190"/>
        <v>4093</v>
      </c>
      <c r="M482" s="60">
        <f t="shared" si="190"/>
        <v>4519</v>
      </c>
      <c r="N482" s="60">
        <f t="shared" si="190"/>
        <v>2136</v>
      </c>
      <c r="O482" s="47"/>
      <c r="P482" s="47"/>
      <c r="Q482" s="60">
        <f t="shared" ref="Q482:AC482" si="191">SUM(Q457,Q464)</f>
        <v>3931</v>
      </c>
      <c r="R482" s="60">
        <f t="shared" si="191"/>
        <v>16290</v>
      </c>
      <c r="S482" s="60">
        <f t="shared" si="191"/>
        <v>5308</v>
      </c>
      <c r="T482" s="60">
        <f t="shared" si="191"/>
        <v>7696</v>
      </c>
      <c r="U482" s="60">
        <f t="shared" si="191"/>
        <v>5745</v>
      </c>
      <c r="V482" s="60">
        <f t="shared" si="191"/>
        <v>13968</v>
      </c>
      <c r="W482" s="60">
        <f t="shared" si="191"/>
        <v>4920</v>
      </c>
      <c r="X482" s="60">
        <f t="shared" si="191"/>
        <v>125133</v>
      </c>
      <c r="Y482" s="60">
        <f t="shared" si="191"/>
        <v>-704</v>
      </c>
      <c r="Z482" s="61">
        <f t="shared" si="191"/>
        <v>124429</v>
      </c>
      <c r="AA482" s="62">
        <f t="shared" si="191"/>
        <v>6834</v>
      </c>
      <c r="AB482" s="60">
        <f t="shared" si="191"/>
        <v>35237</v>
      </c>
      <c r="AC482" s="60">
        <f t="shared" si="191"/>
        <v>83062</v>
      </c>
      <c r="AD482" s="37" t="s">
        <v>57</v>
      </c>
    </row>
    <row r="483" spans="1:30" ht="24.75" customHeight="1" x14ac:dyDescent="0.15">
      <c r="A483" s="17"/>
      <c r="B483" s="40" t="s">
        <v>58</v>
      </c>
      <c r="C483" s="66">
        <f t="shared" ref="C483:N483" si="192">SUM(C454,C461,C465)</f>
        <v>12142</v>
      </c>
      <c r="D483" s="66">
        <f t="shared" si="192"/>
        <v>10479</v>
      </c>
      <c r="E483" s="66">
        <f t="shared" si="192"/>
        <v>1649</v>
      </c>
      <c r="F483" s="66">
        <f t="shared" si="192"/>
        <v>14</v>
      </c>
      <c r="G483" s="66">
        <f t="shared" si="192"/>
        <v>409</v>
      </c>
      <c r="H483" s="66">
        <f t="shared" si="192"/>
        <v>72297</v>
      </c>
      <c r="I483" s="66">
        <f t="shared" si="192"/>
        <v>14353</v>
      </c>
      <c r="J483" s="66">
        <f t="shared" si="192"/>
        <v>30665</v>
      </c>
      <c r="K483" s="66">
        <f t="shared" si="192"/>
        <v>38174</v>
      </c>
      <c r="L483" s="66">
        <f t="shared" si="192"/>
        <v>14064</v>
      </c>
      <c r="M483" s="66">
        <f t="shared" si="192"/>
        <v>8341</v>
      </c>
      <c r="N483" s="66">
        <f t="shared" si="192"/>
        <v>8532</v>
      </c>
      <c r="O483" s="47"/>
      <c r="P483" s="47"/>
      <c r="Q483" s="66">
        <f t="shared" ref="Q483:AC483" si="193">SUM(Q454,Q461,Q465)</f>
        <v>10345</v>
      </c>
      <c r="R483" s="66">
        <f t="shared" si="193"/>
        <v>49045</v>
      </c>
      <c r="S483" s="66">
        <f t="shared" si="193"/>
        <v>24015</v>
      </c>
      <c r="T483" s="66">
        <f t="shared" si="193"/>
        <v>16595</v>
      </c>
      <c r="U483" s="66">
        <f t="shared" si="193"/>
        <v>18954</v>
      </c>
      <c r="V483" s="66">
        <f t="shared" si="193"/>
        <v>48860</v>
      </c>
      <c r="W483" s="66">
        <f t="shared" si="193"/>
        <v>15797</v>
      </c>
      <c r="X483" s="66">
        <f t="shared" si="193"/>
        <v>382588</v>
      </c>
      <c r="Y483" s="66">
        <f t="shared" si="193"/>
        <v>-2153</v>
      </c>
      <c r="Z483" s="67">
        <f t="shared" si="193"/>
        <v>380435</v>
      </c>
      <c r="AA483" s="68">
        <f t="shared" si="193"/>
        <v>12142</v>
      </c>
      <c r="AB483" s="66">
        <f t="shared" si="193"/>
        <v>103371</v>
      </c>
      <c r="AC483" s="66">
        <f t="shared" si="193"/>
        <v>267075</v>
      </c>
      <c r="AD483" s="40" t="s">
        <v>58</v>
      </c>
    </row>
    <row r="484" spans="1:30" ht="24.75" customHeight="1" x14ac:dyDescent="0.15">
      <c r="A484" s="17"/>
      <c r="B484" s="40" t="s">
        <v>59</v>
      </c>
      <c r="C484" s="66">
        <f t="shared" ref="C484:N484" si="194">SUM(C452,C466:C468)</f>
        <v>13095</v>
      </c>
      <c r="D484" s="66">
        <f t="shared" si="194"/>
        <v>11342</v>
      </c>
      <c r="E484" s="66">
        <f t="shared" si="194"/>
        <v>1440</v>
      </c>
      <c r="F484" s="66">
        <f t="shared" si="194"/>
        <v>313</v>
      </c>
      <c r="G484" s="66">
        <f t="shared" si="194"/>
        <v>225</v>
      </c>
      <c r="H484" s="66">
        <f t="shared" si="194"/>
        <v>21039</v>
      </c>
      <c r="I484" s="66">
        <f t="shared" si="194"/>
        <v>26182</v>
      </c>
      <c r="J484" s="66">
        <f t="shared" si="194"/>
        <v>22273</v>
      </c>
      <c r="K484" s="66">
        <f t="shared" si="194"/>
        <v>20457</v>
      </c>
      <c r="L484" s="66">
        <f t="shared" si="194"/>
        <v>11296</v>
      </c>
      <c r="M484" s="66">
        <f t="shared" si="194"/>
        <v>5972</v>
      </c>
      <c r="N484" s="66">
        <f t="shared" si="194"/>
        <v>5704</v>
      </c>
      <c r="O484" s="47"/>
      <c r="P484" s="47"/>
      <c r="Q484" s="66">
        <f t="shared" ref="Q484:AC484" si="195">SUM(Q452,Q466:Q468)</f>
        <v>7662</v>
      </c>
      <c r="R484" s="66">
        <f t="shared" si="195"/>
        <v>36626</v>
      </c>
      <c r="S484" s="66">
        <f t="shared" si="195"/>
        <v>11765</v>
      </c>
      <c r="T484" s="66">
        <f t="shared" si="195"/>
        <v>16373</v>
      </c>
      <c r="U484" s="66">
        <f t="shared" si="195"/>
        <v>13351</v>
      </c>
      <c r="V484" s="66">
        <f t="shared" si="195"/>
        <v>36222</v>
      </c>
      <c r="W484" s="66">
        <f t="shared" si="195"/>
        <v>12026</v>
      </c>
      <c r="X484" s="66">
        <f t="shared" si="195"/>
        <v>260268</v>
      </c>
      <c r="Y484" s="66">
        <f t="shared" si="195"/>
        <v>-1465</v>
      </c>
      <c r="Z484" s="67">
        <f t="shared" si="195"/>
        <v>258803</v>
      </c>
      <c r="AA484" s="68">
        <f t="shared" si="195"/>
        <v>13095</v>
      </c>
      <c r="AB484" s="66">
        <f t="shared" si="195"/>
        <v>43537</v>
      </c>
      <c r="AC484" s="66">
        <f t="shared" si="195"/>
        <v>203636</v>
      </c>
      <c r="AD484" s="40" t="s">
        <v>59</v>
      </c>
    </row>
    <row r="485" spans="1:30" ht="24.75" customHeight="1" x14ac:dyDescent="0.15">
      <c r="A485" s="17"/>
      <c r="B485" s="40" t="s">
        <v>22</v>
      </c>
      <c r="C485" s="66">
        <f t="shared" ref="C485:N485" si="196">SUM(C451,C455,C459,C469:C472)</f>
        <v>21481</v>
      </c>
      <c r="D485" s="66">
        <f t="shared" si="196"/>
        <v>19266</v>
      </c>
      <c r="E485" s="66">
        <f t="shared" si="196"/>
        <v>1374</v>
      </c>
      <c r="F485" s="66">
        <f t="shared" si="196"/>
        <v>841</v>
      </c>
      <c r="G485" s="66">
        <f t="shared" si="196"/>
        <v>5146</v>
      </c>
      <c r="H485" s="66">
        <f t="shared" si="196"/>
        <v>152596</v>
      </c>
      <c r="I485" s="66">
        <f t="shared" si="196"/>
        <v>76155</v>
      </c>
      <c r="J485" s="66">
        <f t="shared" si="196"/>
        <v>86702</v>
      </c>
      <c r="K485" s="66">
        <f t="shared" si="196"/>
        <v>203465</v>
      </c>
      <c r="L485" s="66">
        <f t="shared" si="196"/>
        <v>70993</v>
      </c>
      <c r="M485" s="66">
        <f t="shared" si="196"/>
        <v>47098</v>
      </c>
      <c r="N485" s="66">
        <f t="shared" si="196"/>
        <v>44200</v>
      </c>
      <c r="O485" s="47"/>
      <c r="P485" s="47"/>
      <c r="Q485" s="66">
        <f t="shared" ref="Q485:AC485" si="197">SUM(Q451,Q455,Q459,Q469:Q472)</f>
        <v>59663</v>
      </c>
      <c r="R485" s="66">
        <f t="shared" si="197"/>
        <v>205726</v>
      </c>
      <c r="S485" s="66">
        <f t="shared" si="197"/>
        <v>145151</v>
      </c>
      <c r="T485" s="66">
        <f t="shared" si="197"/>
        <v>109690</v>
      </c>
      <c r="U485" s="66">
        <f t="shared" si="197"/>
        <v>72464</v>
      </c>
      <c r="V485" s="66">
        <f t="shared" si="197"/>
        <v>170504</v>
      </c>
      <c r="W485" s="66">
        <f t="shared" si="197"/>
        <v>74124</v>
      </c>
      <c r="X485" s="66">
        <f t="shared" si="197"/>
        <v>1545158</v>
      </c>
      <c r="Y485" s="66">
        <f t="shared" si="197"/>
        <v>-8694</v>
      </c>
      <c r="Z485" s="67">
        <f t="shared" si="197"/>
        <v>1536464</v>
      </c>
      <c r="AA485" s="68">
        <f t="shared" si="197"/>
        <v>21481</v>
      </c>
      <c r="AB485" s="66">
        <f t="shared" si="197"/>
        <v>244444</v>
      </c>
      <c r="AC485" s="66">
        <f t="shared" si="197"/>
        <v>1279233</v>
      </c>
      <c r="AD485" s="40" t="s">
        <v>22</v>
      </c>
    </row>
    <row r="486" spans="1:30" ht="24.75" customHeight="1" x14ac:dyDescent="0.15">
      <c r="A486" s="17"/>
      <c r="B486" s="40" t="s">
        <v>60</v>
      </c>
      <c r="C486" s="66">
        <f t="shared" ref="C486:N486" si="198">SUM(C458,C462)</f>
        <v>9682</v>
      </c>
      <c r="D486" s="66">
        <f t="shared" si="198"/>
        <v>7361</v>
      </c>
      <c r="E486" s="66">
        <f t="shared" si="198"/>
        <v>1848</v>
      </c>
      <c r="F486" s="66">
        <f t="shared" si="198"/>
        <v>473</v>
      </c>
      <c r="G486" s="66">
        <f t="shared" si="198"/>
        <v>1389</v>
      </c>
      <c r="H486" s="66">
        <f t="shared" si="198"/>
        <v>128939</v>
      </c>
      <c r="I486" s="66">
        <f t="shared" si="198"/>
        <v>15016</v>
      </c>
      <c r="J486" s="66">
        <f t="shared" si="198"/>
        <v>25063</v>
      </c>
      <c r="K486" s="66">
        <f t="shared" si="198"/>
        <v>22053</v>
      </c>
      <c r="L486" s="66">
        <f t="shared" si="198"/>
        <v>8969</v>
      </c>
      <c r="M486" s="66">
        <f t="shared" si="198"/>
        <v>9267</v>
      </c>
      <c r="N486" s="66">
        <f t="shared" si="198"/>
        <v>5955</v>
      </c>
      <c r="O486" s="47"/>
      <c r="P486" s="47"/>
      <c r="Q486" s="66">
        <f t="shared" ref="Q486:AC486" si="199">SUM(Q458,Q462)</f>
        <v>10495</v>
      </c>
      <c r="R486" s="66">
        <f t="shared" si="199"/>
        <v>43401</v>
      </c>
      <c r="S486" s="66">
        <f t="shared" si="199"/>
        <v>13351</v>
      </c>
      <c r="T486" s="66">
        <f t="shared" si="199"/>
        <v>18981</v>
      </c>
      <c r="U486" s="66">
        <f t="shared" si="199"/>
        <v>17749</v>
      </c>
      <c r="V486" s="66">
        <f t="shared" si="199"/>
        <v>42886</v>
      </c>
      <c r="W486" s="66">
        <f t="shared" si="199"/>
        <v>14105</v>
      </c>
      <c r="X486" s="66">
        <f t="shared" si="199"/>
        <v>387301</v>
      </c>
      <c r="Y486" s="66">
        <f t="shared" si="199"/>
        <v>-2180</v>
      </c>
      <c r="Z486" s="67">
        <f t="shared" si="199"/>
        <v>385121</v>
      </c>
      <c r="AA486" s="68">
        <f t="shared" si="199"/>
        <v>9682</v>
      </c>
      <c r="AB486" s="66">
        <f t="shared" si="199"/>
        <v>155391</v>
      </c>
      <c r="AC486" s="66">
        <f t="shared" si="199"/>
        <v>222228</v>
      </c>
      <c r="AD486" s="40" t="s">
        <v>60</v>
      </c>
    </row>
    <row r="487" spans="1:30" ht="24.75" customHeight="1" x14ac:dyDescent="0.15">
      <c r="A487" s="17"/>
      <c r="B487" s="40" t="s">
        <v>61</v>
      </c>
      <c r="C487" s="66">
        <f t="shared" ref="C487:N487" si="200">SUM(C460,C463,C473)</f>
        <v>20567</v>
      </c>
      <c r="D487" s="66">
        <f t="shared" si="200"/>
        <v>19098</v>
      </c>
      <c r="E487" s="66">
        <f t="shared" si="200"/>
        <v>1444</v>
      </c>
      <c r="F487" s="66">
        <f t="shared" si="200"/>
        <v>25</v>
      </c>
      <c r="G487" s="66">
        <f t="shared" si="200"/>
        <v>2390</v>
      </c>
      <c r="H487" s="66">
        <f t="shared" si="200"/>
        <v>45079</v>
      </c>
      <c r="I487" s="66">
        <f t="shared" si="200"/>
        <v>15522</v>
      </c>
      <c r="J487" s="66">
        <f t="shared" si="200"/>
        <v>44132</v>
      </c>
      <c r="K487" s="66">
        <f t="shared" si="200"/>
        <v>30686</v>
      </c>
      <c r="L487" s="66">
        <f t="shared" si="200"/>
        <v>13129</v>
      </c>
      <c r="M487" s="66">
        <f t="shared" si="200"/>
        <v>14558</v>
      </c>
      <c r="N487" s="66">
        <f t="shared" si="200"/>
        <v>7046</v>
      </c>
      <c r="O487" s="47"/>
      <c r="P487" s="47"/>
      <c r="Q487" s="66">
        <f t="shared" ref="Q487:AC487" si="201">SUM(Q460,Q463,Q473)</f>
        <v>11622</v>
      </c>
      <c r="R487" s="66">
        <f t="shared" si="201"/>
        <v>51777</v>
      </c>
      <c r="S487" s="66">
        <f t="shared" si="201"/>
        <v>20716</v>
      </c>
      <c r="T487" s="66">
        <f t="shared" si="201"/>
        <v>23098</v>
      </c>
      <c r="U487" s="66">
        <f t="shared" si="201"/>
        <v>19110</v>
      </c>
      <c r="V487" s="66">
        <f t="shared" si="201"/>
        <v>50032</v>
      </c>
      <c r="W487" s="66">
        <f t="shared" si="201"/>
        <v>18371</v>
      </c>
      <c r="X487" s="66">
        <f t="shared" si="201"/>
        <v>387835</v>
      </c>
      <c r="Y487" s="66">
        <f t="shared" si="201"/>
        <v>-2183</v>
      </c>
      <c r="Z487" s="67">
        <f t="shared" si="201"/>
        <v>385652</v>
      </c>
      <c r="AA487" s="68">
        <f t="shared" si="201"/>
        <v>20567</v>
      </c>
      <c r="AB487" s="66">
        <f t="shared" si="201"/>
        <v>91601</v>
      </c>
      <c r="AC487" s="66">
        <f t="shared" si="201"/>
        <v>275667</v>
      </c>
      <c r="AD487" s="40" t="s">
        <v>61</v>
      </c>
    </row>
    <row r="488" spans="1:30" ht="24.75" customHeight="1" x14ac:dyDescent="0.15">
      <c r="A488" s="17"/>
      <c r="B488" s="40" t="s">
        <v>45</v>
      </c>
      <c r="C488" s="66">
        <f t="shared" ref="C488:N488" si="202">C453</f>
        <v>16139</v>
      </c>
      <c r="D488" s="66">
        <f t="shared" si="202"/>
        <v>14473</v>
      </c>
      <c r="E488" s="66">
        <f t="shared" si="202"/>
        <v>1657</v>
      </c>
      <c r="F488" s="66">
        <f t="shared" si="202"/>
        <v>9</v>
      </c>
      <c r="G488" s="66">
        <f t="shared" si="202"/>
        <v>82</v>
      </c>
      <c r="H488" s="66">
        <f t="shared" si="202"/>
        <v>60747</v>
      </c>
      <c r="I488" s="66">
        <f t="shared" si="202"/>
        <v>7905</v>
      </c>
      <c r="J488" s="66">
        <f t="shared" si="202"/>
        <v>21830</v>
      </c>
      <c r="K488" s="66">
        <f t="shared" si="202"/>
        <v>34796</v>
      </c>
      <c r="L488" s="66">
        <f t="shared" si="202"/>
        <v>12511</v>
      </c>
      <c r="M488" s="66">
        <f t="shared" si="202"/>
        <v>9013</v>
      </c>
      <c r="N488" s="66">
        <f t="shared" si="202"/>
        <v>5840</v>
      </c>
      <c r="O488" s="47"/>
      <c r="P488" s="47"/>
      <c r="Q488" s="66">
        <f t="shared" ref="Q488:AC488" si="203">Q453</f>
        <v>8377</v>
      </c>
      <c r="R488" s="66">
        <f t="shared" si="203"/>
        <v>36737</v>
      </c>
      <c r="S488" s="66">
        <f t="shared" si="203"/>
        <v>13123</v>
      </c>
      <c r="T488" s="66">
        <f t="shared" si="203"/>
        <v>15508</v>
      </c>
      <c r="U488" s="66">
        <f t="shared" si="203"/>
        <v>13826</v>
      </c>
      <c r="V488" s="66">
        <f t="shared" si="203"/>
        <v>40125</v>
      </c>
      <c r="W488" s="66">
        <f t="shared" si="203"/>
        <v>13627</v>
      </c>
      <c r="X488" s="66">
        <f t="shared" si="203"/>
        <v>310186</v>
      </c>
      <c r="Y488" s="66">
        <f t="shared" si="203"/>
        <v>-1746</v>
      </c>
      <c r="Z488" s="67">
        <f t="shared" si="203"/>
        <v>308440</v>
      </c>
      <c r="AA488" s="68">
        <f t="shared" si="203"/>
        <v>16139</v>
      </c>
      <c r="AB488" s="66">
        <f t="shared" si="203"/>
        <v>82659</v>
      </c>
      <c r="AC488" s="66">
        <f t="shared" si="203"/>
        <v>211388</v>
      </c>
      <c r="AD488" s="40" t="s">
        <v>45</v>
      </c>
    </row>
    <row r="489" spans="1:30" ht="24.75" customHeight="1" x14ac:dyDescent="0.15">
      <c r="A489" s="17"/>
      <c r="B489" s="38" t="s">
        <v>62</v>
      </c>
      <c r="C489" s="63">
        <f t="shared" ref="C489:N489" si="204">SUM(C456,C474:C475)</f>
        <v>10097</v>
      </c>
      <c r="D489" s="63">
        <f t="shared" si="204"/>
        <v>8997</v>
      </c>
      <c r="E489" s="63">
        <f t="shared" si="204"/>
        <v>1079</v>
      </c>
      <c r="F489" s="63">
        <f t="shared" si="204"/>
        <v>21</v>
      </c>
      <c r="G489" s="63">
        <f t="shared" si="204"/>
        <v>2206</v>
      </c>
      <c r="H489" s="63">
        <f t="shared" si="204"/>
        <v>26505</v>
      </c>
      <c r="I489" s="63">
        <f t="shared" si="204"/>
        <v>6649</v>
      </c>
      <c r="J489" s="63">
        <f t="shared" si="204"/>
        <v>20205</v>
      </c>
      <c r="K489" s="63">
        <f t="shared" si="204"/>
        <v>12192</v>
      </c>
      <c r="L489" s="63">
        <f t="shared" si="204"/>
        <v>7179</v>
      </c>
      <c r="M489" s="63">
        <f t="shared" si="204"/>
        <v>5434</v>
      </c>
      <c r="N489" s="63">
        <f t="shared" si="204"/>
        <v>3514</v>
      </c>
      <c r="O489" s="47"/>
      <c r="P489" s="47"/>
      <c r="Q489" s="63">
        <f t="shared" ref="Q489:AC489" si="205">SUM(Q456,Q474:Q475)</f>
        <v>5566</v>
      </c>
      <c r="R489" s="63">
        <f t="shared" si="205"/>
        <v>25490</v>
      </c>
      <c r="S489" s="63">
        <f t="shared" si="205"/>
        <v>6688</v>
      </c>
      <c r="T489" s="63">
        <f t="shared" si="205"/>
        <v>12012</v>
      </c>
      <c r="U489" s="63">
        <f t="shared" si="205"/>
        <v>6272</v>
      </c>
      <c r="V489" s="63">
        <f t="shared" si="205"/>
        <v>25138</v>
      </c>
      <c r="W489" s="63">
        <f t="shared" si="205"/>
        <v>7792</v>
      </c>
      <c r="X489" s="63">
        <f t="shared" si="205"/>
        <v>182939</v>
      </c>
      <c r="Y489" s="63">
        <f t="shared" si="205"/>
        <v>-1030</v>
      </c>
      <c r="Z489" s="64">
        <f t="shared" si="205"/>
        <v>181909</v>
      </c>
      <c r="AA489" s="65">
        <f t="shared" si="205"/>
        <v>10097</v>
      </c>
      <c r="AB489" s="63">
        <f t="shared" si="205"/>
        <v>48916</v>
      </c>
      <c r="AC489" s="63">
        <f t="shared" si="205"/>
        <v>123926</v>
      </c>
      <c r="AD489" s="38" t="s">
        <v>62</v>
      </c>
    </row>
    <row r="490" spans="1:30" ht="24.75" customHeight="1" x14ac:dyDescent="0.15">
      <c r="A490" s="17"/>
      <c r="B490" s="41" t="s">
        <v>39</v>
      </c>
      <c r="C490" s="55">
        <f t="shared" ref="C490:N490" si="206">C450</f>
        <v>110037</v>
      </c>
      <c r="D490" s="55">
        <f t="shared" si="206"/>
        <v>97296</v>
      </c>
      <c r="E490" s="55">
        <f t="shared" si="206"/>
        <v>11039</v>
      </c>
      <c r="F490" s="55">
        <f t="shared" si="206"/>
        <v>1702</v>
      </c>
      <c r="G490" s="55">
        <f t="shared" si="206"/>
        <v>12255</v>
      </c>
      <c r="H490" s="55">
        <f t="shared" si="206"/>
        <v>529877</v>
      </c>
      <c r="I490" s="55">
        <f t="shared" si="206"/>
        <v>168418</v>
      </c>
      <c r="J490" s="55">
        <f t="shared" si="206"/>
        <v>263024</v>
      </c>
      <c r="K490" s="55">
        <f t="shared" si="206"/>
        <v>369643</v>
      </c>
      <c r="L490" s="55">
        <f t="shared" si="206"/>
        <v>142234</v>
      </c>
      <c r="M490" s="55">
        <f t="shared" si="206"/>
        <v>104202</v>
      </c>
      <c r="N490" s="46">
        <f t="shared" si="206"/>
        <v>82927</v>
      </c>
      <c r="O490" s="47"/>
      <c r="P490" s="47"/>
      <c r="Q490" s="55">
        <f t="shared" ref="Q490:AC490" si="207">Q450</f>
        <v>117661</v>
      </c>
      <c r="R490" s="55">
        <f t="shared" si="207"/>
        <v>465092</v>
      </c>
      <c r="S490" s="55">
        <f t="shared" si="207"/>
        <v>240117</v>
      </c>
      <c r="T490" s="55">
        <f t="shared" si="207"/>
        <v>219953</v>
      </c>
      <c r="U490" s="55">
        <f t="shared" si="207"/>
        <v>167471</v>
      </c>
      <c r="V490" s="55">
        <f t="shared" si="207"/>
        <v>427735</v>
      </c>
      <c r="W490" s="55">
        <f t="shared" si="207"/>
        <v>160762</v>
      </c>
      <c r="X490" s="55">
        <f t="shared" si="207"/>
        <v>3581408</v>
      </c>
      <c r="Y490" s="55">
        <f t="shared" si="207"/>
        <v>-20155</v>
      </c>
      <c r="Z490" s="56">
        <f t="shared" si="207"/>
        <v>3561253</v>
      </c>
      <c r="AA490" s="57">
        <f t="shared" si="207"/>
        <v>110037</v>
      </c>
      <c r="AB490" s="55">
        <f t="shared" si="207"/>
        <v>805156</v>
      </c>
      <c r="AC490" s="55">
        <f t="shared" si="207"/>
        <v>2666215</v>
      </c>
      <c r="AD490" s="41" t="s">
        <v>39</v>
      </c>
    </row>
    <row r="491" spans="1:30" ht="24.75" customHeight="1" x14ac:dyDescent="0.15">
      <c r="A491" s="17"/>
      <c r="B491" s="39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42"/>
      <c r="O491" s="42"/>
      <c r="P491" s="17"/>
      <c r="Q491" s="39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43"/>
    </row>
    <row r="492" spans="1:30" ht="24.75" customHeight="1" x14ac:dyDescent="0.15">
      <c r="A492" s="17"/>
      <c r="B492" s="6" t="s">
        <v>74</v>
      </c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42"/>
      <c r="O492" s="42"/>
      <c r="P492" s="17"/>
      <c r="Q492" s="39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43"/>
    </row>
    <row r="493" spans="1:30" ht="24.75" customHeight="1" x14ac:dyDescent="0.15">
      <c r="A493" s="17"/>
      <c r="B493" s="6" t="s">
        <v>73</v>
      </c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42"/>
      <c r="O493" s="42"/>
      <c r="P493" s="17"/>
      <c r="Q493" s="6" t="s">
        <v>63</v>
      </c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43"/>
    </row>
    <row r="494" spans="1:30" ht="24.75" customHeight="1" x14ac:dyDescent="0.15">
      <c r="A494" s="17"/>
      <c r="B494" s="6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42"/>
      <c r="O494" s="42"/>
      <c r="P494" s="17"/>
      <c r="Q494" s="6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43"/>
    </row>
    <row r="495" spans="1:30" ht="24.75" customHeight="1" x14ac:dyDescent="0.15">
      <c r="A495" s="17"/>
      <c r="B495" s="6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42"/>
      <c r="O495" s="42"/>
      <c r="P495" s="17"/>
      <c r="Q495" s="6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43"/>
    </row>
    <row r="496" spans="1:30" ht="24.75" customHeight="1" x14ac:dyDescent="0.15">
      <c r="A496" s="17"/>
      <c r="B496" s="6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42"/>
      <c r="O496" s="42"/>
      <c r="P496" s="17"/>
      <c r="Q496" s="6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43"/>
    </row>
    <row r="497" spans="1:30" ht="24.75" customHeight="1" x14ac:dyDescent="0.15">
      <c r="A497" s="17"/>
      <c r="B497" s="6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42"/>
      <c r="O497" s="42"/>
      <c r="P497" s="17"/>
      <c r="Q497" s="6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43"/>
    </row>
    <row r="498" spans="1:30" ht="24.75" customHeight="1" x14ac:dyDescent="0.15">
      <c r="A498" s="17"/>
      <c r="B498" s="39"/>
      <c r="C498" s="39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39"/>
      <c r="O498" s="17"/>
      <c r="P498" s="17"/>
      <c r="Q498" s="39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39"/>
    </row>
    <row r="499" spans="1:30" ht="24.75" customHeight="1" x14ac:dyDescent="0.15">
      <c r="A499" s="17"/>
      <c r="B499" s="39"/>
      <c r="C499" s="39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39"/>
      <c r="O499" s="17"/>
      <c r="P499" s="17"/>
      <c r="Q499" s="39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39"/>
    </row>
    <row r="500" spans="1:30" ht="24.75" customHeight="1" x14ac:dyDescent="0.15">
      <c r="A500" s="17"/>
      <c r="B500" s="39"/>
      <c r="C500" s="39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39"/>
      <c r="O500" s="17"/>
      <c r="P500" s="17"/>
      <c r="Q500" s="39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39"/>
    </row>
    <row r="501" spans="1:30" ht="24.75" customHeight="1" x14ac:dyDescent="0.15">
      <c r="A501" s="17"/>
      <c r="B501" s="39"/>
      <c r="C501" s="39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39"/>
      <c r="O501" s="17"/>
      <c r="P501" s="17"/>
      <c r="Q501" s="39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39"/>
    </row>
    <row r="502" spans="1:30" ht="24.75" customHeight="1" x14ac:dyDescent="0.15">
      <c r="A502" s="17"/>
      <c r="B502" s="39"/>
      <c r="C502" s="39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39"/>
      <c r="O502" s="17"/>
      <c r="P502" s="17"/>
      <c r="Q502" s="39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39"/>
    </row>
    <row r="503" spans="1:30" ht="24.75" customHeight="1" x14ac:dyDescent="0.15">
      <c r="A503" s="17"/>
      <c r="B503" s="39"/>
      <c r="C503" s="39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39"/>
      <c r="O503" s="17"/>
      <c r="P503" s="17"/>
      <c r="Q503" s="39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39"/>
    </row>
    <row r="504" spans="1:30" ht="24.75" customHeight="1" x14ac:dyDescent="0.15">
      <c r="A504" s="17"/>
      <c r="B504" s="39"/>
      <c r="C504" s="39"/>
      <c r="D504" s="17"/>
      <c r="E504" s="17"/>
      <c r="F504" s="17"/>
      <c r="G504" s="17"/>
      <c r="H504" s="44">
        <f>X441+1</f>
        <v>15</v>
      </c>
      <c r="I504" s="17"/>
      <c r="J504" s="17"/>
      <c r="K504" s="17"/>
      <c r="L504" s="17"/>
      <c r="M504" s="39"/>
      <c r="N504" s="17"/>
      <c r="O504" s="17"/>
      <c r="P504" s="39"/>
      <c r="Q504" s="17"/>
      <c r="R504" s="17"/>
      <c r="S504" s="17"/>
      <c r="T504" s="17"/>
      <c r="U504" s="17"/>
      <c r="V504" s="17"/>
      <c r="W504" s="17"/>
      <c r="X504" s="45">
        <f>H504+1</f>
        <v>16</v>
      </c>
      <c r="Y504" s="17"/>
      <c r="Z504" s="17"/>
      <c r="AA504" s="17"/>
      <c r="AB504" s="17"/>
      <c r="AC504" s="17"/>
      <c r="AD504" s="39"/>
    </row>
    <row r="505" spans="1:30" ht="27.75" customHeight="1" x14ac:dyDescent="0.15">
      <c r="A505" s="17"/>
      <c r="B505" s="39"/>
      <c r="C505" s="39"/>
      <c r="D505" s="17"/>
      <c r="E505" s="17"/>
      <c r="F505" s="17"/>
      <c r="G505" s="17"/>
      <c r="H505" s="44"/>
      <c r="I505" s="17"/>
      <c r="J505" s="17"/>
      <c r="K505" s="17"/>
      <c r="L505" s="17"/>
      <c r="M505" s="17"/>
      <c r="N505" s="39"/>
      <c r="O505" s="17"/>
      <c r="P505" s="17"/>
      <c r="Q505" s="39"/>
      <c r="R505" s="17"/>
      <c r="S505" s="17"/>
      <c r="T505" s="17"/>
      <c r="U505" s="17"/>
      <c r="V505" s="17"/>
      <c r="W505" s="17"/>
      <c r="X505" s="17"/>
      <c r="Y505" s="45"/>
      <c r="Z505" s="17"/>
      <c r="AA505" s="17"/>
      <c r="AB505" s="17"/>
      <c r="AC505" s="17"/>
      <c r="AD505" s="39"/>
    </row>
    <row r="506" spans="1:30" ht="20.100000000000001" customHeight="1" x14ac:dyDescent="0.15">
      <c r="A506" s="17"/>
      <c r="B506" s="39"/>
      <c r="C506" s="39"/>
      <c r="D506" s="17"/>
      <c r="E506" s="17"/>
      <c r="F506" s="17"/>
      <c r="G506" s="17"/>
      <c r="H506" s="44"/>
      <c r="I506" s="17"/>
      <c r="J506" s="17"/>
      <c r="K506" s="17"/>
      <c r="L506" s="17"/>
      <c r="M506" s="17"/>
      <c r="N506" s="39"/>
      <c r="O506" s="17"/>
      <c r="P506" s="17"/>
      <c r="Q506" s="39"/>
      <c r="R506" s="17"/>
      <c r="S506" s="17"/>
      <c r="T506" s="17"/>
      <c r="U506" s="17"/>
      <c r="V506" s="17"/>
      <c r="W506" s="17"/>
      <c r="X506" s="17"/>
      <c r="Y506" s="45"/>
      <c r="Z506" s="17"/>
      <c r="AA506" s="17"/>
      <c r="AB506" s="17"/>
      <c r="AC506" s="17"/>
      <c r="AD506" s="39"/>
    </row>
    <row r="507" spans="1:30" ht="24" customHeight="1" x14ac:dyDescent="0.15">
      <c r="A507" s="17"/>
      <c r="B507" s="39"/>
      <c r="C507" s="39"/>
      <c r="D507" s="17"/>
      <c r="E507" s="17"/>
      <c r="F507" s="17"/>
      <c r="G507" s="17"/>
      <c r="H507" s="44"/>
      <c r="I507" s="17"/>
      <c r="J507" s="17"/>
      <c r="K507" s="17"/>
      <c r="L507" s="17"/>
      <c r="M507" s="17"/>
      <c r="N507" s="39"/>
      <c r="O507" s="17"/>
      <c r="P507" s="17"/>
      <c r="Q507" s="39"/>
      <c r="R507" s="17"/>
      <c r="S507" s="17"/>
      <c r="T507" s="17"/>
      <c r="U507" s="17"/>
      <c r="V507" s="17"/>
      <c r="W507" s="17"/>
      <c r="X507" s="17"/>
      <c r="Y507" s="45"/>
      <c r="Z507" s="17"/>
      <c r="AA507" s="17"/>
      <c r="AB507" s="17"/>
      <c r="AC507" s="17"/>
      <c r="AD507" s="39"/>
    </row>
    <row r="508" spans="1:30" ht="15" customHeight="1" x14ac:dyDescent="0.15">
      <c r="A508" s="17"/>
      <c r="B508" s="39"/>
      <c r="C508" s="39"/>
      <c r="D508" s="17"/>
      <c r="E508" s="17"/>
      <c r="F508" s="17"/>
      <c r="G508" s="17"/>
      <c r="H508" s="44"/>
      <c r="I508" s="17"/>
      <c r="J508" s="17"/>
      <c r="K508" s="17"/>
      <c r="L508" s="17"/>
      <c r="M508" s="17"/>
      <c r="N508" s="39"/>
      <c r="O508" s="17"/>
      <c r="P508" s="17"/>
      <c r="Q508" s="39"/>
      <c r="R508" s="17"/>
      <c r="S508" s="17"/>
      <c r="T508" s="17"/>
      <c r="U508" s="17"/>
      <c r="V508" s="17"/>
      <c r="W508" s="17"/>
      <c r="X508" s="17"/>
      <c r="Y508" s="45"/>
      <c r="Z508" s="17"/>
      <c r="AA508" s="17"/>
      <c r="AB508" s="17"/>
      <c r="AC508" s="17"/>
      <c r="AD508" s="39"/>
    </row>
    <row r="509" spans="1:30" ht="22.5" customHeight="1" x14ac:dyDescent="0.15">
      <c r="A509" s="17"/>
      <c r="B509" s="6" t="s">
        <v>72</v>
      </c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8"/>
      <c r="O509" s="18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8" t="s">
        <v>4</v>
      </c>
    </row>
    <row r="510" spans="1:30" ht="34.5" customHeight="1" x14ac:dyDescent="0.15">
      <c r="A510" s="17"/>
      <c r="B510" s="19"/>
      <c r="C510" s="20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2"/>
      <c r="P510" s="17"/>
      <c r="Q510" s="5"/>
      <c r="R510" s="5"/>
      <c r="S510" s="5"/>
      <c r="T510" s="5"/>
      <c r="U510" s="5"/>
      <c r="V510" s="5"/>
      <c r="W510" s="5"/>
      <c r="X510" s="7" t="s">
        <v>9</v>
      </c>
      <c r="Y510" s="8" t="s">
        <v>11</v>
      </c>
      <c r="Z510" s="9" t="s">
        <v>12</v>
      </c>
      <c r="AA510" s="71" t="s">
        <v>5</v>
      </c>
      <c r="AB510" s="72"/>
      <c r="AC510" s="73"/>
      <c r="AD510" s="19"/>
    </row>
    <row r="511" spans="1:30" ht="34.5" customHeight="1" x14ac:dyDescent="0.15">
      <c r="A511" s="17"/>
      <c r="B511" s="23" t="s">
        <v>13</v>
      </c>
      <c r="C511" s="20" t="s">
        <v>15</v>
      </c>
      <c r="D511" s="21"/>
      <c r="E511" s="21"/>
      <c r="F511" s="24"/>
      <c r="G511" s="74" t="s">
        <v>8</v>
      </c>
      <c r="H511" s="74" t="s">
        <v>14</v>
      </c>
      <c r="I511" s="76" t="s">
        <v>16</v>
      </c>
      <c r="J511" s="74" t="s">
        <v>17</v>
      </c>
      <c r="K511" s="76" t="s">
        <v>19</v>
      </c>
      <c r="L511" s="76" t="s">
        <v>20</v>
      </c>
      <c r="M511" s="76" t="s">
        <v>23</v>
      </c>
      <c r="N511" s="74" t="s">
        <v>7</v>
      </c>
      <c r="O511" s="25"/>
      <c r="P511" s="17"/>
      <c r="Q511" s="76" t="s">
        <v>26</v>
      </c>
      <c r="R511" s="74" t="s">
        <v>28</v>
      </c>
      <c r="S511" s="78" t="s">
        <v>29</v>
      </c>
      <c r="T511" s="74" t="s">
        <v>30</v>
      </c>
      <c r="U511" s="74" t="s">
        <v>25</v>
      </c>
      <c r="V511" s="76" t="s">
        <v>32</v>
      </c>
      <c r="W511" s="76" t="s">
        <v>18</v>
      </c>
      <c r="X511" s="80" t="s">
        <v>33</v>
      </c>
      <c r="Y511" s="82" t="s">
        <v>3</v>
      </c>
      <c r="Z511" s="84" t="s">
        <v>27</v>
      </c>
      <c r="AA511" s="86" t="s">
        <v>34</v>
      </c>
      <c r="AB511" s="88" t="s">
        <v>36</v>
      </c>
      <c r="AC511" s="88" t="s">
        <v>10</v>
      </c>
      <c r="AD511" s="23" t="s">
        <v>13</v>
      </c>
    </row>
    <row r="512" spans="1:30" ht="34.5" customHeight="1" x14ac:dyDescent="0.15">
      <c r="A512" s="17"/>
      <c r="B512" s="26"/>
      <c r="C512" s="27"/>
      <c r="D512" s="28" t="s">
        <v>37</v>
      </c>
      <c r="E512" s="28" t="s">
        <v>38</v>
      </c>
      <c r="F512" s="28" t="s">
        <v>2</v>
      </c>
      <c r="G512" s="75"/>
      <c r="H512" s="75"/>
      <c r="I512" s="77"/>
      <c r="J512" s="75"/>
      <c r="K512" s="75"/>
      <c r="L512" s="75"/>
      <c r="M512" s="77"/>
      <c r="N512" s="75"/>
      <c r="O512" s="25"/>
      <c r="P512" s="17"/>
      <c r="Q512" s="75"/>
      <c r="R512" s="75"/>
      <c r="S512" s="79"/>
      <c r="T512" s="75"/>
      <c r="U512" s="75"/>
      <c r="V512" s="77"/>
      <c r="W512" s="77"/>
      <c r="X512" s="81"/>
      <c r="Y512" s="83"/>
      <c r="Z512" s="85"/>
      <c r="AA512" s="87"/>
      <c r="AB512" s="89"/>
      <c r="AC512" s="89"/>
      <c r="AD512" s="26"/>
    </row>
    <row r="513" spans="1:30" ht="34.5" customHeight="1" x14ac:dyDescent="0.15">
      <c r="A513" s="17"/>
      <c r="B513" s="29" t="s">
        <v>84</v>
      </c>
      <c r="C513" s="46">
        <f t="shared" ref="C513:C538" si="208">SUM(D513:F513)</f>
        <v>109347</v>
      </c>
      <c r="D513" s="46">
        <f>'[1]生産（H23～R2）'!D513</f>
        <v>96731</v>
      </c>
      <c r="E513" s="46">
        <f>'[1]生産（H23～R2）'!E513</f>
        <v>11198</v>
      </c>
      <c r="F513" s="46">
        <f>'[1]生産（H23～R2）'!F513</f>
        <v>1418</v>
      </c>
      <c r="G513" s="46">
        <f>'[1]生産（H23～R2）'!G513</f>
        <v>12300</v>
      </c>
      <c r="H513" s="46">
        <f>'[1]生産（H23～R2）'!H513</f>
        <v>539078</v>
      </c>
      <c r="I513" s="46">
        <f>'[1]生産（H23～R2）'!I513</f>
        <v>184196</v>
      </c>
      <c r="J513" s="46">
        <f>'[1]生産（H23～R2）'!J513</f>
        <v>289207</v>
      </c>
      <c r="K513" s="46">
        <f>'[1]生産（H23～R2）'!K513</f>
        <v>364161</v>
      </c>
      <c r="L513" s="46">
        <f>'[1]生産（H23～R2）'!L513</f>
        <v>143224</v>
      </c>
      <c r="M513" s="46">
        <f>'[1]生産（H23～R2）'!M513</f>
        <v>97297</v>
      </c>
      <c r="N513" s="46">
        <f>'[1]生産（H23～R2）'!N513</f>
        <v>78617</v>
      </c>
      <c r="O513" s="47"/>
      <c r="P513" s="47"/>
      <c r="Q513" s="46">
        <f>'[1]生産（H23～R2）'!Q513</f>
        <v>118118</v>
      </c>
      <c r="R513" s="46">
        <f>'[1]生産（H23～R2）'!R513</f>
        <v>470446</v>
      </c>
      <c r="S513" s="46">
        <f>'[1]生産（H23～R2）'!S513</f>
        <v>246589</v>
      </c>
      <c r="T513" s="46">
        <f>'[1]生産（H23～R2）'!T513</f>
        <v>220297</v>
      </c>
      <c r="U513" s="46">
        <f>'[1]生産（H23～R2）'!U513</f>
        <v>167254</v>
      </c>
      <c r="V513" s="46">
        <f>'[1]生産（H23～R2）'!V513</f>
        <v>431316</v>
      </c>
      <c r="W513" s="46">
        <f>'[1]生産（H23～R2）'!W513</f>
        <v>160783</v>
      </c>
      <c r="X513" s="46">
        <f>'[1]生産（H23～R2）'!X513</f>
        <v>3632230</v>
      </c>
      <c r="Y513" s="46">
        <f>'[1]生産（H23～R2）'!Y513</f>
        <v>-24966</v>
      </c>
      <c r="Z513" s="46">
        <f>'[1]生産（H23～R2）'!Z513</f>
        <v>3607264</v>
      </c>
      <c r="AA513" s="49">
        <f t="shared" ref="AA513:AA538" si="209">C513</f>
        <v>109347</v>
      </c>
      <c r="AB513" s="46">
        <f t="shared" ref="AB513:AB538" si="210">SUM(G513:H513,J513)</f>
        <v>840585</v>
      </c>
      <c r="AC513" s="46">
        <f t="shared" ref="AC513:AC538" si="211">SUM(I513,K513:N513,Q513:W513)</f>
        <v>2682298</v>
      </c>
      <c r="AD513" s="29" t="str">
        <f>B513</f>
        <v>県　　　計</v>
      </c>
    </row>
    <row r="514" spans="1:30" ht="24.75" customHeight="1" x14ac:dyDescent="0.15">
      <c r="A514" s="17"/>
      <c r="B514" s="31" t="s">
        <v>40</v>
      </c>
      <c r="C514" s="50">
        <f t="shared" si="208"/>
        <v>6514</v>
      </c>
      <c r="D514" s="50">
        <f>'[1]生産（H23～R2）'!D514</f>
        <v>5687</v>
      </c>
      <c r="E514" s="50">
        <f>'[1]生産（H23～R2）'!E514</f>
        <v>780</v>
      </c>
      <c r="F514" s="50">
        <f>'[1]生産（H23～R2）'!F514</f>
        <v>47</v>
      </c>
      <c r="G514" s="50">
        <f>'[1]生産（H23～R2）'!G514</f>
        <v>3240</v>
      </c>
      <c r="H514" s="50">
        <f>'[1]生産（H23～R2）'!H514</f>
        <v>119771</v>
      </c>
      <c r="I514" s="50">
        <f>'[1]生産（H23～R2）'!I514</f>
        <v>67541</v>
      </c>
      <c r="J514" s="50">
        <f>'[1]生産（H23～R2）'!J514</f>
        <v>71164</v>
      </c>
      <c r="K514" s="50">
        <f>'[1]生産（H23～R2）'!K514</f>
        <v>185273</v>
      </c>
      <c r="L514" s="50">
        <f>'[1]生産（H23～R2）'!L514</f>
        <v>66341</v>
      </c>
      <c r="M514" s="50">
        <f>'[1]生産（H23～R2）'!M514</f>
        <v>37258</v>
      </c>
      <c r="N514" s="51">
        <f>'[1]生産（H23～R2）'!N514</f>
        <v>37763</v>
      </c>
      <c r="O514" s="47"/>
      <c r="P514" s="47"/>
      <c r="Q514" s="50">
        <f>'[1]生産（H23～R2）'!Q514</f>
        <v>52589</v>
      </c>
      <c r="R514" s="50">
        <f>'[1]生産（H23～R2）'!R514</f>
        <v>173487</v>
      </c>
      <c r="S514" s="50">
        <f>'[1]生産（H23～R2）'!S514</f>
        <v>142682</v>
      </c>
      <c r="T514" s="50">
        <f>'[1]生産（H23～R2）'!T514</f>
        <v>92832</v>
      </c>
      <c r="U514" s="50">
        <f>'[1]生産（H23～R2）'!U514</f>
        <v>58987</v>
      </c>
      <c r="V514" s="50">
        <f>'[1]生産（H23～R2）'!V514</f>
        <v>141008</v>
      </c>
      <c r="W514" s="50">
        <f>'[1]生産（H23～R2）'!W514</f>
        <v>64509</v>
      </c>
      <c r="X514" s="50">
        <f>'[1]生産（H23～R2）'!X514</f>
        <v>1320959</v>
      </c>
      <c r="Y514" s="50">
        <f>'[1]生産（H23～R2）'!Y514</f>
        <v>-9079</v>
      </c>
      <c r="Z514" s="52">
        <f>'[1]生産（H23～R2）'!Z514</f>
        <v>1311880</v>
      </c>
      <c r="AA514" s="53">
        <f t="shared" si="209"/>
        <v>6514</v>
      </c>
      <c r="AB514" s="50">
        <f t="shared" si="210"/>
        <v>194175</v>
      </c>
      <c r="AC514" s="50">
        <f t="shared" si="211"/>
        <v>1120270</v>
      </c>
      <c r="AD514" s="31" t="s">
        <v>40</v>
      </c>
    </row>
    <row r="515" spans="1:30" ht="24.75" customHeight="1" x14ac:dyDescent="0.15">
      <c r="A515" s="17"/>
      <c r="B515" s="32" t="s">
        <v>41</v>
      </c>
      <c r="C515" s="50">
        <f t="shared" si="208"/>
        <v>4796</v>
      </c>
      <c r="D515" s="50">
        <f>'[1]生産（H23～R2）'!D515</f>
        <v>4397</v>
      </c>
      <c r="E515" s="50">
        <f>'[1]生産（H23～R2）'!E515</f>
        <v>372</v>
      </c>
      <c r="F515" s="50">
        <f>'[1]生産（H23～R2）'!F515</f>
        <v>27</v>
      </c>
      <c r="G515" s="50">
        <f>'[1]生産（H23～R2）'!G515</f>
        <v>0</v>
      </c>
      <c r="H515" s="50">
        <f>'[1]生産（H23～R2）'!H515</f>
        <v>17332</v>
      </c>
      <c r="I515" s="50">
        <f>'[1]生産（H23～R2）'!I515</f>
        <v>30986</v>
      </c>
      <c r="J515" s="50">
        <f>'[1]生産（H23～R2）'!J515</f>
        <v>25720</v>
      </c>
      <c r="K515" s="50">
        <f>'[1]生産（H23～R2）'!K515</f>
        <v>17065</v>
      </c>
      <c r="L515" s="50">
        <f>'[1]生産（H23～R2）'!L515</f>
        <v>9662</v>
      </c>
      <c r="M515" s="50">
        <f>'[1]生産（H23～R2）'!M515</f>
        <v>4464</v>
      </c>
      <c r="N515" s="50">
        <f>'[1]生産（H23～R2）'!N515</f>
        <v>3975</v>
      </c>
      <c r="O515" s="47"/>
      <c r="P515" s="47"/>
      <c r="Q515" s="50">
        <f>'[1]生産（H23～R2）'!Q515</f>
        <v>5325</v>
      </c>
      <c r="R515" s="50">
        <f>'[1]生産（H23～R2）'!R515</f>
        <v>25759</v>
      </c>
      <c r="S515" s="50">
        <f>'[1]生産（H23～R2）'!S515</f>
        <v>11096</v>
      </c>
      <c r="T515" s="50">
        <f>'[1]生産（H23～R2）'!T515</f>
        <v>11069</v>
      </c>
      <c r="U515" s="50">
        <f>'[1]生産（H23～R2）'!U515</f>
        <v>10326</v>
      </c>
      <c r="V515" s="50">
        <f>'[1]生産（H23～R2）'!V515</f>
        <v>27393</v>
      </c>
      <c r="W515" s="50">
        <f>'[1]生産（H23～R2）'!W515</f>
        <v>9234</v>
      </c>
      <c r="X515" s="50">
        <f>'[1]生産（H23～R2）'!X515</f>
        <v>214202</v>
      </c>
      <c r="Y515" s="50">
        <f>'[1]生産（H23～R2）'!Y515</f>
        <v>-1472</v>
      </c>
      <c r="Z515" s="52">
        <f>'[1]生産（H23～R2）'!Z515</f>
        <v>212730</v>
      </c>
      <c r="AA515" s="53">
        <f t="shared" si="209"/>
        <v>4796</v>
      </c>
      <c r="AB515" s="50">
        <f t="shared" si="210"/>
        <v>43052</v>
      </c>
      <c r="AC515" s="50">
        <f t="shared" si="211"/>
        <v>166354</v>
      </c>
      <c r="AD515" s="32" t="s">
        <v>41</v>
      </c>
    </row>
    <row r="516" spans="1:30" ht="24.75" customHeight="1" x14ac:dyDescent="0.15">
      <c r="A516" s="17"/>
      <c r="B516" s="32" t="s">
        <v>43</v>
      </c>
      <c r="C516" s="50">
        <f t="shared" si="208"/>
        <v>17076</v>
      </c>
      <c r="D516" s="50">
        <f>'[1]生産（H23～R2）'!D516</f>
        <v>15301</v>
      </c>
      <c r="E516" s="50">
        <f>'[1]生産（H23～R2）'!E516</f>
        <v>1766</v>
      </c>
      <c r="F516" s="50">
        <f>'[1]生産（H23～R2）'!F516</f>
        <v>9</v>
      </c>
      <c r="G516" s="50">
        <f>'[1]生産（H23～R2）'!G516</f>
        <v>82</v>
      </c>
      <c r="H516" s="50">
        <f>'[1]生産（H23～R2）'!H516</f>
        <v>52725</v>
      </c>
      <c r="I516" s="50">
        <f>'[1]生産（H23～R2）'!I516</f>
        <v>8282</v>
      </c>
      <c r="J516" s="50">
        <f>'[1]生産（H23～R2）'!J516</f>
        <v>29500</v>
      </c>
      <c r="K516" s="50">
        <f>'[1]生産（H23～R2）'!K516</f>
        <v>34280</v>
      </c>
      <c r="L516" s="50">
        <f>'[1]生産（H23～R2）'!L516</f>
        <v>12626</v>
      </c>
      <c r="M516" s="50">
        <f>'[1]生産（H23～R2）'!M516</f>
        <v>8416</v>
      </c>
      <c r="N516" s="50">
        <f>'[1]生産（H23～R2）'!N516</f>
        <v>5562</v>
      </c>
      <c r="O516" s="47"/>
      <c r="P516" s="47"/>
      <c r="Q516" s="50">
        <f>'[1]生産（H23～R2）'!Q516</f>
        <v>8365</v>
      </c>
      <c r="R516" s="50">
        <f>'[1]生産（H23～R2）'!R516</f>
        <v>37113</v>
      </c>
      <c r="S516" s="50">
        <f>'[1]生産（H23～R2）'!S516</f>
        <v>13443</v>
      </c>
      <c r="T516" s="50">
        <f>'[1]生産（H23～R2）'!T516</f>
        <v>15532</v>
      </c>
      <c r="U516" s="50">
        <f>'[1]生産（H23～R2）'!U516</f>
        <v>13751</v>
      </c>
      <c r="V516" s="50">
        <f>'[1]生産（H23～R2）'!V516</f>
        <v>40521</v>
      </c>
      <c r="W516" s="50">
        <f>'[1]生産（H23～R2）'!W516</f>
        <v>13639</v>
      </c>
      <c r="X516" s="50">
        <f>'[1]生産（H23～R2）'!X516</f>
        <v>310913</v>
      </c>
      <c r="Y516" s="50">
        <f>'[1]生産（H23～R2）'!Y516</f>
        <v>-2137</v>
      </c>
      <c r="Z516" s="52">
        <f>'[1]生産（H23～R2）'!Z516</f>
        <v>308776</v>
      </c>
      <c r="AA516" s="53">
        <f t="shared" si="209"/>
        <v>17076</v>
      </c>
      <c r="AB516" s="50">
        <f t="shared" si="210"/>
        <v>82307</v>
      </c>
      <c r="AC516" s="50">
        <f t="shared" si="211"/>
        <v>211530</v>
      </c>
      <c r="AD516" s="32" t="s">
        <v>43</v>
      </c>
    </row>
    <row r="517" spans="1:30" ht="24.75" customHeight="1" x14ac:dyDescent="0.15">
      <c r="A517" s="17"/>
      <c r="B517" s="32" t="s">
        <v>44</v>
      </c>
      <c r="C517" s="50">
        <f t="shared" si="208"/>
        <v>7458</v>
      </c>
      <c r="D517" s="50">
        <f>'[1]生産（H23～R2）'!D517</f>
        <v>6827</v>
      </c>
      <c r="E517" s="50">
        <f>'[1]生産（H23～R2）'!E517</f>
        <v>627</v>
      </c>
      <c r="F517" s="50">
        <f>'[1]生産（H23～R2）'!F517</f>
        <v>4</v>
      </c>
      <c r="G517" s="50">
        <f>'[1]生産（H23～R2）'!G517</f>
        <v>185</v>
      </c>
      <c r="H517" s="50">
        <f>'[1]生産（H23～R2）'!H517</f>
        <v>68858</v>
      </c>
      <c r="I517" s="50">
        <f>'[1]生産（H23～R2）'!I517</f>
        <v>11628</v>
      </c>
      <c r="J517" s="50">
        <f>'[1]生産（H23～R2）'!J517</f>
        <v>18851</v>
      </c>
      <c r="K517" s="50">
        <f>'[1]生産（H23～R2）'!K517</f>
        <v>30256</v>
      </c>
      <c r="L517" s="50">
        <f>'[1]生産（H23～R2）'!L517</f>
        <v>11056</v>
      </c>
      <c r="M517" s="50">
        <f>'[1]生産（H23～R2）'!M517</f>
        <v>5911</v>
      </c>
      <c r="N517" s="50">
        <f>'[1]生産（H23～R2）'!N517</f>
        <v>5949</v>
      </c>
      <c r="O517" s="47"/>
      <c r="P517" s="47"/>
      <c r="Q517" s="50">
        <f>'[1]生産（H23～R2）'!Q517</f>
        <v>7217</v>
      </c>
      <c r="R517" s="50">
        <f>'[1]生産（H23～R2）'!R517</f>
        <v>34122</v>
      </c>
      <c r="S517" s="50">
        <f>'[1]生産（H23～R2）'!S517</f>
        <v>19955</v>
      </c>
      <c r="T517" s="50">
        <f>'[1]生産（H23～R2）'!T517</f>
        <v>8820</v>
      </c>
      <c r="U517" s="50">
        <f>'[1]生産（H23～R2）'!U517</f>
        <v>13584</v>
      </c>
      <c r="V517" s="50">
        <f>'[1]生産（H23～R2）'!V517</f>
        <v>32265</v>
      </c>
      <c r="W517" s="50">
        <f>'[1]生産（H23～R2）'!W517</f>
        <v>11198</v>
      </c>
      <c r="X517" s="50">
        <f>'[1]生産（H23～R2）'!X517</f>
        <v>287313</v>
      </c>
      <c r="Y517" s="50">
        <f>'[1]生産（H23～R2）'!Y517</f>
        <v>-1975</v>
      </c>
      <c r="Z517" s="52">
        <f>'[1]生産（H23～R2）'!Z517</f>
        <v>285338</v>
      </c>
      <c r="AA517" s="53">
        <f t="shared" si="209"/>
        <v>7458</v>
      </c>
      <c r="AB517" s="50">
        <f t="shared" si="210"/>
        <v>87894</v>
      </c>
      <c r="AC517" s="50">
        <f t="shared" si="211"/>
        <v>191961</v>
      </c>
      <c r="AD517" s="32" t="s">
        <v>44</v>
      </c>
    </row>
    <row r="518" spans="1:30" ht="24.75" customHeight="1" x14ac:dyDescent="0.15">
      <c r="A518" s="17"/>
      <c r="B518" s="32" t="s">
        <v>46</v>
      </c>
      <c r="C518" s="50">
        <f t="shared" si="208"/>
        <v>3175</v>
      </c>
      <c r="D518" s="50">
        <f>'[1]生産（H23～R2）'!D518</f>
        <v>2406</v>
      </c>
      <c r="E518" s="50">
        <f>'[1]生産（H23～R2）'!E518</f>
        <v>222</v>
      </c>
      <c r="F518" s="50">
        <f>'[1]生産（H23～R2）'!F518</f>
        <v>547</v>
      </c>
      <c r="G518" s="50">
        <f>'[1]生産（H23～R2）'!G518</f>
        <v>1824</v>
      </c>
      <c r="H518" s="50">
        <f>'[1]生産（H23～R2）'!H518</f>
        <v>5111</v>
      </c>
      <c r="I518" s="50">
        <f>'[1]生産（H23～R2）'!I518</f>
        <v>3897</v>
      </c>
      <c r="J518" s="50">
        <f>'[1]生産（H23～R2）'!J518</f>
        <v>4905</v>
      </c>
      <c r="K518" s="50">
        <f>'[1]生産（H23～R2）'!K518</f>
        <v>5023</v>
      </c>
      <c r="L518" s="50">
        <f>'[1]生産（H23～R2）'!L518</f>
        <v>2296</v>
      </c>
      <c r="M518" s="50">
        <f>'[1]生産（H23～R2）'!M518</f>
        <v>3117</v>
      </c>
      <c r="N518" s="50">
        <f>'[1]生産（H23～R2）'!N518</f>
        <v>1522</v>
      </c>
      <c r="O518" s="47"/>
      <c r="P518" s="47"/>
      <c r="Q518" s="50">
        <f>'[1]生産（H23～R2）'!Q518</f>
        <v>2600</v>
      </c>
      <c r="R518" s="50">
        <f>'[1]生産（H23～R2）'!R518</f>
        <v>12055</v>
      </c>
      <c r="S518" s="50">
        <f>'[1]生産（H23～R2）'!S518</f>
        <v>3379</v>
      </c>
      <c r="T518" s="50">
        <f>'[1]生産（H23～R2）'!T518</f>
        <v>7614</v>
      </c>
      <c r="U518" s="50">
        <f>'[1]生産（H23～R2）'!U518</f>
        <v>4051</v>
      </c>
      <c r="V518" s="50">
        <f>'[1]生産（H23～R2）'!V518</f>
        <v>9275</v>
      </c>
      <c r="W518" s="50">
        <f>'[1]生産（H23～R2）'!W518</f>
        <v>3869</v>
      </c>
      <c r="X518" s="50">
        <f>'[1]生産（H23～R2）'!X518</f>
        <v>73713</v>
      </c>
      <c r="Y518" s="50">
        <f>'[1]生産（H23～R2）'!Y518</f>
        <v>-507</v>
      </c>
      <c r="Z518" s="52">
        <f>'[1]生産（H23～R2）'!Z518</f>
        <v>73206</v>
      </c>
      <c r="AA518" s="53">
        <f t="shared" si="209"/>
        <v>3175</v>
      </c>
      <c r="AB518" s="50">
        <f t="shared" si="210"/>
        <v>11840</v>
      </c>
      <c r="AC518" s="50">
        <f t="shared" si="211"/>
        <v>58698</v>
      </c>
      <c r="AD518" s="32" t="s">
        <v>46</v>
      </c>
    </row>
    <row r="519" spans="1:30" ht="24.75" customHeight="1" x14ac:dyDescent="0.15">
      <c r="A519" s="17"/>
      <c r="B519" s="32" t="s">
        <v>47</v>
      </c>
      <c r="C519" s="50">
        <f t="shared" si="208"/>
        <v>4706</v>
      </c>
      <c r="D519" s="50">
        <f>'[1]生産（H23～R2）'!D519</f>
        <v>4064</v>
      </c>
      <c r="E519" s="50">
        <f>'[1]生産（H23～R2）'!E519</f>
        <v>633</v>
      </c>
      <c r="F519" s="50">
        <f>'[1]生産（H23～R2）'!F519</f>
        <v>9</v>
      </c>
      <c r="G519" s="50">
        <f>'[1]生産（H23～R2）'!G519</f>
        <v>2214</v>
      </c>
      <c r="H519" s="50">
        <f>'[1]生産（H23～R2）'!H519</f>
        <v>21419</v>
      </c>
      <c r="I519" s="50">
        <f>'[1]生産（H23～R2）'!I519</f>
        <v>6283</v>
      </c>
      <c r="J519" s="50">
        <f>'[1]生産（H23～R2）'!J519</f>
        <v>11886</v>
      </c>
      <c r="K519" s="50">
        <f>'[1]生産（H23～R2）'!K519</f>
        <v>10033</v>
      </c>
      <c r="L519" s="50">
        <f>'[1]生産（H23～R2）'!L519</f>
        <v>6237</v>
      </c>
      <c r="M519" s="50">
        <f>'[1]生産（H23～R2）'!M519</f>
        <v>3974</v>
      </c>
      <c r="N519" s="50">
        <f>'[1]生産（H23～R2）'!N519</f>
        <v>2504</v>
      </c>
      <c r="O519" s="47"/>
      <c r="P519" s="47"/>
      <c r="Q519" s="50">
        <f>'[1]生産（H23～R2）'!Q519</f>
        <v>4173</v>
      </c>
      <c r="R519" s="50">
        <f>'[1]生産（H23～R2）'!R519</f>
        <v>19428</v>
      </c>
      <c r="S519" s="50">
        <f>'[1]生産（H23～R2）'!S519</f>
        <v>5875</v>
      </c>
      <c r="T519" s="50">
        <f>'[1]生産（H23～R2）'!T519</f>
        <v>9043</v>
      </c>
      <c r="U519" s="50">
        <f>'[1]生産（H23～R2）'!U519</f>
        <v>3372</v>
      </c>
      <c r="V519" s="50">
        <f>'[1]生産（H23～R2）'!V519</f>
        <v>20015</v>
      </c>
      <c r="W519" s="50">
        <f>'[1]生産（H23～R2）'!W519</f>
        <v>6304</v>
      </c>
      <c r="X519" s="50">
        <f>'[1]生産（H23～R2）'!X519</f>
        <v>137466</v>
      </c>
      <c r="Y519" s="50">
        <f>'[1]生産（H23～R2）'!Y519</f>
        <v>-945</v>
      </c>
      <c r="Z519" s="52">
        <f>'[1]生産（H23～R2）'!Z519</f>
        <v>136521</v>
      </c>
      <c r="AA519" s="53">
        <f t="shared" si="209"/>
        <v>4706</v>
      </c>
      <c r="AB519" s="50">
        <f t="shared" si="210"/>
        <v>35519</v>
      </c>
      <c r="AC519" s="50">
        <f t="shared" si="211"/>
        <v>97241</v>
      </c>
      <c r="AD519" s="32" t="s">
        <v>47</v>
      </c>
    </row>
    <row r="520" spans="1:30" ht="24.75" customHeight="1" x14ac:dyDescent="0.15">
      <c r="A520" s="17"/>
      <c r="B520" s="32" t="s">
        <v>48</v>
      </c>
      <c r="C520" s="50">
        <f t="shared" si="208"/>
        <v>3699</v>
      </c>
      <c r="D520" s="50">
        <f>'[1]生産（H23～R2）'!D520</f>
        <v>3250</v>
      </c>
      <c r="E520" s="50">
        <f>'[1]生産（H23～R2）'!E520</f>
        <v>449</v>
      </c>
      <c r="F520" s="50">
        <f>'[1]生産（H23～R2）'!F520</f>
        <v>0</v>
      </c>
      <c r="G520" s="50">
        <f>'[1]生産（H23～R2）'!G520</f>
        <v>410</v>
      </c>
      <c r="H520" s="50">
        <f>'[1]生産（H23～R2）'!H520</f>
        <v>10634</v>
      </c>
      <c r="I520" s="50">
        <f>'[1]生産（H23～R2）'!I520</f>
        <v>5628</v>
      </c>
      <c r="J520" s="50">
        <f>'[1]生産（H23～R2）'!J520</f>
        <v>9201</v>
      </c>
      <c r="K520" s="50">
        <f>'[1]生産（H23～R2）'!K520</f>
        <v>7176</v>
      </c>
      <c r="L520" s="50">
        <f>'[1]生産（H23～R2）'!L520</f>
        <v>3250</v>
      </c>
      <c r="M520" s="50">
        <f>'[1]生産（H23～R2）'!M520</f>
        <v>3565</v>
      </c>
      <c r="N520" s="50">
        <f>'[1]生産（H23～R2）'!N520</f>
        <v>1739</v>
      </c>
      <c r="O520" s="47"/>
      <c r="P520" s="47"/>
      <c r="Q520" s="50">
        <f>'[1]生産（H23～R2）'!Q520</f>
        <v>3481</v>
      </c>
      <c r="R520" s="50">
        <f>'[1]生産（H23～R2）'!R520</f>
        <v>14063</v>
      </c>
      <c r="S520" s="50">
        <f>'[1]生産（H23～R2）'!S520</f>
        <v>4266</v>
      </c>
      <c r="T520" s="50">
        <f>'[1]生産（H23～R2）'!T520</f>
        <v>6688</v>
      </c>
      <c r="U520" s="50">
        <f>'[1]生産（H23～R2）'!U520</f>
        <v>4643</v>
      </c>
      <c r="V520" s="50">
        <f>'[1]生産（H23～R2）'!V520</f>
        <v>12448</v>
      </c>
      <c r="W520" s="50">
        <f>'[1]生産（H23～R2）'!W520</f>
        <v>4290</v>
      </c>
      <c r="X520" s="50">
        <f>'[1]生産（H23～R2）'!X520</f>
        <v>95181</v>
      </c>
      <c r="Y520" s="50">
        <f>'[1]生産（H23～R2）'!Y520</f>
        <v>-654</v>
      </c>
      <c r="Z520" s="52">
        <f>'[1]生産（H23～R2）'!Z520</f>
        <v>94527</v>
      </c>
      <c r="AA520" s="53">
        <f t="shared" si="209"/>
        <v>3699</v>
      </c>
      <c r="AB520" s="50">
        <f t="shared" si="210"/>
        <v>20245</v>
      </c>
      <c r="AC520" s="50">
        <f t="shared" si="211"/>
        <v>71237</v>
      </c>
      <c r="AD520" s="32" t="s">
        <v>48</v>
      </c>
    </row>
    <row r="521" spans="1:30" ht="24.75" customHeight="1" x14ac:dyDescent="0.15">
      <c r="A521" s="17"/>
      <c r="B521" s="32" t="s">
        <v>6</v>
      </c>
      <c r="C521" s="50">
        <f t="shared" si="208"/>
        <v>7132</v>
      </c>
      <c r="D521" s="50">
        <f>'[1]生産（H23～R2）'!D521</f>
        <v>5482</v>
      </c>
      <c r="E521" s="50">
        <f>'[1]生産（H23～R2）'!E521</f>
        <v>1577</v>
      </c>
      <c r="F521" s="50">
        <f>'[1]生産（H23～R2）'!F521</f>
        <v>73</v>
      </c>
      <c r="G521" s="50">
        <f>'[1]生産（H23～R2）'!G521</f>
        <v>1394</v>
      </c>
      <c r="H521" s="50">
        <f>'[1]生産（H23～R2）'!H521</f>
        <v>82411</v>
      </c>
      <c r="I521" s="50">
        <f>'[1]生産（H23～R2）'!I521</f>
        <v>12510</v>
      </c>
      <c r="J521" s="50">
        <f>'[1]生産（H23～R2）'!J521</f>
        <v>19480</v>
      </c>
      <c r="K521" s="50">
        <f>'[1]生産（H23～R2）'!K521</f>
        <v>17423</v>
      </c>
      <c r="L521" s="50">
        <f>'[1]生産（H23～R2）'!L521</f>
        <v>6168</v>
      </c>
      <c r="M521" s="50">
        <f>'[1]生産（H23～R2）'!M521</f>
        <v>6509</v>
      </c>
      <c r="N521" s="50">
        <f>'[1]生産（H23～R2）'!N521</f>
        <v>4523</v>
      </c>
      <c r="O521" s="47"/>
      <c r="P521" s="47"/>
      <c r="Q521" s="50">
        <f>'[1]生産（H23～R2）'!Q521</f>
        <v>8027</v>
      </c>
      <c r="R521" s="50">
        <f>'[1]生産（H23～R2）'!R521</f>
        <v>33980</v>
      </c>
      <c r="S521" s="50">
        <f>'[1]生産（H23～R2）'!S521</f>
        <v>11366</v>
      </c>
      <c r="T521" s="50">
        <f>'[1]生産（H23～R2）'!T521</f>
        <v>15181</v>
      </c>
      <c r="U521" s="50">
        <f>'[1]生産（H23～R2）'!U521</f>
        <v>13895</v>
      </c>
      <c r="V521" s="50">
        <f>'[1]生産（H23～R2）'!V521</f>
        <v>36640</v>
      </c>
      <c r="W521" s="50">
        <f>'[1]生産（H23～R2）'!W521</f>
        <v>11157</v>
      </c>
      <c r="X521" s="50">
        <f>'[1]生産（H23～R2）'!X521</f>
        <v>287796</v>
      </c>
      <c r="Y521" s="50">
        <f>'[1]生産（H23～R2）'!Y521</f>
        <v>-1978</v>
      </c>
      <c r="Z521" s="52">
        <f>'[1]生産（H23～R2）'!Z521</f>
        <v>285818</v>
      </c>
      <c r="AA521" s="53">
        <f t="shared" si="209"/>
        <v>7132</v>
      </c>
      <c r="AB521" s="50">
        <f t="shared" si="210"/>
        <v>103285</v>
      </c>
      <c r="AC521" s="50">
        <f t="shared" si="211"/>
        <v>177379</v>
      </c>
      <c r="AD521" s="32" t="s">
        <v>6</v>
      </c>
    </row>
    <row r="522" spans="1:30" ht="24.75" customHeight="1" x14ac:dyDescent="0.15">
      <c r="A522" s="17"/>
      <c r="B522" s="32" t="s">
        <v>42</v>
      </c>
      <c r="C522" s="50">
        <f t="shared" si="208"/>
        <v>2218</v>
      </c>
      <c r="D522" s="50">
        <f>'[1]生産（H23～R2）'!D522</f>
        <v>2039</v>
      </c>
      <c r="E522" s="50">
        <f>'[1]生産（H23～R2）'!E522</f>
        <v>73</v>
      </c>
      <c r="F522" s="50">
        <f>'[1]生産（H23～R2）'!F522</f>
        <v>106</v>
      </c>
      <c r="G522" s="50">
        <f>'[1]生産（H23～R2）'!G522</f>
        <v>102</v>
      </c>
      <c r="H522" s="50">
        <f>'[1]生産（H23～R2）'!H522</f>
        <v>17276</v>
      </c>
      <c r="I522" s="50">
        <f>'[1]生産（H23～R2）'!I522</f>
        <v>3760</v>
      </c>
      <c r="J522" s="50">
        <f>'[1]生産（H23～R2）'!J522</f>
        <v>7334</v>
      </c>
      <c r="K522" s="50">
        <f>'[1]生産（H23～R2）'!K522</f>
        <v>5108</v>
      </c>
      <c r="L522" s="50">
        <f>'[1]生産（H23～R2）'!L522</f>
        <v>2237</v>
      </c>
      <c r="M522" s="50">
        <f>'[1]生産（H23～R2）'!M522</f>
        <v>1304</v>
      </c>
      <c r="N522" s="50">
        <f>'[1]生産（H23～R2）'!N522</f>
        <v>1460</v>
      </c>
      <c r="O522" s="47"/>
      <c r="P522" s="47"/>
      <c r="Q522" s="50">
        <f>'[1]生産（H23～R2）'!Q522</f>
        <v>2911</v>
      </c>
      <c r="R522" s="50">
        <f>'[1]生産（H23～R2）'!R522</f>
        <v>14221</v>
      </c>
      <c r="S522" s="50">
        <f>'[1]生産（H23～R2）'!S522</f>
        <v>2236</v>
      </c>
      <c r="T522" s="50">
        <f>'[1]生産（H23～R2）'!T522</f>
        <v>3994</v>
      </c>
      <c r="U522" s="50">
        <f>'[1]生産（H23～R2）'!U522</f>
        <v>6559</v>
      </c>
      <c r="V522" s="50">
        <f>'[1]生産（H23～R2）'!V522</f>
        <v>13532</v>
      </c>
      <c r="W522" s="50">
        <f>'[1]生産（H23～R2）'!W522</f>
        <v>2796</v>
      </c>
      <c r="X522" s="50">
        <f>'[1]生産（H23～R2）'!X522</f>
        <v>87048</v>
      </c>
      <c r="Y522" s="50">
        <f>'[1]生産（H23～R2）'!Y522</f>
        <v>-598</v>
      </c>
      <c r="Z522" s="52">
        <f>'[1]生産（H23～R2）'!Z522</f>
        <v>86450</v>
      </c>
      <c r="AA522" s="53">
        <f t="shared" si="209"/>
        <v>2218</v>
      </c>
      <c r="AB522" s="50">
        <f t="shared" si="210"/>
        <v>24712</v>
      </c>
      <c r="AC522" s="50">
        <f t="shared" si="211"/>
        <v>60118</v>
      </c>
      <c r="AD522" s="32" t="s">
        <v>42</v>
      </c>
    </row>
    <row r="523" spans="1:30" ht="24.75" customHeight="1" x14ac:dyDescent="0.15">
      <c r="A523" s="17"/>
      <c r="B523" s="32" t="s">
        <v>31</v>
      </c>
      <c r="C523" s="50">
        <f t="shared" si="208"/>
        <v>12403</v>
      </c>
      <c r="D523" s="50">
        <f>'[1]生産（H23～R2）'!D523</f>
        <v>11638</v>
      </c>
      <c r="E523" s="50">
        <f>'[1]生産（H23～R2）'!E523</f>
        <v>754</v>
      </c>
      <c r="F523" s="50">
        <f>'[1]生産（H23～R2）'!F523</f>
        <v>11</v>
      </c>
      <c r="G523" s="50">
        <f>'[1]生産（H23～R2）'!G523</f>
        <v>1394</v>
      </c>
      <c r="H523" s="50">
        <f>'[1]生産（H23～R2）'!H523</f>
        <v>30386</v>
      </c>
      <c r="I523" s="50">
        <f>'[1]生産（H23～R2）'!I523</f>
        <v>8986</v>
      </c>
      <c r="J523" s="50">
        <f>'[1]生産（H23～R2）'!J523</f>
        <v>28959</v>
      </c>
      <c r="K523" s="50">
        <f>'[1]生産（H23～R2）'!K523</f>
        <v>22563</v>
      </c>
      <c r="L523" s="50">
        <f>'[1]生産（H23～R2）'!L523</f>
        <v>9266</v>
      </c>
      <c r="M523" s="50">
        <f>'[1]生産（H23～R2）'!M523</f>
        <v>6260</v>
      </c>
      <c r="N523" s="50">
        <f>'[1]生産（H23～R2）'!N523</f>
        <v>4345</v>
      </c>
      <c r="O523" s="47"/>
      <c r="P523" s="47"/>
      <c r="Q523" s="50">
        <f>'[1]生産（H23～R2）'!Q523</f>
        <v>7487</v>
      </c>
      <c r="R523" s="50">
        <f>'[1]生産（H23～R2）'!R523</f>
        <v>34343</v>
      </c>
      <c r="S523" s="50">
        <f>'[1]生産（H23～R2）'!S523</f>
        <v>18480</v>
      </c>
      <c r="T523" s="50">
        <f>'[1]生産（H23～R2）'!T523</f>
        <v>15977</v>
      </c>
      <c r="U523" s="50">
        <f>'[1]生産（H23～R2）'!U523</f>
        <v>12976</v>
      </c>
      <c r="V523" s="50">
        <f>'[1]生産（H23～R2）'!V523</f>
        <v>33183</v>
      </c>
      <c r="W523" s="50">
        <f>'[1]生産（H23～R2）'!W523</f>
        <v>12933</v>
      </c>
      <c r="X523" s="50">
        <f>'[1]生産（H23～R2）'!X523</f>
        <v>259941</v>
      </c>
      <c r="Y523" s="50">
        <f>'[1]生産（H23～R2）'!Y523</f>
        <v>-1787</v>
      </c>
      <c r="Z523" s="52">
        <f>'[1]生産（H23～R2）'!Z523</f>
        <v>258154</v>
      </c>
      <c r="AA523" s="53">
        <f t="shared" si="209"/>
        <v>12403</v>
      </c>
      <c r="AB523" s="50">
        <f t="shared" si="210"/>
        <v>60739</v>
      </c>
      <c r="AC523" s="50">
        <f t="shared" si="211"/>
        <v>186799</v>
      </c>
      <c r="AD523" s="32" t="s">
        <v>31</v>
      </c>
    </row>
    <row r="524" spans="1:30" ht="24.75" customHeight="1" x14ac:dyDescent="0.15">
      <c r="A524" s="1"/>
      <c r="B524" s="32" t="s">
        <v>75</v>
      </c>
      <c r="C524" s="50">
        <f t="shared" si="208"/>
        <v>4653</v>
      </c>
      <c r="D524" s="50">
        <f>'[1]生産（H23～R2）'!D524</f>
        <v>3807</v>
      </c>
      <c r="E524" s="50">
        <f>'[1]生産（H23～R2）'!E524</f>
        <v>841</v>
      </c>
      <c r="F524" s="50">
        <f>'[1]生産（H23～R2）'!F524</f>
        <v>5</v>
      </c>
      <c r="G524" s="50">
        <f>'[1]生産（H23～R2）'!G524</f>
        <v>225</v>
      </c>
      <c r="H524" s="50">
        <f>'[1]生産（H23～R2）'!H524</f>
        <v>12004</v>
      </c>
      <c r="I524" s="50">
        <f>'[1]生産（H23～R2）'!I524</f>
        <v>3466</v>
      </c>
      <c r="J524" s="50">
        <f>'[1]生産（H23～R2）'!J524</f>
        <v>11547</v>
      </c>
      <c r="K524" s="50">
        <f>'[1]生産（H23～R2）'!K524</f>
        <v>7174</v>
      </c>
      <c r="L524" s="50">
        <f>'[1]生産（H23～R2）'!L524</f>
        <v>3065</v>
      </c>
      <c r="M524" s="50">
        <f>'[1]生産（H23～R2）'!M524</f>
        <v>1785</v>
      </c>
      <c r="N524" s="50">
        <f>'[1]生産（H23～R2）'!N524</f>
        <v>1964</v>
      </c>
      <c r="O524" s="47"/>
      <c r="P524" s="47"/>
      <c r="Q524" s="50">
        <f>'[1]生産（H23～R2）'!Q524</f>
        <v>2973</v>
      </c>
      <c r="R524" s="50">
        <f>'[1]生産（H23～R2）'!R524</f>
        <v>14443</v>
      </c>
      <c r="S524" s="50">
        <f>'[1]生産（H23～R2）'!S524</f>
        <v>4630</v>
      </c>
      <c r="T524" s="50">
        <f>'[1]生産（H23～R2）'!T524</f>
        <v>7005</v>
      </c>
      <c r="U524" s="50">
        <f>'[1]生産（H23～R2）'!U524</f>
        <v>5254</v>
      </c>
      <c r="V524" s="50">
        <f>'[1]生産（H23～R2）'!V524</f>
        <v>16042</v>
      </c>
      <c r="W524" s="50">
        <f>'[1]生産（H23～R2）'!W524</f>
        <v>4453</v>
      </c>
      <c r="X524" s="50">
        <f>'[1]生産（H23～R2）'!X524</f>
        <v>100683</v>
      </c>
      <c r="Y524" s="50">
        <f>'[1]生産（H23～R2）'!Y524</f>
        <v>-692</v>
      </c>
      <c r="Z524" s="52">
        <f>'[1]生産（H23～R2）'!Z524</f>
        <v>99991</v>
      </c>
      <c r="AA524" s="53">
        <f t="shared" si="209"/>
        <v>4653</v>
      </c>
      <c r="AB524" s="50">
        <f t="shared" si="210"/>
        <v>23776</v>
      </c>
      <c r="AC524" s="50">
        <f t="shared" si="211"/>
        <v>72254</v>
      </c>
      <c r="AD524" s="32" t="s">
        <v>75</v>
      </c>
    </row>
    <row r="525" spans="1:30" ht="24.75" customHeight="1" x14ac:dyDescent="0.15">
      <c r="A525" s="1"/>
      <c r="B525" s="32" t="s">
        <v>76</v>
      </c>
      <c r="C525" s="50">
        <f t="shared" si="208"/>
        <v>2418</v>
      </c>
      <c r="D525" s="50">
        <f>'[1]生産（H23～R2）'!D525</f>
        <v>1841</v>
      </c>
      <c r="E525" s="50">
        <f>'[1]生産（H23～R2）'!E525</f>
        <v>252</v>
      </c>
      <c r="F525" s="50">
        <f>'[1]生産（H23～R2）'!F525</f>
        <v>325</v>
      </c>
      <c r="G525" s="50">
        <f>'[1]生産（H23～R2）'!G525</f>
        <v>0</v>
      </c>
      <c r="H525" s="50">
        <f>'[1]生産（H23～R2）'!H525</f>
        <v>49860</v>
      </c>
      <c r="I525" s="50">
        <f>'[1]生産（H23～R2）'!I525</f>
        <v>4209</v>
      </c>
      <c r="J525" s="50">
        <f>'[1]生産（H23～R2）'!J525</f>
        <v>5681</v>
      </c>
      <c r="K525" s="50">
        <f>'[1]生産（H23～R2）'!K525</f>
        <v>4304</v>
      </c>
      <c r="L525" s="50">
        <f>'[1]生産（H23～R2）'!L525</f>
        <v>2690</v>
      </c>
      <c r="M525" s="50">
        <f>'[1]生産（H23～R2）'!M525</f>
        <v>2152</v>
      </c>
      <c r="N525" s="50">
        <f>'[1]生産（H23～R2）'!N525</f>
        <v>1180</v>
      </c>
      <c r="O525" s="47"/>
      <c r="P525" s="47"/>
      <c r="Q525" s="50">
        <f>'[1]生産（H23～R2）'!Q525</f>
        <v>2483</v>
      </c>
      <c r="R525" s="50">
        <f>'[1]生産（H23～R2）'!R525</f>
        <v>9948</v>
      </c>
      <c r="S525" s="50">
        <f>'[1]生産（H23～R2）'!S525</f>
        <v>2301</v>
      </c>
      <c r="T525" s="50">
        <f>'[1]生産（H23～R2）'!T525</f>
        <v>3830</v>
      </c>
      <c r="U525" s="50">
        <f>'[1]生産（H23～R2）'!U525</f>
        <v>3745</v>
      </c>
      <c r="V525" s="50">
        <f>'[1]生産（H23～R2）'!V525</f>
        <v>6500</v>
      </c>
      <c r="W525" s="50">
        <f>'[1]生産（H23～R2）'!W525</f>
        <v>2970</v>
      </c>
      <c r="X525" s="50">
        <f>'[1]生産（H23～R2）'!X525</f>
        <v>104271</v>
      </c>
      <c r="Y525" s="50">
        <f>'[1]生産（H23～R2）'!Y525</f>
        <v>-717</v>
      </c>
      <c r="Z525" s="52">
        <f>'[1]生産（H23～R2）'!Z525</f>
        <v>103554</v>
      </c>
      <c r="AA525" s="53">
        <f t="shared" si="209"/>
        <v>2418</v>
      </c>
      <c r="AB525" s="50">
        <f t="shared" si="210"/>
        <v>55541</v>
      </c>
      <c r="AC525" s="50">
        <f t="shared" si="211"/>
        <v>46312</v>
      </c>
      <c r="AD525" s="32" t="s">
        <v>76</v>
      </c>
    </row>
    <row r="526" spans="1:30" ht="24.75" customHeight="1" x14ac:dyDescent="0.15">
      <c r="A526" s="33"/>
      <c r="B526" s="32" t="s">
        <v>77</v>
      </c>
      <c r="C526" s="55">
        <f t="shared" si="208"/>
        <v>4581</v>
      </c>
      <c r="D526" s="50">
        <f>'[1]生産（H23～R2）'!D526</f>
        <v>3972</v>
      </c>
      <c r="E526" s="50">
        <f>'[1]生産（H23～R2）'!E526</f>
        <v>599</v>
      </c>
      <c r="F526" s="50">
        <f>'[1]生産（H23～R2）'!F526</f>
        <v>10</v>
      </c>
      <c r="G526" s="50">
        <f>'[1]生産（H23～R2）'!G526</f>
        <v>1005</v>
      </c>
      <c r="H526" s="50">
        <f>'[1]生産（H23～R2）'!H526</f>
        <v>7174</v>
      </c>
      <c r="I526" s="50">
        <f>'[1]生産（H23～R2）'!I526</f>
        <v>5857</v>
      </c>
      <c r="J526" s="50">
        <f>'[1]生産（H23～R2）'!J526</f>
        <v>10072</v>
      </c>
      <c r="K526" s="50">
        <f>'[1]生産（H23～R2）'!K526</f>
        <v>5003</v>
      </c>
      <c r="L526" s="50">
        <f>'[1]生産（H23～R2）'!L526</f>
        <v>1820</v>
      </c>
      <c r="M526" s="50">
        <f>'[1]生産（H23～R2）'!M526</f>
        <v>6541</v>
      </c>
      <c r="N526" s="50">
        <f>'[1]生産（H23～R2）'!N526</f>
        <v>1419</v>
      </c>
      <c r="O526" s="47"/>
      <c r="P526" s="47"/>
      <c r="Q526" s="50">
        <f>'[1]生産（H23～R2）'!Q526</f>
        <v>2486</v>
      </c>
      <c r="R526" s="50">
        <f>'[1]生産（H23～R2）'!R526</f>
        <v>10906</v>
      </c>
      <c r="S526" s="50">
        <f>'[1]生産（H23～R2）'!S526</f>
        <v>2081</v>
      </c>
      <c r="T526" s="50">
        <f>'[1]生産（H23～R2）'!T526</f>
        <v>5166</v>
      </c>
      <c r="U526" s="50">
        <f>'[1]生産（H23～R2）'!U526</f>
        <v>3775</v>
      </c>
      <c r="V526" s="50">
        <f>'[1]生産（H23～R2）'!V526</f>
        <v>10725</v>
      </c>
      <c r="W526" s="50">
        <f>'[1]生産（H23～R2）'!W526</f>
        <v>3410</v>
      </c>
      <c r="X526" s="50">
        <f>'[1]生産（H23～R2）'!X526</f>
        <v>82021</v>
      </c>
      <c r="Y526" s="50">
        <f>'[1]生産（H23～R2）'!Y526</f>
        <v>-564</v>
      </c>
      <c r="Z526" s="52">
        <f>'[1]生産（H23～R2）'!Z526</f>
        <v>81457</v>
      </c>
      <c r="AA526" s="53">
        <f t="shared" si="209"/>
        <v>4581</v>
      </c>
      <c r="AB526" s="50">
        <f t="shared" si="210"/>
        <v>18251</v>
      </c>
      <c r="AC526" s="50">
        <f t="shared" si="211"/>
        <v>59189</v>
      </c>
      <c r="AD526" s="32" t="s">
        <v>77</v>
      </c>
    </row>
    <row r="527" spans="1:30" ht="24.75" customHeight="1" x14ac:dyDescent="0.15">
      <c r="A527" s="70"/>
      <c r="B527" s="34" t="s">
        <v>49</v>
      </c>
      <c r="C527" s="50">
        <f t="shared" si="208"/>
        <v>2978</v>
      </c>
      <c r="D527" s="46">
        <f>'[1]生産（H23～R2）'!D527</f>
        <v>2884</v>
      </c>
      <c r="E527" s="46">
        <f>'[1]生産（H23～R2）'!E527</f>
        <v>91</v>
      </c>
      <c r="F527" s="46">
        <f>'[1]生産（H23～R2）'!F527</f>
        <v>3</v>
      </c>
      <c r="G527" s="46">
        <f>'[1]生産（H23～R2）'!G527</f>
        <v>0</v>
      </c>
      <c r="H527" s="46">
        <f>'[1]生産（H23～R2）'!H527</f>
        <v>15262</v>
      </c>
      <c r="I527" s="46">
        <f>'[1]生産（H23～R2）'!I527</f>
        <v>1840</v>
      </c>
      <c r="J527" s="46">
        <f>'[1]生産（H23～R2）'!J527</f>
        <v>2787</v>
      </c>
      <c r="K527" s="46">
        <f>'[1]生産（H23～R2）'!K527</f>
        <v>528</v>
      </c>
      <c r="L527" s="46">
        <f>'[1]生産（H23～R2）'!L527</f>
        <v>863</v>
      </c>
      <c r="M527" s="46">
        <f>'[1]生産（H23～R2）'!M527</f>
        <v>634</v>
      </c>
      <c r="N527" s="46">
        <f>'[1]生産（H23～R2）'!N527</f>
        <v>283</v>
      </c>
      <c r="O527" s="47"/>
      <c r="P527" s="47"/>
      <c r="Q527" s="46">
        <f>'[1]生産（H23～R2）'!Q527</f>
        <v>450</v>
      </c>
      <c r="R527" s="46">
        <f>'[1]生産（H23～R2）'!R527</f>
        <v>2324</v>
      </c>
      <c r="S527" s="46">
        <f>'[1]生産（H23～R2）'!S527</f>
        <v>1189</v>
      </c>
      <c r="T527" s="46">
        <f>'[1]生産（H23～R2）'!T527</f>
        <v>1019</v>
      </c>
      <c r="U527" s="46">
        <f>'[1]生産（H23～R2）'!U527</f>
        <v>1069</v>
      </c>
      <c r="V527" s="46">
        <f>'[1]生産（H23～R2）'!V527</f>
        <v>1743</v>
      </c>
      <c r="W527" s="46">
        <f>'[1]生産（H23～R2）'!W527</f>
        <v>603</v>
      </c>
      <c r="X527" s="46">
        <f>'[1]生産（H23～R2）'!X527</f>
        <v>33572</v>
      </c>
      <c r="Y527" s="46">
        <f>'[1]生産（H23～R2）'!Y527</f>
        <v>-231</v>
      </c>
      <c r="Z527" s="48">
        <f>'[1]生産（H23～R2）'!Z527</f>
        <v>33341</v>
      </c>
      <c r="AA527" s="49">
        <f t="shared" si="209"/>
        <v>2978</v>
      </c>
      <c r="AB527" s="46">
        <f t="shared" si="210"/>
        <v>18049</v>
      </c>
      <c r="AC527" s="46">
        <f t="shared" si="211"/>
        <v>12545</v>
      </c>
      <c r="AD527" s="34" t="s">
        <v>49</v>
      </c>
    </row>
    <row r="528" spans="1:30" ht="24.75" customHeight="1" x14ac:dyDescent="0.15">
      <c r="A528" s="70"/>
      <c r="B528" s="34" t="s">
        <v>1</v>
      </c>
      <c r="C528" s="46">
        <f t="shared" si="208"/>
        <v>533</v>
      </c>
      <c r="D528" s="50">
        <f>'[1]生産（H23～R2）'!D528</f>
        <v>386</v>
      </c>
      <c r="E528" s="50">
        <f>'[1]生産（H23～R2）'!E528</f>
        <v>147</v>
      </c>
      <c r="F528" s="50">
        <f>'[1]生産（H23～R2）'!F528</f>
        <v>0</v>
      </c>
      <c r="G528" s="50">
        <f>'[1]生産（H23～R2）'!G528</f>
        <v>0</v>
      </c>
      <c r="H528" s="50">
        <f>'[1]生産（H23～R2）'!H528</f>
        <v>231</v>
      </c>
      <c r="I528" s="50">
        <f>'[1]生産（H23～R2）'!I528</f>
        <v>166</v>
      </c>
      <c r="J528" s="50">
        <f>'[1]生産（H23～R2）'!J528</f>
        <v>647</v>
      </c>
      <c r="K528" s="50">
        <f>'[1]生産（H23～R2）'!K528</f>
        <v>178</v>
      </c>
      <c r="L528" s="50">
        <f>'[1]生産（H23～R2）'!L528</f>
        <v>28</v>
      </c>
      <c r="M528" s="50">
        <f>'[1]生産（H23～R2）'!M528</f>
        <v>96</v>
      </c>
      <c r="N528" s="50">
        <f>'[1]生産（H23～R2）'!N528</f>
        <v>132</v>
      </c>
      <c r="O528" s="47"/>
      <c r="P528" s="47"/>
      <c r="Q528" s="50">
        <f>'[1]生産（H23～R2）'!Q528</f>
        <v>142</v>
      </c>
      <c r="R528" s="50">
        <f>'[1]生産（H23～R2）'!R528</f>
        <v>953</v>
      </c>
      <c r="S528" s="50">
        <f>'[1]生産（H23～R2）'!S528</f>
        <v>109</v>
      </c>
      <c r="T528" s="50">
        <f>'[1]生産（H23～R2）'!T528</f>
        <v>797</v>
      </c>
      <c r="U528" s="50">
        <f>'[1]生産（H23～R2）'!U528</f>
        <v>45</v>
      </c>
      <c r="V528" s="50">
        <f>'[1]生産（H23～R2）'!V528</f>
        <v>1198</v>
      </c>
      <c r="W528" s="50">
        <f>'[1]生産（H23～R2）'!W528</f>
        <v>110</v>
      </c>
      <c r="X528" s="50">
        <f>'[1]生産（H23～R2）'!X528</f>
        <v>5365</v>
      </c>
      <c r="Y528" s="50">
        <f>'[1]生産（H23～R2）'!Y528</f>
        <v>-37</v>
      </c>
      <c r="Z528" s="56">
        <f>'[1]生産（H23～R2）'!Z528</f>
        <v>5328</v>
      </c>
      <c r="AA528" s="57">
        <f t="shared" si="209"/>
        <v>533</v>
      </c>
      <c r="AB528" s="55">
        <f t="shared" si="210"/>
        <v>878</v>
      </c>
      <c r="AC528" s="55">
        <f t="shared" si="211"/>
        <v>3954</v>
      </c>
      <c r="AD528" s="34" t="s">
        <v>1</v>
      </c>
    </row>
    <row r="529" spans="1:30" ht="24.75" customHeight="1" x14ac:dyDescent="0.15">
      <c r="A529" s="70"/>
      <c r="B529" s="31" t="s">
        <v>24</v>
      </c>
      <c r="C529" s="50">
        <f t="shared" si="208"/>
        <v>535</v>
      </c>
      <c r="D529" s="51">
        <f>'[1]生産（H23～R2）'!D529</f>
        <v>368</v>
      </c>
      <c r="E529" s="51">
        <f>'[1]生産（H23～R2）'!E529</f>
        <v>162</v>
      </c>
      <c r="F529" s="51">
        <f>'[1]生産（H23～R2）'!F529</f>
        <v>5</v>
      </c>
      <c r="G529" s="51">
        <f>'[1]生産（H23～R2）'!G529</f>
        <v>225</v>
      </c>
      <c r="H529" s="51">
        <f>'[1]生産（H23～R2）'!H529</f>
        <v>98</v>
      </c>
      <c r="I529" s="51">
        <f>'[1]生産（H23～R2）'!I529</f>
        <v>395</v>
      </c>
      <c r="J529" s="51">
        <f>'[1]生産（H23～R2）'!J529</f>
        <v>691</v>
      </c>
      <c r="K529" s="51">
        <f>'[1]生産（H23～R2）'!K529</f>
        <v>225</v>
      </c>
      <c r="L529" s="51">
        <f>'[1]生産（H23～R2）'!L529</f>
        <v>16</v>
      </c>
      <c r="M529" s="51">
        <f>'[1]生産（H23～R2）'!M529</f>
        <v>248</v>
      </c>
      <c r="N529" s="51">
        <f>'[1]生産（H23～R2）'!N529</f>
        <v>174</v>
      </c>
      <c r="O529" s="47"/>
      <c r="P529" s="47"/>
      <c r="Q529" s="51">
        <f>'[1]生産（H23～R2）'!Q529</f>
        <v>295</v>
      </c>
      <c r="R529" s="51">
        <f>'[1]生産（H23～R2）'!R529</f>
        <v>1261</v>
      </c>
      <c r="S529" s="51">
        <f>'[1]生産（H23～R2）'!S529</f>
        <v>116</v>
      </c>
      <c r="T529" s="51">
        <f>'[1]生産（H23～R2）'!T529</f>
        <v>1171</v>
      </c>
      <c r="U529" s="51">
        <f>'[1]生産（H23～R2）'!U529</f>
        <v>560</v>
      </c>
      <c r="V529" s="51">
        <f>'[1]生産（H23～R2）'!V529</f>
        <v>938</v>
      </c>
      <c r="W529" s="51">
        <f>'[1]生産（H23～R2）'!W529</f>
        <v>283</v>
      </c>
      <c r="X529" s="51">
        <f>'[1]生産（H23～R2）'!X529</f>
        <v>7231</v>
      </c>
      <c r="Y529" s="51">
        <f>'[1]生産（H23～R2）'!Y529</f>
        <v>-50</v>
      </c>
      <c r="Z529" s="52">
        <f>'[1]生産（H23～R2）'!Z529</f>
        <v>7181</v>
      </c>
      <c r="AA529" s="53">
        <f t="shared" si="209"/>
        <v>535</v>
      </c>
      <c r="AB529" s="50">
        <f t="shared" si="210"/>
        <v>1014</v>
      </c>
      <c r="AC529" s="50">
        <f t="shared" si="211"/>
        <v>5682</v>
      </c>
      <c r="AD529" s="31" t="s">
        <v>24</v>
      </c>
    </row>
    <row r="530" spans="1:30" ht="24.75" customHeight="1" x14ac:dyDescent="0.15">
      <c r="A530" s="70"/>
      <c r="B530" s="32" t="s">
        <v>78</v>
      </c>
      <c r="C530" s="50">
        <f t="shared" si="208"/>
        <v>4180</v>
      </c>
      <c r="D530" s="50">
        <f>'[1]生産（H23～R2）'!D530</f>
        <v>3918</v>
      </c>
      <c r="E530" s="50">
        <f>'[1]生産（H23～R2）'!E530</f>
        <v>247</v>
      </c>
      <c r="F530" s="50">
        <f>'[1]生産（H23～R2）'!F530</f>
        <v>15</v>
      </c>
      <c r="G530" s="50">
        <f>'[1]生産（H23～R2）'!G530</f>
        <v>0</v>
      </c>
      <c r="H530" s="50">
        <f>'[1]生産（H23～R2）'!H530</f>
        <v>2516</v>
      </c>
      <c r="I530" s="50">
        <f>'[1]生産（H23～R2）'!I530</f>
        <v>1786</v>
      </c>
      <c r="J530" s="50">
        <f>'[1]生産（H23～R2）'!J530</f>
        <v>4294</v>
      </c>
      <c r="K530" s="50">
        <f>'[1]生産（H23～R2）'!K530</f>
        <v>2002</v>
      </c>
      <c r="L530" s="50">
        <f>'[1]生産（H23～R2）'!L530</f>
        <v>1393</v>
      </c>
      <c r="M530" s="50">
        <f>'[1]生産（H23～R2）'!M530</f>
        <v>598</v>
      </c>
      <c r="N530" s="50">
        <f>'[1]生産（H23～R2）'!N530</f>
        <v>877</v>
      </c>
      <c r="O530" s="47"/>
      <c r="P530" s="47"/>
      <c r="Q530" s="50">
        <f>'[1]生産（H23～R2）'!Q530</f>
        <v>1468</v>
      </c>
      <c r="R530" s="50">
        <f>'[1]生産（H23～R2）'!R530</f>
        <v>6710</v>
      </c>
      <c r="S530" s="50">
        <f>'[1]生産（H23～R2）'!S530</f>
        <v>465</v>
      </c>
      <c r="T530" s="50">
        <f>'[1]生産（H23～R2）'!T530</f>
        <v>2366</v>
      </c>
      <c r="U530" s="50">
        <f>'[1]生産（H23～R2）'!U530</f>
        <v>1492</v>
      </c>
      <c r="V530" s="50">
        <f>'[1]生産（H23～R2）'!V530</f>
        <v>6206</v>
      </c>
      <c r="W530" s="50">
        <f>'[1]生産（H23～R2）'!W530</f>
        <v>1631</v>
      </c>
      <c r="X530" s="50">
        <f>'[1]生産（H23～R2）'!X530</f>
        <v>37984</v>
      </c>
      <c r="Y530" s="50">
        <f>'[1]生産（H23～R2）'!Y530</f>
        <v>-261</v>
      </c>
      <c r="Z530" s="52">
        <f>'[1]生産（H23～R2）'!Z530</f>
        <v>37723</v>
      </c>
      <c r="AA530" s="53">
        <f t="shared" si="209"/>
        <v>4180</v>
      </c>
      <c r="AB530" s="50">
        <f t="shared" si="210"/>
        <v>6810</v>
      </c>
      <c r="AC530" s="50">
        <f t="shared" si="211"/>
        <v>26994</v>
      </c>
      <c r="AD530" s="32" t="s">
        <v>78</v>
      </c>
    </row>
    <row r="531" spans="1:30" ht="24.75" customHeight="1" x14ac:dyDescent="0.15">
      <c r="A531" s="70"/>
      <c r="B531" s="32" t="s">
        <v>79</v>
      </c>
      <c r="C531" s="50">
        <f t="shared" si="208"/>
        <v>1965</v>
      </c>
      <c r="D531" s="55">
        <f>'[1]生産（H23～R2）'!D531</f>
        <v>1007</v>
      </c>
      <c r="E531" s="55">
        <f>'[1]生産（H23～R2）'!E531</f>
        <v>747</v>
      </c>
      <c r="F531" s="55">
        <f>'[1]生産（H23～R2）'!F531</f>
        <v>211</v>
      </c>
      <c r="G531" s="55">
        <f>'[1]生産（H23～R2）'!G531</f>
        <v>0</v>
      </c>
      <c r="H531" s="55">
        <f>'[1]生産（H23～R2）'!H531</f>
        <v>1447</v>
      </c>
      <c r="I531" s="55">
        <f>'[1]生産（H23～R2）'!I531</f>
        <v>807</v>
      </c>
      <c r="J531" s="55">
        <f>'[1]生産（H23～R2）'!J531</f>
        <v>1833</v>
      </c>
      <c r="K531" s="55">
        <f>'[1]生産（H23～R2）'!K531</f>
        <v>862</v>
      </c>
      <c r="L531" s="55">
        <f>'[1]生産（H23～R2）'!L531</f>
        <v>424</v>
      </c>
      <c r="M531" s="55">
        <f>'[1]生産（H23～R2）'!M531</f>
        <v>275</v>
      </c>
      <c r="N531" s="55">
        <f>'[1]生産（H23～R2）'!N531</f>
        <v>383</v>
      </c>
      <c r="O531" s="47"/>
      <c r="P531" s="47"/>
      <c r="Q531" s="55">
        <f>'[1]生産（H23～R2）'!Q531</f>
        <v>541</v>
      </c>
      <c r="R531" s="55">
        <f>'[1]生産（H23～R2）'!R531</f>
        <v>2992</v>
      </c>
      <c r="S531" s="55">
        <f>'[1]生産（H23～R2）'!S531</f>
        <v>377</v>
      </c>
      <c r="T531" s="55">
        <f>'[1]生産（H23～R2）'!T531</f>
        <v>1792</v>
      </c>
      <c r="U531" s="55">
        <f>'[1]生産（H23～R2）'!U531</f>
        <v>929</v>
      </c>
      <c r="V531" s="55">
        <f>'[1]生産（H23～R2）'!V531</f>
        <v>2081</v>
      </c>
      <c r="W531" s="55">
        <f>'[1]生産（H23～R2）'!W531</f>
        <v>929</v>
      </c>
      <c r="X531" s="55">
        <f>'[1]生産（H23～R2）'!X531</f>
        <v>17637</v>
      </c>
      <c r="Y531" s="55">
        <f>'[1]生産（H23～R2）'!Y531</f>
        <v>-121</v>
      </c>
      <c r="Z531" s="52">
        <f>'[1]生産（H23～R2）'!Z531</f>
        <v>17516</v>
      </c>
      <c r="AA531" s="53">
        <f t="shared" si="209"/>
        <v>1965</v>
      </c>
      <c r="AB531" s="50">
        <f t="shared" si="210"/>
        <v>3280</v>
      </c>
      <c r="AC531" s="50">
        <f t="shared" si="211"/>
        <v>12392</v>
      </c>
      <c r="AD531" s="32" t="s">
        <v>79</v>
      </c>
    </row>
    <row r="532" spans="1:30" ht="24.75" customHeight="1" x14ac:dyDescent="0.15">
      <c r="A532" s="17"/>
      <c r="B532" s="31" t="s">
        <v>80</v>
      </c>
      <c r="C532" s="51">
        <f t="shared" si="208"/>
        <v>1236</v>
      </c>
      <c r="D532" s="50">
        <f>'[1]生産（H23～R2）'!D532</f>
        <v>1013</v>
      </c>
      <c r="E532" s="50">
        <f>'[1]生産（H23～R2）'!E532</f>
        <v>223</v>
      </c>
      <c r="F532" s="50">
        <f>'[1]生産（H23～R2）'!F532</f>
        <v>0</v>
      </c>
      <c r="G532" s="50">
        <f>'[1]生産（H23～R2）'!G532</f>
        <v>0</v>
      </c>
      <c r="H532" s="50">
        <f>'[1]生産（H23～R2）'!H532</f>
        <v>4227</v>
      </c>
      <c r="I532" s="50">
        <f>'[1]生産（H23～R2）'!I532</f>
        <v>1011</v>
      </c>
      <c r="J532" s="50">
        <f>'[1]生産（H23～R2）'!J532</f>
        <v>3209</v>
      </c>
      <c r="K532" s="50">
        <f>'[1]生産（H23～R2）'!K532</f>
        <v>1750</v>
      </c>
      <c r="L532" s="50">
        <f>'[1]生産（H23～R2）'!L532</f>
        <v>338</v>
      </c>
      <c r="M532" s="50">
        <f>'[1]生産（H23～R2）'!M532</f>
        <v>539</v>
      </c>
      <c r="N532" s="50">
        <f>'[1]生産（H23～R2）'!N532</f>
        <v>446</v>
      </c>
      <c r="O532" s="47"/>
      <c r="P532" s="47"/>
      <c r="Q532" s="50">
        <f>'[1]生産（H23～R2）'!Q532</f>
        <v>944</v>
      </c>
      <c r="R532" s="50">
        <f>'[1]生産（H23～R2）'!R532</f>
        <v>3840</v>
      </c>
      <c r="S532" s="50">
        <f>'[1]生産（H23～R2）'!S532</f>
        <v>404</v>
      </c>
      <c r="T532" s="50">
        <f>'[1]生産（H23～R2）'!T532</f>
        <v>2600</v>
      </c>
      <c r="U532" s="50">
        <f>'[1]生産（H23～R2）'!U532</f>
        <v>1445</v>
      </c>
      <c r="V532" s="50">
        <f>'[1]生産（H23～R2）'!V532</f>
        <v>2857</v>
      </c>
      <c r="W532" s="50">
        <f>'[1]生産（H23～R2）'!W532</f>
        <v>1352</v>
      </c>
      <c r="X532" s="50">
        <f>'[1]生産（H23～R2）'!X532</f>
        <v>26198</v>
      </c>
      <c r="Y532" s="50">
        <f>'[1]生産（H23～R2）'!Y532</f>
        <v>-180</v>
      </c>
      <c r="Z532" s="58">
        <f>'[1]生産（H23～R2）'!Z532</f>
        <v>26018</v>
      </c>
      <c r="AA532" s="59">
        <f t="shared" si="209"/>
        <v>1236</v>
      </c>
      <c r="AB532" s="51">
        <f t="shared" si="210"/>
        <v>7436</v>
      </c>
      <c r="AC532" s="51">
        <f t="shared" si="211"/>
        <v>17526</v>
      </c>
      <c r="AD532" s="31" t="s">
        <v>80</v>
      </c>
    </row>
    <row r="533" spans="1:30" ht="24.75" customHeight="1" x14ac:dyDescent="0.15">
      <c r="A533" s="17"/>
      <c r="B533" s="32" t="s">
        <v>81</v>
      </c>
      <c r="C533" s="50">
        <f t="shared" si="208"/>
        <v>617</v>
      </c>
      <c r="D533" s="50">
        <f>'[1]生産（H23～R2）'!D533</f>
        <v>607</v>
      </c>
      <c r="E533" s="50">
        <f>'[1]生産（H23～R2）'!E533</f>
        <v>7</v>
      </c>
      <c r="F533" s="50">
        <f>'[1]生産（H23～R2）'!F533</f>
        <v>3</v>
      </c>
      <c r="G533" s="50">
        <f>'[1]生産（H23～R2）'!G533</f>
        <v>0</v>
      </c>
      <c r="H533" s="50">
        <f>'[1]生産（H23～R2）'!H533</f>
        <v>947</v>
      </c>
      <c r="I533" s="50">
        <f>'[1]生産（H23～R2）'!I533</f>
        <v>383</v>
      </c>
      <c r="J533" s="50">
        <f>'[1]生産（H23～R2）'!J533</f>
        <v>1823</v>
      </c>
      <c r="K533" s="50">
        <f>'[1]生産（H23～R2）'!K533</f>
        <v>685</v>
      </c>
      <c r="L533" s="50">
        <f>'[1]生産（H23～R2）'!L533</f>
        <v>260</v>
      </c>
      <c r="M533" s="50">
        <f>'[1]生産（H23～R2）'!M533</f>
        <v>201</v>
      </c>
      <c r="N533" s="50">
        <f>'[1]生産（H23～R2）'!N533</f>
        <v>327</v>
      </c>
      <c r="O533" s="47"/>
      <c r="P533" s="47"/>
      <c r="Q533" s="50">
        <f>'[1]生産（H23～R2）'!Q533</f>
        <v>565</v>
      </c>
      <c r="R533" s="50">
        <f>'[1]生産（H23～R2）'!R533</f>
        <v>2441</v>
      </c>
      <c r="S533" s="50">
        <f>'[1]生産（H23～R2）'!S533</f>
        <v>275</v>
      </c>
      <c r="T533" s="50">
        <f>'[1]生産（H23～R2）'!T533</f>
        <v>902</v>
      </c>
      <c r="U533" s="50">
        <f>'[1]生産（H23～R2）'!U533</f>
        <v>317</v>
      </c>
      <c r="V533" s="50">
        <f>'[1]生産（H23～R2）'!V533</f>
        <v>2378</v>
      </c>
      <c r="W533" s="50">
        <f>'[1]生産（H23～R2）'!W533</f>
        <v>656</v>
      </c>
      <c r="X533" s="50">
        <f>'[1]生産（H23～R2）'!X533</f>
        <v>12777</v>
      </c>
      <c r="Y533" s="50">
        <f>'[1]生産（H23～R2）'!Y533</f>
        <v>-88</v>
      </c>
      <c r="Z533" s="52">
        <f>'[1]生産（H23～R2）'!Z533</f>
        <v>12689</v>
      </c>
      <c r="AA533" s="53">
        <f t="shared" si="209"/>
        <v>617</v>
      </c>
      <c r="AB533" s="50">
        <f t="shared" si="210"/>
        <v>2770</v>
      </c>
      <c r="AC533" s="50">
        <f t="shared" si="211"/>
        <v>9390</v>
      </c>
      <c r="AD533" s="32" t="s">
        <v>81</v>
      </c>
    </row>
    <row r="534" spans="1:30" ht="24.75" customHeight="1" x14ac:dyDescent="0.15">
      <c r="A534" s="17"/>
      <c r="B534" s="32" t="s">
        <v>0</v>
      </c>
      <c r="C534" s="50">
        <f t="shared" si="208"/>
        <v>897</v>
      </c>
      <c r="D534" s="50">
        <f>'[1]生産（H23～R2）'!D534</f>
        <v>860</v>
      </c>
      <c r="E534" s="50">
        <f>'[1]生産（H23～R2）'!E534</f>
        <v>37</v>
      </c>
      <c r="F534" s="50">
        <f>'[1]生産（H23～R2）'!F534</f>
        <v>0</v>
      </c>
      <c r="G534" s="50">
        <f>'[1]生産（H23～R2）'!G534</f>
        <v>0</v>
      </c>
      <c r="H534" s="50">
        <f>'[1]生産（H23～R2）'!H534</f>
        <v>3641</v>
      </c>
      <c r="I534" s="50">
        <f>'[1]生産（H23～R2）'!I534</f>
        <v>679</v>
      </c>
      <c r="J534" s="50">
        <f>'[1]生産（H23～R2）'!J534</f>
        <v>713</v>
      </c>
      <c r="K534" s="50">
        <f>'[1]生産（H23～R2）'!K534</f>
        <v>1033</v>
      </c>
      <c r="L534" s="50">
        <f>'[1]生産（H23～R2）'!L534</f>
        <v>50</v>
      </c>
      <c r="M534" s="50">
        <f>'[1]生産（H23～R2）'!M534</f>
        <v>120</v>
      </c>
      <c r="N534" s="50">
        <f>'[1]生産（H23～R2）'!N534</f>
        <v>239</v>
      </c>
      <c r="O534" s="47"/>
      <c r="P534" s="47"/>
      <c r="Q534" s="50">
        <f>'[1]生産（H23～R2）'!Q534</f>
        <v>321</v>
      </c>
      <c r="R534" s="50">
        <f>'[1]生産（H23～R2）'!R534</f>
        <v>1801</v>
      </c>
      <c r="S534" s="50">
        <f>'[1]生産（H23～R2）'!S534</f>
        <v>33</v>
      </c>
      <c r="T534" s="50">
        <f>'[1]生産（H23～R2）'!T534</f>
        <v>902</v>
      </c>
      <c r="U534" s="50">
        <f>'[1]生産（H23～R2）'!U534</f>
        <v>459</v>
      </c>
      <c r="V534" s="50">
        <f>'[1]生産（H23～R2）'!V534</f>
        <v>1194</v>
      </c>
      <c r="W534" s="50">
        <f>'[1]生産（H23～R2）'!W534</f>
        <v>390</v>
      </c>
      <c r="X534" s="50">
        <f>'[1]生産（H23～R2）'!X534</f>
        <v>12472</v>
      </c>
      <c r="Y534" s="50">
        <f>'[1]生産（H23～R2）'!Y534</f>
        <v>-86</v>
      </c>
      <c r="Z534" s="52">
        <f>'[1]生産（H23～R2）'!Z534</f>
        <v>12386</v>
      </c>
      <c r="AA534" s="53">
        <f t="shared" si="209"/>
        <v>897</v>
      </c>
      <c r="AB534" s="50">
        <f t="shared" si="210"/>
        <v>4354</v>
      </c>
      <c r="AC534" s="50">
        <f t="shared" si="211"/>
        <v>7221</v>
      </c>
      <c r="AD534" s="32" t="s">
        <v>0</v>
      </c>
    </row>
    <row r="535" spans="1:30" ht="24.75" customHeight="1" x14ac:dyDescent="0.15">
      <c r="A535" s="17"/>
      <c r="B535" s="35" t="s">
        <v>51</v>
      </c>
      <c r="C535" s="55">
        <f t="shared" si="208"/>
        <v>6521</v>
      </c>
      <c r="D535" s="50">
        <f>'[1]生産（H23～R2）'!D535</f>
        <v>6511</v>
      </c>
      <c r="E535" s="50">
        <f>'[1]生産（H23～R2）'!E535</f>
        <v>10</v>
      </c>
      <c r="F535" s="50">
        <f>'[1]生産（H23～R2）'!F535</f>
        <v>0</v>
      </c>
      <c r="G535" s="50">
        <f>'[1]生産（H23～R2）'!G535</f>
        <v>0</v>
      </c>
      <c r="H535" s="50">
        <f>'[1]生産（H23～R2）'!H535</f>
        <v>3427</v>
      </c>
      <c r="I535" s="50">
        <f>'[1]生産（H23～R2）'!I535</f>
        <v>598</v>
      </c>
      <c r="J535" s="50">
        <f>'[1]生産（H23～R2）'!J535</f>
        <v>1360</v>
      </c>
      <c r="K535" s="50">
        <f>'[1]生産（H23～R2）'!K535</f>
        <v>1574</v>
      </c>
      <c r="L535" s="50">
        <f>'[1]生産（H23～R2）'!L535</f>
        <v>112</v>
      </c>
      <c r="M535" s="50">
        <f>'[1]生産（H23～R2）'!M535</f>
        <v>1467</v>
      </c>
      <c r="N535" s="50">
        <f>'[1]生産（H23～R2）'!N535</f>
        <v>134</v>
      </c>
      <c r="O535" s="47"/>
      <c r="P535" s="47"/>
      <c r="Q535" s="50">
        <f>'[1]生産（H23～R2）'!Q535</f>
        <v>297</v>
      </c>
      <c r="R535" s="50">
        <f>'[1]生産（H23～R2）'!R535</f>
        <v>937</v>
      </c>
      <c r="S535" s="50">
        <f>'[1]生産（H23～R2）'!S535</f>
        <v>210</v>
      </c>
      <c r="T535" s="50">
        <f>'[1]生産（H23～R2）'!T535</f>
        <v>1019</v>
      </c>
      <c r="U535" s="50">
        <f>'[1]生産（H23～R2）'!U535</f>
        <v>885</v>
      </c>
      <c r="V535" s="50">
        <f>'[1]生産（H23～R2）'!V535</f>
        <v>989</v>
      </c>
      <c r="W535" s="50">
        <f>'[1]生産（H23～R2）'!W535</f>
        <v>253</v>
      </c>
      <c r="X535" s="50">
        <f>'[1]生産（H23～R2）'!X535</f>
        <v>19783</v>
      </c>
      <c r="Y535" s="50">
        <f>'[1]生産（H23～R2）'!Y535</f>
        <v>-136</v>
      </c>
      <c r="Z535" s="56">
        <f>'[1]生産（H23～R2）'!Z535</f>
        <v>19647</v>
      </c>
      <c r="AA535" s="57">
        <f t="shared" si="209"/>
        <v>6521</v>
      </c>
      <c r="AB535" s="55">
        <f t="shared" si="210"/>
        <v>4787</v>
      </c>
      <c r="AC535" s="55">
        <f t="shared" si="211"/>
        <v>8475</v>
      </c>
      <c r="AD535" s="35" t="s">
        <v>51</v>
      </c>
    </row>
    <row r="536" spans="1:30" ht="24.75" customHeight="1" x14ac:dyDescent="0.15">
      <c r="A536" s="17"/>
      <c r="B536" s="31" t="s">
        <v>50</v>
      </c>
      <c r="C536" s="50">
        <f t="shared" si="208"/>
        <v>4179</v>
      </c>
      <c r="D536" s="46">
        <f>'[1]生産（H23～R2）'!D536</f>
        <v>4064</v>
      </c>
      <c r="E536" s="46">
        <f>'[1]生産（H23～R2）'!E536</f>
        <v>115</v>
      </c>
      <c r="F536" s="46">
        <f>'[1]生産（H23～R2）'!F536</f>
        <v>0</v>
      </c>
      <c r="G536" s="46">
        <f>'[1]生産（H23～R2）'!G536</f>
        <v>0</v>
      </c>
      <c r="H536" s="46">
        <f>'[1]生産（H23～R2）'!H536</f>
        <v>6368</v>
      </c>
      <c r="I536" s="46">
        <f>'[1]生産（H23～R2）'!I536</f>
        <v>1710</v>
      </c>
      <c r="J536" s="46">
        <f>'[1]生産（H23～R2）'!J536</f>
        <v>5205</v>
      </c>
      <c r="K536" s="46">
        <f>'[1]生産（H23～R2）'!K536</f>
        <v>2665</v>
      </c>
      <c r="L536" s="46">
        <f>'[1]生産（H23～R2）'!L536</f>
        <v>2068</v>
      </c>
      <c r="M536" s="46">
        <f>'[1]生産（H23～R2）'!M536</f>
        <v>770</v>
      </c>
      <c r="N536" s="46">
        <f>'[1]生産（H23～R2）'!N536</f>
        <v>908</v>
      </c>
      <c r="O536" s="47"/>
      <c r="P536" s="47"/>
      <c r="Q536" s="46">
        <f>'[1]生産（H23～R2）'!Q536</f>
        <v>1620</v>
      </c>
      <c r="R536" s="46">
        <f>'[1]生産（H23～R2）'!R536</f>
        <v>7126</v>
      </c>
      <c r="S536" s="46">
        <f>'[1]生産（H23～R2）'!S536</f>
        <v>639</v>
      </c>
      <c r="T536" s="46">
        <f>'[1]生産（H23～R2）'!T536</f>
        <v>1991</v>
      </c>
      <c r="U536" s="46">
        <f>'[1]生産（H23～R2）'!U536</f>
        <v>2262</v>
      </c>
      <c r="V536" s="46">
        <f>'[1]生産（H23～R2）'!V536</f>
        <v>6725</v>
      </c>
      <c r="W536" s="46">
        <f>'[1]生産（H23～R2）'!W536</f>
        <v>2223</v>
      </c>
      <c r="X536" s="46">
        <f>'[1]生産（H23～R2）'!X536</f>
        <v>46459</v>
      </c>
      <c r="Y536" s="46">
        <f>'[1]生産（H23～R2）'!Y536</f>
        <v>-319</v>
      </c>
      <c r="Z536" s="52">
        <f>'[1]生産（H23～R2）'!Z536</f>
        <v>46140</v>
      </c>
      <c r="AA536" s="53">
        <f t="shared" si="209"/>
        <v>4179</v>
      </c>
      <c r="AB536" s="50">
        <f t="shared" si="210"/>
        <v>11573</v>
      </c>
      <c r="AC536" s="50">
        <f t="shared" si="211"/>
        <v>30707</v>
      </c>
      <c r="AD536" s="31" t="s">
        <v>50</v>
      </c>
    </row>
    <row r="537" spans="1:30" ht="24.75" customHeight="1" x14ac:dyDescent="0.15">
      <c r="A537" s="17"/>
      <c r="B537" s="31" t="s">
        <v>52</v>
      </c>
      <c r="C537" s="51">
        <f t="shared" si="208"/>
        <v>4372</v>
      </c>
      <c r="D537" s="50">
        <f>'[1]生産（H23～R2）'!D537</f>
        <v>4051</v>
      </c>
      <c r="E537" s="50">
        <f>'[1]生産（H23～R2）'!E537</f>
        <v>317</v>
      </c>
      <c r="F537" s="50">
        <f>'[1]生産（H23～R2）'!F537</f>
        <v>4</v>
      </c>
      <c r="G537" s="50">
        <f>'[1]生産（H23～R2）'!G537</f>
        <v>0</v>
      </c>
      <c r="H537" s="50">
        <f>'[1]生産（H23～R2）'!H537</f>
        <v>5835</v>
      </c>
      <c r="I537" s="50">
        <f>'[1]生産（H23～R2）'!I537</f>
        <v>1542</v>
      </c>
      <c r="J537" s="50">
        <f>'[1]生産（H23～R2）'!J537</f>
        <v>2438</v>
      </c>
      <c r="K537" s="50">
        <f>'[1]生産（H23～R2）'!K537</f>
        <v>1844</v>
      </c>
      <c r="L537" s="50">
        <f>'[1]生産（H23～R2）'!L537</f>
        <v>730</v>
      </c>
      <c r="M537" s="50">
        <f>'[1]生産（H23～R2）'!M537</f>
        <v>674</v>
      </c>
      <c r="N537" s="50">
        <f>'[1]生産（H23～R2）'!N537</f>
        <v>678</v>
      </c>
      <c r="O537" s="47"/>
      <c r="P537" s="47"/>
      <c r="Q537" s="50">
        <f>'[1]生産（H23～R2）'!Q537</f>
        <v>1189</v>
      </c>
      <c r="R537" s="50">
        <f>'[1]生産（H23～R2）'!R537</f>
        <v>5312</v>
      </c>
      <c r="S537" s="50">
        <f>'[1]生産（H23～R2）'!S537</f>
        <v>923</v>
      </c>
      <c r="T537" s="50">
        <f>'[1]生産（H23～R2）'!T537</f>
        <v>2167</v>
      </c>
      <c r="U537" s="50">
        <f>'[1]生産（H23～R2）'!U537</f>
        <v>2504</v>
      </c>
      <c r="V537" s="50">
        <f>'[1]生産（H23～R2）'!V537</f>
        <v>4711</v>
      </c>
      <c r="W537" s="50">
        <f>'[1]生産（H23～R2）'!W537</f>
        <v>1428</v>
      </c>
      <c r="X537" s="50">
        <f>'[1]生産（H23～R2）'!X537</f>
        <v>36347</v>
      </c>
      <c r="Y537" s="50">
        <f>'[1]生産（H23～R2）'!Y537</f>
        <v>-250</v>
      </c>
      <c r="Z537" s="58">
        <f>'[1]生産（H23～R2）'!Z537</f>
        <v>36097</v>
      </c>
      <c r="AA537" s="59">
        <f t="shared" si="209"/>
        <v>4372</v>
      </c>
      <c r="AB537" s="51">
        <f t="shared" si="210"/>
        <v>8273</v>
      </c>
      <c r="AC537" s="51">
        <f t="shared" si="211"/>
        <v>23702</v>
      </c>
      <c r="AD537" s="31" t="s">
        <v>52</v>
      </c>
    </row>
    <row r="538" spans="1:30" ht="24.75" customHeight="1" x14ac:dyDescent="0.15">
      <c r="A538" s="17"/>
      <c r="B538" s="35" t="s">
        <v>82</v>
      </c>
      <c r="C538" s="55">
        <f t="shared" si="208"/>
        <v>505</v>
      </c>
      <c r="D538" s="55">
        <f>'[1]生産（H23～R2）'!D538</f>
        <v>351</v>
      </c>
      <c r="E538" s="55">
        <f>'[1]生産（H23～R2）'!E538</f>
        <v>150</v>
      </c>
      <c r="F538" s="55">
        <f>'[1]生産（H23～R2）'!F538</f>
        <v>4</v>
      </c>
      <c r="G538" s="55">
        <f>'[1]生産（H23～R2）'!G538</f>
        <v>0</v>
      </c>
      <c r="H538" s="55">
        <f>'[1]生産（H23～R2）'!H538</f>
        <v>118</v>
      </c>
      <c r="I538" s="55">
        <f>'[1]生産（H23～R2）'!I538</f>
        <v>246</v>
      </c>
      <c r="J538" s="55">
        <f>'[1]生産（H23～R2）'!J538</f>
        <v>9907</v>
      </c>
      <c r="K538" s="55">
        <f>'[1]生産（H23～R2）'!K538</f>
        <v>134</v>
      </c>
      <c r="L538" s="55">
        <f>'[1]生産（H23～R2）'!L538</f>
        <v>228</v>
      </c>
      <c r="M538" s="55">
        <f>'[1]生産（H23～R2）'!M538</f>
        <v>419</v>
      </c>
      <c r="N538" s="55">
        <f>'[1]生産（H23～R2）'!N538</f>
        <v>131</v>
      </c>
      <c r="O538" s="47"/>
      <c r="P538" s="47"/>
      <c r="Q538" s="55">
        <f>'[1]生産（H23～R2）'!Q538</f>
        <v>169</v>
      </c>
      <c r="R538" s="55">
        <f>'[1]生産（H23～R2）'!R538</f>
        <v>881</v>
      </c>
      <c r="S538" s="55">
        <f>'[1]生産（H23～R2）'!S538</f>
        <v>59</v>
      </c>
      <c r="T538" s="55">
        <f>'[1]生産（H23～R2）'!T538</f>
        <v>820</v>
      </c>
      <c r="U538" s="55">
        <f>'[1]生産（H23～R2）'!U538</f>
        <v>369</v>
      </c>
      <c r="V538" s="55">
        <f>'[1]生産（H23～R2）'!V538</f>
        <v>749</v>
      </c>
      <c r="W538" s="55">
        <f>'[1]生産（H23～R2）'!W538</f>
        <v>163</v>
      </c>
      <c r="X538" s="55">
        <f>'[1]生産（H23～R2）'!X538</f>
        <v>14898</v>
      </c>
      <c r="Y538" s="55">
        <f>'[1]生産（H23～R2）'!Y538</f>
        <v>-102</v>
      </c>
      <c r="Z538" s="56">
        <f>'[1]生産（H23～R2）'!Z538</f>
        <v>14796</v>
      </c>
      <c r="AA538" s="57">
        <f t="shared" si="209"/>
        <v>505</v>
      </c>
      <c r="AB538" s="55">
        <f t="shared" si="210"/>
        <v>10025</v>
      </c>
      <c r="AC538" s="55">
        <f t="shared" si="211"/>
        <v>4368</v>
      </c>
      <c r="AD538" s="35" t="s">
        <v>82</v>
      </c>
    </row>
    <row r="539" spans="1:30" ht="24.75" customHeight="1" x14ac:dyDescent="0.15">
      <c r="A539" s="17"/>
      <c r="B539" s="36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69"/>
      <c r="Z539" s="47"/>
      <c r="AA539" s="47"/>
      <c r="AB539" s="47"/>
      <c r="AC539" s="47"/>
      <c r="AD539" s="36"/>
    </row>
    <row r="540" spans="1:30" ht="24.75" customHeight="1" x14ac:dyDescent="0.15">
      <c r="A540" s="17"/>
      <c r="B540" s="17" t="s">
        <v>53</v>
      </c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  <c r="AB540" s="47"/>
      <c r="AC540" s="47"/>
      <c r="AD540" s="17"/>
    </row>
    <row r="541" spans="1:30" ht="24.75" customHeight="1" x14ac:dyDescent="0.15">
      <c r="A541" s="17"/>
      <c r="B541" s="37" t="s">
        <v>54</v>
      </c>
      <c r="C541" s="60">
        <f t="shared" ref="C541:N541" si="212">SUM(C514:C526)</f>
        <v>80829</v>
      </c>
      <c r="D541" s="60">
        <f t="shared" si="212"/>
        <v>70711</v>
      </c>
      <c r="E541" s="60">
        <f t="shared" si="212"/>
        <v>8945</v>
      </c>
      <c r="F541" s="60">
        <f t="shared" si="212"/>
        <v>1173</v>
      </c>
      <c r="G541" s="60">
        <f t="shared" si="212"/>
        <v>12075</v>
      </c>
      <c r="H541" s="60">
        <f t="shared" si="212"/>
        <v>494961</v>
      </c>
      <c r="I541" s="60">
        <f t="shared" si="212"/>
        <v>173033</v>
      </c>
      <c r="J541" s="60">
        <f t="shared" si="212"/>
        <v>254300</v>
      </c>
      <c r="K541" s="60">
        <f t="shared" si="212"/>
        <v>350681</v>
      </c>
      <c r="L541" s="60">
        <f t="shared" si="212"/>
        <v>136714</v>
      </c>
      <c r="M541" s="60">
        <f t="shared" si="212"/>
        <v>91256</v>
      </c>
      <c r="N541" s="60">
        <f t="shared" si="212"/>
        <v>73905</v>
      </c>
      <c r="O541" s="47"/>
      <c r="P541" s="47"/>
      <c r="Q541" s="60">
        <f t="shared" ref="Q541:AC541" si="213">SUM(Q514:Q526)</f>
        <v>110117</v>
      </c>
      <c r="R541" s="60">
        <f t="shared" si="213"/>
        <v>433868</v>
      </c>
      <c r="S541" s="60">
        <f t="shared" si="213"/>
        <v>241790</v>
      </c>
      <c r="T541" s="60">
        <f t="shared" si="213"/>
        <v>202751</v>
      </c>
      <c r="U541" s="60">
        <f t="shared" si="213"/>
        <v>154918</v>
      </c>
      <c r="V541" s="60">
        <f t="shared" si="213"/>
        <v>399547</v>
      </c>
      <c r="W541" s="60">
        <f t="shared" si="213"/>
        <v>150762</v>
      </c>
      <c r="X541" s="60">
        <f t="shared" si="213"/>
        <v>3361507</v>
      </c>
      <c r="Y541" s="60">
        <f t="shared" si="213"/>
        <v>-23105</v>
      </c>
      <c r="Z541" s="61">
        <f t="shared" si="213"/>
        <v>3338402</v>
      </c>
      <c r="AA541" s="62">
        <f t="shared" si="213"/>
        <v>80829</v>
      </c>
      <c r="AB541" s="60">
        <f t="shared" si="213"/>
        <v>761336</v>
      </c>
      <c r="AC541" s="60">
        <f t="shared" si="213"/>
        <v>2519342</v>
      </c>
      <c r="AD541" s="37" t="s">
        <v>54</v>
      </c>
    </row>
    <row r="542" spans="1:30" ht="24.75" customHeight="1" x14ac:dyDescent="0.15">
      <c r="A542" s="17"/>
      <c r="B542" s="38" t="s">
        <v>55</v>
      </c>
      <c r="C542" s="63">
        <f t="shared" ref="C542:N542" si="214">SUM(C527:C538)</f>
        <v>28518</v>
      </c>
      <c r="D542" s="63">
        <f t="shared" si="214"/>
        <v>26020</v>
      </c>
      <c r="E542" s="63">
        <f t="shared" si="214"/>
        <v>2253</v>
      </c>
      <c r="F542" s="63">
        <f t="shared" si="214"/>
        <v>245</v>
      </c>
      <c r="G542" s="63">
        <f t="shared" si="214"/>
        <v>225</v>
      </c>
      <c r="H542" s="63">
        <f t="shared" si="214"/>
        <v>44117</v>
      </c>
      <c r="I542" s="63">
        <f t="shared" si="214"/>
        <v>11163</v>
      </c>
      <c r="J542" s="63">
        <f t="shared" si="214"/>
        <v>34907</v>
      </c>
      <c r="K542" s="63">
        <f t="shared" si="214"/>
        <v>13480</v>
      </c>
      <c r="L542" s="63">
        <f t="shared" si="214"/>
        <v>6510</v>
      </c>
      <c r="M542" s="63">
        <f t="shared" si="214"/>
        <v>6041</v>
      </c>
      <c r="N542" s="63">
        <f t="shared" si="214"/>
        <v>4712</v>
      </c>
      <c r="O542" s="47"/>
      <c r="P542" s="47"/>
      <c r="Q542" s="63">
        <f t="shared" ref="Q542:AC542" si="215">SUM(Q527:Q538)</f>
        <v>8001</v>
      </c>
      <c r="R542" s="63">
        <f t="shared" si="215"/>
        <v>36578</v>
      </c>
      <c r="S542" s="63">
        <f t="shared" si="215"/>
        <v>4799</v>
      </c>
      <c r="T542" s="63">
        <f t="shared" si="215"/>
        <v>17546</v>
      </c>
      <c r="U542" s="63">
        <f t="shared" si="215"/>
        <v>12336</v>
      </c>
      <c r="V542" s="63">
        <f t="shared" si="215"/>
        <v>31769</v>
      </c>
      <c r="W542" s="63">
        <f t="shared" si="215"/>
        <v>10021</v>
      </c>
      <c r="X542" s="63">
        <f t="shared" si="215"/>
        <v>270723</v>
      </c>
      <c r="Y542" s="63">
        <f t="shared" si="215"/>
        <v>-1861</v>
      </c>
      <c r="Z542" s="64">
        <f t="shared" si="215"/>
        <v>268862</v>
      </c>
      <c r="AA542" s="65">
        <f t="shared" si="215"/>
        <v>28518</v>
      </c>
      <c r="AB542" s="63">
        <f t="shared" si="215"/>
        <v>79249</v>
      </c>
      <c r="AC542" s="63">
        <f t="shared" si="215"/>
        <v>162956</v>
      </c>
      <c r="AD542" s="38" t="s">
        <v>55</v>
      </c>
    </row>
    <row r="543" spans="1:30" ht="24.75" customHeight="1" x14ac:dyDescent="0.15">
      <c r="A543" s="17"/>
      <c r="B543" s="39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  <c r="AB543" s="47"/>
      <c r="AC543" s="47"/>
      <c r="AD543" s="39"/>
    </row>
    <row r="544" spans="1:30" ht="24.75" customHeight="1" x14ac:dyDescent="0.15">
      <c r="A544" s="17"/>
      <c r="B544" s="17" t="s">
        <v>56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17"/>
    </row>
    <row r="545" spans="1:30" ht="24.75" customHeight="1" x14ac:dyDescent="0.15">
      <c r="A545" s="17"/>
      <c r="B545" s="37" t="s">
        <v>57</v>
      </c>
      <c r="C545" s="60">
        <f t="shared" ref="C545:N545" si="216">SUM(C520,C527)</f>
        <v>6677</v>
      </c>
      <c r="D545" s="60">
        <f t="shared" si="216"/>
        <v>6134</v>
      </c>
      <c r="E545" s="60">
        <f t="shared" si="216"/>
        <v>540</v>
      </c>
      <c r="F545" s="60">
        <f t="shared" si="216"/>
        <v>3</v>
      </c>
      <c r="G545" s="60">
        <f t="shared" si="216"/>
        <v>410</v>
      </c>
      <c r="H545" s="60">
        <f t="shared" si="216"/>
        <v>25896</v>
      </c>
      <c r="I545" s="60">
        <f t="shared" si="216"/>
        <v>7468</v>
      </c>
      <c r="J545" s="60">
        <f t="shared" si="216"/>
        <v>11988</v>
      </c>
      <c r="K545" s="60">
        <f t="shared" si="216"/>
        <v>7704</v>
      </c>
      <c r="L545" s="60">
        <f t="shared" si="216"/>
        <v>4113</v>
      </c>
      <c r="M545" s="60">
        <f t="shared" si="216"/>
        <v>4199</v>
      </c>
      <c r="N545" s="60">
        <f t="shared" si="216"/>
        <v>2022</v>
      </c>
      <c r="O545" s="47"/>
      <c r="P545" s="47"/>
      <c r="Q545" s="60">
        <f t="shared" ref="Q545:AC545" si="217">SUM(Q520,Q527)</f>
        <v>3931</v>
      </c>
      <c r="R545" s="60">
        <f t="shared" si="217"/>
        <v>16387</v>
      </c>
      <c r="S545" s="60">
        <f t="shared" si="217"/>
        <v>5455</v>
      </c>
      <c r="T545" s="60">
        <f t="shared" si="217"/>
        <v>7707</v>
      </c>
      <c r="U545" s="60">
        <f t="shared" si="217"/>
        <v>5712</v>
      </c>
      <c r="V545" s="60">
        <f t="shared" si="217"/>
        <v>14191</v>
      </c>
      <c r="W545" s="60">
        <f t="shared" si="217"/>
        <v>4893</v>
      </c>
      <c r="X545" s="60">
        <f t="shared" si="217"/>
        <v>128753</v>
      </c>
      <c r="Y545" s="60">
        <f t="shared" si="217"/>
        <v>-885</v>
      </c>
      <c r="Z545" s="61">
        <f t="shared" si="217"/>
        <v>127868</v>
      </c>
      <c r="AA545" s="62">
        <f t="shared" si="217"/>
        <v>6677</v>
      </c>
      <c r="AB545" s="60">
        <f t="shared" si="217"/>
        <v>38294</v>
      </c>
      <c r="AC545" s="60">
        <f t="shared" si="217"/>
        <v>83782</v>
      </c>
      <c r="AD545" s="37" t="s">
        <v>57</v>
      </c>
    </row>
    <row r="546" spans="1:30" ht="24.75" customHeight="1" x14ac:dyDescent="0.15">
      <c r="A546" s="17"/>
      <c r="B546" s="40" t="s">
        <v>58</v>
      </c>
      <c r="C546" s="66">
        <f t="shared" ref="C546:N546" si="218">SUM(C517,C524,C528)</f>
        <v>12644</v>
      </c>
      <c r="D546" s="66">
        <f t="shared" si="218"/>
        <v>11020</v>
      </c>
      <c r="E546" s="66">
        <f t="shared" si="218"/>
        <v>1615</v>
      </c>
      <c r="F546" s="66">
        <f t="shared" si="218"/>
        <v>9</v>
      </c>
      <c r="G546" s="66">
        <f t="shared" si="218"/>
        <v>410</v>
      </c>
      <c r="H546" s="66">
        <f t="shared" si="218"/>
        <v>81093</v>
      </c>
      <c r="I546" s="66">
        <f t="shared" si="218"/>
        <v>15260</v>
      </c>
      <c r="J546" s="66">
        <f t="shared" si="218"/>
        <v>31045</v>
      </c>
      <c r="K546" s="66">
        <f t="shared" si="218"/>
        <v>37608</v>
      </c>
      <c r="L546" s="66">
        <f t="shared" si="218"/>
        <v>14149</v>
      </c>
      <c r="M546" s="66">
        <f t="shared" si="218"/>
        <v>7792</v>
      </c>
      <c r="N546" s="66">
        <f t="shared" si="218"/>
        <v>8045</v>
      </c>
      <c r="O546" s="47"/>
      <c r="P546" s="47"/>
      <c r="Q546" s="66">
        <f t="shared" ref="Q546:AC546" si="219">SUM(Q517,Q524,Q528)</f>
        <v>10332</v>
      </c>
      <c r="R546" s="66">
        <f t="shared" si="219"/>
        <v>49518</v>
      </c>
      <c r="S546" s="66">
        <f t="shared" si="219"/>
        <v>24694</v>
      </c>
      <c r="T546" s="66">
        <f t="shared" si="219"/>
        <v>16622</v>
      </c>
      <c r="U546" s="66">
        <f t="shared" si="219"/>
        <v>18883</v>
      </c>
      <c r="V546" s="66">
        <f t="shared" si="219"/>
        <v>49505</v>
      </c>
      <c r="W546" s="66">
        <f t="shared" si="219"/>
        <v>15761</v>
      </c>
      <c r="X546" s="66">
        <f t="shared" si="219"/>
        <v>393361</v>
      </c>
      <c r="Y546" s="66">
        <f t="shared" si="219"/>
        <v>-2704</v>
      </c>
      <c r="Z546" s="67">
        <f t="shared" si="219"/>
        <v>390657</v>
      </c>
      <c r="AA546" s="68">
        <f t="shared" si="219"/>
        <v>12644</v>
      </c>
      <c r="AB546" s="66">
        <f t="shared" si="219"/>
        <v>112548</v>
      </c>
      <c r="AC546" s="66">
        <f t="shared" si="219"/>
        <v>268169</v>
      </c>
      <c r="AD546" s="40" t="s">
        <v>58</v>
      </c>
    </row>
    <row r="547" spans="1:30" ht="24.75" customHeight="1" x14ac:dyDescent="0.15">
      <c r="A547" s="17"/>
      <c r="B547" s="40" t="s">
        <v>59</v>
      </c>
      <c r="C547" s="66">
        <f t="shared" ref="C547:N547" si="220">SUM(C515,C529:C531)</f>
        <v>11476</v>
      </c>
      <c r="D547" s="66">
        <f t="shared" si="220"/>
        <v>9690</v>
      </c>
      <c r="E547" s="66">
        <f t="shared" si="220"/>
        <v>1528</v>
      </c>
      <c r="F547" s="66">
        <f t="shared" si="220"/>
        <v>258</v>
      </c>
      <c r="G547" s="66">
        <f t="shared" si="220"/>
        <v>225</v>
      </c>
      <c r="H547" s="66">
        <f t="shared" si="220"/>
        <v>21393</v>
      </c>
      <c r="I547" s="66">
        <f t="shared" si="220"/>
        <v>33974</v>
      </c>
      <c r="J547" s="66">
        <f t="shared" si="220"/>
        <v>32538</v>
      </c>
      <c r="K547" s="66">
        <f t="shared" si="220"/>
        <v>20154</v>
      </c>
      <c r="L547" s="66">
        <f t="shared" si="220"/>
        <v>11495</v>
      </c>
      <c r="M547" s="66">
        <f t="shared" si="220"/>
        <v>5585</v>
      </c>
      <c r="N547" s="66">
        <f t="shared" si="220"/>
        <v>5409</v>
      </c>
      <c r="O547" s="47"/>
      <c r="P547" s="47"/>
      <c r="Q547" s="66">
        <f t="shared" ref="Q547:AC547" si="221">SUM(Q515,Q529:Q531)</f>
        <v>7629</v>
      </c>
      <c r="R547" s="66">
        <f t="shared" si="221"/>
        <v>36722</v>
      </c>
      <c r="S547" s="66">
        <f t="shared" si="221"/>
        <v>12054</v>
      </c>
      <c r="T547" s="66">
        <f t="shared" si="221"/>
        <v>16398</v>
      </c>
      <c r="U547" s="66">
        <f t="shared" si="221"/>
        <v>13307</v>
      </c>
      <c r="V547" s="66">
        <f t="shared" si="221"/>
        <v>36618</v>
      </c>
      <c r="W547" s="66">
        <f t="shared" si="221"/>
        <v>12077</v>
      </c>
      <c r="X547" s="66">
        <f t="shared" si="221"/>
        <v>277054</v>
      </c>
      <c r="Y547" s="66">
        <f t="shared" si="221"/>
        <v>-1904</v>
      </c>
      <c r="Z547" s="67">
        <f t="shared" si="221"/>
        <v>275150</v>
      </c>
      <c r="AA547" s="68">
        <f t="shared" si="221"/>
        <v>11476</v>
      </c>
      <c r="AB547" s="66">
        <f t="shared" si="221"/>
        <v>54156</v>
      </c>
      <c r="AC547" s="66">
        <f t="shared" si="221"/>
        <v>211422</v>
      </c>
      <c r="AD547" s="40" t="s">
        <v>59</v>
      </c>
    </row>
    <row r="548" spans="1:30" ht="24.75" customHeight="1" x14ac:dyDescent="0.15">
      <c r="A548" s="17"/>
      <c r="B548" s="40" t="s">
        <v>22</v>
      </c>
      <c r="C548" s="66">
        <f t="shared" ref="C548:N548" si="222">SUM(C514,C518,C522,C532:C535)</f>
        <v>21178</v>
      </c>
      <c r="D548" s="66">
        <f t="shared" si="222"/>
        <v>19123</v>
      </c>
      <c r="E548" s="66">
        <f t="shared" si="222"/>
        <v>1352</v>
      </c>
      <c r="F548" s="66">
        <f t="shared" si="222"/>
        <v>703</v>
      </c>
      <c r="G548" s="66">
        <f t="shared" si="222"/>
        <v>5166</v>
      </c>
      <c r="H548" s="66">
        <f t="shared" si="222"/>
        <v>154400</v>
      </c>
      <c r="I548" s="66">
        <f t="shared" si="222"/>
        <v>77869</v>
      </c>
      <c r="J548" s="66">
        <f t="shared" si="222"/>
        <v>90508</v>
      </c>
      <c r="K548" s="66">
        <f t="shared" si="222"/>
        <v>200446</v>
      </c>
      <c r="L548" s="66">
        <f t="shared" si="222"/>
        <v>71634</v>
      </c>
      <c r="M548" s="66">
        <f t="shared" si="222"/>
        <v>44006</v>
      </c>
      <c r="N548" s="66">
        <f t="shared" si="222"/>
        <v>41891</v>
      </c>
      <c r="O548" s="47"/>
      <c r="P548" s="47"/>
      <c r="Q548" s="66">
        <f t="shared" ref="Q548:AC548" si="223">SUM(Q514,Q518,Q522,Q532:Q535)</f>
        <v>60227</v>
      </c>
      <c r="R548" s="66">
        <f t="shared" si="223"/>
        <v>208782</v>
      </c>
      <c r="S548" s="66">
        <f t="shared" si="223"/>
        <v>149219</v>
      </c>
      <c r="T548" s="66">
        <f t="shared" si="223"/>
        <v>109863</v>
      </c>
      <c r="U548" s="66">
        <f t="shared" si="223"/>
        <v>72703</v>
      </c>
      <c r="V548" s="66">
        <f t="shared" si="223"/>
        <v>171233</v>
      </c>
      <c r="W548" s="66">
        <f t="shared" si="223"/>
        <v>73825</v>
      </c>
      <c r="X548" s="66">
        <f t="shared" si="223"/>
        <v>1552950</v>
      </c>
      <c r="Y548" s="66">
        <f t="shared" si="223"/>
        <v>-10674</v>
      </c>
      <c r="Z548" s="67">
        <f t="shared" si="223"/>
        <v>1542276</v>
      </c>
      <c r="AA548" s="68">
        <f t="shared" si="223"/>
        <v>21178</v>
      </c>
      <c r="AB548" s="66">
        <f t="shared" si="223"/>
        <v>250074</v>
      </c>
      <c r="AC548" s="66">
        <f t="shared" si="223"/>
        <v>1281698</v>
      </c>
      <c r="AD548" s="40" t="s">
        <v>22</v>
      </c>
    </row>
    <row r="549" spans="1:30" ht="24.75" customHeight="1" x14ac:dyDescent="0.15">
      <c r="A549" s="17"/>
      <c r="B549" s="40" t="s">
        <v>60</v>
      </c>
      <c r="C549" s="66">
        <f t="shared" ref="C549:N549" si="224">SUM(C521,C525)</f>
        <v>9550</v>
      </c>
      <c r="D549" s="66">
        <f t="shared" si="224"/>
        <v>7323</v>
      </c>
      <c r="E549" s="66">
        <f t="shared" si="224"/>
        <v>1829</v>
      </c>
      <c r="F549" s="66">
        <f t="shared" si="224"/>
        <v>398</v>
      </c>
      <c r="G549" s="66">
        <f t="shared" si="224"/>
        <v>1394</v>
      </c>
      <c r="H549" s="66">
        <f t="shared" si="224"/>
        <v>132271</v>
      </c>
      <c r="I549" s="66">
        <f t="shared" si="224"/>
        <v>16719</v>
      </c>
      <c r="J549" s="66">
        <f t="shared" si="224"/>
        <v>25161</v>
      </c>
      <c r="K549" s="66">
        <f t="shared" si="224"/>
        <v>21727</v>
      </c>
      <c r="L549" s="66">
        <f t="shared" si="224"/>
        <v>8858</v>
      </c>
      <c r="M549" s="66">
        <f t="shared" si="224"/>
        <v>8661</v>
      </c>
      <c r="N549" s="66">
        <f t="shared" si="224"/>
        <v>5703</v>
      </c>
      <c r="O549" s="47"/>
      <c r="P549" s="47"/>
      <c r="Q549" s="66">
        <f t="shared" ref="Q549:AC549" si="225">SUM(Q521,Q525)</f>
        <v>10510</v>
      </c>
      <c r="R549" s="66">
        <f t="shared" si="225"/>
        <v>43928</v>
      </c>
      <c r="S549" s="66">
        <f t="shared" si="225"/>
        <v>13667</v>
      </c>
      <c r="T549" s="66">
        <f t="shared" si="225"/>
        <v>19011</v>
      </c>
      <c r="U549" s="66">
        <f t="shared" si="225"/>
        <v>17640</v>
      </c>
      <c r="V549" s="66">
        <f t="shared" si="225"/>
        <v>43140</v>
      </c>
      <c r="W549" s="66">
        <f t="shared" si="225"/>
        <v>14127</v>
      </c>
      <c r="X549" s="66">
        <f t="shared" si="225"/>
        <v>392067</v>
      </c>
      <c r="Y549" s="66">
        <f t="shared" si="225"/>
        <v>-2695</v>
      </c>
      <c r="Z549" s="67">
        <f t="shared" si="225"/>
        <v>389372</v>
      </c>
      <c r="AA549" s="68">
        <f t="shared" si="225"/>
        <v>9550</v>
      </c>
      <c r="AB549" s="66">
        <f t="shared" si="225"/>
        <v>158826</v>
      </c>
      <c r="AC549" s="66">
        <f t="shared" si="225"/>
        <v>223691</v>
      </c>
      <c r="AD549" s="40" t="s">
        <v>60</v>
      </c>
    </row>
    <row r="550" spans="1:30" ht="24.75" customHeight="1" x14ac:dyDescent="0.15">
      <c r="A550" s="17"/>
      <c r="B550" s="40" t="s">
        <v>61</v>
      </c>
      <c r="C550" s="66">
        <f t="shared" ref="C550:N550" si="226">SUM(C523,C526,C536)</f>
        <v>21163</v>
      </c>
      <c r="D550" s="66">
        <f t="shared" si="226"/>
        <v>19674</v>
      </c>
      <c r="E550" s="66">
        <f t="shared" si="226"/>
        <v>1468</v>
      </c>
      <c r="F550" s="66">
        <f t="shared" si="226"/>
        <v>21</v>
      </c>
      <c r="G550" s="66">
        <f t="shared" si="226"/>
        <v>2399</v>
      </c>
      <c r="H550" s="66">
        <f t="shared" si="226"/>
        <v>43928</v>
      </c>
      <c r="I550" s="66">
        <f t="shared" si="226"/>
        <v>16553</v>
      </c>
      <c r="J550" s="66">
        <f t="shared" si="226"/>
        <v>44236</v>
      </c>
      <c r="K550" s="66">
        <f t="shared" si="226"/>
        <v>30231</v>
      </c>
      <c r="L550" s="66">
        <f t="shared" si="226"/>
        <v>13154</v>
      </c>
      <c r="M550" s="66">
        <f t="shared" si="226"/>
        <v>13571</v>
      </c>
      <c r="N550" s="66">
        <f t="shared" si="226"/>
        <v>6672</v>
      </c>
      <c r="O550" s="47"/>
      <c r="P550" s="47"/>
      <c r="Q550" s="66">
        <f t="shared" ref="Q550:AC550" si="227">SUM(Q523,Q526,Q536)</f>
        <v>11593</v>
      </c>
      <c r="R550" s="66">
        <f t="shared" si="227"/>
        <v>52375</v>
      </c>
      <c r="S550" s="66">
        <f t="shared" si="227"/>
        <v>21200</v>
      </c>
      <c r="T550" s="66">
        <f t="shared" si="227"/>
        <v>23134</v>
      </c>
      <c r="U550" s="66">
        <f t="shared" si="227"/>
        <v>19013</v>
      </c>
      <c r="V550" s="66">
        <f t="shared" si="227"/>
        <v>50633</v>
      </c>
      <c r="W550" s="66">
        <f t="shared" si="227"/>
        <v>18566</v>
      </c>
      <c r="X550" s="66">
        <f t="shared" si="227"/>
        <v>388421</v>
      </c>
      <c r="Y550" s="66">
        <f t="shared" si="227"/>
        <v>-2670</v>
      </c>
      <c r="Z550" s="67">
        <f t="shared" si="227"/>
        <v>385751</v>
      </c>
      <c r="AA550" s="68">
        <f t="shared" si="227"/>
        <v>21163</v>
      </c>
      <c r="AB550" s="66">
        <f t="shared" si="227"/>
        <v>90563</v>
      </c>
      <c r="AC550" s="66">
        <f t="shared" si="227"/>
        <v>276695</v>
      </c>
      <c r="AD550" s="40" t="s">
        <v>61</v>
      </c>
    </row>
    <row r="551" spans="1:30" ht="24.75" customHeight="1" x14ac:dyDescent="0.15">
      <c r="A551" s="17"/>
      <c r="B551" s="40" t="s">
        <v>45</v>
      </c>
      <c r="C551" s="66">
        <f t="shared" ref="C551:N551" si="228">C516</f>
        <v>17076</v>
      </c>
      <c r="D551" s="66">
        <f t="shared" si="228"/>
        <v>15301</v>
      </c>
      <c r="E551" s="66">
        <f t="shared" si="228"/>
        <v>1766</v>
      </c>
      <c r="F551" s="66">
        <f t="shared" si="228"/>
        <v>9</v>
      </c>
      <c r="G551" s="66">
        <f t="shared" si="228"/>
        <v>82</v>
      </c>
      <c r="H551" s="66">
        <f t="shared" si="228"/>
        <v>52725</v>
      </c>
      <c r="I551" s="66">
        <f t="shared" si="228"/>
        <v>8282</v>
      </c>
      <c r="J551" s="66">
        <f t="shared" si="228"/>
        <v>29500</v>
      </c>
      <c r="K551" s="66">
        <f t="shared" si="228"/>
        <v>34280</v>
      </c>
      <c r="L551" s="66">
        <f t="shared" si="228"/>
        <v>12626</v>
      </c>
      <c r="M551" s="66">
        <f t="shared" si="228"/>
        <v>8416</v>
      </c>
      <c r="N551" s="66">
        <f t="shared" si="228"/>
        <v>5562</v>
      </c>
      <c r="O551" s="47"/>
      <c r="P551" s="47"/>
      <c r="Q551" s="66">
        <f t="shared" ref="Q551:AC551" si="229">Q516</f>
        <v>8365</v>
      </c>
      <c r="R551" s="66">
        <f t="shared" si="229"/>
        <v>37113</v>
      </c>
      <c r="S551" s="66">
        <f t="shared" si="229"/>
        <v>13443</v>
      </c>
      <c r="T551" s="66">
        <f t="shared" si="229"/>
        <v>15532</v>
      </c>
      <c r="U551" s="66">
        <f t="shared" si="229"/>
        <v>13751</v>
      </c>
      <c r="V551" s="66">
        <f t="shared" si="229"/>
        <v>40521</v>
      </c>
      <c r="W551" s="66">
        <f t="shared" si="229"/>
        <v>13639</v>
      </c>
      <c r="X551" s="66">
        <f t="shared" si="229"/>
        <v>310913</v>
      </c>
      <c r="Y551" s="66">
        <f t="shared" si="229"/>
        <v>-2137</v>
      </c>
      <c r="Z551" s="67">
        <f t="shared" si="229"/>
        <v>308776</v>
      </c>
      <c r="AA551" s="68">
        <f t="shared" si="229"/>
        <v>17076</v>
      </c>
      <c r="AB551" s="66">
        <f t="shared" si="229"/>
        <v>82307</v>
      </c>
      <c r="AC551" s="66">
        <f t="shared" si="229"/>
        <v>211530</v>
      </c>
      <c r="AD551" s="40" t="s">
        <v>45</v>
      </c>
    </row>
    <row r="552" spans="1:30" ht="24.75" customHeight="1" x14ac:dyDescent="0.15">
      <c r="A552" s="17"/>
      <c r="B552" s="38" t="s">
        <v>62</v>
      </c>
      <c r="C552" s="63">
        <f t="shared" ref="C552:N552" si="230">SUM(C519,C537:C538)</f>
        <v>9583</v>
      </c>
      <c r="D552" s="63">
        <f t="shared" si="230"/>
        <v>8466</v>
      </c>
      <c r="E552" s="63">
        <f t="shared" si="230"/>
        <v>1100</v>
      </c>
      <c r="F552" s="63">
        <f t="shared" si="230"/>
        <v>17</v>
      </c>
      <c r="G552" s="63">
        <f t="shared" si="230"/>
        <v>2214</v>
      </c>
      <c r="H552" s="63">
        <f t="shared" si="230"/>
        <v>27372</v>
      </c>
      <c r="I552" s="63">
        <f t="shared" si="230"/>
        <v>8071</v>
      </c>
      <c r="J552" s="63">
        <f t="shared" si="230"/>
        <v>24231</v>
      </c>
      <c r="K552" s="63">
        <f t="shared" si="230"/>
        <v>12011</v>
      </c>
      <c r="L552" s="63">
        <f t="shared" si="230"/>
        <v>7195</v>
      </c>
      <c r="M552" s="63">
        <f t="shared" si="230"/>
        <v>5067</v>
      </c>
      <c r="N552" s="63">
        <f t="shared" si="230"/>
        <v>3313</v>
      </c>
      <c r="O552" s="47"/>
      <c r="P552" s="47"/>
      <c r="Q552" s="63">
        <f t="shared" ref="Q552:AC552" si="231">SUM(Q519,Q537:Q538)</f>
        <v>5531</v>
      </c>
      <c r="R552" s="63">
        <f t="shared" si="231"/>
        <v>25621</v>
      </c>
      <c r="S552" s="63">
        <f t="shared" si="231"/>
        <v>6857</v>
      </c>
      <c r="T552" s="63">
        <f t="shared" si="231"/>
        <v>12030</v>
      </c>
      <c r="U552" s="63">
        <f t="shared" si="231"/>
        <v>6245</v>
      </c>
      <c r="V552" s="63">
        <f t="shared" si="231"/>
        <v>25475</v>
      </c>
      <c r="W552" s="63">
        <f t="shared" si="231"/>
        <v>7895</v>
      </c>
      <c r="X552" s="63">
        <f t="shared" si="231"/>
        <v>188711</v>
      </c>
      <c r="Y552" s="63">
        <f t="shared" si="231"/>
        <v>-1297</v>
      </c>
      <c r="Z552" s="64">
        <f t="shared" si="231"/>
        <v>187414</v>
      </c>
      <c r="AA552" s="65">
        <f t="shared" si="231"/>
        <v>9583</v>
      </c>
      <c r="AB552" s="63">
        <f t="shared" si="231"/>
        <v>53817</v>
      </c>
      <c r="AC552" s="63">
        <f t="shared" si="231"/>
        <v>125311</v>
      </c>
      <c r="AD552" s="38" t="s">
        <v>62</v>
      </c>
    </row>
    <row r="553" spans="1:30" ht="24.75" customHeight="1" x14ac:dyDescent="0.15">
      <c r="A553" s="17"/>
      <c r="B553" s="41" t="s">
        <v>39</v>
      </c>
      <c r="C553" s="55">
        <f t="shared" ref="C553:N553" si="232">C513</f>
        <v>109347</v>
      </c>
      <c r="D553" s="55">
        <f t="shared" si="232"/>
        <v>96731</v>
      </c>
      <c r="E553" s="55">
        <f t="shared" si="232"/>
        <v>11198</v>
      </c>
      <c r="F553" s="55">
        <f t="shared" si="232"/>
        <v>1418</v>
      </c>
      <c r="G553" s="55">
        <f t="shared" si="232"/>
        <v>12300</v>
      </c>
      <c r="H553" s="55">
        <f t="shared" si="232"/>
        <v>539078</v>
      </c>
      <c r="I553" s="55">
        <f t="shared" si="232"/>
        <v>184196</v>
      </c>
      <c r="J553" s="55">
        <f t="shared" si="232"/>
        <v>289207</v>
      </c>
      <c r="K553" s="55">
        <f t="shared" si="232"/>
        <v>364161</v>
      </c>
      <c r="L553" s="55">
        <f t="shared" si="232"/>
        <v>143224</v>
      </c>
      <c r="M553" s="55">
        <f t="shared" si="232"/>
        <v>97297</v>
      </c>
      <c r="N553" s="46">
        <f t="shared" si="232"/>
        <v>78617</v>
      </c>
      <c r="O553" s="47"/>
      <c r="P553" s="47"/>
      <c r="Q553" s="55">
        <f t="shared" ref="Q553:AC553" si="233">Q513</f>
        <v>118118</v>
      </c>
      <c r="R553" s="55">
        <f t="shared" si="233"/>
        <v>470446</v>
      </c>
      <c r="S553" s="55">
        <f t="shared" si="233"/>
        <v>246589</v>
      </c>
      <c r="T553" s="55">
        <f t="shared" si="233"/>
        <v>220297</v>
      </c>
      <c r="U553" s="55">
        <f t="shared" si="233"/>
        <v>167254</v>
      </c>
      <c r="V553" s="55">
        <f t="shared" si="233"/>
        <v>431316</v>
      </c>
      <c r="W553" s="55">
        <f t="shared" si="233"/>
        <v>160783</v>
      </c>
      <c r="X553" s="55">
        <f t="shared" si="233"/>
        <v>3632230</v>
      </c>
      <c r="Y553" s="55">
        <f t="shared" si="233"/>
        <v>-24966</v>
      </c>
      <c r="Z553" s="56">
        <f t="shared" si="233"/>
        <v>3607264</v>
      </c>
      <c r="AA553" s="57">
        <f t="shared" si="233"/>
        <v>109347</v>
      </c>
      <c r="AB553" s="55">
        <f t="shared" si="233"/>
        <v>840585</v>
      </c>
      <c r="AC553" s="55">
        <f t="shared" si="233"/>
        <v>2682298</v>
      </c>
      <c r="AD553" s="41" t="s">
        <v>39</v>
      </c>
    </row>
    <row r="554" spans="1:30" ht="24.75" customHeight="1" x14ac:dyDescent="0.15">
      <c r="A554" s="17"/>
      <c r="B554" s="39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42"/>
      <c r="O554" s="42"/>
      <c r="P554" s="17"/>
      <c r="Q554" s="39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43"/>
    </row>
    <row r="555" spans="1:30" ht="24.75" customHeight="1" x14ac:dyDescent="0.15">
      <c r="A555" s="17"/>
      <c r="B555" s="6" t="s">
        <v>74</v>
      </c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42"/>
      <c r="O555" s="42"/>
      <c r="P555" s="17"/>
      <c r="Q555" s="39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43"/>
    </row>
    <row r="556" spans="1:30" ht="24.75" customHeight="1" x14ac:dyDescent="0.15">
      <c r="A556" s="17"/>
      <c r="B556" s="6" t="s">
        <v>73</v>
      </c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42"/>
      <c r="O556" s="42"/>
      <c r="P556" s="17"/>
      <c r="Q556" s="6" t="s">
        <v>63</v>
      </c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43"/>
    </row>
    <row r="557" spans="1:30" ht="24.75" customHeight="1" x14ac:dyDescent="0.15">
      <c r="A557" s="17"/>
      <c r="B557" s="6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42"/>
      <c r="O557" s="42"/>
      <c r="P557" s="17"/>
      <c r="Q557" s="6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43"/>
    </row>
    <row r="558" spans="1:30" ht="24.75" customHeight="1" x14ac:dyDescent="0.15">
      <c r="A558" s="17"/>
      <c r="B558" s="6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42"/>
      <c r="O558" s="42"/>
      <c r="P558" s="17"/>
      <c r="Q558" s="6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43"/>
    </row>
    <row r="559" spans="1:30" ht="24.75" customHeight="1" x14ac:dyDescent="0.15">
      <c r="A559" s="17"/>
      <c r="B559" s="6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42"/>
      <c r="O559" s="42"/>
      <c r="P559" s="17"/>
      <c r="Q559" s="6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43"/>
    </row>
    <row r="560" spans="1:30" ht="24.75" customHeight="1" x14ac:dyDescent="0.15">
      <c r="A560" s="17"/>
      <c r="B560" s="6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42"/>
      <c r="O560" s="42"/>
      <c r="P560" s="17"/>
      <c r="Q560" s="6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43"/>
    </row>
    <row r="561" spans="1:30" ht="24.75" customHeight="1" x14ac:dyDescent="0.15">
      <c r="A561" s="17"/>
      <c r="B561" s="39"/>
      <c r="C561" s="39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39"/>
      <c r="O561" s="17"/>
      <c r="P561" s="17"/>
      <c r="Q561" s="39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39"/>
    </row>
    <row r="562" spans="1:30" ht="24.75" customHeight="1" x14ac:dyDescent="0.15">
      <c r="A562" s="17"/>
      <c r="B562" s="39"/>
      <c r="C562" s="39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39"/>
      <c r="O562" s="17"/>
      <c r="P562" s="17"/>
      <c r="Q562" s="39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39"/>
    </row>
    <row r="563" spans="1:30" ht="24.75" customHeight="1" x14ac:dyDescent="0.15">
      <c r="A563" s="17"/>
      <c r="B563" s="39"/>
      <c r="C563" s="39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39"/>
      <c r="O563" s="17"/>
      <c r="P563" s="17"/>
      <c r="Q563" s="39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39"/>
    </row>
    <row r="564" spans="1:30" ht="24.75" customHeight="1" x14ac:dyDescent="0.15">
      <c r="A564" s="17"/>
      <c r="B564" s="39"/>
      <c r="C564" s="39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39"/>
      <c r="O564" s="17"/>
      <c r="P564" s="17"/>
      <c r="Q564" s="39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39"/>
    </row>
    <row r="565" spans="1:30" ht="24.75" customHeight="1" x14ac:dyDescent="0.15">
      <c r="A565" s="17"/>
      <c r="B565" s="39"/>
      <c r="C565" s="39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39"/>
      <c r="O565" s="17"/>
      <c r="P565" s="17"/>
      <c r="Q565" s="39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39"/>
    </row>
    <row r="566" spans="1:30" ht="24.75" customHeight="1" x14ac:dyDescent="0.15">
      <c r="A566" s="17"/>
      <c r="B566" s="39"/>
      <c r="C566" s="39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39"/>
      <c r="O566" s="17"/>
      <c r="P566" s="17"/>
      <c r="Q566" s="39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39"/>
    </row>
    <row r="567" spans="1:30" ht="24.75" customHeight="1" x14ac:dyDescent="0.15">
      <c r="A567" s="17"/>
      <c r="B567" s="39"/>
      <c r="C567" s="39"/>
      <c r="D567" s="17"/>
      <c r="E567" s="17"/>
      <c r="F567" s="17"/>
      <c r="G567" s="17"/>
      <c r="H567" s="44">
        <f>X504+1</f>
        <v>17</v>
      </c>
      <c r="I567" s="17"/>
      <c r="J567" s="17"/>
      <c r="K567" s="17"/>
      <c r="L567" s="17"/>
      <c r="M567" s="39"/>
      <c r="N567" s="17"/>
      <c r="O567" s="17"/>
      <c r="P567" s="39"/>
      <c r="Q567" s="17"/>
      <c r="R567" s="17"/>
      <c r="S567" s="17"/>
      <c r="T567" s="17"/>
      <c r="U567" s="17"/>
      <c r="V567" s="17"/>
      <c r="W567" s="17"/>
      <c r="X567" s="45">
        <f>H567+1</f>
        <v>18</v>
      </c>
      <c r="Y567" s="17"/>
      <c r="Z567" s="17"/>
      <c r="AA567" s="17"/>
      <c r="AB567" s="17"/>
      <c r="AC567" s="17"/>
      <c r="AD567" s="39"/>
    </row>
    <row r="568" spans="1:30" ht="15" customHeight="1" x14ac:dyDescent="0.15">
      <c r="A568" s="17"/>
      <c r="B568" s="39"/>
      <c r="C568" s="39"/>
      <c r="D568" s="17"/>
      <c r="E568" s="17"/>
      <c r="F568" s="17"/>
      <c r="G568" s="17"/>
      <c r="H568" s="44"/>
      <c r="I568" s="17"/>
      <c r="J568" s="17"/>
      <c r="K568" s="17"/>
      <c r="L568" s="17"/>
      <c r="M568" s="17"/>
      <c r="N568" s="39"/>
      <c r="O568" s="17"/>
      <c r="P568" s="17"/>
      <c r="Q568" s="39"/>
      <c r="R568" s="17"/>
      <c r="S568" s="17"/>
      <c r="T568" s="17"/>
      <c r="U568" s="17"/>
      <c r="V568" s="17"/>
      <c r="W568" s="17"/>
      <c r="X568" s="17"/>
      <c r="Y568" s="45"/>
      <c r="Z568" s="17"/>
      <c r="AA568" s="17"/>
      <c r="AB568" s="17"/>
      <c r="AC568" s="17"/>
      <c r="AD568" s="39"/>
    </row>
    <row r="569" spans="1:30" ht="22.5" customHeight="1" x14ac:dyDescent="0.15">
      <c r="A569" s="17"/>
      <c r="B569" s="6" t="s">
        <v>83</v>
      </c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8"/>
      <c r="O569" s="18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8" t="s">
        <v>4</v>
      </c>
    </row>
    <row r="570" spans="1:30" ht="34.5" customHeight="1" x14ac:dyDescent="0.15">
      <c r="A570" s="17"/>
      <c r="B570" s="19"/>
      <c r="C570" s="20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2"/>
      <c r="P570" s="17"/>
      <c r="Q570" s="5"/>
      <c r="R570" s="5"/>
      <c r="S570" s="5"/>
      <c r="T570" s="5"/>
      <c r="U570" s="5"/>
      <c r="V570" s="5"/>
      <c r="W570" s="5"/>
      <c r="X570" s="7" t="s">
        <v>9</v>
      </c>
      <c r="Y570" s="8" t="s">
        <v>11</v>
      </c>
      <c r="Z570" s="9" t="s">
        <v>12</v>
      </c>
      <c r="AA570" s="71" t="s">
        <v>5</v>
      </c>
      <c r="AB570" s="72"/>
      <c r="AC570" s="73"/>
      <c r="AD570" s="19"/>
    </row>
    <row r="571" spans="1:30" ht="34.5" customHeight="1" x14ac:dyDescent="0.15">
      <c r="A571" s="17"/>
      <c r="B571" s="23" t="s">
        <v>13</v>
      </c>
      <c r="C571" s="20" t="s">
        <v>15</v>
      </c>
      <c r="D571" s="21"/>
      <c r="E571" s="21"/>
      <c r="F571" s="24"/>
      <c r="G571" s="74" t="s">
        <v>8</v>
      </c>
      <c r="H571" s="74" t="s">
        <v>14</v>
      </c>
      <c r="I571" s="76" t="s">
        <v>16</v>
      </c>
      <c r="J571" s="74" t="s">
        <v>17</v>
      </c>
      <c r="K571" s="76" t="s">
        <v>19</v>
      </c>
      <c r="L571" s="76" t="s">
        <v>20</v>
      </c>
      <c r="M571" s="76" t="s">
        <v>23</v>
      </c>
      <c r="N571" s="74" t="s">
        <v>7</v>
      </c>
      <c r="O571" s="25"/>
      <c r="P571" s="17"/>
      <c r="Q571" s="76" t="s">
        <v>26</v>
      </c>
      <c r="R571" s="74" t="s">
        <v>28</v>
      </c>
      <c r="S571" s="78" t="s">
        <v>29</v>
      </c>
      <c r="T571" s="74" t="s">
        <v>30</v>
      </c>
      <c r="U571" s="74" t="s">
        <v>25</v>
      </c>
      <c r="V571" s="76" t="s">
        <v>32</v>
      </c>
      <c r="W571" s="76" t="s">
        <v>18</v>
      </c>
      <c r="X571" s="80" t="s">
        <v>33</v>
      </c>
      <c r="Y571" s="82" t="s">
        <v>3</v>
      </c>
      <c r="Z571" s="84" t="s">
        <v>27</v>
      </c>
      <c r="AA571" s="86" t="s">
        <v>34</v>
      </c>
      <c r="AB571" s="88" t="s">
        <v>36</v>
      </c>
      <c r="AC571" s="88" t="s">
        <v>10</v>
      </c>
      <c r="AD571" s="23" t="s">
        <v>13</v>
      </c>
    </row>
    <row r="572" spans="1:30" ht="34.5" customHeight="1" x14ac:dyDescent="0.15">
      <c r="A572" s="17"/>
      <c r="B572" s="26"/>
      <c r="C572" s="27"/>
      <c r="D572" s="28" t="s">
        <v>37</v>
      </c>
      <c r="E572" s="28" t="s">
        <v>38</v>
      </c>
      <c r="F572" s="28" t="s">
        <v>2</v>
      </c>
      <c r="G572" s="75"/>
      <c r="H572" s="75"/>
      <c r="I572" s="77"/>
      <c r="J572" s="75"/>
      <c r="K572" s="75"/>
      <c r="L572" s="75"/>
      <c r="M572" s="77"/>
      <c r="N572" s="75"/>
      <c r="O572" s="25"/>
      <c r="P572" s="17"/>
      <c r="Q572" s="75"/>
      <c r="R572" s="75"/>
      <c r="S572" s="79"/>
      <c r="T572" s="75"/>
      <c r="U572" s="75"/>
      <c r="V572" s="77"/>
      <c r="W572" s="77"/>
      <c r="X572" s="81"/>
      <c r="Y572" s="83"/>
      <c r="Z572" s="85"/>
      <c r="AA572" s="87"/>
      <c r="AB572" s="89"/>
      <c r="AC572" s="89"/>
      <c r="AD572" s="26"/>
    </row>
    <row r="573" spans="1:30" ht="34.5" customHeight="1" x14ac:dyDescent="0.15">
      <c r="A573" s="17"/>
      <c r="B573" s="29" t="s">
        <v>84</v>
      </c>
      <c r="C573" s="46">
        <f t="shared" ref="C573:C598" si="234">SUM(D573:F573)</f>
        <v>104445</v>
      </c>
      <c r="D573" s="46">
        <f>'[1]生産（H23～R2）'!D576</f>
        <v>92671</v>
      </c>
      <c r="E573" s="46">
        <f>'[1]生産（H23～R2）'!E576</f>
        <v>10339</v>
      </c>
      <c r="F573" s="46">
        <f>'[1]生産（H23～R2）'!F576</f>
        <v>1435</v>
      </c>
      <c r="G573" s="46">
        <f>'[1]生産（H23～R2）'!G576</f>
        <v>11418</v>
      </c>
      <c r="H573" s="46">
        <f>'[1]生産（H23～R2）'!H576</f>
        <v>552395</v>
      </c>
      <c r="I573" s="46">
        <f>'[1]生産（H23～R2）'!I576</f>
        <v>184874</v>
      </c>
      <c r="J573" s="46">
        <f>'[1]生産（H23～R2）'!J576</f>
        <v>300359</v>
      </c>
      <c r="K573" s="46">
        <f>'[1]生産（H23～R2）'!K576</f>
        <v>340891</v>
      </c>
      <c r="L573" s="46">
        <f>'[1]生産（H23～R2）'!L576</f>
        <v>127314</v>
      </c>
      <c r="M573" s="46">
        <f>'[1]生産（H23～R2）'!M576</f>
        <v>53606</v>
      </c>
      <c r="N573" s="46">
        <f>'[1]生産（H23～R2）'!N576</f>
        <v>80281</v>
      </c>
      <c r="O573" s="47"/>
      <c r="P573" s="47"/>
      <c r="Q573" s="46">
        <f>'[1]生産（H23～R2）'!Q576</f>
        <v>110019</v>
      </c>
      <c r="R573" s="46">
        <f>'[1]生産（H23～R2）'!R576</f>
        <v>474125</v>
      </c>
      <c r="S573" s="46">
        <f>'[1]生産（H23～R2）'!S576</f>
        <v>247786</v>
      </c>
      <c r="T573" s="46">
        <f>'[1]生産（H23～R2）'!T576</f>
        <v>232887</v>
      </c>
      <c r="U573" s="46">
        <f>'[1]生産（H23～R2）'!U576</f>
        <v>168226</v>
      </c>
      <c r="V573" s="46">
        <f>'[1]生産（H23～R2）'!V576</f>
        <v>425634</v>
      </c>
      <c r="W573" s="46">
        <f>'[1]生産（H23～R2）'!W576</f>
        <v>142102</v>
      </c>
      <c r="X573" s="46">
        <f>'[1]生産（H23～R2）'!X576</f>
        <v>3556362</v>
      </c>
      <c r="Y573" s="46">
        <f>'[1]生産（H23～R2）'!Y576</f>
        <v>-25910</v>
      </c>
      <c r="Z573" s="46">
        <f>'[1]生産（H23～R2）'!Z576</f>
        <v>3530452</v>
      </c>
      <c r="AA573" s="49">
        <f t="shared" ref="AA573:AA598" si="235">C573</f>
        <v>104445</v>
      </c>
      <c r="AB573" s="46">
        <f t="shared" ref="AB573:AB598" si="236">SUM(G573:H573,J573)</f>
        <v>864172</v>
      </c>
      <c r="AC573" s="46">
        <f t="shared" ref="AC573:AC598" si="237">SUM(I573,K573:N573,Q573:W573)</f>
        <v>2587745</v>
      </c>
      <c r="AD573" s="29" t="str">
        <f>B573</f>
        <v>県　　　計</v>
      </c>
    </row>
    <row r="574" spans="1:30" ht="24.75" customHeight="1" x14ac:dyDescent="0.15">
      <c r="A574" s="17"/>
      <c r="B574" s="31" t="s">
        <v>40</v>
      </c>
      <c r="C574" s="50">
        <f t="shared" si="234"/>
        <v>6148</v>
      </c>
      <c r="D574" s="50">
        <f>'[1]生産（H23～R2）'!D577</f>
        <v>5390</v>
      </c>
      <c r="E574" s="50">
        <f>'[1]生産（H23～R2）'!E577</f>
        <v>709</v>
      </c>
      <c r="F574" s="50">
        <f>'[1]生産（H23～R2）'!F577</f>
        <v>49</v>
      </c>
      <c r="G574" s="50">
        <f>'[1]生産（H23～R2）'!G577</f>
        <v>3008</v>
      </c>
      <c r="H574" s="50">
        <f>'[1]生産（H23～R2）'!H577</f>
        <v>110107</v>
      </c>
      <c r="I574" s="50">
        <f>'[1]生産（H23～R2）'!I577</f>
        <v>56031</v>
      </c>
      <c r="J574" s="50">
        <f>'[1]生産（H23～R2）'!J577</f>
        <v>79749</v>
      </c>
      <c r="K574" s="50">
        <f>'[1]生産（H23～R2）'!K577</f>
        <v>173433</v>
      </c>
      <c r="L574" s="50">
        <f>'[1]生産（H23～R2）'!L577</f>
        <v>65083</v>
      </c>
      <c r="M574" s="50">
        <f>'[1]生産（H23～R2）'!M577</f>
        <v>21539</v>
      </c>
      <c r="N574" s="51">
        <f>'[1]生産（H23～R2）'!N577</f>
        <v>37036</v>
      </c>
      <c r="O574" s="47"/>
      <c r="P574" s="47"/>
      <c r="Q574" s="50">
        <f>'[1]生産（H23～R2）'!Q577</f>
        <v>49713</v>
      </c>
      <c r="R574" s="50">
        <f>'[1]生産（H23～R2）'!R577</f>
        <v>175405</v>
      </c>
      <c r="S574" s="50">
        <f>'[1]生産（H23～R2）'!S577</f>
        <v>142864</v>
      </c>
      <c r="T574" s="50">
        <f>'[1]生産（H23～R2）'!T577</f>
        <v>98137</v>
      </c>
      <c r="U574" s="50">
        <f>'[1]生産（H23～R2）'!U577</f>
        <v>59373</v>
      </c>
      <c r="V574" s="50">
        <f>'[1]生産（H23～R2）'!V577</f>
        <v>139378</v>
      </c>
      <c r="W574" s="50">
        <f>'[1]生産（H23～R2）'!W577</f>
        <v>56762</v>
      </c>
      <c r="X574" s="50">
        <f>'[1]生産（H23～R2）'!X577</f>
        <v>1273766</v>
      </c>
      <c r="Y574" s="50">
        <f>'[1]生産（H23～R2）'!Y577</f>
        <v>-9281</v>
      </c>
      <c r="Z574" s="52">
        <f>'[1]生産（H23～R2）'!Z577</f>
        <v>1264485</v>
      </c>
      <c r="AA574" s="53">
        <f t="shared" si="235"/>
        <v>6148</v>
      </c>
      <c r="AB574" s="50">
        <f t="shared" si="236"/>
        <v>192864</v>
      </c>
      <c r="AC574" s="50">
        <f t="shared" si="237"/>
        <v>1074754</v>
      </c>
      <c r="AD574" s="31" t="s">
        <v>40</v>
      </c>
    </row>
    <row r="575" spans="1:30" ht="24.75" customHeight="1" x14ac:dyDescent="0.15">
      <c r="A575" s="17"/>
      <c r="B575" s="32" t="s">
        <v>41</v>
      </c>
      <c r="C575" s="50">
        <f t="shared" si="234"/>
        <v>4640</v>
      </c>
      <c r="D575" s="50">
        <f>'[1]生産（H23～R2）'!D578</f>
        <v>4209</v>
      </c>
      <c r="E575" s="50">
        <f>'[1]生産（H23～R2）'!E578</f>
        <v>402</v>
      </c>
      <c r="F575" s="50">
        <f>'[1]生産（H23～R2）'!F578</f>
        <v>29</v>
      </c>
      <c r="G575" s="50">
        <f>'[1]生産（H23～R2）'!G578</f>
        <v>0</v>
      </c>
      <c r="H575" s="50">
        <f>'[1]生産（H23～R2）'!H578</f>
        <v>16155</v>
      </c>
      <c r="I575" s="50">
        <f>'[1]生産（H23～R2）'!I578</f>
        <v>43064</v>
      </c>
      <c r="J575" s="50">
        <f>'[1]生産（H23～R2）'!J578</f>
        <v>21716</v>
      </c>
      <c r="K575" s="50">
        <f>'[1]生産（H23～R2）'!K578</f>
        <v>15975</v>
      </c>
      <c r="L575" s="50">
        <f>'[1]生産（H23～R2）'!L578</f>
        <v>10739</v>
      </c>
      <c r="M575" s="50">
        <f>'[1]生産（H23～R2）'!M578</f>
        <v>2636</v>
      </c>
      <c r="N575" s="50">
        <f>'[1]生産（H23～R2）'!N578</f>
        <v>4076</v>
      </c>
      <c r="O575" s="47"/>
      <c r="P575" s="47"/>
      <c r="Q575" s="50">
        <f>'[1]生産（H23～R2）'!Q578</f>
        <v>4897</v>
      </c>
      <c r="R575" s="50">
        <f>'[1]生産（H23～R2）'!R578</f>
        <v>25747</v>
      </c>
      <c r="S575" s="50">
        <f>'[1]生産（H23～R2）'!S578</f>
        <v>11226</v>
      </c>
      <c r="T575" s="50">
        <f>'[1]生産（H23～R2）'!T578</f>
        <v>11702</v>
      </c>
      <c r="U575" s="50">
        <f>'[1]生産（H23～R2）'!U578</f>
        <v>10395</v>
      </c>
      <c r="V575" s="50">
        <f>'[1]生産（H23～R2）'!V578</f>
        <v>27087</v>
      </c>
      <c r="W575" s="50">
        <f>'[1]生産（H23～R2）'!W578</f>
        <v>8205</v>
      </c>
      <c r="X575" s="50">
        <f>'[1]生産（H23～R2）'!X578</f>
        <v>218260</v>
      </c>
      <c r="Y575" s="50">
        <f>'[1]生産（H23～R2）'!Y578</f>
        <v>-1590</v>
      </c>
      <c r="Z575" s="52">
        <f>'[1]生産（H23～R2）'!Z578</f>
        <v>216670</v>
      </c>
      <c r="AA575" s="53">
        <f t="shared" si="235"/>
        <v>4640</v>
      </c>
      <c r="AB575" s="50">
        <f t="shared" si="236"/>
        <v>37871</v>
      </c>
      <c r="AC575" s="50">
        <f t="shared" si="237"/>
        <v>175749</v>
      </c>
      <c r="AD575" s="32" t="s">
        <v>41</v>
      </c>
    </row>
    <row r="576" spans="1:30" ht="24.75" customHeight="1" x14ac:dyDescent="0.15">
      <c r="A576" s="17"/>
      <c r="B576" s="32" t="s">
        <v>43</v>
      </c>
      <c r="C576" s="50">
        <f t="shared" si="234"/>
        <v>16533</v>
      </c>
      <c r="D576" s="50">
        <f>'[1]生産（H23～R2）'!D579</f>
        <v>14870</v>
      </c>
      <c r="E576" s="50">
        <f>'[1]生産（H23～R2）'!E579</f>
        <v>1653</v>
      </c>
      <c r="F576" s="50">
        <f>'[1]生産（H23～R2）'!F579</f>
        <v>10</v>
      </c>
      <c r="G576" s="50">
        <f>'[1]生産（H23～R2）'!G579</f>
        <v>76</v>
      </c>
      <c r="H576" s="50">
        <f>'[1]生産（H23～R2）'!H579</f>
        <v>50725</v>
      </c>
      <c r="I576" s="50">
        <f>'[1]生産（H23～R2）'!I579</f>
        <v>7856</v>
      </c>
      <c r="J576" s="50">
        <f>'[1]生産（H23～R2）'!J579</f>
        <v>28019</v>
      </c>
      <c r="K576" s="50">
        <f>'[1]生産（H23～R2）'!K579</f>
        <v>32089</v>
      </c>
      <c r="L576" s="50">
        <f>'[1]生産（H23～R2）'!L579</f>
        <v>9740</v>
      </c>
      <c r="M576" s="50">
        <f>'[1]生産（H23～R2）'!M579</f>
        <v>4642</v>
      </c>
      <c r="N576" s="50">
        <f>'[1]生産（H23～R2）'!N579</f>
        <v>5836</v>
      </c>
      <c r="O576" s="47"/>
      <c r="P576" s="47"/>
      <c r="Q576" s="50">
        <f>'[1]生産（H23～R2）'!Q579</f>
        <v>7694</v>
      </c>
      <c r="R576" s="50">
        <f>'[1]生産（H23～R2）'!R579</f>
        <v>37396</v>
      </c>
      <c r="S576" s="50">
        <f>'[1]生産（H23～R2）'!S579</f>
        <v>13572</v>
      </c>
      <c r="T576" s="50">
        <f>'[1]生産（H23～R2）'!T579</f>
        <v>16420</v>
      </c>
      <c r="U576" s="50">
        <f>'[1]生産（H23～R2）'!U579</f>
        <v>13818</v>
      </c>
      <c r="V576" s="50">
        <f>'[1]生産（H23～R2）'!V579</f>
        <v>39866</v>
      </c>
      <c r="W576" s="50">
        <f>'[1]生産（H23～R2）'!W579</f>
        <v>12049</v>
      </c>
      <c r="X576" s="50">
        <f>'[1]生産（H23～R2）'!X579</f>
        <v>296331</v>
      </c>
      <c r="Y576" s="50">
        <f>'[1]生産（H23～R2）'!Y579</f>
        <v>-2159</v>
      </c>
      <c r="Z576" s="52">
        <f>'[1]生産（H23～R2）'!Z579</f>
        <v>294172</v>
      </c>
      <c r="AA576" s="53">
        <f t="shared" si="235"/>
        <v>16533</v>
      </c>
      <c r="AB576" s="50">
        <f t="shared" si="236"/>
        <v>78820</v>
      </c>
      <c r="AC576" s="50">
        <f t="shared" si="237"/>
        <v>200978</v>
      </c>
      <c r="AD576" s="32" t="s">
        <v>43</v>
      </c>
    </row>
    <row r="577" spans="1:30" ht="24.75" customHeight="1" x14ac:dyDescent="0.15">
      <c r="A577" s="17"/>
      <c r="B577" s="32" t="s">
        <v>44</v>
      </c>
      <c r="C577" s="50">
        <f t="shared" si="234"/>
        <v>7269</v>
      </c>
      <c r="D577" s="50">
        <f>'[1]生産（H23～R2）'!D580</f>
        <v>6689</v>
      </c>
      <c r="E577" s="50">
        <f>'[1]生産（H23～R2）'!E580</f>
        <v>575</v>
      </c>
      <c r="F577" s="50">
        <f>'[1]生産（H23～R2）'!F580</f>
        <v>5</v>
      </c>
      <c r="G577" s="50">
        <f>'[1]生産（H23～R2）'!G580</f>
        <v>171</v>
      </c>
      <c r="H577" s="50">
        <f>'[1]生産（H23～R2）'!H580</f>
        <v>62227</v>
      </c>
      <c r="I577" s="50">
        <f>'[1]生産（H23～R2）'!I580</f>
        <v>11234</v>
      </c>
      <c r="J577" s="50">
        <f>'[1]生産（H23～R2）'!J580</f>
        <v>18810</v>
      </c>
      <c r="K577" s="50">
        <f>'[1]生産（H23～R2）'!K580</f>
        <v>28322</v>
      </c>
      <c r="L577" s="50">
        <f>'[1]生産（H23～R2）'!L580</f>
        <v>8351</v>
      </c>
      <c r="M577" s="50">
        <f>'[1]生産（H23～R2）'!M580</f>
        <v>3381</v>
      </c>
      <c r="N577" s="50">
        <f>'[1]生産（H23～R2）'!N580</f>
        <v>5984</v>
      </c>
      <c r="O577" s="47"/>
      <c r="P577" s="47"/>
      <c r="Q577" s="50">
        <f>'[1]生産（H23～R2）'!Q580</f>
        <v>6653</v>
      </c>
      <c r="R577" s="50">
        <f>'[1]生産（H23～R2）'!R580</f>
        <v>34394</v>
      </c>
      <c r="S577" s="50">
        <f>'[1]生産（H23～R2）'!S580</f>
        <v>20108</v>
      </c>
      <c r="T577" s="50">
        <f>'[1]生産（H23～R2）'!T580</f>
        <v>9324</v>
      </c>
      <c r="U577" s="50">
        <f>'[1]生産（H23～R2）'!U580</f>
        <v>13657</v>
      </c>
      <c r="V577" s="50">
        <f>'[1]生産（H23～R2）'!V580</f>
        <v>31405</v>
      </c>
      <c r="W577" s="50">
        <f>'[1]生産（H23～R2）'!W580</f>
        <v>9855</v>
      </c>
      <c r="X577" s="50">
        <f>'[1]生産（H23～R2）'!X580</f>
        <v>271145</v>
      </c>
      <c r="Y577" s="50">
        <f>'[1]生産（H23～R2）'!Y580</f>
        <v>-1975</v>
      </c>
      <c r="Z577" s="52">
        <f>'[1]生産（H23～R2）'!Z580</f>
        <v>269170</v>
      </c>
      <c r="AA577" s="53">
        <f t="shared" si="235"/>
        <v>7269</v>
      </c>
      <c r="AB577" s="50">
        <f t="shared" si="236"/>
        <v>81208</v>
      </c>
      <c r="AC577" s="50">
        <f t="shared" si="237"/>
        <v>182668</v>
      </c>
      <c r="AD577" s="32" t="s">
        <v>44</v>
      </c>
    </row>
    <row r="578" spans="1:30" ht="24.75" customHeight="1" x14ac:dyDescent="0.15">
      <c r="A578" s="17"/>
      <c r="B578" s="32" t="s">
        <v>46</v>
      </c>
      <c r="C578" s="50">
        <f t="shared" si="234"/>
        <v>3047</v>
      </c>
      <c r="D578" s="50">
        <f>'[1]生産（H23～R2）'!D581</f>
        <v>2300</v>
      </c>
      <c r="E578" s="50">
        <f>'[1]生産（H23～R2）'!E581</f>
        <v>203</v>
      </c>
      <c r="F578" s="50">
        <f>'[1]生産（H23～R2）'!F581</f>
        <v>544</v>
      </c>
      <c r="G578" s="50">
        <f>'[1]生産（H23～R2）'!G581</f>
        <v>1694</v>
      </c>
      <c r="H578" s="50">
        <f>'[1]生産（H23～R2）'!H581</f>
        <v>4751</v>
      </c>
      <c r="I578" s="50">
        <f>'[1]生産（H23～R2）'!I581</f>
        <v>3979</v>
      </c>
      <c r="J578" s="50">
        <f>'[1]生産（H23～R2）'!J581</f>
        <v>5204</v>
      </c>
      <c r="K578" s="50">
        <f>'[1]生産（H23～R2）'!K581</f>
        <v>4702</v>
      </c>
      <c r="L578" s="50">
        <f>'[1]生産（H23～R2）'!L581</f>
        <v>1917</v>
      </c>
      <c r="M578" s="50">
        <f>'[1]生産（H23～R2）'!M581</f>
        <v>1519</v>
      </c>
      <c r="N578" s="50">
        <f>'[1]生産（H23～R2）'!N581</f>
        <v>1668</v>
      </c>
      <c r="O578" s="47"/>
      <c r="P578" s="47"/>
      <c r="Q578" s="50">
        <f>'[1]生産（H23～R2）'!Q581</f>
        <v>2385</v>
      </c>
      <c r="R578" s="50">
        <f>'[1]生産（H23～R2）'!R581</f>
        <v>12036</v>
      </c>
      <c r="S578" s="50">
        <f>'[1]生産（H23～R2）'!S581</f>
        <v>3411</v>
      </c>
      <c r="T578" s="50">
        <f>'[1]生産（H23～R2）'!T581</f>
        <v>8049</v>
      </c>
      <c r="U578" s="50">
        <f>'[1]生産（H23～R2）'!U581</f>
        <v>4081</v>
      </c>
      <c r="V578" s="50">
        <f>'[1]生産（H23～R2）'!V581</f>
        <v>9278</v>
      </c>
      <c r="W578" s="50">
        <f>'[1]生産（H23～R2）'!W581</f>
        <v>3365</v>
      </c>
      <c r="X578" s="50">
        <f>'[1]生産（H23～R2）'!X581</f>
        <v>71086</v>
      </c>
      <c r="Y578" s="50">
        <f>'[1]生産（H23～R2）'!Y581</f>
        <v>-518</v>
      </c>
      <c r="Z578" s="52">
        <f>'[1]生産（H23～R2）'!Z581</f>
        <v>70568</v>
      </c>
      <c r="AA578" s="53">
        <f t="shared" si="235"/>
        <v>3047</v>
      </c>
      <c r="AB578" s="50">
        <f t="shared" si="236"/>
        <v>11649</v>
      </c>
      <c r="AC578" s="50">
        <f t="shared" si="237"/>
        <v>56390</v>
      </c>
      <c r="AD578" s="32" t="s">
        <v>46</v>
      </c>
    </row>
    <row r="579" spans="1:30" ht="24.75" customHeight="1" x14ac:dyDescent="0.15">
      <c r="A579" s="17"/>
      <c r="B579" s="32" t="s">
        <v>47</v>
      </c>
      <c r="C579" s="50">
        <f t="shared" si="234"/>
        <v>4464</v>
      </c>
      <c r="D579" s="50">
        <f>'[1]生産（H23～R2）'!D582</f>
        <v>3891</v>
      </c>
      <c r="E579" s="50">
        <f>'[1]生産（H23～R2）'!E582</f>
        <v>568</v>
      </c>
      <c r="F579" s="50">
        <f>'[1]生産（H23～R2）'!F582</f>
        <v>5</v>
      </c>
      <c r="G579" s="50">
        <f>'[1]生産（H23～R2）'!G582</f>
        <v>2055</v>
      </c>
      <c r="H579" s="50">
        <f>'[1]生産（H23～R2）'!H582</f>
        <v>22591</v>
      </c>
      <c r="I579" s="50">
        <f>'[1]生産（H23～R2）'!I582</f>
        <v>5987</v>
      </c>
      <c r="J579" s="50">
        <f>'[1]生産（H23～R2）'!J582</f>
        <v>12150</v>
      </c>
      <c r="K579" s="50">
        <f>'[1]生産（H23～R2）'!K582</f>
        <v>9392</v>
      </c>
      <c r="L579" s="50">
        <f>'[1]生産（H23～R2）'!L582</f>
        <v>4866</v>
      </c>
      <c r="M579" s="50">
        <f>'[1]生産（H23～R2）'!M582</f>
        <v>2106</v>
      </c>
      <c r="N579" s="50">
        <f>'[1]生産（H23～R2）'!N582</f>
        <v>2672</v>
      </c>
      <c r="O579" s="47"/>
      <c r="P579" s="47"/>
      <c r="Q579" s="50">
        <f>'[1]生産（H23～R2）'!Q582</f>
        <v>3820</v>
      </c>
      <c r="R579" s="50">
        <f>'[1]生産（H23～R2）'!R582</f>
        <v>19464</v>
      </c>
      <c r="S579" s="50">
        <f>'[1]生産（H23～R2）'!S582</f>
        <v>5932</v>
      </c>
      <c r="T579" s="50">
        <f>'[1]生産（H23～R2）'!T582</f>
        <v>9560</v>
      </c>
      <c r="U579" s="50">
        <f>'[1]生産（H23～R2）'!U582</f>
        <v>3393</v>
      </c>
      <c r="V579" s="50">
        <f>'[1]生産（H23～R2）'!V582</f>
        <v>19186</v>
      </c>
      <c r="W579" s="50">
        <f>'[1]生産（H23～R2）'!W582</f>
        <v>5653</v>
      </c>
      <c r="X579" s="50">
        <f>'[1]生産（H23～R2）'!X582</f>
        <v>133291</v>
      </c>
      <c r="Y579" s="50">
        <f>'[1]生産（H23～R2）'!Y582</f>
        <v>-971</v>
      </c>
      <c r="Z579" s="52">
        <f>'[1]生産（H23～R2）'!Z582</f>
        <v>132320</v>
      </c>
      <c r="AA579" s="53">
        <f t="shared" si="235"/>
        <v>4464</v>
      </c>
      <c r="AB579" s="50">
        <f t="shared" si="236"/>
        <v>36796</v>
      </c>
      <c r="AC579" s="50">
        <f t="shared" si="237"/>
        <v>92031</v>
      </c>
      <c r="AD579" s="32" t="s">
        <v>47</v>
      </c>
    </row>
    <row r="580" spans="1:30" ht="24.75" customHeight="1" x14ac:dyDescent="0.15">
      <c r="A580" s="17"/>
      <c r="B580" s="32" t="s">
        <v>48</v>
      </c>
      <c r="C580" s="50">
        <f t="shared" si="234"/>
        <v>3551</v>
      </c>
      <c r="D580" s="50">
        <f>'[1]生産（H23～R2）'!D583</f>
        <v>3140</v>
      </c>
      <c r="E580" s="50">
        <f>'[1]生産（H23～R2）'!E583</f>
        <v>411</v>
      </c>
      <c r="F580" s="50">
        <f>'[1]生産（H23～R2）'!F583</f>
        <v>0</v>
      </c>
      <c r="G580" s="50">
        <f>'[1]生産（H23～R2）'!G583</f>
        <v>381</v>
      </c>
      <c r="H580" s="50">
        <f>'[1]生産（H23～R2）'!H583</f>
        <v>9319</v>
      </c>
      <c r="I580" s="50">
        <f>'[1]生産（H23～R2）'!I583</f>
        <v>5713</v>
      </c>
      <c r="J580" s="50">
        <f>'[1]生産（H23～R2）'!J583</f>
        <v>8053</v>
      </c>
      <c r="K580" s="50">
        <f>'[1]生産（H23～R2）'!K583</f>
        <v>6718</v>
      </c>
      <c r="L580" s="50">
        <f>'[1]生産（H23～R2）'!L583</f>
        <v>2487</v>
      </c>
      <c r="M580" s="50">
        <f>'[1]生産（H23～R2）'!M583</f>
        <v>1637</v>
      </c>
      <c r="N580" s="50">
        <f>'[1]生産（H23～R2）'!N583</f>
        <v>1849</v>
      </c>
      <c r="O580" s="47"/>
      <c r="P580" s="47"/>
      <c r="Q580" s="50">
        <f>'[1]生産（H23～R2）'!Q583</f>
        <v>3210</v>
      </c>
      <c r="R580" s="50">
        <f>'[1]生産（H23～R2）'!R583</f>
        <v>14100</v>
      </c>
      <c r="S580" s="50">
        <f>'[1]生産（H23～R2）'!S583</f>
        <v>4300</v>
      </c>
      <c r="T580" s="50">
        <f>'[1]生産（H23～R2）'!T583</f>
        <v>7071</v>
      </c>
      <c r="U580" s="50">
        <f>'[1]生産（H23～R2）'!U583</f>
        <v>4669</v>
      </c>
      <c r="V580" s="50">
        <f>'[1]生産（H23～R2）'!V583</f>
        <v>12613</v>
      </c>
      <c r="W580" s="50">
        <f>'[1]生産（H23～R2）'!W583</f>
        <v>3791</v>
      </c>
      <c r="X580" s="50">
        <f>'[1]生産（H23～R2）'!X583</f>
        <v>89462</v>
      </c>
      <c r="Y580" s="50">
        <f>'[1]生産（H23～R2）'!Y583</f>
        <v>-652</v>
      </c>
      <c r="Z580" s="52">
        <f>'[1]生産（H23～R2）'!Z583</f>
        <v>88810</v>
      </c>
      <c r="AA580" s="53">
        <f t="shared" si="235"/>
        <v>3551</v>
      </c>
      <c r="AB580" s="50">
        <f t="shared" si="236"/>
        <v>17753</v>
      </c>
      <c r="AC580" s="50">
        <f t="shared" si="237"/>
        <v>68158</v>
      </c>
      <c r="AD580" s="32" t="s">
        <v>48</v>
      </c>
    </row>
    <row r="581" spans="1:30" ht="24.75" customHeight="1" x14ac:dyDescent="0.15">
      <c r="A581" s="17"/>
      <c r="B581" s="32" t="s">
        <v>6</v>
      </c>
      <c r="C581" s="50">
        <f t="shared" si="234"/>
        <v>6578</v>
      </c>
      <c r="D581" s="50">
        <f>'[1]生産（H23～R2）'!D584</f>
        <v>5064</v>
      </c>
      <c r="E581" s="50">
        <f>'[1]生産（H23～R2）'!E584</f>
        <v>1436</v>
      </c>
      <c r="F581" s="50">
        <f>'[1]生産（H23～R2）'!F584</f>
        <v>78</v>
      </c>
      <c r="G581" s="50">
        <f>'[1]生産（H23～R2）'!G584</f>
        <v>1294</v>
      </c>
      <c r="H581" s="50">
        <f>'[1]生産（H23～R2）'!H584</f>
        <v>93781</v>
      </c>
      <c r="I581" s="50">
        <f>'[1]生産（H23～R2）'!I584</f>
        <v>12610</v>
      </c>
      <c r="J581" s="50">
        <f>'[1]生産（H23～R2）'!J584</f>
        <v>17447</v>
      </c>
      <c r="K581" s="50">
        <f>'[1]生産（H23～R2）'!K584</f>
        <v>16309</v>
      </c>
      <c r="L581" s="50">
        <f>'[1]生産（H23～R2）'!L584</f>
        <v>4760</v>
      </c>
      <c r="M581" s="50">
        <f>'[1]生産（H23～R2）'!M584</f>
        <v>3782</v>
      </c>
      <c r="N581" s="50">
        <f>'[1]生産（H23～R2）'!N584</f>
        <v>4880</v>
      </c>
      <c r="O581" s="47"/>
      <c r="P581" s="47"/>
      <c r="Q581" s="50">
        <f>'[1]生産（H23～R2）'!Q584</f>
        <v>7424</v>
      </c>
      <c r="R581" s="50">
        <f>'[1]生産（H23～R2）'!R584</f>
        <v>34334</v>
      </c>
      <c r="S581" s="50">
        <f>'[1]生産（H23～R2）'!S584</f>
        <v>11514</v>
      </c>
      <c r="T581" s="50">
        <f>'[1]生産（H23～R2）'!T584</f>
        <v>16048</v>
      </c>
      <c r="U581" s="50">
        <f>'[1]生産（H23～R2）'!U584</f>
        <v>13989</v>
      </c>
      <c r="V581" s="50">
        <f>'[1]生産（H23～R2）'!V584</f>
        <v>36100</v>
      </c>
      <c r="W581" s="50">
        <f>'[1]生産（H23～R2）'!W584</f>
        <v>9921</v>
      </c>
      <c r="X581" s="50">
        <f>'[1]生産（H23～R2）'!X584</f>
        <v>290771</v>
      </c>
      <c r="Y581" s="50">
        <f>'[1]生産（H23～R2）'!Y584</f>
        <v>-2118</v>
      </c>
      <c r="Z581" s="52">
        <f>'[1]生産（H23～R2）'!Z584</f>
        <v>288653</v>
      </c>
      <c r="AA581" s="53">
        <f t="shared" si="235"/>
        <v>6578</v>
      </c>
      <c r="AB581" s="50">
        <f t="shared" si="236"/>
        <v>112522</v>
      </c>
      <c r="AC581" s="50">
        <f t="shared" si="237"/>
        <v>171671</v>
      </c>
      <c r="AD581" s="32" t="s">
        <v>6</v>
      </c>
    </row>
    <row r="582" spans="1:30" ht="24.75" customHeight="1" x14ac:dyDescent="0.15">
      <c r="A582" s="17"/>
      <c r="B582" s="32" t="s">
        <v>42</v>
      </c>
      <c r="C582" s="50">
        <f t="shared" si="234"/>
        <v>2122</v>
      </c>
      <c r="D582" s="50">
        <f>'[1]生産（H23～R2）'!D585</f>
        <v>1940</v>
      </c>
      <c r="E582" s="50">
        <f>'[1]生産（H23～R2）'!E585</f>
        <v>65</v>
      </c>
      <c r="F582" s="50">
        <f>'[1]生産（H23～R2）'!F585</f>
        <v>117</v>
      </c>
      <c r="G582" s="50">
        <f>'[1]生産（H23～R2）'!G585</f>
        <v>95</v>
      </c>
      <c r="H582" s="50">
        <f>'[1]生産（H23～R2）'!H585</f>
        <v>18288</v>
      </c>
      <c r="I582" s="50">
        <f>'[1]生産（H23～R2）'!I585</f>
        <v>3729</v>
      </c>
      <c r="J582" s="50">
        <f>'[1]生産（H23～R2）'!J585</f>
        <v>8897</v>
      </c>
      <c r="K582" s="50">
        <f>'[1]生産（H23～R2）'!K585</f>
        <v>4782</v>
      </c>
      <c r="L582" s="50">
        <f>'[1]生産（H23～R2）'!L585</f>
        <v>1693</v>
      </c>
      <c r="M582" s="50">
        <f>'[1]生産（H23～R2）'!M585</f>
        <v>733</v>
      </c>
      <c r="N582" s="50">
        <f>'[1]生産（H23～R2）'!N585</f>
        <v>1565</v>
      </c>
      <c r="O582" s="47"/>
      <c r="P582" s="47"/>
      <c r="Q582" s="50">
        <f>'[1]生産（H23～R2）'!Q585</f>
        <v>2679</v>
      </c>
      <c r="R582" s="50">
        <f>'[1]生産（H23～R2）'!R585</f>
        <v>14435</v>
      </c>
      <c r="S582" s="50">
        <f>'[1]生産（H23～R2）'!S585</f>
        <v>2280</v>
      </c>
      <c r="T582" s="50">
        <f>'[1]生産（H23～R2）'!T585</f>
        <v>4223</v>
      </c>
      <c r="U582" s="50">
        <f>'[1]生産（H23～R2）'!U585</f>
        <v>6573</v>
      </c>
      <c r="V582" s="50">
        <f>'[1]生産（H23～R2）'!V585</f>
        <v>13149</v>
      </c>
      <c r="W582" s="50">
        <f>'[1]生産（H23～R2）'!W585</f>
        <v>2481</v>
      </c>
      <c r="X582" s="50">
        <f>'[1]生産（H23～R2）'!X585</f>
        <v>87724</v>
      </c>
      <c r="Y582" s="50">
        <f>'[1]生産（H23～R2）'!Y585</f>
        <v>-639</v>
      </c>
      <c r="Z582" s="52">
        <f>'[1]生産（H23～R2）'!Z585</f>
        <v>87085</v>
      </c>
      <c r="AA582" s="53">
        <f t="shared" si="235"/>
        <v>2122</v>
      </c>
      <c r="AB582" s="50">
        <f t="shared" si="236"/>
        <v>27280</v>
      </c>
      <c r="AC582" s="50">
        <f t="shared" si="237"/>
        <v>58322</v>
      </c>
      <c r="AD582" s="32" t="s">
        <v>42</v>
      </c>
    </row>
    <row r="583" spans="1:30" ht="24.75" customHeight="1" x14ac:dyDescent="0.15">
      <c r="A583" s="17"/>
      <c r="B583" s="32" t="s">
        <v>31</v>
      </c>
      <c r="C583" s="50">
        <f t="shared" si="234"/>
        <v>11832</v>
      </c>
      <c r="D583" s="50">
        <f>'[1]生産（H23～R2）'!D586</f>
        <v>11132</v>
      </c>
      <c r="E583" s="50">
        <f>'[1]生産（H23～R2）'!E586</f>
        <v>690</v>
      </c>
      <c r="F583" s="50">
        <f>'[1]生産（H23～R2）'!F586</f>
        <v>10</v>
      </c>
      <c r="G583" s="50">
        <f>'[1]生産（H23～R2）'!G586</f>
        <v>1294</v>
      </c>
      <c r="H583" s="50">
        <f>'[1]生産（H23～R2）'!H586</f>
        <v>41105</v>
      </c>
      <c r="I583" s="50">
        <f>'[1]生産（H23～R2）'!I586</f>
        <v>8549</v>
      </c>
      <c r="J583" s="50">
        <f>'[1]生産（H23～R2）'!J586</f>
        <v>29499</v>
      </c>
      <c r="K583" s="50">
        <f>'[1]生産（H23～R2）'!K586</f>
        <v>21121</v>
      </c>
      <c r="L583" s="50">
        <f>'[1]生産（H23～R2）'!L586</f>
        <v>7086</v>
      </c>
      <c r="M583" s="50">
        <f>'[1]生産（H23～R2）'!M586</f>
        <v>3723</v>
      </c>
      <c r="N583" s="50">
        <f>'[1]生産（H23～R2）'!N586</f>
        <v>4660</v>
      </c>
      <c r="O583" s="47"/>
      <c r="P583" s="47"/>
      <c r="Q583" s="50">
        <f>'[1]生産（H23～R2）'!Q586</f>
        <v>6922</v>
      </c>
      <c r="R583" s="50">
        <f>'[1]生産（H23～R2）'!R586</f>
        <v>34731</v>
      </c>
      <c r="S583" s="50">
        <f>'[1]生産（H23～R2）'!S586</f>
        <v>18614</v>
      </c>
      <c r="T583" s="50">
        <f>'[1]生産（H23～R2）'!T586</f>
        <v>16890</v>
      </c>
      <c r="U583" s="50">
        <f>'[1]生産（H23～R2）'!U586</f>
        <v>13025</v>
      </c>
      <c r="V583" s="50">
        <f>'[1]生産（H23～R2）'!V586</f>
        <v>33200</v>
      </c>
      <c r="W583" s="50">
        <f>'[1]生産（H23～R2）'!W586</f>
        <v>11341</v>
      </c>
      <c r="X583" s="50">
        <f>'[1]生産（H23～R2）'!X586</f>
        <v>263592</v>
      </c>
      <c r="Y583" s="50">
        <f>'[1]生産（H23～R2）'!Y586</f>
        <v>-1920</v>
      </c>
      <c r="Z583" s="52">
        <f>'[1]生産（H23～R2）'!Z586</f>
        <v>261672</v>
      </c>
      <c r="AA583" s="53">
        <f t="shared" si="235"/>
        <v>11832</v>
      </c>
      <c r="AB583" s="50">
        <f t="shared" si="236"/>
        <v>71898</v>
      </c>
      <c r="AC583" s="50">
        <f t="shared" si="237"/>
        <v>179862</v>
      </c>
      <c r="AD583" s="32" t="s">
        <v>31</v>
      </c>
    </row>
    <row r="584" spans="1:30" ht="24.75" customHeight="1" x14ac:dyDescent="0.15">
      <c r="A584" s="1"/>
      <c r="B584" s="32" t="s">
        <v>75</v>
      </c>
      <c r="C584" s="50">
        <f t="shared" si="234"/>
        <v>4445</v>
      </c>
      <c r="D584" s="50">
        <f>'[1]生産（H23～R2）'!D587</f>
        <v>3681</v>
      </c>
      <c r="E584" s="50">
        <f>'[1]生産（H23～R2）'!E587</f>
        <v>761</v>
      </c>
      <c r="F584" s="50">
        <f>'[1]生産（H23～R2）'!F587</f>
        <v>3</v>
      </c>
      <c r="G584" s="50">
        <f>'[1]生産（H23～R2）'!G587</f>
        <v>209</v>
      </c>
      <c r="H584" s="50">
        <f>'[1]生産（H23～R2）'!H587</f>
        <v>11797</v>
      </c>
      <c r="I584" s="50">
        <f>'[1]生産（H23～R2）'!I587</f>
        <v>3540</v>
      </c>
      <c r="J584" s="50">
        <f>'[1]生産（H23～R2）'!J587</f>
        <v>14158</v>
      </c>
      <c r="K584" s="50">
        <f>'[1]生産（H23～R2）'!K587</f>
        <v>6715</v>
      </c>
      <c r="L584" s="50">
        <f>'[1]生産（H23～R2）'!L587</f>
        <v>2242</v>
      </c>
      <c r="M584" s="50">
        <f>'[1]生産（H23～R2）'!M587</f>
        <v>950</v>
      </c>
      <c r="N584" s="50">
        <f>'[1]生産（H23～R2）'!N587</f>
        <v>2099</v>
      </c>
      <c r="O584" s="47"/>
      <c r="P584" s="47"/>
      <c r="Q584" s="50">
        <f>'[1]生産（H23～R2）'!Q587</f>
        <v>2734</v>
      </c>
      <c r="R584" s="50">
        <f>'[1]生産（H23～R2）'!R587</f>
        <v>14483</v>
      </c>
      <c r="S584" s="50">
        <f>'[1]生産（H23～R2）'!S587</f>
        <v>4674</v>
      </c>
      <c r="T584" s="50">
        <f>'[1]生産（H23～R2）'!T587</f>
        <v>7405</v>
      </c>
      <c r="U584" s="50">
        <f>'[1]生産（H23～R2）'!U587</f>
        <v>5279</v>
      </c>
      <c r="V584" s="50">
        <f>'[1]生産（H23～R2）'!V587</f>
        <v>15854</v>
      </c>
      <c r="W584" s="50">
        <f>'[1]生産（H23～R2）'!W587</f>
        <v>3952</v>
      </c>
      <c r="X584" s="50">
        <f>'[1]生産（H23～R2）'!X587</f>
        <v>100536</v>
      </c>
      <c r="Y584" s="50">
        <f>'[1]生産（H23～R2）'!Y587</f>
        <v>-732</v>
      </c>
      <c r="Z584" s="52">
        <f>'[1]生産（H23～R2）'!Z587</f>
        <v>99804</v>
      </c>
      <c r="AA584" s="53">
        <f t="shared" si="235"/>
        <v>4445</v>
      </c>
      <c r="AB584" s="50">
        <f t="shared" si="236"/>
        <v>26164</v>
      </c>
      <c r="AC584" s="50">
        <f t="shared" si="237"/>
        <v>69927</v>
      </c>
      <c r="AD584" s="32" t="s">
        <v>75</v>
      </c>
    </row>
    <row r="585" spans="1:30" ht="24.75" customHeight="1" x14ac:dyDescent="0.15">
      <c r="A585" s="1"/>
      <c r="B585" s="32" t="s">
        <v>76</v>
      </c>
      <c r="C585" s="50">
        <f t="shared" si="234"/>
        <v>2308</v>
      </c>
      <c r="D585" s="50">
        <f>'[1]生産（H23～R2）'!D588</f>
        <v>1748</v>
      </c>
      <c r="E585" s="50">
        <f>'[1]生産（H23～R2）'!E588</f>
        <v>230</v>
      </c>
      <c r="F585" s="50">
        <f>'[1]生産（H23～R2）'!F588</f>
        <v>330</v>
      </c>
      <c r="G585" s="50">
        <f>'[1]生産（H23～R2）'!G588</f>
        <v>0</v>
      </c>
      <c r="H585" s="50">
        <f>'[1]生産（H23～R2）'!H588</f>
        <v>54331</v>
      </c>
      <c r="I585" s="50">
        <f>'[1]生産（H23～R2）'!I588</f>
        <v>5526</v>
      </c>
      <c r="J585" s="50">
        <f>'[1]生産（H23～R2）'!J588</f>
        <v>6814</v>
      </c>
      <c r="K585" s="50">
        <f>'[1]生産（H23～R2）'!K588</f>
        <v>4029</v>
      </c>
      <c r="L585" s="50">
        <f>'[1]生産（H23～R2）'!L588</f>
        <v>2046</v>
      </c>
      <c r="M585" s="50">
        <f>'[1]生産（H23～R2）'!M588</f>
        <v>1163</v>
      </c>
      <c r="N585" s="50">
        <f>'[1]生産（H23～R2）'!N588</f>
        <v>1282</v>
      </c>
      <c r="O585" s="47"/>
      <c r="P585" s="47"/>
      <c r="Q585" s="50">
        <f>'[1]生産（H23～R2）'!Q588</f>
        <v>2299</v>
      </c>
      <c r="R585" s="50">
        <f>'[1]生産（H23～R2）'!R588</f>
        <v>10012</v>
      </c>
      <c r="S585" s="50">
        <f>'[1]生産（H23～R2）'!S588</f>
        <v>2314</v>
      </c>
      <c r="T585" s="50">
        <f>'[1]生産（H23～R2）'!T588</f>
        <v>4049</v>
      </c>
      <c r="U585" s="50">
        <f>'[1]生産（H23～R2）'!U588</f>
        <v>3768</v>
      </c>
      <c r="V585" s="50">
        <f>'[1]生産（H23～R2）'!V588</f>
        <v>6641</v>
      </c>
      <c r="W585" s="50">
        <f>'[1]生産（H23～R2）'!W588</f>
        <v>2629</v>
      </c>
      <c r="X585" s="50">
        <f>'[1]生産（H23～R2）'!X588</f>
        <v>109211</v>
      </c>
      <c r="Y585" s="50">
        <f>'[1]生産（H23～R2）'!Y588</f>
        <v>-796</v>
      </c>
      <c r="Z585" s="52">
        <f>'[1]生産（H23～R2）'!Z588</f>
        <v>108415</v>
      </c>
      <c r="AA585" s="53">
        <f t="shared" si="235"/>
        <v>2308</v>
      </c>
      <c r="AB585" s="50">
        <f t="shared" si="236"/>
        <v>61145</v>
      </c>
      <c r="AC585" s="50">
        <f t="shared" si="237"/>
        <v>45758</v>
      </c>
      <c r="AD585" s="32" t="s">
        <v>76</v>
      </c>
    </row>
    <row r="586" spans="1:30" ht="24.75" customHeight="1" x14ac:dyDescent="0.15">
      <c r="A586" s="33"/>
      <c r="B586" s="32" t="s">
        <v>77</v>
      </c>
      <c r="C586" s="55">
        <f t="shared" si="234"/>
        <v>4355</v>
      </c>
      <c r="D586" s="50">
        <f>'[1]生産（H23～R2）'!D589</f>
        <v>3807</v>
      </c>
      <c r="E586" s="50">
        <f>'[1]生産（H23～R2）'!E589</f>
        <v>538</v>
      </c>
      <c r="F586" s="50">
        <f>'[1]生産（H23～R2）'!F589</f>
        <v>10</v>
      </c>
      <c r="G586" s="50">
        <f>'[1]生産（H23～R2）'!G589</f>
        <v>932</v>
      </c>
      <c r="H586" s="50">
        <f>'[1]生産（H23～R2）'!H589</f>
        <v>7170</v>
      </c>
      <c r="I586" s="50">
        <f>'[1]生産（H23～R2）'!I589</f>
        <v>6273</v>
      </c>
      <c r="J586" s="50">
        <f>'[1]生産（H23～R2）'!J589</f>
        <v>10797</v>
      </c>
      <c r="K586" s="50">
        <f>'[1]生産（H23～R2）'!K589</f>
        <v>4684</v>
      </c>
      <c r="L586" s="50">
        <f>'[1]生産（H23～R2）'!L589</f>
        <v>1342</v>
      </c>
      <c r="M586" s="50">
        <f>'[1]生産（H23～R2）'!M589</f>
        <v>2852</v>
      </c>
      <c r="N586" s="50">
        <f>'[1]生産（H23～R2）'!N589</f>
        <v>1527</v>
      </c>
      <c r="O586" s="47"/>
      <c r="P586" s="47"/>
      <c r="Q586" s="50">
        <f>'[1]生産（H23～R2）'!Q589</f>
        <v>2262</v>
      </c>
      <c r="R586" s="50">
        <f>'[1]生産（H23～R2）'!R589</f>
        <v>10930</v>
      </c>
      <c r="S586" s="50">
        <f>'[1]生産（H23～R2）'!S589</f>
        <v>2128</v>
      </c>
      <c r="T586" s="50">
        <f>'[1]生産（H23～R2）'!T589</f>
        <v>5461</v>
      </c>
      <c r="U586" s="50">
        <f>'[1]生産（H23～R2）'!U589</f>
        <v>3803</v>
      </c>
      <c r="V586" s="50">
        <f>'[1]生産（H23～R2）'!V589</f>
        <v>10371</v>
      </c>
      <c r="W586" s="50">
        <f>'[1]生産（H23～R2）'!W589</f>
        <v>3107</v>
      </c>
      <c r="X586" s="50">
        <f>'[1]生産（H23～R2）'!X589</f>
        <v>77994</v>
      </c>
      <c r="Y586" s="50">
        <f>'[1]生産（H23～R2）'!Y589</f>
        <v>-568</v>
      </c>
      <c r="Z586" s="52">
        <f>'[1]生産（H23～R2）'!Z589</f>
        <v>77426</v>
      </c>
      <c r="AA586" s="53">
        <f t="shared" si="235"/>
        <v>4355</v>
      </c>
      <c r="AB586" s="50">
        <f t="shared" si="236"/>
        <v>18899</v>
      </c>
      <c r="AC586" s="50">
        <f t="shared" si="237"/>
        <v>54740</v>
      </c>
      <c r="AD586" s="32" t="s">
        <v>77</v>
      </c>
    </row>
    <row r="587" spans="1:30" ht="24.75" customHeight="1" x14ac:dyDescent="0.15">
      <c r="A587" s="70"/>
      <c r="B587" s="34" t="s">
        <v>49</v>
      </c>
      <c r="C587" s="50">
        <f t="shared" si="234"/>
        <v>2905</v>
      </c>
      <c r="D587" s="46">
        <f>'[1]生産（H23～R2）'!D590</f>
        <v>2819</v>
      </c>
      <c r="E587" s="46">
        <f>'[1]生産（H23～R2）'!E590</f>
        <v>83</v>
      </c>
      <c r="F587" s="46">
        <f>'[1]生産（H23～R2）'!F590</f>
        <v>3</v>
      </c>
      <c r="G587" s="46">
        <f>'[1]生産（H23～R2）'!G590</f>
        <v>0</v>
      </c>
      <c r="H587" s="46">
        <f>'[1]生産（H23～R2）'!H590</f>
        <v>22326</v>
      </c>
      <c r="I587" s="46">
        <f>'[1]生産（H23～R2）'!I590</f>
        <v>1564</v>
      </c>
      <c r="J587" s="46">
        <f>'[1]生産（H23～R2）'!J590</f>
        <v>3257</v>
      </c>
      <c r="K587" s="46">
        <f>'[1]生産（H23～R2）'!K590</f>
        <v>495</v>
      </c>
      <c r="L587" s="46">
        <f>'[1]生産（H23～R2）'!L590</f>
        <v>661</v>
      </c>
      <c r="M587" s="46">
        <f>'[1]生産（H23～R2）'!M590</f>
        <v>251</v>
      </c>
      <c r="N587" s="46">
        <f>'[1]生産（H23～R2）'!N590</f>
        <v>310</v>
      </c>
      <c r="O587" s="47"/>
      <c r="P587" s="47"/>
      <c r="Q587" s="46">
        <f>'[1]生産（H23～R2）'!Q590</f>
        <v>412</v>
      </c>
      <c r="R587" s="46">
        <f>'[1]生産（H23～R2）'!R590</f>
        <v>2312</v>
      </c>
      <c r="S587" s="46">
        <f>'[1]生産（H23～R2）'!S590</f>
        <v>1196</v>
      </c>
      <c r="T587" s="46">
        <f>'[1]生産（H23～R2）'!T590</f>
        <v>1077</v>
      </c>
      <c r="U587" s="46">
        <f>'[1]生産（H23～R2）'!U590</f>
        <v>1074</v>
      </c>
      <c r="V587" s="46">
        <f>'[1]生産（H23～R2）'!V590</f>
        <v>1786</v>
      </c>
      <c r="W587" s="46">
        <f>'[1]生産（H23～R2）'!W590</f>
        <v>531</v>
      </c>
      <c r="X587" s="46">
        <f>'[1]生産（H23～R2）'!X590</f>
        <v>40157</v>
      </c>
      <c r="Y587" s="46">
        <f>'[1]生産（H23～R2）'!Y590</f>
        <v>-293</v>
      </c>
      <c r="Z587" s="48">
        <f>'[1]生産（H23～R2）'!Z590</f>
        <v>39864</v>
      </c>
      <c r="AA587" s="49">
        <f t="shared" si="235"/>
        <v>2905</v>
      </c>
      <c r="AB587" s="46">
        <f t="shared" si="236"/>
        <v>25583</v>
      </c>
      <c r="AC587" s="46">
        <f t="shared" si="237"/>
        <v>11669</v>
      </c>
      <c r="AD587" s="34" t="s">
        <v>49</v>
      </c>
    </row>
    <row r="588" spans="1:30" ht="24.75" customHeight="1" x14ac:dyDescent="0.15">
      <c r="A588" s="70"/>
      <c r="B588" s="34" t="s">
        <v>1</v>
      </c>
      <c r="C588" s="46">
        <f t="shared" si="234"/>
        <v>512</v>
      </c>
      <c r="D588" s="50">
        <f>'[1]生産（H23～R2）'!D591</f>
        <v>379</v>
      </c>
      <c r="E588" s="50">
        <f>'[1]生産（H23～R2）'!E591</f>
        <v>133</v>
      </c>
      <c r="F588" s="50">
        <f>'[1]生産（H23～R2）'!F591</f>
        <v>0</v>
      </c>
      <c r="G588" s="50">
        <f>'[1]生産（H23～R2）'!G591</f>
        <v>0</v>
      </c>
      <c r="H588" s="50">
        <f>'[1]生産（H23～R2）'!H591</f>
        <v>196</v>
      </c>
      <c r="I588" s="50">
        <f>'[1]生産（H23～R2）'!I591</f>
        <v>171</v>
      </c>
      <c r="J588" s="50">
        <f>'[1]生産（H23～R2）'!J591</f>
        <v>535</v>
      </c>
      <c r="K588" s="50">
        <f>'[1]生産（H23～R2）'!K591</f>
        <v>167</v>
      </c>
      <c r="L588" s="50">
        <f>'[1]生産（H23～R2）'!L591</f>
        <v>28</v>
      </c>
      <c r="M588" s="50">
        <f>'[1]生産（H23～R2）'!M591</f>
        <v>52</v>
      </c>
      <c r="N588" s="50">
        <f>'[1]生産（H23～R2）'!N591</f>
        <v>145</v>
      </c>
      <c r="O588" s="47"/>
      <c r="P588" s="47"/>
      <c r="Q588" s="50">
        <f>'[1]生産（H23～R2）'!Q591</f>
        <v>127</v>
      </c>
      <c r="R588" s="50">
        <f>'[1]生産（H23～R2）'!R591</f>
        <v>942</v>
      </c>
      <c r="S588" s="50">
        <f>'[1]生産（H23～R2）'!S591</f>
        <v>109</v>
      </c>
      <c r="T588" s="50">
        <f>'[1]生産（H23～R2）'!T591</f>
        <v>842</v>
      </c>
      <c r="U588" s="50">
        <f>'[1]生産（H23～R2）'!U591</f>
        <v>45</v>
      </c>
      <c r="V588" s="50">
        <f>'[1]生産（H23～R2）'!V591</f>
        <v>1173</v>
      </c>
      <c r="W588" s="50">
        <f>'[1]生産（H23～R2）'!W591</f>
        <v>103</v>
      </c>
      <c r="X588" s="50">
        <f>'[1]生産（H23～R2）'!X591</f>
        <v>5147</v>
      </c>
      <c r="Y588" s="50">
        <f>'[1]生産（H23～R2）'!Y591</f>
        <v>-37</v>
      </c>
      <c r="Z588" s="56">
        <f>'[1]生産（H23～R2）'!Z591</f>
        <v>5110</v>
      </c>
      <c r="AA588" s="57">
        <f t="shared" si="235"/>
        <v>512</v>
      </c>
      <c r="AB588" s="55">
        <f t="shared" si="236"/>
        <v>731</v>
      </c>
      <c r="AC588" s="55">
        <f t="shared" si="237"/>
        <v>3904</v>
      </c>
      <c r="AD588" s="34" t="s">
        <v>1</v>
      </c>
    </row>
    <row r="589" spans="1:30" ht="24.75" customHeight="1" x14ac:dyDescent="0.15">
      <c r="A589" s="70"/>
      <c r="B589" s="31" t="s">
        <v>24</v>
      </c>
      <c r="C589" s="50">
        <f t="shared" si="234"/>
        <v>502</v>
      </c>
      <c r="D589" s="51">
        <f>'[1]生産（H23～R2）'!D592</f>
        <v>349</v>
      </c>
      <c r="E589" s="51">
        <f>'[1]生産（H23～R2）'!E592</f>
        <v>148</v>
      </c>
      <c r="F589" s="51">
        <f>'[1]生産（H23～R2）'!F592</f>
        <v>5</v>
      </c>
      <c r="G589" s="51">
        <f>'[1]生産（H23～R2）'!G592</f>
        <v>209</v>
      </c>
      <c r="H589" s="51">
        <f>'[1]生産（H23～R2）'!H592</f>
        <v>140</v>
      </c>
      <c r="I589" s="51">
        <f>'[1]生産（H23～R2）'!I592</f>
        <v>473</v>
      </c>
      <c r="J589" s="51">
        <f>'[1]生産（H23～R2）'!J592</f>
        <v>1272</v>
      </c>
      <c r="K589" s="51">
        <f>'[1]生産（H23～R2）'!K592</f>
        <v>211</v>
      </c>
      <c r="L589" s="51">
        <f>'[1]生産（H23～R2）'!L592</f>
        <v>16</v>
      </c>
      <c r="M589" s="51">
        <f>'[1]生産（H23～R2）'!M592</f>
        <v>122</v>
      </c>
      <c r="N589" s="51">
        <f>'[1]生産（H23～R2）'!N592</f>
        <v>192</v>
      </c>
      <c r="O589" s="47"/>
      <c r="P589" s="47"/>
      <c r="Q589" s="51">
        <f>'[1]生産（H23～R2）'!Q592</f>
        <v>267</v>
      </c>
      <c r="R589" s="51">
        <f>'[1]生産（H23～R2）'!R592</f>
        <v>1255</v>
      </c>
      <c r="S589" s="51">
        <f>'[1]生産（H23～R2）'!S592</f>
        <v>116</v>
      </c>
      <c r="T589" s="51">
        <f>'[1]生産（H23～R2）'!T592</f>
        <v>1238</v>
      </c>
      <c r="U589" s="51">
        <f>'[1]生産（H23～R2）'!U592</f>
        <v>564</v>
      </c>
      <c r="V589" s="51">
        <f>'[1]生産（H23～R2）'!V592</f>
        <v>923</v>
      </c>
      <c r="W589" s="51">
        <f>'[1]生産（H23～R2）'!W592</f>
        <v>260</v>
      </c>
      <c r="X589" s="51">
        <f>'[1]生産（H23～R2）'!X592</f>
        <v>7760</v>
      </c>
      <c r="Y589" s="51">
        <f>'[1]生産（H23～R2）'!Y592</f>
        <v>-57</v>
      </c>
      <c r="Z589" s="52">
        <f>'[1]生産（H23～R2）'!Z592</f>
        <v>7703</v>
      </c>
      <c r="AA589" s="53">
        <f t="shared" si="235"/>
        <v>502</v>
      </c>
      <c r="AB589" s="50">
        <f t="shared" si="236"/>
        <v>1621</v>
      </c>
      <c r="AC589" s="50">
        <f t="shared" si="237"/>
        <v>5637</v>
      </c>
      <c r="AD589" s="31" t="s">
        <v>24</v>
      </c>
    </row>
    <row r="590" spans="1:30" ht="24.75" customHeight="1" x14ac:dyDescent="0.15">
      <c r="A590" s="70"/>
      <c r="B590" s="32" t="s">
        <v>78</v>
      </c>
      <c r="C590" s="50">
        <f t="shared" si="234"/>
        <v>3970</v>
      </c>
      <c r="D590" s="50">
        <f>'[1]生産（H23～R2）'!D593</f>
        <v>3728</v>
      </c>
      <c r="E590" s="50">
        <f>'[1]生産（H23～R2）'!E593</f>
        <v>226</v>
      </c>
      <c r="F590" s="50">
        <f>'[1]生産（H23～R2）'!F593</f>
        <v>16</v>
      </c>
      <c r="G590" s="50">
        <f>'[1]生産（H23～R2）'!G593</f>
        <v>0</v>
      </c>
      <c r="H590" s="50">
        <f>'[1]生産（H23～R2）'!H593</f>
        <v>3207</v>
      </c>
      <c r="I590" s="50">
        <f>'[1]生産（H23～R2）'!I593</f>
        <v>1762</v>
      </c>
      <c r="J590" s="50">
        <f>'[1]生産（H23～R2）'!J593</f>
        <v>6067</v>
      </c>
      <c r="K590" s="50">
        <f>'[1]生産（H23～R2）'!K593</f>
        <v>1874</v>
      </c>
      <c r="L590" s="50">
        <f>'[1]生産（H23～R2）'!L593</f>
        <v>1085</v>
      </c>
      <c r="M590" s="50">
        <f>'[1]生産（H23～R2）'!M593</f>
        <v>333</v>
      </c>
      <c r="N590" s="50">
        <f>'[1]生産（H23～R2）'!N593</f>
        <v>956</v>
      </c>
      <c r="O590" s="47"/>
      <c r="P590" s="47"/>
      <c r="Q590" s="50">
        <f>'[1]生産（H23～R2）'!Q593</f>
        <v>1342</v>
      </c>
      <c r="R590" s="50">
        <f>'[1]生産（H23～R2）'!R593</f>
        <v>6716</v>
      </c>
      <c r="S590" s="50">
        <f>'[1]生産（H23～R2）'!S593</f>
        <v>473</v>
      </c>
      <c r="T590" s="50">
        <f>'[1]生産（H23～R2）'!T593</f>
        <v>2501</v>
      </c>
      <c r="U590" s="50">
        <f>'[1]生産（H23～R2）'!U593</f>
        <v>1504</v>
      </c>
      <c r="V590" s="50">
        <f>'[1]生産（H23～R2）'!V593</f>
        <v>6115</v>
      </c>
      <c r="W590" s="50">
        <f>'[1]生産（H23～R2）'!W593</f>
        <v>1459</v>
      </c>
      <c r="X590" s="50">
        <f>'[1]生産（H23～R2）'!X593</f>
        <v>39364</v>
      </c>
      <c r="Y590" s="50">
        <f>'[1]生産（H23～R2）'!Y593</f>
        <v>-287</v>
      </c>
      <c r="Z590" s="52">
        <f>'[1]生産（H23～R2）'!Z593</f>
        <v>39077</v>
      </c>
      <c r="AA590" s="53">
        <f t="shared" si="235"/>
        <v>3970</v>
      </c>
      <c r="AB590" s="50">
        <f t="shared" si="236"/>
        <v>9274</v>
      </c>
      <c r="AC590" s="50">
        <f t="shared" si="237"/>
        <v>26120</v>
      </c>
      <c r="AD590" s="32" t="s">
        <v>78</v>
      </c>
    </row>
    <row r="591" spans="1:30" ht="24.75" customHeight="1" x14ac:dyDescent="0.15">
      <c r="A591" s="70"/>
      <c r="B591" s="32" t="s">
        <v>79</v>
      </c>
      <c r="C591" s="50">
        <f t="shared" si="234"/>
        <v>1877</v>
      </c>
      <c r="D591" s="55">
        <f>'[1]生産（H23～R2）'!D594</f>
        <v>952</v>
      </c>
      <c r="E591" s="55">
        <f>'[1]生産（H23～R2）'!E594</f>
        <v>717</v>
      </c>
      <c r="F591" s="55">
        <f>'[1]生産（H23～R2）'!F594</f>
        <v>208</v>
      </c>
      <c r="G591" s="55">
        <f>'[1]生産（H23～R2）'!G594</f>
        <v>0</v>
      </c>
      <c r="H591" s="55">
        <f>'[1]生産（H23～R2）'!H594</f>
        <v>1630</v>
      </c>
      <c r="I591" s="55">
        <f>'[1]生産（H23～R2）'!I594</f>
        <v>803</v>
      </c>
      <c r="J591" s="55">
        <f>'[1]生産（H23～R2）'!J594</f>
        <v>1774</v>
      </c>
      <c r="K591" s="55">
        <f>'[1]生産（H23～R2）'!K594</f>
        <v>807</v>
      </c>
      <c r="L591" s="55">
        <f>'[1]生産（H23～R2）'!L594</f>
        <v>339</v>
      </c>
      <c r="M591" s="55">
        <f>'[1]生産（H23～R2）'!M594</f>
        <v>140</v>
      </c>
      <c r="N591" s="55">
        <f>'[1]生産（H23～R2）'!N594</f>
        <v>424</v>
      </c>
      <c r="O591" s="47"/>
      <c r="P591" s="47"/>
      <c r="Q591" s="55">
        <f>'[1]生産（H23～R2）'!Q594</f>
        <v>493</v>
      </c>
      <c r="R591" s="55">
        <f>'[1]生産（H23～R2）'!R594</f>
        <v>2997</v>
      </c>
      <c r="S591" s="55">
        <f>'[1]生産（H23～R2）'!S594</f>
        <v>389</v>
      </c>
      <c r="T591" s="55">
        <f>'[1]生産（H23～R2）'!T594</f>
        <v>1895</v>
      </c>
      <c r="U591" s="55">
        <f>'[1]生産（H23～R2）'!U594</f>
        <v>936</v>
      </c>
      <c r="V591" s="55">
        <f>'[1]生産（H23～R2）'!V594</f>
        <v>2117</v>
      </c>
      <c r="W591" s="55">
        <f>'[1]生産（H23～R2）'!W594</f>
        <v>804</v>
      </c>
      <c r="X591" s="55">
        <f>'[1]生産（H23～R2）'!X594</f>
        <v>17425</v>
      </c>
      <c r="Y591" s="55">
        <f>'[1]生産（H23～R2）'!Y594</f>
        <v>-127</v>
      </c>
      <c r="Z591" s="52">
        <f>'[1]生産（H23～R2）'!Z594</f>
        <v>17298</v>
      </c>
      <c r="AA591" s="53">
        <f t="shared" si="235"/>
        <v>1877</v>
      </c>
      <c r="AB591" s="50">
        <f t="shared" si="236"/>
        <v>3404</v>
      </c>
      <c r="AC591" s="50">
        <f t="shared" si="237"/>
        <v>12144</v>
      </c>
      <c r="AD591" s="32" t="s">
        <v>79</v>
      </c>
    </row>
    <row r="592" spans="1:30" ht="24.75" customHeight="1" x14ac:dyDescent="0.15">
      <c r="A592" s="17"/>
      <c r="B592" s="31" t="s">
        <v>80</v>
      </c>
      <c r="C592" s="51">
        <f t="shared" si="234"/>
        <v>1153</v>
      </c>
      <c r="D592" s="50">
        <f>'[1]生産（H23～R2）'!D595</f>
        <v>947</v>
      </c>
      <c r="E592" s="50">
        <f>'[1]生産（H23～R2）'!E595</f>
        <v>206</v>
      </c>
      <c r="F592" s="50">
        <f>'[1]生産（H23～R2）'!F595</f>
        <v>0</v>
      </c>
      <c r="G592" s="50">
        <f>'[1]生産（H23～R2）'!G595</f>
        <v>0</v>
      </c>
      <c r="H592" s="50">
        <f>'[1]生産（H23～R2）'!H595</f>
        <v>2821</v>
      </c>
      <c r="I592" s="50">
        <f>'[1]生産（H23～R2）'!I595</f>
        <v>1060</v>
      </c>
      <c r="J592" s="50">
        <f>'[1]生産（H23～R2）'!J595</f>
        <v>3407</v>
      </c>
      <c r="K592" s="50">
        <f>'[1]生産（H23～R2）'!K595</f>
        <v>1638</v>
      </c>
      <c r="L592" s="50">
        <f>'[1]生産（H23～R2）'!L595</f>
        <v>194</v>
      </c>
      <c r="M592" s="50">
        <f>'[1]生産（H23～R2）'!M595</f>
        <v>344</v>
      </c>
      <c r="N592" s="50">
        <f>'[1]生産（H23～R2）'!N595</f>
        <v>493</v>
      </c>
      <c r="O592" s="47"/>
      <c r="P592" s="47"/>
      <c r="Q592" s="50">
        <f>'[1]生産（H23～R2）'!Q595</f>
        <v>880</v>
      </c>
      <c r="R592" s="50">
        <f>'[1]生産（H23～R2）'!R595</f>
        <v>3830</v>
      </c>
      <c r="S592" s="50">
        <f>'[1]生産（H23～R2）'!S595</f>
        <v>416</v>
      </c>
      <c r="T592" s="50">
        <f>'[1]生産（H23～R2）'!T595</f>
        <v>2749</v>
      </c>
      <c r="U592" s="50">
        <f>'[1]生産（H23～R2）'!U595</f>
        <v>1455</v>
      </c>
      <c r="V592" s="50">
        <f>'[1]生産（H23～R2）'!V595</f>
        <v>2898</v>
      </c>
      <c r="W592" s="50">
        <f>'[1]生産（H23～R2）'!W595</f>
        <v>1216</v>
      </c>
      <c r="X592" s="50">
        <f>'[1]生産（H23～R2）'!X595</f>
        <v>24554</v>
      </c>
      <c r="Y592" s="50">
        <f>'[1]生産（H23～R2）'!Y595</f>
        <v>-179</v>
      </c>
      <c r="Z592" s="58">
        <f>'[1]生産（H23～R2）'!Z595</f>
        <v>24375</v>
      </c>
      <c r="AA592" s="59">
        <f t="shared" si="235"/>
        <v>1153</v>
      </c>
      <c r="AB592" s="51">
        <f t="shared" si="236"/>
        <v>6228</v>
      </c>
      <c r="AC592" s="51">
        <f t="shared" si="237"/>
        <v>17173</v>
      </c>
      <c r="AD592" s="31" t="s">
        <v>80</v>
      </c>
    </row>
    <row r="593" spans="1:30" ht="24.75" customHeight="1" x14ac:dyDescent="0.15">
      <c r="A593" s="17"/>
      <c r="B593" s="32" t="s">
        <v>81</v>
      </c>
      <c r="C593" s="50">
        <f t="shared" si="234"/>
        <v>593</v>
      </c>
      <c r="D593" s="50">
        <f>'[1]生産（H23～R2）'!D596</f>
        <v>583</v>
      </c>
      <c r="E593" s="50">
        <f>'[1]生産（H23～R2）'!E596</f>
        <v>7</v>
      </c>
      <c r="F593" s="50">
        <f>'[1]生産（H23～R2）'!F596</f>
        <v>3</v>
      </c>
      <c r="G593" s="50">
        <f>'[1]生産（H23～R2）'!G596</f>
        <v>0</v>
      </c>
      <c r="H593" s="50">
        <f>'[1]生産（H23～R2）'!H596</f>
        <v>981</v>
      </c>
      <c r="I593" s="50">
        <f>'[1]生産（H23～R2）'!I596</f>
        <v>366</v>
      </c>
      <c r="J593" s="50">
        <f>'[1]生産（H23～R2）'!J596</f>
        <v>1470</v>
      </c>
      <c r="K593" s="50">
        <f>'[1]生産（H23～R2）'!K596</f>
        <v>641</v>
      </c>
      <c r="L593" s="50">
        <f>'[1]生産（H23～R2）'!L596</f>
        <v>186</v>
      </c>
      <c r="M593" s="50">
        <f>'[1]生産（H23～R2）'!M596</f>
        <v>130</v>
      </c>
      <c r="N593" s="50">
        <f>'[1]生産（H23～R2）'!N596</f>
        <v>357</v>
      </c>
      <c r="O593" s="47"/>
      <c r="P593" s="47"/>
      <c r="Q593" s="50">
        <f>'[1]生産（H23～R2）'!Q596</f>
        <v>521</v>
      </c>
      <c r="R593" s="50">
        <f>'[1]生産（H23～R2）'!R596</f>
        <v>2451</v>
      </c>
      <c r="S593" s="50">
        <f>'[1]生産（H23～R2）'!S596</f>
        <v>283</v>
      </c>
      <c r="T593" s="50">
        <f>'[1]生産（H23～R2）'!T596</f>
        <v>953</v>
      </c>
      <c r="U593" s="50">
        <f>'[1]生産（H23～R2）'!U596</f>
        <v>311</v>
      </c>
      <c r="V593" s="50">
        <f>'[1]生産（H23～R2）'!V596</f>
        <v>2403</v>
      </c>
      <c r="W593" s="50">
        <f>'[1]生産（H23～R2）'!W596</f>
        <v>586</v>
      </c>
      <c r="X593" s="50">
        <f>'[1]生産（H23～R2）'!X596</f>
        <v>12232</v>
      </c>
      <c r="Y593" s="50">
        <f>'[1]生産（H23～R2）'!Y596</f>
        <v>-89</v>
      </c>
      <c r="Z593" s="52">
        <f>'[1]生産（H23～R2）'!Z596</f>
        <v>12143</v>
      </c>
      <c r="AA593" s="53">
        <f t="shared" si="235"/>
        <v>593</v>
      </c>
      <c r="AB593" s="50">
        <f t="shared" si="236"/>
        <v>2451</v>
      </c>
      <c r="AC593" s="50">
        <f t="shared" si="237"/>
        <v>9188</v>
      </c>
      <c r="AD593" s="32" t="s">
        <v>81</v>
      </c>
    </row>
    <row r="594" spans="1:30" ht="24.75" customHeight="1" x14ac:dyDescent="0.15">
      <c r="A594" s="17"/>
      <c r="B594" s="32" t="s">
        <v>0</v>
      </c>
      <c r="C594" s="50">
        <f t="shared" si="234"/>
        <v>854</v>
      </c>
      <c r="D594" s="50">
        <f>'[1]生産（H23～R2）'!D597</f>
        <v>821</v>
      </c>
      <c r="E594" s="50">
        <f>'[1]生産（H23～R2）'!E597</f>
        <v>33</v>
      </c>
      <c r="F594" s="50">
        <f>'[1]生産（H23～R2）'!F597</f>
        <v>0</v>
      </c>
      <c r="G594" s="50">
        <f>'[1]生産（H23～R2）'!G597</f>
        <v>0</v>
      </c>
      <c r="H594" s="50">
        <f>'[1]生産（H23～R2）'!H597</f>
        <v>4242</v>
      </c>
      <c r="I594" s="50">
        <f>'[1]生産（H23～R2）'!I597</f>
        <v>615</v>
      </c>
      <c r="J594" s="50">
        <f>'[1]生産（H23～R2）'!J597</f>
        <v>945</v>
      </c>
      <c r="K594" s="50">
        <f>'[1]生産（H23～R2）'!K597</f>
        <v>967</v>
      </c>
      <c r="L594" s="50">
        <f>'[1]生産（H23～R2）'!L597</f>
        <v>36</v>
      </c>
      <c r="M594" s="50">
        <f>'[1]生産（H23～R2）'!M597</f>
        <v>81</v>
      </c>
      <c r="N594" s="50">
        <f>'[1]生産（H23～R2）'!N597</f>
        <v>263</v>
      </c>
      <c r="O594" s="47"/>
      <c r="P594" s="47"/>
      <c r="Q594" s="50">
        <f>'[1]生産（H23～R2）'!Q597</f>
        <v>290</v>
      </c>
      <c r="R594" s="50">
        <f>'[1]生産（H23～R2）'!R597</f>
        <v>1814</v>
      </c>
      <c r="S594" s="50">
        <f>'[1]生産（H23～R2）'!S597</f>
        <v>33</v>
      </c>
      <c r="T594" s="50">
        <f>'[1]生産（H23～R2）'!T597</f>
        <v>953</v>
      </c>
      <c r="U594" s="50">
        <f>'[1]生産（H23～R2）'!U597</f>
        <v>463</v>
      </c>
      <c r="V594" s="50">
        <f>'[1]生産（H23～R2）'!V597</f>
        <v>1219</v>
      </c>
      <c r="W594" s="50">
        <f>'[1]生産（H23～R2）'!W597</f>
        <v>353</v>
      </c>
      <c r="X594" s="50">
        <f>'[1]生産（H23～R2）'!X597</f>
        <v>13128</v>
      </c>
      <c r="Y594" s="50">
        <f>'[1]生産（H23～R2）'!Y597</f>
        <v>-96</v>
      </c>
      <c r="Z594" s="52">
        <f>'[1]生産（H23～R2）'!Z597</f>
        <v>13032</v>
      </c>
      <c r="AA594" s="53">
        <f t="shared" si="235"/>
        <v>854</v>
      </c>
      <c r="AB594" s="50">
        <f t="shared" si="236"/>
        <v>5187</v>
      </c>
      <c r="AC594" s="50">
        <f t="shared" si="237"/>
        <v>7087</v>
      </c>
      <c r="AD594" s="32" t="s">
        <v>0</v>
      </c>
    </row>
    <row r="595" spans="1:30" ht="24.75" customHeight="1" x14ac:dyDescent="0.15">
      <c r="A595" s="17"/>
      <c r="B595" s="35" t="s">
        <v>51</v>
      </c>
      <c r="C595" s="55">
        <f t="shared" si="234"/>
        <v>6091</v>
      </c>
      <c r="D595" s="50">
        <f>'[1]生産（H23～R2）'!D598</f>
        <v>6082</v>
      </c>
      <c r="E595" s="50">
        <f>'[1]生産（H23～R2）'!E598</f>
        <v>9</v>
      </c>
      <c r="F595" s="50">
        <f>'[1]生産（H23～R2）'!F598</f>
        <v>0</v>
      </c>
      <c r="G595" s="50">
        <f>'[1]生産（H23～R2）'!G598</f>
        <v>0</v>
      </c>
      <c r="H595" s="50">
        <f>'[1]生産（H23～R2）'!H598</f>
        <v>3070</v>
      </c>
      <c r="I595" s="50">
        <f>'[1]生産（H23～R2）'!I598</f>
        <v>582</v>
      </c>
      <c r="J595" s="50">
        <f>'[1]生産（H23～R2）'!J598</f>
        <v>1017</v>
      </c>
      <c r="K595" s="50">
        <f>'[1]生産（H23～R2）'!K598</f>
        <v>1473</v>
      </c>
      <c r="L595" s="50">
        <f>'[1]生産（H23～R2）'!L598</f>
        <v>88</v>
      </c>
      <c r="M595" s="50">
        <f>'[1]生産（H23～R2）'!M598</f>
        <v>542</v>
      </c>
      <c r="N595" s="50">
        <f>'[1]生産（H23～R2）'!N598</f>
        <v>146</v>
      </c>
      <c r="O595" s="47"/>
      <c r="P595" s="47"/>
      <c r="Q595" s="50">
        <f>'[1]生産（H23～R2）'!Q598</f>
        <v>274</v>
      </c>
      <c r="R595" s="50">
        <f>'[1]生産（H23～R2）'!R598</f>
        <v>959</v>
      </c>
      <c r="S595" s="50">
        <f>'[1]生産（H23～R2）'!S598</f>
        <v>212</v>
      </c>
      <c r="T595" s="50">
        <f>'[1]生産（H23～R2）'!T598</f>
        <v>1077</v>
      </c>
      <c r="U595" s="50">
        <f>'[1]生産（H23～R2）'!U598</f>
        <v>894</v>
      </c>
      <c r="V595" s="50">
        <f>'[1]生産（H23～R2）'!V598</f>
        <v>904</v>
      </c>
      <c r="W595" s="50">
        <f>'[1]生産（H23～R2）'!W598</f>
        <v>232</v>
      </c>
      <c r="X595" s="50">
        <f>'[1]生産（H23～R2）'!X598</f>
        <v>17561</v>
      </c>
      <c r="Y595" s="50">
        <f>'[1]生産（H23～R2）'!Y598</f>
        <v>-128</v>
      </c>
      <c r="Z595" s="56">
        <f>'[1]生産（H23～R2）'!Z598</f>
        <v>17433</v>
      </c>
      <c r="AA595" s="57">
        <f t="shared" si="235"/>
        <v>6091</v>
      </c>
      <c r="AB595" s="55">
        <f t="shared" si="236"/>
        <v>4087</v>
      </c>
      <c r="AC595" s="55">
        <f t="shared" si="237"/>
        <v>7383</v>
      </c>
      <c r="AD595" s="35" t="s">
        <v>51</v>
      </c>
    </row>
    <row r="596" spans="1:30" ht="24.75" customHeight="1" x14ac:dyDescent="0.15">
      <c r="A596" s="17"/>
      <c r="B596" s="31" t="s">
        <v>50</v>
      </c>
      <c r="C596" s="50">
        <f t="shared" si="234"/>
        <v>4001</v>
      </c>
      <c r="D596" s="46">
        <f>'[1]生産（H23～R2）'!D599</f>
        <v>3891</v>
      </c>
      <c r="E596" s="46">
        <f>'[1]生産（H23～R2）'!E599</f>
        <v>110</v>
      </c>
      <c r="F596" s="46">
        <f>'[1]生産（H23～R2）'!F599</f>
        <v>0</v>
      </c>
      <c r="G596" s="46">
        <f>'[1]生産（H23～R2）'!G599</f>
        <v>0</v>
      </c>
      <c r="H596" s="46">
        <f>'[1]生産（H23～R2）'!H599</f>
        <v>5680</v>
      </c>
      <c r="I596" s="46">
        <f>'[1]生産（H23～R2）'!I599</f>
        <v>1657</v>
      </c>
      <c r="J596" s="46">
        <f>'[1]生産（H23～R2）'!J599</f>
        <v>5930</v>
      </c>
      <c r="K596" s="46">
        <f>'[1]生産（H23～R2）'!K599</f>
        <v>2495</v>
      </c>
      <c r="L596" s="46">
        <f>'[1]生産（H23～R2）'!L599</f>
        <v>1591</v>
      </c>
      <c r="M596" s="46">
        <f>'[1]生産（H23～R2）'!M599</f>
        <v>419</v>
      </c>
      <c r="N596" s="46">
        <f>'[1]生産（H23～R2）'!N599</f>
        <v>971</v>
      </c>
      <c r="O596" s="47"/>
      <c r="P596" s="47"/>
      <c r="Q596" s="46">
        <f>'[1]生産（H23～R2）'!Q599</f>
        <v>1469</v>
      </c>
      <c r="R596" s="46">
        <f>'[1]生産（H23～R2）'!R599</f>
        <v>7170</v>
      </c>
      <c r="S596" s="46">
        <f>'[1]生産（H23～R2）'!S599</f>
        <v>637</v>
      </c>
      <c r="T596" s="46">
        <f>'[1]生産（H23～R2）'!T599</f>
        <v>2105</v>
      </c>
      <c r="U596" s="46">
        <f>'[1]生産（H23～R2）'!U599</f>
        <v>2279</v>
      </c>
      <c r="V596" s="46">
        <f>'[1]生産（H23～R2）'!V599</f>
        <v>6558</v>
      </c>
      <c r="W596" s="46">
        <f>'[1]生産（H23～R2）'!W599</f>
        <v>2027</v>
      </c>
      <c r="X596" s="46">
        <f>'[1]生産（H23～R2）'!X599</f>
        <v>44989</v>
      </c>
      <c r="Y596" s="46">
        <f>'[1]生産（H23～R2）'!Y599</f>
        <v>-328</v>
      </c>
      <c r="Z596" s="52">
        <f>'[1]生産（H23～R2）'!Z599</f>
        <v>44661</v>
      </c>
      <c r="AA596" s="53">
        <f t="shared" si="235"/>
        <v>4001</v>
      </c>
      <c r="AB596" s="50">
        <f t="shared" si="236"/>
        <v>11610</v>
      </c>
      <c r="AC596" s="50">
        <f t="shared" si="237"/>
        <v>29378</v>
      </c>
      <c r="AD596" s="31" t="s">
        <v>50</v>
      </c>
    </row>
    <row r="597" spans="1:30" ht="24.75" customHeight="1" x14ac:dyDescent="0.15">
      <c r="A597" s="17"/>
      <c r="B597" s="31" t="s">
        <v>52</v>
      </c>
      <c r="C597" s="51">
        <f t="shared" si="234"/>
        <v>4221</v>
      </c>
      <c r="D597" s="50">
        <f>'[1]生産（H23～R2）'!D600</f>
        <v>3924</v>
      </c>
      <c r="E597" s="50">
        <f>'[1]生産（H23～R2）'!E600</f>
        <v>292</v>
      </c>
      <c r="F597" s="50">
        <f>'[1]生産（H23～R2）'!F600</f>
        <v>5</v>
      </c>
      <c r="G597" s="50">
        <f>'[1]生産（H23～R2）'!G600</f>
        <v>0</v>
      </c>
      <c r="H597" s="50">
        <f>'[1]生産（H23～R2）'!H600</f>
        <v>5437</v>
      </c>
      <c r="I597" s="50">
        <f>'[1]生産（H23～R2）'!I600</f>
        <v>1485</v>
      </c>
      <c r="J597" s="50">
        <f>'[1]生産（H23～R2）'!J600</f>
        <v>2515</v>
      </c>
      <c r="K597" s="50">
        <f>'[1]生産（H23～R2）'!K600</f>
        <v>1726</v>
      </c>
      <c r="L597" s="50">
        <f>'[1]生産（H23～R2）'!L600</f>
        <v>560</v>
      </c>
      <c r="M597" s="50">
        <f>'[1]生産（H23～R2）'!M600</f>
        <v>385</v>
      </c>
      <c r="N597" s="50">
        <f>'[1]生産（H23～R2）'!N600</f>
        <v>740</v>
      </c>
      <c r="O597" s="47"/>
      <c r="P597" s="47"/>
      <c r="Q597" s="50">
        <f>'[1]生産（H23～R2）'!Q600</f>
        <v>1086</v>
      </c>
      <c r="R597" s="50">
        <f>'[1]生産（H23～R2）'!R600</f>
        <v>5326</v>
      </c>
      <c r="S597" s="50">
        <f>'[1]生産（H23～R2）'!S600</f>
        <v>926</v>
      </c>
      <c r="T597" s="50">
        <f>'[1]生産（H23～R2）'!T600</f>
        <v>2291</v>
      </c>
      <c r="U597" s="50">
        <f>'[1]生産（H23～R2）'!U600</f>
        <v>2506</v>
      </c>
      <c r="V597" s="50">
        <f>'[1]生産（H23～R2）'!V600</f>
        <v>4699</v>
      </c>
      <c r="W597" s="50">
        <f>'[1]生産（H23～R2）'!W600</f>
        <v>1269</v>
      </c>
      <c r="X597" s="50">
        <f>'[1]生産（H23～R2）'!X600</f>
        <v>35172</v>
      </c>
      <c r="Y597" s="50">
        <f>'[1]生産（H23～R2）'!Y600</f>
        <v>-256</v>
      </c>
      <c r="Z597" s="58">
        <f>'[1]生産（H23～R2）'!Z600</f>
        <v>34916</v>
      </c>
      <c r="AA597" s="59">
        <f t="shared" si="235"/>
        <v>4221</v>
      </c>
      <c r="AB597" s="51">
        <f t="shared" si="236"/>
        <v>7952</v>
      </c>
      <c r="AC597" s="51">
        <f t="shared" si="237"/>
        <v>22999</v>
      </c>
      <c r="AD597" s="31" t="s">
        <v>52</v>
      </c>
    </row>
    <row r="598" spans="1:30" ht="24.75" customHeight="1" x14ac:dyDescent="0.15">
      <c r="A598" s="17"/>
      <c r="B598" s="35" t="s">
        <v>82</v>
      </c>
      <c r="C598" s="55">
        <f t="shared" si="234"/>
        <v>474</v>
      </c>
      <c r="D598" s="55">
        <f>'[1]生産（H23～R2）'!D601</f>
        <v>335</v>
      </c>
      <c r="E598" s="55">
        <f>'[1]生産（H23～R2）'!E601</f>
        <v>134</v>
      </c>
      <c r="F598" s="55">
        <f>'[1]生産（H23～R2）'!F601</f>
        <v>5</v>
      </c>
      <c r="G598" s="55">
        <f>'[1]生産（H23～R2）'!G601</f>
        <v>0</v>
      </c>
      <c r="H598" s="55">
        <f>'[1]生産（H23～R2）'!H601</f>
        <v>318</v>
      </c>
      <c r="I598" s="55">
        <f>'[1]生産（H23～R2）'!I601</f>
        <v>245</v>
      </c>
      <c r="J598" s="55">
        <f>'[1]生産（H23～R2）'!J601</f>
        <v>10857</v>
      </c>
      <c r="K598" s="55">
        <f>'[1]生産（H23～R2）'!K601</f>
        <v>126</v>
      </c>
      <c r="L598" s="55">
        <f>'[1]生産（H23～R2）'!L601</f>
        <v>178</v>
      </c>
      <c r="M598" s="55">
        <f>'[1]生産（H23～R2）'!M601</f>
        <v>144</v>
      </c>
      <c r="N598" s="55">
        <f>'[1]生産（H23～R2）'!N601</f>
        <v>150</v>
      </c>
      <c r="O598" s="47"/>
      <c r="P598" s="47"/>
      <c r="Q598" s="55">
        <f>'[1]生産（H23～R2）'!Q601</f>
        <v>166</v>
      </c>
      <c r="R598" s="55">
        <f>'[1]生産（H23～R2）'!R601</f>
        <v>886</v>
      </c>
      <c r="S598" s="55">
        <f>'[1]生産（H23～R2）'!S601</f>
        <v>59</v>
      </c>
      <c r="T598" s="55">
        <f>'[1]生産（H23～R2）'!T601</f>
        <v>867</v>
      </c>
      <c r="U598" s="55">
        <f>'[1]生産（H23～R2）'!U601</f>
        <v>372</v>
      </c>
      <c r="V598" s="55">
        <f>'[1]生産（H23～R2）'!V601</f>
        <v>711</v>
      </c>
      <c r="W598" s="55">
        <f>'[1]生産（H23～R2）'!W601</f>
        <v>151</v>
      </c>
      <c r="X598" s="55">
        <f>'[1]生産（H23～R2）'!X601</f>
        <v>15704</v>
      </c>
      <c r="Y598" s="55">
        <f>'[1]生産（H23～R2）'!Y601</f>
        <v>-114</v>
      </c>
      <c r="Z598" s="56">
        <f>'[1]生産（H23～R2）'!Z601</f>
        <v>15590</v>
      </c>
      <c r="AA598" s="57">
        <f t="shared" si="235"/>
        <v>474</v>
      </c>
      <c r="AB598" s="55">
        <f t="shared" si="236"/>
        <v>11175</v>
      </c>
      <c r="AC598" s="55">
        <f t="shared" si="237"/>
        <v>4055</v>
      </c>
      <c r="AD598" s="35" t="s">
        <v>82</v>
      </c>
    </row>
    <row r="599" spans="1:30" ht="24.75" customHeight="1" x14ac:dyDescent="0.15">
      <c r="A599" s="17"/>
      <c r="B599" s="36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69"/>
      <c r="Z599" s="47"/>
      <c r="AA599" s="47"/>
      <c r="AB599" s="47"/>
      <c r="AC599" s="47"/>
      <c r="AD599" s="36"/>
    </row>
    <row r="600" spans="1:30" ht="24.75" customHeight="1" x14ac:dyDescent="0.15">
      <c r="A600" s="17"/>
      <c r="B600" s="17" t="s">
        <v>53</v>
      </c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  <c r="AB600" s="47"/>
      <c r="AC600" s="47"/>
      <c r="AD600" s="17"/>
    </row>
    <row r="601" spans="1:30" ht="24.75" customHeight="1" x14ac:dyDescent="0.15">
      <c r="A601" s="17"/>
      <c r="B601" s="37" t="s">
        <v>54</v>
      </c>
      <c r="C601" s="60">
        <f t="shared" ref="C601:N601" si="238">SUM(C574:C586)</f>
        <v>77292</v>
      </c>
      <c r="D601" s="60">
        <f t="shared" si="238"/>
        <v>67861</v>
      </c>
      <c r="E601" s="60">
        <f t="shared" si="238"/>
        <v>8241</v>
      </c>
      <c r="F601" s="60">
        <f t="shared" si="238"/>
        <v>1190</v>
      </c>
      <c r="G601" s="60">
        <f t="shared" si="238"/>
        <v>11209</v>
      </c>
      <c r="H601" s="60">
        <f t="shared" si="238"/>
        <v>502347</v>
      </c>
      <c r="I601" s="60">
        <f t="shared" si="238"/>
        <v>174091</v>
      </c>
      <c r="J601" s="60">
        <f t="shared" si="238"/>
        <v>261313</v>
      </c>
      <c r="K601" s="60">
        <f t="shared" si="238"/>
        <v>328271</v>
      </c>
      <c r="L601" s="60">
        <f t="shared" si="238"/>
        <v>122352</v>
      </c>
      <c r="M601" s="60">
        <f t="shared" si="238"/>
        <v>50663</v>
      </c>
      <c r="N601" s="60">
        <f t="shared" si="238"/>
        <v>75134</v>
      </c>
      <c r="O601" s="47"/>
      <c r="P601" s="47"/>
      <c r="Q601" s="60">
        <f t="shared" ref="Q601:AC601" si="239">SUM(Q574:Q586)</f>
        <v>102692</v>
      </c>
      <c r="R601" s="60">
        <f t="shared" si="239"/>
        <v>437467</v>
      </c>
      <c r="S601" s="60">
        <f t="shared" si="239"/>
        <v>242937</v>
      </c>
      <c r="T601" s="60">
        <f t="shared" si="239"/>
        <v>214339</v>
      </c>
      <c r="U601" s="60">
        <f t="shared" si="239"/>
        <v>155823</v>
      </c>
      <c r="V601" s="60">
        <f t="shared" si="239"/>
        <v>394128</v>
      </c>
      <c r="W601" s="60">
        <f t="shared" si="239"/>
        <v>133111</v>
      </c>
      <c r="X601" s="60">
        <f t="shared" si="239"/>
        <v>3283169</v>
      </c>
      <c r="Y601" s="60">
        <f t="shared" si="239"/>
        <v>-23919</v>
      </c>
      <c r="Z601" s="61">
        <f t="shared" si="239"/>
        <v>3259250</v>
      </c>
      <c r="AA601" s="62">
        <f t="shared" si="239"/>
        <v>77292</v>
      </c>
      <c r="AB601" s="60">
        <f t="shared" si="239"/>
        <v>774869</v>
      </c>
      <c r="AC601" s="60">
        <f t="shared" si="239"/>
        <v>2431008</v>
      </c>
      <c r="AD601" s="37" t="s">
        <v>54</v>
      </c>
    </row>
    <row r="602" spans="1:30" ht="24.75" customHeight="1" x14ac:dyDescent="0.15">
      <c r="A602" s="17"/>
      <c r="B602" s="38" t="s">
        <v>55</v>
      </c>
      <c r="C602" s="63">
        <f t="shared" ref="C602:N602" si="240">SUM(C587:C598)</f>
        <v>27153</v>
      </c>
      <c r="D602" s="63">
        <f t="shared" si="240"/>
        <v>24810</v>
      </c>
      <c r="E602" s="63">
        <f t="shared" si="240"/>
        <v>2098</v>
      </c>
      <c r="F602" s="63">
        <f t="shared" si="240"/>
        <v>245</v>
      </c>
      <c r="G602" s="63">
        <f t="shared" si="240"/>
        <v>209</v>
      </c>
      <c r="H602" s="63">
        <f t="shared" si="240"/>
        <v>50048</v>
      </c>
      <c r="I602" s="63">
        <f t="shared" si="240"/>
        <v>10783</v>
      </c>
      <c r="J602" s="63">
        <f t="shared" si="240"/>
        <v>39046</v>
      </c>
      <c r="K602" s="63">
        <f t="shared" si="240"/>
        <v>12620</v>
      </c>
      <c r="L602" s="63">
        <f t="shared" si="240"/>
        <v>4962</v>
      </c>
      <c r="M602" s="63">
        <f t="shared" si="240"/>
        <v>2943</v>
      </c>
      <c r="N602" s="63">
        <f t="shared" si="240"/>
        <v>5147</v>
      </c>
      <c r="O602" s="47"/>
      <c r="P602" s="47"/>
      <c r="Q602" s="63">
        <f t="shared" ref="Q602:AC602" si="241">SUM(Q587:Q598)</f>
        <v>7327</v>
      </c>
      <c r="R602" s="63">
        <f t="shared" si="241"/>
        <v>36658</v>
      </c>
      <c r="S602" s="63">
        <f t="shared" si="241"/>
        <v>4849</v>
      </c>
      <c r="T602" s="63">
        <f t="shared" si="241"/>
        <v>18548</v>
      </c>
      <c r="U602" s="63">
        <f t="shared" si="241"/>
        <v>12403</v>
      </c>
      <c r="V602" s="63">
        <f t="shared" si="241"/>
        <v>31506</v>
      </c>
      <c r="W602" s="63">
        <f t="shared" si="241"/>
        <v>8991</v>
      </c>
      <c r="X602" s="63">
        <f t="shared" si="241"/>
        <v>273193</v>
      </c>
      <c r="Y602" s="63">
        <f t="shared" si="241"/>
        <v>-1991</v>
      </c>
      <c r="Z602" s="64">
        <f t="shared" si="241"/>
        <v>271202</v>
      </c>
      <c r="AA602" s="65">
        <f t="shared" si="241"/>
        <v>27153</v>
      </c>
      <c r="AB602" s="63">
        <f t="shared" si="241"/>
        <v>89303</v>
      </c>
      <c r="AC602" s="63">
        <f t="shared" si="241"/>
        <v>156737</v>
      </c>
      <c r="AD602" s="38" t="s">
        <v>55</v>
      </c>
    </row>
    <row r="603" spans="1:30" ht="24.75" customHeight="1" x14ac:dyDescent="0.15">
      <c r="A603" s="17"/>
      <c r="B603" s="39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  <c r="AB603" s="47"/>
      <c r="AC603" s="47"/>
      <c r="AD603" s="39"/>
    </row>
    <row r="604" spans="1:30" ht="24.75" customHeight="1" x14ac:dyDescent="0.15">
      <c r="A604" s="17"/>
      <c r="B604" s="17" t="s">
        <v>56</v>
      </c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  <c r="AB604" s="47"/>
      <c r="AC604" s="47"/>
      <c r="AD604" s="17"/>
    </row>
    <row r="605" spans="1:30" ht="24.75" customHeight="1" x14ac:dyDescent="0.15">
      <c r="A605" s="17"/>
      <c r="B605" s="37" t="s">
        <v>57</v>
      </c>
      <c r="C605" s="60">
        <f t="shared" ref="C605:N605" si="242">SUM(C580,C587)</f>
        <v>6456</v>
      </c>
      <c r="D605" s="60">
        <f t="shared" si="242"/>
        <v>5959</v>
      </c>
      <c r="E605" s="60">
        <f t="shared" si="242"/>
        <v>494</v>
      </c>
      <c r="F605" s="60">
        <f t="shared" si="242"/>
        <v>3</v>
      </c>
      <c r="G605" s="60">
        <f t="shared" si="242"/>
        <v>381</v>
      </c>
      <c r="H605" s="60">
        <f t="shared" si="242"/>
        <v>31645</v>
      </c>
      <c r="I605" s="60">
        <f t="shared" si="242"/>
        <v>7277</v>
      </c>
      <c r="J605" s="60">
        <f t="shared" si="242"/>
        <v>11310</v>
      </c>
      <c r="K605" s="60">
        <f t="shared" si="242"/>
        <v>7213</v>
      </c>
      <c r="L605" s="60">
        <f t="shared" si="242"/>
        <v>3148</v>
      </c>
      <c r="M605" s="60">
        <f t="shared" si="242"/>
        <v>1888</v>
      </c>
      <c r="N605" s="60">
        <f t="shared" si="242"/>
        <v>2159</v>
      </c>
      <c r="O605" s="47"/>
      <c r="P605" s="47"/>
      <c r="Q605" s="60">
        <f t="shared" ref="Q605:AC605" si="243">SUM(Q580,Q587)</f>
        <v>3622</v>
      </c>
      <c r="R605" s="60">
        <f t="shared" si="243"/>
        <v>16412</v>
      </c>
      <c r="S605" s="60">
        <f t="shared" si="243"/>
        <v>5496</v>
      </c>
      <c r="T605" s="60">
        <f t="shared" si="243"/>
        <v>8148</v>
      </c>
      <c r="U605" s="60">
        <f t="shared" si="243"/>
        <v>5743</v>
      </c>
      <c r="V605" s="60">
        <f t="shared" si="243"/>
        <v>14399</v>
      </c>
      <c r="W605" s="60">
        <f t="shared" si="243"/>
        <v>4322</v>
      </c>
      <c r="X605" s="60">
        <f t="shared" si="243"/>
        <v>129619</v>
      </c>
      <c r="Y605" s="60">
        <f t="shared" si="243"/>
        <v>-945</v>
      </c>
      <c r="Z605" s="61">
        <f t="shared" si="243"/>
        <v>128674</v>
      </c>
      <c r="AA605" s="62">
        <f t="shared" si="243"/>
        <v>6456</v>
      </c>
      <c r="AB605" s="60">
        <f t="shared" si="243"/>
        <v>43336</v>
      </c>
      <c r="AC605" s="60">
        <f t="shared" si="243"/>
        <v>79827</v>
      </c>
      <c r="AD605" s="37" t="s">
        <v>57</v>
      </c>
    </row>
    <row r="606" spans="1:30" ht="24.75" customHeight="1" x14ac:dyDescent="0.15">
      <c r="A606" s="17"/>
      <c r="B606" s="40" t="s">
        <v>58</v>
      </c>
      <c r="C606" s="66">
        <f t="shared" ref="C606:N606" si="244">SUM(C577,C584,C588)</f>
        <v>12226</v>
      </c>
      <c r="D606" s="66">
        <f t="shared" si="244"/>
        <v>10749</v>
      </c>
      <c r="E606" s="66">
        <f t="shared" si="244"/>
        <v>1469</v>
      </c>
      <c r="F606" s="66">
        <f t="shared" si="244"/>
        <v>8</v>
      </c>
      <c r="G606" s="66">
        <f t="shared" si="244"/>
        <v>380</v>
      </c>
      <c r="H606" s="66">
        <f t="shared" si="244"/>
        <v>74220</v>
      </c>
      <c r="I606" s="66">
        <f t="shared" si="244"/>
        <v>14945</v>
      </c>
      <c r="J606" s="66">
        <f t="shared" si="244"/>
        <v>33503</v>
      </c>
      <c r="K606" s="66">
        <f t="shared" si="244"/>
        <v>35204</v>
      </c>
      <c r="L606" s="66">
        <f t="shared" si="244"/>
        <v>10621</v>
      </c>
      <c r="M606" s="66">
        <f t="shared" si="244"/>
        <v>4383</v>
      </c>
      <c r="N606" s="66">
        <f t="shared" si="244"/>
        <v>8228</v>
      </c>
      <c r="O606" s="47"/>
      <c r="P606" s="47"/>
      <c r="Q606" s="66">
        <f t="shared" ref="Q606:AC606" si="245">SUM(Q577,Q584,Q588)</f>
        <v>9514</v>
      </c>
      <c r="R606" s="66">
        <f t="shared" si="245"/>
        <v>49819</v>
      </c>
      <c r="S606" s="66">
        <f t="shared" si="245"/>
        <v>24891</v>
      </c>
      <c r="T606" s="66">
        <f t="shared" si="245"/>
        <v>17571</v>
      </c>
      <c r="U606" s="66">
        <f t="shared" si="245"/>
        <v>18981</v>
      </c>
      <c r="V606" s="66">
        <f t="shared" si="245"/>
        <v>48432</v>
      </c>
      <c r="W606" s="66">
        <f t="shared" si="245"/>
        <v>13910</v>
      </c>
      <c r="X606" s="66">
        <f t="shared" si="245"/>
        <v>376828</v>
      </c>
      <c r="Y606" s="66">
        <f t="shared" si="245"/>
        <v>-2744</v>
      </c>
      <c r="Z606" s="67">
        <f t="shared" si="245"/>
        <v>374084</v>
      </c>
      <c r="AA606" s="68">
        <f t="shared" si="245"/>
        <v>12226</v>
      </c>
      <c r="AB606" s="66">
        <f t="shared" si="245"/>
        <v>108103</v>
      </c>
      <c r="AC606" s="66">
        <f t="shared" si="245"/>
        <v>256499</v>
      </c>
      <c r="AD606" s="40" t="s">
        <v>58</v>
      </c>
    </row>
    <row r="607" spans="1:30" ht="24.75" customHeight="1" x14ac:dyDescent="0.15">
      <c r="A607" s="17"/>
      <c r="B607" s="40" t="s">
        <v>59</v>
      </c>
      <c r="C607" s="66">
        <f t="shared" ref="C607:N607" si="246">SUM(C575,C589:C591)</f>
        <v>10989</v>
      </c>
      <c r="D607" s="66">
        <f t="shared" si="246"/>
        <v>9238</v>
      </c>
      <c r="E607" s="66">
        <f t="shared" si="246"/>
        <v>1493</v>
      </c>
      <c r="F607" s="66">
        <f t="shared" si="246"/>
        <v>258</v>
      </c>
      <c r="G607" s="66">
        <f t="shared" si="246"/>
        <v>209</v>
      </c>
      <c r="H607" s="66">
        <f t="shared" si="246"/>
        <v>21132</v>
      </c>
      <c r="I607" s="66">
        <f t="shared" si="246"/>
        <v>46102</v>
      </c>
      <c r="J607" s="66">
        <f t="shared" si="246"/>
        <v>30829</v>
      </c>
      <c r="K607" s="66">
        <f t="shared" si="246"/>
        <v>18867</v>
      </c>
      <c r="L607" s="66">
        <f t="shared" si="246"/>
        <v>12179</v>
      </c>
      <c r="M607" s="66">
        <f t="shared" si="246"/>
        <v>3231</v>
      </c>
      <c r="N607" s="66">
        <f t="shared" si="246"/>
        <v>5648</v>
      </c>
      <c r="O607" s="47"/>
      <c r="P607" s="47"/>
      <c r="Q607" s="66">
        <f t="shared" ref="Q607:AC607" si="247">SUM(Q575,Q589:Q591)</f>
        <v>6999</v>
      </c>
      <c r="R607" s="66">
        <f t="shared" si="247"/>
        <v>36715</v>
      </c>
      <c r="S607" s="66">
        <f t="shared" si="247"/>
        <v>12204</v>
      </c>
      <c r="T607" s="66">
        <f t="shared" si="247"/>
        <v>17336</v>
      </c>
      <c r="U607" s="66">
        <f t="shared" si="247"/>
        <v>13399</v>
      </c>
      <c r="V607" s="66">
        <f t="shared" si="247"/>
        <v>36242</v>
      </c>
      <c r="W607" s="66">
        <f t="shared" si="247"/>
        <v>10728</v>
      </c>
      <c r="X607" s="66">
        <f t="shared" si="247"/>
        <v>282809</v>
      </c>
      <c r="Y607" s="66">
        <f t="shared" si="247"/>
        <v>-2061</v>
      </c>
      <c r="Z607" s="67">
        <f t="shared" si="247"/>
        <v>280748</v>
      </c>
      <c r="AA607" s="68">
        <f t="shared" si="247"/>
        <v>10989</v>
      </c>
      <c r="AB607" s="66">
        <f t="shared" si="247"/>
        <v>52170</v>
      </c>
      <c r="AC607" s="66">
        <f t="shared" si="247"/>
        <v>219650</v>
      </c>
      <c r="AD607" s="40" t="s">
        <v>59</v>
      </c>
    </row>
    <row r="608" spans="1:30" ht="24.75" customHeight="1" x14ac:dyDescent="0.15">
      <c r="A608" s="17"/>
      <c r="B608" s="40" t="s">
        <v>22</v>
      </c>
      <c r="C608" s="66">
        <f t="shared" ref="C608:N608" si="248">SUM(C574,C578,C582,C592:C595)</f>
        <v>20008</v>
      </c>
      <c r="D608" s="66">
        <f t="shared" si="248"/>
        <v>18063</v>
      </c>
      <c r="E608" s="66">
        <f t="shared" si="248"/>
        <v>1232</v>
      </c>
      <c r="F608" s="66">
        <f t="shared" si="248"/>
        <v>713</v>
      </c>
      <c r="G608" s="66">
        <f t="shared" si="248"/>
        <v>4797</v>
      </c>
      <c r="H608" s="66">
        <f t="shared" si="248"/>
        <v>144260</v>
      </c>
      <c r="I608" s="66">
        <f t="shared" si="248"/>
        <v>66362</v>
      </c>
      <c r="J608" s="66">
        <f t="shared" si="248"/>
        <v>100689</v>
      </c>
      <c r="K608" s="66">
        <f t="shared" si="248"/>
        <v>187636</v>
      </c>
      <c r="L608" s="66">
        <f t="shared" si="248"/>
        <v>69197</v>
      </c>
      <c r="M608" s="66">
        <f t="shared" si="248"/>
        <v>24888</v>
      </c>
      <c r="N608" s="66">
        <f t="shared" si="248"/>
        <v>41528</v>
      </c>
      <c r="O608" s="47"/>
      <c r="P608" s="47"/>
      <c r="Q608" s="66">
        <f t="shared" ref="Q608:AC608" si="249">SUM(Q574,Q578,Q582,Q592:Q595)</f>
        <v>56742</v>
      </c>
      <c r="R608" s="66">
        <f t="shared" si="249"/>
        <v>210930</v>
      </c>
      <c r="S608" s="66">
        <f t="shared" si="249"/>
        <v>149499</v>
      </c>
      <c r="T608" s="66">
        <f t="shared" si="249"/>
        <v>116141</v>
      </c>
      <c r="U608" s="66">
        <f t="shared" si="249"/>
        <v>73150</v>
      </c>
      <c r="V608" s="66">
        <f t="shared" si="249"/>
        <v>169229</v>
      </c>
      <c r="W608" s="66">
        <f t="shared" si="249"/>
        <v>64995</v>
      </c>
      <c r="X608" s="66">
        <f t="shared" si="249"/>
        <v>1500051</v>
      </c>
      <c r="Y608" s="66">
        <f t="shared" si="249"/>
        <v>-10930</v>
      </c>
      <c r="Z608" s="67">
        <f t="shared" si="249"/>
        <v>1489121</v>
      </c>
      <c r="AA608" s="68">
        <f t="shared" si="249"/>
        <v>20008</v>
      </c>
      <c r="AB608" s="66">
        <f t="shared" si="249"/>
        <v>249746</v>
      </c>
      <c r="AC608" s="66">
        <f t="shared" si="249"/>
        <v>1230297</v>
      </c>
      <c r="AD608" s="40" t="s">
        <v>22</v>
      </c>
    </row>
    <row r="609" spans="1:30" ht="24.75" customHeight="1" x14ac:dyDescent="0.15">
      <c r="A609" s="17"/>
      <c r="B609" s="40" t="s">
        <v>60</v>
      </c>
      <c r="C609" s="66">
        <f t="shared" ref="C609:N609" si="250">SUM(C581,C585)</f>
        <v>8886</v>
      </c>
      <c r="D609" s="66">
        <f t="shared" si="250"/>
        <v>6812</v>
      </c>
      <c r="E609" s="66">
        <f t="shared" si="250"/>
        <v>1666</v>
      </c>
      <c r="F609" s="66">
        <f t="shared" si="250"/>
        <v>408</v>
      </c>
      <c r="G609" s="66">
        <f t="shared" si="250"/>
        <v>1294</v>
      </c>
      <c r="H609" s="66">
        <f t="shared" si="250"/>
        <v>148112</v>
      </c>
      <c r="I609" s="66">
        <f t="shared" si="250"/>
        <v>18136</v>
      </c>
      <c r="J609" s="66">
        <f t="shared" si="250"/>
        <v>24261</v>
      </c>
      <c r="K609" s="66">
        <f t="shared" si="250"/>
        <v>20338</v>
      </c>
      <c r="L609" s="66">
        <f t="shared" si="250"/>
        <v>6806</v>
      </c>
      <c r="M609" s="66">
        <f t="shared" si="250"/>
        <v>4945</v>
      </c>
      <c r="N609" s="66">
        <f t="shared" si="250"/>
        <v>6162</v>
      </c>
      <c r="O609" s="47"/>
      <c r="P609" s="47"/>
      <c r="Q609" s="66">
        <f t="shared" ref="Q609:AC609" si="251">SUM(Q581,Q585)</f>
        <v>9723</v>
      </c>
      <c r="R609" s="66">
        <f t="shared" si="251"/>
        <v>44346</v>
      </c>
      <c r="S609" s="66">
        <f t="shared" si="251"/>
        <v>13828</v>
      </c>
      <c r="T609" s="66">
        <f t="shared" si="251"/>
        <v>20097</v>
      </c>
      <c r="U609" s="66">
        <f t="shared" si="251"/>
        <v>17757</v>
      </c>
      <c r="V609" s="66">
        <f t="shared" si="251"/>
        <v>42741</v>
      </c>
      <c r="W609" s="66">
        <f t="shared" si="251"/>
        <v>12550</v>
      </c>
      <c r="X609" s="66">
        <f t="shared" si="251"/>
        <v>399982</v>
      </c>
      <c r="Y609" s="66">
        <f t="shared" si="251"/>
        <v>-2914</v>
      </c>
      <c r="Z609" s="67">
        <f t="shared" si="251"/>
        <v>397068</v>
      </c>
      <c r="AA609" s="68">
        <f t="shared" si="251"/>
        <v>8886</v>
      </c>
      <c r="AB609" s="66">
        <f t="shared" si="251"/>
        <v>173667</v>
      </c>
      <c r="AC609" s="66">
        <f t="shared" si="251"/>
        <v>217429</v>
      </c>
      <c r="AD609" s="40" t="s">
        <v>60</v>
      </c>
    </row>
    <row r="610" spans="1:30" ht="24.75" customHeight="1" x14ac:dyDescent="0.15">
      <c r="A610" s="17"/>
      <c r="B610" s="40" t="s">
        <v>61</v>
      </c>
      <c r="C610" s="66">
        <f t="shared" ref="C610:N610" si="252">SUM(C583,C586,C596)</f>
        <v>20188</v>
      </c>
      <c r="D610" s="66">
        <f t="shared" si="252"/>
        <v>18830</v>
      </c>
      <c r="E610" s="66">
        <f t="shared" si="252"/>
        <v>1338</v>
      </c>
      <c r="F610" s="66">
        <f t="shared" si="252"/>
        <v>20</v>
      </c>
      <c r="G610" s="66">
        <f t="shared" si="252"/>
        <v>2226</v>
      </c>
      <c r="H610" s="66">
        <f t="shared" si="252"/>
        <v>53955</v>
      </c>
      <c r="I610" s="66">
        <f t="shared" si="252"/>
        <v>16479</v>
      </c>
      <c r="J610" s="66">
        <f t="shared" si="252"/>
        <v>46226</v>
      </c>
      <c r="K610" s="66">
        <f t="shared" si="252"/>
        <v>28300</v>
      </c>
      <c r="L610" s="66">
        <f t="shared" si="252"/>
        <v>10019</v>
      </c>
      <c r="M610" s="66">
        <f t="shared" si="252"/>
        <v>6994</v>
      </c>
      <c r="N610" s="66">
        <f t="shared" si="252"/>
        <v>7158</v>
      </c>
      <c r="O610" s="47"/>
      <c r="P610" s="47"/>
      <c r="Q610" s="66">
        <f t="shared" ref="Q610:AC610" si="253">SUM(Q583,Q586,Q596)</f>
        <v>10653</v>
      </c>
      <c r="R610" s="66">
        <f t="shared" si="253"/>
        <v>52831</v>
      </c>
      <c r="S610" s="66">
        <f t="shared" si="253"/>
        <v>21379</v>
      </c>
      <c r="T610" s="66">
        <f t="shared" si="253"/>
        <v>24456</v>
      </c>
      <c r="U610" s="66">
        <f t="shared" si="253"/>
        <v>19107</v>
      </c>
      <c r="V610" s="66">
        <f t="shared" si="253"/>
        <v>50129</v>
      </c>
      <c r="W610" s="66">
        <f t="shared" si="253"/>
        <v>16475</v>
      </c>
      <c r="X610" s="66">
        <f t="shared" si="253"/>
        <v>386575</v>
      </c>
      <c r="Y610" s="66">
        <f t="shared" si="253"/>
        <v>-2816</v>
      </c>
      <c r="Z610" s="67">
        <f t="shared" si="253"/>
        <v>383759</v>
      </c>
      <c r="AA610" s="68">
        <f t="shared" si="253"/>
        <v>20188</v>
      </c>
      <c r="AB610" s="66">
        <f t="shared" si="253"/>
        <v>102407</v>
      </c>
      <c r="AC610" s="66">
        <f t="shared" si="253"/>
        <v>263980</v>
      </c>
      <c r="AD610" s="40" t="s">
        <v>61</v>
      </c>
    </row>
    <row r="611" spans="1:30" ht="24.75" customHeight="1" x14ac:dyDescent="0.15">
      <c r="A611" s="17"/>
      <c r="B611" s="40" t="s">
        <v>45</v>
      </c>
      <c r="C611" s="66">
        <f t="shared" ref="C611:N611" si="254">C576</f>
        <v>16533</v>
      </c>
      <c r="D611" s="66">
        <f t="shared" si="254"/>
        <v>14870</v>
      </c>
      <c r="E611" s="66">
        <f t="shared" si="254"/>
        <v>1653</v>
      </c>
      <c r="F611" s="66">
        <f t="shared" si="254"/>
        <v>10</v>
      </c>
      <c r="G611" s="66">
        <f t="shared" si="254"/>
        <v>76</v>
      </c>
      <c r="H611" s="66">
        <f t="shared" si="254"/>
        <v>50725</v>
      </c>
      <c r="I611" s="66">
        <f t="shared" si="254"/>
        <v>7856</v>
      </c>
      <c r="J611" s="66">
        <f t="shared" si="254"/>
        <v>28019</v>
      </c>
      <c r="K611" s="66">
        <f t="shared" si="254"/>
        <v>32089</v>
      </c>
      <c r="L611" s="66">
        <f t="shared" si="254"/>
        <v>9740</v>
      </c>
      <c r="M611" s="66">
        <f t="shared" si="254"/>
        <v>4642</v>
      </c>
      <c r="N611" s="66">
        <f t="shared" si="254"/>
        <v>5836</v>
      </c>
      <c r="O611" s="47"/>
      <c r="P611" s="47"/>
      <c r="Q611" s="66">
        <f t="shared" ref="Q611:AC611" si="255">Q576</f>
        <v>7694</v>
      </c>
      <c r="R611" s="66">
        <f t="shared" si="255"/>
        <v>37396</v>
      </c>
      <c r="S611" s="66">
        <f t="shared" si="255"/>
        <v>13572</v>
      </c>
      <c r="T611" s="66">
        <f t="shared" si="255"/>
        <v>16420</v>
      </c>
      <c r="U611" s="66">
        <f t="shared" si="255"/>
        <v>13818</v>
      </c>
      <c r="V611" s="66">
        <f t="shared" si="255"/>
        <v>39866</v>
      </c>
      <c r="W611" s="66">
        <f t="shared" si="255"/>
        <v>12049</v>
      </c>
      <c r="X611" s="66">
        <f t="shared" si="255"/>
        <v>296331</v>
      </c>
      <c r="Y611" s="66">
        <f t="shared" si="255"/>
        <v>-2159</v>
      </c>
      <c r="Z611" s="67">
        <f t="shared" si="255"/>
        <v>294172</v>
      </c>
      <c r="AA611" s="68">
        <f t="shared" si="255"/>
        <v>16533</v>
      </c>
      <c r="AB611" s="66">
        <f t="shared" si="255"/>
        <v>78820</v>
      </c>
      <c r="AC611" s="66">
        <f t="shared" si="255"/>
        <v>200978</v>
      </c>
      <c r="AD611" s="40" t="s">
        <v>45</v>
      </c>
    </row>
    <row r="612" spans="1:30" ht="24.75" customHeight="1" x14ac:dyDescent="0.15">
      <c r="A612" s="17"/>
      <c r="B612" s="38" t="s">
        <v>62</v>
      </c>
      <c r="C612" s="63">
        <f t="shared" ref="C612:N612" si="256">SUM(C579,C597:C598)</f>
        <v>9159</v>
      </c>
      <c r="D612" s="63">
        <f t="shared" si="256"/>
        <v>8150</v>
      </c>
      <c r="E612" s="63">
        <f t="shared" si="256"/>
        <v>994</v>
      </c>
      <c r="F612" s="63">
        <f t="shared" si="256"/>
        <v>15</v>
      </c>
      <c r="G612" s="63">
        <f t="shared" si="256"/>
        <v>2055</v>
      </c>
      <c r="H612" s="63">
        <f t="shared" si="256"/>
        <v>28346</v>
      </c>
      <c r="I612" s="63">
        <f t="shared" si="256"/>
        <v>7717</v>
      </c>
      <c r="J612" s="63">
        <f t="shared" si="256"/>
        <v>25522</v>
      </c>
      <c r="K612" s="63">
        <f t="shared" si="256"/>
        <v>11244</v>
      </c>
      <c r="L612" s="63">
        <f t="shared" si="256"/>
        <v>5604</v>
      </c>
      <c r="M612" s="63">
        <f t="shared" si="256"/>
        <v>2635</v>
      </c>
      <c r="N612" s="63">
        <f t="shared" si="256"/>
        <v>3562</v>
      </c>
      <c r="O612" s="47"/>
      <c r="P612" s="47"/>
      <c r="Q612" s="63">
        <f t="shared" ref="Q612:AC612" si="257">SUM(Q579,Q597:Q598)</f>
        <v>5072</v>
      </c>
      <c r="R612" s="63">
        <f t="shared" si="257"/>
        <v>25676</v>
      </c>
      <c r="S612" s="63">
        <f t="shared" si="257"/>
        <v>6917</v>
      </c>
      <c r="T612" s="63">
        <f t="shared" si="257"/>
        <v>12718</v>
      </c>
      <c r="U612" s="63">
        <f t="shared" si="257"/>
        <v>6271</v>
      </c>
      <c r="V612" s="63">
        <f t="shared" si="257"/>
        <v>24596</v>
      </c>
      <c r="W612" s="63">
        <f t="shared" si="257"/>
        <v>7073</v>
      </c>
      <c r="X612" s="63">
        <f t="shared" si="257"/>
        <v>184167</v>
      </c>
      <c r="Y612" s="63">
        <f t="shared" si="257"/>
        <v>-1341</v>
      </c>
      <c r="Z612" s="64">
        <f t="shared" si="257"/>
        <v>182826</v>
      </c>
      <c r="AA612" s="65">
        <f t="shared" si="257"/>
        <v>9159</v>
      </c>
      <c r="AB612" s="63">
        <f t="shared" si="257"/>
        <v>55923</v>
      </c>
      <c r="AC612" s="63">
        <f t="shared" si="257"/>
        <v>119085</v>
      </c>
      <c r="AD612" s="38" t="s">
        <v>62</v>
      </c>
    </row>
    <row r="613" spans="1:30" ht="24.75" customHeight="1" x14ac:dyDescent="0.15">
      <c r="A613" s="17"/>
      <c r="B613" s="41" t="s">
        <v>39</v>
      </c>
      <c r="C613" s="55">
        <f t="shared" ref="C613:N613" si="258">C573</f>
        <v>104445</v>
      </c>
      <c r="D613" s="55">
        <f t="shared" si="258"/>
        <v>92671</v>
      </c>
      <c r="E613" s="55">
        <f t="shared" si="258"/>
        <v>10339</v>
      </c>
      <c r="F613" s="55">
        <f t="shared" si="258"/>
        <v>1435</v>
      </c>
      <c r="G613" s="55">
        <f t="shared" si="258"/>
        <v>11418</v>
      </c>
      <c r="H613" s="55">
        <f t="shared" si="258"/>
        <v>552395</v>
      </c>
      <c r="I613" s="55">
        <f t="shared" si="258"/>
        <v>184874</v>
      </c>
      <c r="J613" s="55">
        <f t="shared" si="258"/>
        <v>300359</v>
      </c>
      <c r="K613" s="55">
        <f t="shared" si="258"/>
        <v>340891</v>
      </c>
      <c r="L613" s="55">
        <f t="shared" si="258"/>
        <v>127314</v>
      </c>
      <c r="M613" s="55">
        <f t="shared" si="258"/>
        <v>53606</v>
      </c>
      <c r="N613" s="46">
        <f t="shared" si="258"/>
        <v>80281</v>
      </c>
      <c r="O613" s="47"/>
      <c r="P613" s="47"/>
      <c r="Q613" s="55">
        <f t="shared" ref="Q613:AC613" si="259">Q573</f>
        <v>110019</v>
      </c>
      <c r="R613" s="55">
        <f t="shared" si="259"/>
        <v>474125</v>
      </c>
      <c r="S613" s="55">
        <f t="shared" si="259"/>
        <v>247786</v>
      </c>
      <c r="T613" s="55">
        <f t="shared" si="259"/>
        <v>232887</v>
      </c>
      <c r="U613" s="55">
        <f t="shared" si="259"/>
        <v>168226</v>
      </c>
      <c r="V613" s="55">
        <f t="shared" si="259"/>
        <v>425634</v>
      </c>
      <c r="W613" s="55">
        <f t="shared" si="259"/>
        <v>142102</v>
      </c>
      <c r="X613" s="55">
        <f t="shared" si="259"/>
        <v>3556362</v>
      </c>
      <c r="Y613" s="55">
        <f t="shared" si="259"/>
        <v>-25910</v>
      </c>
      <c r="Z613" s="56">
        <f t="shared" si="259"/>
        <v>3530452</v>
      </c>
      <c r="AA613" s="57">
        <f t="shared" si="259"/>
        <v>104445</v>
      </c>
      <c r="AB613" s="55">
        <f t="shared" si="259"/>
        <v>864172</v>
      </c>
      <c r="AC613" s="55">
        <f t="shared" si="259"/>
        <v>2587745</v>
      </c>
      <c r="AD613" s="41" t="s">
        <v>39</v>
      </c>
    </row>
    <row r="614" spans="1:30" ht="24.75" customHeight="1" x14ac:dyDescent="0.15">
      <c r="A614" s="17"/>
      <c r="B614" s="39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42"/>
      <c r="O614" s="42"/>
      <c r="P614" s="17"/>
      <c r="Q614" s="39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43"/>
    </row>
    <row r="615" spans="1:30" ht="24.75" customHeight="1" x14ac:dyDescent="0.15">
      <c r="A615" s="17"/>
      <c r="B615" s="6" t="s">
        <v>74</v>
      </c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42"/>
      <c r="O615" s="42"/>
      <c r="P615" s="17"/>
      <c r="Q615" s="39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43"/>
    </row>
    <row r="616" spans="1:30" ht="24.75" customHeight="1" x14ac:dyDescent="0.15">
      <c r="A616" s="17"/>
      <c r="B616" s="6" t="s">
        <v>73</v>
      </c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42"/>
      <c r="O616" s="42"/>
      <c r="P616" s="17"/>
      <c r="Q616" s="6" t="s">
        <v>63</v>
      </c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43"/>
    </row>
    <row r="617" spans="1:30" ht="24.75" customHeight="1" x14ac:dyDescent="0.15">
      <c r="A617" s="17"/>
      <c r="B617" s="6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42"/>
      <c r="O617" s="42"/>
      <c r="P617" s="17"/>
      <c r="Q617" s="6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43"/>
    </row>
    <row r="618" spans="1:30" ht="24.75" customHeight="1" x14ac:dyDescent="0.15">
      <c r="A618" s="17"/>
      <c r="B618" s="6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42"/>
      <c r="O618" s="42"/>
      <c r="P618" s="17"/>
      <c r="Q618" s="6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43"/>
    </row>
    <row r="619" spans="1:30" ht="24.75" customHeight="1" x14ac:dyDescent="0.15">
      <c r="A619" s="17"/>
      <c r="B619" s="6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42"/>
      <c r="O619" s="42"/>
      <c r="P619" s="17"/>
      <c r="Q619" s="6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43"/>
    </row>
    <row r="620" spans="1:30" ht="24.75" customHeight="1" x14ac:dyDescent="0.15">
      <c r="A620" s="17"/>
      <c r="B620" s="6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42"/>
      <c r="O620" s="42"/>
      <c r="P620" s="17"/>
      <c r="Q620" s="6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43"/>
    </row>
    <row r="621" spans="1:30" ht="24.75" customHeight="1" x14ac:dyDescent="0.15">
      <c r="A621" s="17"/>
      <c r="B621" s="39"/>
      <c r="C621" s="39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39"/>
      <c r="O621" s="17"/>
      <c r="P621" s="17"/>
      <c r="Q621" s="39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39"/>
    </row>
    <row r="622" spans="1:30" ht="24.75" customHeight="1" x14ac:dyDescent="0.15">
      <c r="A622" s="17"/>
      <c r="B622" s="39"/>
      <c r="C622" s="39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39"/>
      <c r="O622" s="17"/>
      <c r="P622" s="17"/>
      <c r="Q622" s="39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39"/>
    </row>
    <row r="623" spans="1:30" ht="24.75" customHeight="1" x14ac:dyDescent="0.15">
      <c r="A623" s="17"/>
      <c r="B623" s="39"/>
      <c r="C623" s="39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39"/>
      <c r="O623" s="17"/>
      <c r="P623" s="17"/>
      <c r="Q623" s="39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39"/>
    </row>
    <row r="624" spans="1:30" ht="24.75" customHeight="1" x14ac:dyDescent="0.15">
      <c r="A624" s="17"/>
      <c r="B624" s="39"/>
      <c r="C624" s="39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39"/>
      <c r="O624" s="17"/>
      <c r="P624" s="17"/>
      <c r="Q624" s="39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39"/>
    </row>
    <row r="625" spans="1:30" ht="24.75" customHeight="1" x14ac:dyDescent="0.15">
      <c r="A625" s="17"/>
      <c r="B625" s="39"/>
      <c r="C625" s="39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39"/>
      <c r="O625" s="17"/>
      <c r="P625" s="17"/>
      <c r="Q625" s="39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39"/>
    </row>
    <row r="626" spans="1:30" ht="24.75" customHeight="1" x14ac:dyDescent="0.15">
      <c r="A626" s="17"/>
      <c r="B626" s="39"/>
      <c r="C626" s="39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39"/>
      <c r="O626" s="17"/>
      <c r="P626" s="17"/>
      <c r="Q626" s="39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39"/>
    </row>
    <row r="627" spans="1:30" ht="24.75" customHeight="1" x14ac:dyDescent="0.15">
      <c r="A627" s="17"/>
      <c r="B627" s="39"/>
      <c r="C627" s="39"/>
      <c r="D627" s="17"/>
      <c r="E627" s="17"/>
      <c r="F627" s="17"/>
      <c r="G627" s="17"/>
      <c r="H627" s="44">
        <f>X567+1</f>
        <v>19</v>
      </c>
      <c r="I627" s="17"/>
      <c r="J627" s="17"/>
      <c r="K627" s="17"/>
      <c r="L627" s="17"/>
      <c r="M627" s="39"/>
      <c r="N627" s="17"/>
      <c r="O627" s="17"/>
      <c r="P627" s="39"/>
      <c r="Q627" s="17"/>
      <c r="R627" s="17"/>
      <c r="S627" s="17"/>
      <c r="T627" s="17"/>
      <c r="U627" s="17"/>
      <c r="V627" s="17"/>
      <c r="W627" s="17"/>
      <c r="X627" s="45">
        <f>H627+1</f>
        <v>20</v>
      </c>
      <c r="Y627" s="17"/>
      <c r="Z627" s="17"/>
      <c r="AA627" s="17"/>
      <c r="AB627" s="17"/>
      <c r="AC627" s="17"/>
      <c r="AD627" s="39"/>
    </row>
  </sheetData>
  <mergeCells count="230">
    <mergeCell ref="A527:A531"/>
    <mergeCell ref="A464:A468"/>
    <mergeCell ref="AA510:AC510"/>
    <mergeCell ref="G511:G512"/>
    <mergeCell ref="H511:H512"/>
    <mergeCell ref="I511:I512"/>
    <mergeCell ref="J511:J512"/>
    <mergeCell ref="K511:K512"/>
    <mergeCell ref="L511:L512"/>
    <mergeCell ref="M511:M512"/>
    <mergeCell ref="N511:N512"/>
    <mergeCell ref="Q511:Q512"/>
    <mergeCell ref="R511:R512"/>
    <mergeCell ref="S511:S512"/>
    <mergeCell ref="T511:T512"/>
    <mergeCell ref="U511:U512"/>
    <mergeCell ref="V511:V512"/>
    <mergeCell ref="W511:W512"/>
    <mergeCell ref="X511:X512"/>
    <mergeCell ref="Y511:Y512"/>
    <mergeCell ref="Z511:Z512"/>
    <mergeCell ref="AA511:AA512"/>
    <mergeCell ref="AB511:AB512"/>
    <mergeCell ref="AC511:AC512"/>
    <mergeCell ref="AB385:AB386"/>
    <mergeCell ref="AC385:AC386"/>
    <mergeCell ref="A401:A405"/>
    <mergeCell ref="G448:G449"/>
    <mergeCell ref="H448:H449"/>
    <mergeCell ref="I448:I449"/>
    <mergeCell ref="J448:J449"/>
    <mergeCell ref="K448:K449"/>
    <mergeCell ref="L448:L449"/>
    <mergeCell ref="M448:M449"/>
    <mergeCell ref="N448:N449"/>
    <mergeCell ref="Q448:Q449"/>
    <mergeCell ref="R448:R449"/>
    <mergeCell ref="S448:S449"/>
    <mergeCell ref="T448:T449"/>
    <mergeCell ref="U448:U449"/>
    <mergeCell ref="V448:V449"/>
    <mergeCell ref="W448:W449"/>
    <mergeCell ref="X448:X449"/>
    <mergeCell ref="Y448:Y449"/>
    <mergeCell ref="Z448:Z449"/>
    <mergeCell ref="AA448:AA449"/>
    <mergeCell ref="AB448:AB449"/>
    <mergeCell ref="AC448:AC449"/>
    <mergeCell ref="Z322:Z323"/>
    <mergeCell ref="AA322:AA323"/>
    <mergeCell ref="AB322:AB323"/>
    <mergeCell ref="AC322:AC323"/>
    <mergeCell ref="A338:A342"/>
    <mergeCell ref="G385:G386"/>
    <mergeCell ref="H385:H386"/>
    <mergeCell ref="I385:I386"/>
    <mergeCell ref="J385:J386"/>
    <mergeCell ref="K385:K386"/>
    <mergeCell ref="L385:L386"/>
    <mergeCell ref="M385:M386"/>
    <mergeCell ref="N385:N386"/>
    <mergeCell ref="Q385:Q386"/>
    <mergeCell ref="R385:R386"/>
    <mergeCell ref="S385:S386"/>
    <mergeCell ref="T385:T386"/>
    <mergeCell ref="U385:U386"/>
    <mergeCell ref="V385:V386"/>
    <mergeCell ref="W385:W386"/>
    <mergeCell ref="X385:X386"/>
    <mergeCell ref="Y385:Y386"/>
    <mergeCell ref="Z385:Z386"/>
    <mergeCell ref="AA385:AA386"/>
    <mergeCell ref="Q322:Q323"/>
    <mergeCell ref="R322:R323"/>
    <mergeCell ref="S322:S323"/>
    <mergeCell ref="T322:T323"/>
    <mergeCell ref="U322:U323"/>
    <mergeCell ref="V322:V323"/>
    <mergeCell ref="W322:W323"/>
    <mergeCell ref="X322:X323"/>
    <mergeCell ref="Y322:Y323"/>
    <mergeCell ref="A275:A279"/>
    <mergeCell ref="G322:G323"/>
    <mergeCell ref="H322:H323"/>
    <mergeCell ref="I322:I323"/>
    <mergeCell ref="J322:J323"/>
    <mergeCell ref="K322:K323"/>
    <mergeCell ref="L322:L323"/>
    <mergeCell ref="M322:M323"/>
    <mergeCell ref="N322:N323"/>
    <mergeCell ref="AB196:AB197"/>
    <mergeCell ref="AC196:AC197"/>
    <mergeCell ref="A212:A216"/>
    <mergeCell ref="G259:G260"/>
    <mergeCell ref="H259:H260"/>
    <mergeCell ref="I259:I260"/>
    <mergeCell ref="J259:J260"/>
    <mergeCell ref="K259:K260"/>
    <mergeCell ref="L259:L260"/>
    <mergeCell ref="M259:M260"/>
    <mergeCell ref="N259:N260"/>
    <mergeCell ref="Q259:Q260"/>
    <mergeCell ref="R259:R260"/>
    <mergeCell ref="S259:S260"/>
    <mergeCell ref="T259:T260"/>
    <mergeCell ref="U259:U260"/>
    <mergeCell ref="V259:V260"/>
    <mergeCell ref="W259:W260"/>
    <mergeCell ref="X259:X260"/>
    <mergeCell ref="Y259:Y260"/>
    <mergeCell ref="Z259:Z260"/>
    <mergeCell ref="AA259:AA260"/>
    <mergeCell ref="AB259:AB260"/>
    <mergeCell ref="AC259:AC260"/>
    <mergeCell ref="Z133:Z134"/>
    <mergeCell ref="AA133:AA134"/>
    <mergeCell ref="AB133:AB134"/>
    <mergeCell ref="AC133:AC134"/>
    <mergeCell ref="A149:A153"/>
    <mergeCell ref="G196:G197"/>
    <mergeCell ref="H196:H197"/>
    <mergeCell ref="I196:I197"/>
    <mergeCell ref="J196:J197"/>
    <mergeCell ref="K196:K197"/>
    <mergeCell ref="L196:L197"/>
    <mergeCell ref="M196:M197"/>
    <mergeCell ref="N196:N197"/>
    <mergeCell ref="Q196:Q197"/>
    <mergeCell ref="R196:R197"/>
    <mergeCell ref="S196:S197"/>
    <mergeCell ref="T196:T197"/>
    <mergeCell ref="U196:U197"/>
    <mergeCell ref="V196:V197"/>
    <mergeCell ref="W196:W197"/>
    <mergeCell ref="X196:X197"/>
    <mergeCell ref="Y196:Y197"/>
    <mergeCell ref="Z196:Z197"/>
    <mergeCell ref="AA196:AA197"/>
    <mergeCell ref="Q133:Q134"/>
    <mergeCell ref="R133:R134"/>
    <mergeCell ref="S133:S134"/>
    <mergeCell ref="T133:T134"/>
    <mergeCell ref="U133:U134"/>
    <mergeCell ref="V133:V134"/>
    <mergeCell ref="W133:W134"/>
    <mergeCell ref="X133:X134"/>
    <mergeCell ref="Y133:Y134"/>
    <mergeCell ref="A86:A90"/>
    <mergeCell ref="G133:G134"/>
    <mergeCell ref="H133:H134"/>
    <mergeCell ref="I133:I134"/>
    <mergeCell ref="J133:J134"/>
    <mergeCell ref="K133:K134"/>
    <mergeCell ref="L133:L134"/>
    <mergeCell ref="M133:M134"/>
    <mergeCell ref="N133:N134"/>
    <mergeCell ref="S70:S71"/>
    <mergeCell ref="T70:T71"/>
    <mergeCell ref="U70:U71"/>
    <mergeCell ref="V70:V71"/>
    <mergeCell ref="W70:W71"/>
    <mergeCell ref="X70:X71"/>
    <mergeCell ref="Y70:Y71"/>
    <mergeCell ref="Z70:Z71"/>
    <mergeCell ref="G70:G71"/>
    <mergeCell ref="H70:H71"/>
    <mergeCell ref="I70:I71"/>
    <mergeCell ref="J70:J71"/>
    <mergeCell ref="K70:K71"/>
    <mergeCell ref="L70:L71"/>
    <mergeCell ref="M70:M71"/>
    <mergeCell ref="N70:N71"/>
    <mergeCell ref="Q70:Q71"/>
    <mergeCell ref="A23:A27"/>
    <mergeCell ref="AA258:AC258"/>
    <mergeCell ref="AA321:AC321"/>
    <mergeCell ref="AA384:AC384"/>
    <mergeCell ref="AA447:AC447"/>
    <mergeCell ref="G7:G8"/>
    <mergeCell ref="H7:H8"/>
    <mergeCell ref="I7:I8"/>
    <mergeCell ref="J7:J8"/>
    <mergeCell ref="K7:K8"/>
    <mergeCell ref="L7:L8"/>
    <mergeCell ref="M7:M8"/>
    <mergeCell ref="N7:N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R70:R71"/>
    <mergeCell ref="AA7:AA8"/>
    <mergeCell ref="AB7:AB8"/>
    <mergeCell ref="AA6:AC6"/>
    <mergeCell ref="AA69:AC69"/>
    <mergeCell ref="AA132:AC132"/>
    <mergeCell ref="AA195:AC195"/>
    <mergeCell ref="AC7:AC8"/>
    <mergeCell ref="AB70:AB71"/>
    <mergeCell ref="AC70:AC71"/>
    <mergeCell ref="AA70:AA71"/>
    <mergeCell ref="A587:A591"/>
    <mergeCell ref="AA570:AC570"/>
    <mergeCell ref="G571:G572"/>
    <mergeCell ref="H571:H572"/>
    <mergeCell ref="I571:I572"/>
    <mergeCell ref="J571:J572"/>
    <mergeCell ref="K571:K572"/>
    <mergeCell ref="L571:L572"/>
    <mergeCell ref="M571:M572"/>
    <mergeCell ref="N571:N572"/>
    <mergeCell ref="Q571:Q572"/>
    <mergeCell ref="R571:R572"/>
    <mergeCell ref="S571:S572"/>
    <mergeCell ref="T571:T572"/>
    <mergeCell ref="U571:U572"/>
    <mergeCell ref="V571:V572"/>
    <mergeCell ref="W571:W572"/>
    <mergeCell ref="X571:X572"/>
    <mergeCell ref="Y571:Y572"/>
    <mergeCell ref="Z571:Z572"/>
    <mergeCell ref="AA571:AA572"/>
    <mergeCell ref="AB571:AB572"/>
    <mergeCell ref="AC571:AC572"/>
  </mergeCells>
  <phoneticPr fontId="2"/>
  <pageMargins left="0.59055118110236227" right="0.59055118110236227" top="0.78740157480314965" bottom="0.39370078740157483" header="0.39370078740157483" footer="0.39370078740157483"/>
  <pageSetup paperSize="9" scale="56" fitToHeight="0" pageOrder="overThenDown" orientation="portrait" r:id="rId1"/>
  <headerFooter alignWithMargins="0"/>
  <rowBreaks count="6" manualBreakCount="6">
    <brk id="63" max="29" man="1"/>
    <brk id="126" max="29" man="1"/>
    <brk id="189" max="29" man="1"/>
    <brk id="252" max="29" man="1"/>
    <brk id="507" max="29" man="1"/>
    <brk id="567" max="29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生産（H23～R２）</vt:lpstr>
      <vt:lpstr>'生産（H23～R２）'!Print_Area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佐々木　祐美</cp:lastModifiedBy>
  <cp:lastPrinted>2022-06-10T06:55:38Z</cp:lastPrinted>
  <dcterms:created xsi:type="dcterms:W3CDTF">2018-12-17T06:39:41Z</dcterms:created>
  <dcterms:modified xsi:type="dcterms:W3CDTF">2023-04-20T05:54:24Z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3.0.4.0</vt:lpwstr>
      <vt:lpwstr>3.1.2.0</vt:lpwstr>
      <vt:lpwstr>3.1.3.0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2021-01-20T05:12:27Z</vt:filetime>
  </property>
</Properties>
</file>