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21B4ED2E-6145-406A-A9C8-EE27E3C06F91}" xr6:coauthVersionLast="47" xr6:coauthVersionMax="47" xr10:uidLastSave="{00000000-0000-0000-0000-000000000000}"/>
  <bookViews>
    <workbookView xWindow="-28920" yWindow="-5160" windowWidth="29040" windowHeight="15720" xr2:uid="{00000000-000D-0000-FFFF-FFFF00000000}"/>
  </bookViews>
  <sheets>
    <sheet name="参考（R3,R4）"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9" i="1" l="1"/>
  <c r="W59" i="1" l="1"/>
</calcChain>
</file>

<file path=xl/sharedStrings.xml><?xml version="1.0" encoding="utf-8"?>
<sst xmlns="http://schemas.openxmlformats.org/spreadsheetml/2006/main" count="213" uniqueCount="74">
  <si>
    <t>３</t>
  </si>
  <si>
    <t>井　川　町</t>
  </si>
  <si>
    <t>秋　　　田</t>
  </si>
  <si>
    <t>区　　　分</t>
  </si>
  <si>
    <t>大　館  市</t>
  </si>
  <si>
    <t>市　　　計</t>
  </si>
  <si>
    <t>由利本荘市</t>
    <rPh sb="0" eb="2">
      <t>ユリ</t>
    </rPh>
    <rPh sb="2" eb="5">
      <t>ホンジョウシ</t>
    </rPh>
    <phoneticPr fontId="5"/>
  </si>
  <si>
    <t>１人当たり
市町村内
総 生 産</t>
    <rPh sb="6" eb="9">
      <t>シチョウソン</t>
    </rPh>
    <rPh sb="9" eb="10">
      <t>ナイ</t>
    </rPh>
    <phoneticPr fontId="2"/>
  </si>
  <si>
    <t>羽　後　町</t>
  </si>
  <si>
    <t>１人当たり
市町村民
所　　得</t>
    <rPh sb="6" eb="9">
      <t>シチョウソン</t>
    </rPh>
    <rPh sb="9" eb="10">
      <t>ミン</t>
    </rPh>
    <rPh sb="11" eb="12">
      <t>ショ</t>
    </rPh>
    <rPh sb="14" eb="15">
      <t>トク</t>
    </rPh>
    <phoneticPr fontId="2"/>
  </si>
  <si>
    <t>Ｂ
（％）</t>
  </si>
  <si>
    <t>山　　　本</t>
  </si>
  <si>
    <t>仙　　　北</t>
  </si>
  <si>
    <t>鹿　角　市</t>
  </si>
  <si>
    <t>美　郷　町</t>
    <rPh sb="0" eb="1">
      <t>ビ</t>
    </rPh>
    <rPh sb="2" eb="3">
      <t>ゴウ</t>
    </rPh>
    <rPh sb="4" eb="5">
      <t>マチ</t>
    </rPh>
    <phoneticPr fontId="5"/>
  </si>
  <si>
    <t>県　　　計</t>
  </si>
  <si>
    <t>秋　田　市</t>
  </si>
  <si>
    <t>雄　　　勝</t>
  </si>
  <si>
    <t>能　代　市</t>
  </si>
  <si>
    <t>潟　上　市</t>
    <rPh sb="0" eb="1">
      <t>カタ</t>
    </rPh>
    <rPh sb="2" eb="3">
      <t>ウエ</t>
    </rPh>
    <rPh sb="4" eb="5">
      <t>シ</t>
    </rPh>
    <phoneticPr fontId="5"/>
  </si>
  <si>
    <t>横　手  市</t>
  </si>
  <si>
    <t>平　　　鹿</t>
  </si>
  <si>
    <t>男　鹿　市</t>
  </si>
  <si>
    <t>湯　沢　市</t>
  </si>
  <si>
    <t>大　仙　市</t>
    <rPh sb="0" eb="1">
      <t>ダイ</t>
    </rPh>
    <rPh sb="2" eb="3">
      <t>セン</t>
    </rPh>
    <rPh sb="4" eb="5">
      <t>シ</t>
    </rPh>
    <phoneticPr fontId="5"/>
  </si>
  <si>
    <t>小　坂　町</t>
  </si>
  <si>
    <t>上小阿仁村</t>
  </si>
  <si>
    <t>藤　里　町</t>
  </si>
  <si>
    <t>大　潟　村</t>
  </si>
  <si>
    <t>（市・町村別）</t>
  </si>
  <si>
    <t>町　村　計</t>
  </si>
  <si>
    <t>（地　域　別）</t>
  </si>
  <si>
    <t>鹿　　　角</t>
  </si>
  <si>
    <t>北　秋　田</t>
  </si>
  <si>
    <t>由　　　利</t>
  </si>
  <si>
    <t>　参考指標</t>
    <rPh sb="1" eb="3">
      <t>サンコウ</t>
    </rPh>
    <rPh sb="3" eb="5">
      <t>シヒョウ</t>
    </rPh>
    <phoneticPr fontId="6"/>
  </si>
  <si>
    <t>人口・１人当たり市町村内総生産・１人当たり市町村民所得</t>
    <rPh sb="0" eb="2">
      <t>ジンコウ</t>
    </rPh>
    <rPh sb="3" eb="5">
      <t>１ニン</t>
    </rPh>
    <rPh sb="5" eb="6">
      <t>ア</t>
    </rPh>
    <rPh sb="8" eb="11">
      <t>シチョウソン</t>
    </rPh>
    <rPh sb="11" eb="12">
      <t>ナイ</t>
    </rPh>
    <rPh sb="12" eb="15">
      <t>ソウセイサン</t>
    </rPh>
    <rPh sb="16" eb="18">
      <t>１ニン</t>
    </rPh>
    <rPh sb="18" eb="19">
      <t>ア</t>
    </rPh>
    <rPh sb="21" eb="24">
      <t>シチョウソン</t>
    </rPh>
    <rPh sb="24" eb="25">
      <t>ミン</t>
    </rPh>
    <rPh sb="25" eb="27">
      <t>ショトク</t>
    </rPh>
    <phoneticPr fontId="6"/>
  </si>
  <si>
    <t>市　町　村　内　総　生　産</t>
    <rPh sb="0" eb="5">
      <t>シチョウソン</t>
    </rPh>
    <rPh sb="6" eb="7">
      <t>ナイ</t>
    </rPh>
    <rPh sb="8" eb="13">
      <t>ソウセイサン</t>
    </rPh>
    <phoneticPr fontId="6"/>
  </si>
  <si>
    <t>市　町　村　民　所　得</t>
    <rPh sb="0" eb="5">
      <t>シチョウソン</t>
    </rPh>
    <rPh sb="6" eb="7">
      <t>ミン</t>
    </rPh>
    <rPh sb="8" eb="9">
      <t>ショ</t>
    </rPh>
    <rPh sb="10" eb="11">
      <t>トク</t>
    </rPh>
    <phoneticPr fontId="6"/>
  </si>
  <si>
    <t>実数</t>
    <rPh sb="0" eb="2">
      <t>ジッスウ</t>
    </rPh>
    <phoneticPr fontId="6"/>
  </si>
  <si>
    <t>構成比</t>
    <rPh sb="0" eb="3">
      <t>コウセイヒ</t>
    </rPh>
    <phoneticPr fontId="6"/>
  </si>
  <si>
    <t>Ａ
（人）</t>
    <rPh sb="3" eb="4">
      <t>ニン</t>
    </rPh>
    <phoneticPr fontId="6"/>
  </si>
  <si>
    <t>仙　北　市</t>
    <rPh sb="0" eb="1">
      <t>ヤマト</t>
    </rPh>
    <rPh sb="2" eb="3">
      <t>キタ</t>
    </rPh>
    <rPh sb="4" eb="5">
      <t>シ</t>
    </rPh>
    <phoneticPr fontId="6"/>
  </si>
  <si>
    <t>三　種　町</t>
    <rPh sb="0" eb="1">
      <t>サン</t>
    </rPh>
    <rPh sb="2" eb="3">
      <t>タネ</t>
    </rPh>
    <rPh sb="4" eb="5">
      <t>チョウ</t>
    </rPh>
    <phoneticPr fontId="6"/>
  </si>
  <si>
    <t>八　峰　町</t>
    <rPh sb="0" eb="1">
      <t>ハチ</t>
    </rPh>
    <rPh sb="2" eb="3">
      <t>ミネ</t>
    </rPh>
    <rPh sb="4" eb="5">
      <t>マチ</t>
    </rPh>
    <phoneticPr fontId="6"/>
  </si>
  <si>
    <t>秋　田　県</t>
    <rPh sb="0" eb="1">
      <t>アキ</t>
    </rPh>
    <rPh sb="2" eb="3">
      <t>タ</t>
    </rPh>
    <rPh sb="4" eb="5">
      <t>ケン</t>
    </rPh>
    <phoneticPr fontId="2"/>
  </si>
  <si>
    <t>Ｂ
（百万円）</t>
    <rPh sb="3" eb="4">
      <t>ヒャク</t>
    </rPh>
    <rPh sb="4" eb="6">
      <t>マンエン</t>
    </rPh>
    <phoneticPr fontId="6"/>
  </si>
  <si>
    <t>Ｃ
（％）</t>
  </si>
  <si>
    <t>Ｃ
（％）</t>
    <phoneticPr fontId="2"/>
  </si>
  <si>
    <t>Ｄ＝Ｂ／Ａ
(千円／人)</t>
    <rPh sb="7" eb="9">
      <t>センエン</t>
    </rPh>
    <rPh sb="10" eb="11">
      <t>ニン</t>
    </rPh>
    <phoneticPr fontId="6"/>
  </si>
  <si>
    <t>Ｆ
（百万円）</t>
    <rPh sb="3" eb="4">
      <t>ヒャク</t>
    </rPh>
    <rPh sb="4" eb="6">
      <t>マンエン</t>
    </rPh>
    <phoneticPr fontId="6"/>
  </si>
  <si>
    <t>Ｇ
（％）</t>
  </si>
  <si>
    <t>Ｇ
（％）</t>
    <phoneticPr fontId="2"/>
  </si>
  <si>
    <t>Ｈ＝Ｆ／Ａ
(千円／人)</t>
    <rPh sb="7" eb="9">
      <t>センエン</t>
    </rPh>
    <rPh sb="10" eb="11">
      <t>ニン</t>
    </rPh>
    <phoneticPr fontId="6"/>
  </si>
  <si>
    <t>Ｉ
(県＝100)</t>
    <rPh sb="3" eb="4">
      <t>ケン</t>
    </rPh>
    <phoneticPr fontId="2"/>
  </si>
  <si>
    <t>対県</t>
    <phoneticPr fontId="6"/>
  </si>
  <si>
    <t>人口</t>
    <phoneticPr fontId="2"/>
  </si>
  <si>
    <t>Ｅ
(県＝100)</t>
    <rPh sb="3" eb="4">
      <t>ケン</t>
    </rPh>
    <phoneticPr fontId="2"/>
  </si>
  <si>
    <t>　　　３　市町村民所得の構成比は、県民所得と準地域の差を１００％として算出している。</t>
    <rPh sb="5" eb="8">
      <t>シチョウソン</t>
    </rPh>
    <rPh sb="8" eb="9">
      <t>ミン</t>
    </rPh>
    <rPh sb="9" eb="11">
      <t>ショトク</t>
    </rPh>
    <rPh sb="12" eb="15">
      <t>コウセイヒ</t>
    </rPh>
    <rPh sb="17" eb="19">
      <t>ケンミン</t>
    </rPh>
    <rPh sb="19" eb="21">
      <t>ショトク</t>
    </rPh>
    <rPh sb="22" eb="23">
      <t>ジュン</t>
    </rPh>
    <rPh sb="23" eb="25">
      <t>チイキ</t>
    </rPh>
    <rPh sb="26" eb="27">
      <t>サ</t>
    </rPh>
    <rPh sb="35" eb="37">
      <t>サンシュツ</t>
    </rPh>
    <phoneticPr fontId="3"/>
  </si>
  <si>
    <t>東 成 瀬 村</t>
  </si>
  <si>
    <t>東 成 瀬 村</t>
    <phoneticPr fontId="2"/>
  </si>
  <si>
    <t>八 郎 潟 町</t>
  </si>
  <si>
    <t>八 郎 潟 町</t>
    <phoneticPr fontId="2"/>
  </si>
  <si>
    <t>五 城 目 町</t>
  </si>
  <si>
    <t>五 城 目 町</t>
    <phoneticPr fontId="2"/>
  </si>
  <si>
    <t>に か ほ 市</t>
    <rPh sb="6" eb="7">
      <t>シ</t>
    </rPh>
    <phoneticPr fontId="6"/>
  </si>
  <si>
    <t>北 秋 田 市</t>
    <rPh sb="0" eb="1">
      <t>キタ</t>
    </rPh>
    <rPh sb="2" eb="3">
      <t>アキ</t>
    </rPh>
    <rPh sb="4" eb="5">
      <t>タ</t>
    </rPh>
    <rPh sb="6" eb="7">
      <t>シ</t>
    </rPh>
    <phoneticPr fontId="5"/>
  </si>
  <si>
    <t>令和３年度（2021）</t>
    <phoneticPr fontId="2"/>
  </si>
  <si>
    <t>　　　２　「一人当たり市町村民所得」は、雇用者報酬、財産所得、企業所得の合計を人口で除して求めたもの。住民一人当たりの賃金</t>
    <rPh sb="6" eb="7">
      <t>1</t>
    </rPh>
    <rPh sb="53" eb="54">
      <t>1</t>
    </rPh>
    <rPh sb="55" eb="56">
      <t>ア</t>
    </rPh>
    <rPh sb="59" eb="61">
      <t>チンギン</t>
    </rPh>
    <phoneticPr fontId="3"/>
  </si>
  <si>
    <t>　　　　　水準や給与水準とは異なる性質の指標であることに留意する必要がある。</t>
    <rPh sb="5" eb="7">
      <t>スイジュン</t>
    </rPh>
    <rPh sb="8" eb="10">
      <t>キュウヨ</t>
    </rPh>
    <rPh sb="10" eb="12">
      <t>スイジュン</t>
    </rPh>
    <rPh sb="14" eb="15">
      <t>コト</t>
    </rPh>
    <rPh sb="17" eb="19">
      <t>セイシツ</t>
    </rPh>
    <rPh sb="28" eb="30">
      <t>リュウイ</t>
    </rPh>
    <rPh sb="32" eb="34">
      <t>ヒツヨウ</t>
    </rPh>
    <phoneticPr fontId="3"/>
  </si>
  <si>
    <t>（注）１　「人口」について、秋田県は総務省「推計人口」（令和３年10月1日現在）、各市町村は県調査統計課「令和３年秋田県の人口」</t>
    <rPh sb="1" eb="2">
      <t>チュウ</t>
    </rPh>
    <rPh sb="6" eb="8">
      <t>ジンコウ</t>
    </rPh>
    <rPh sb="14" eb="17">
      <t>アキタケン</t>
    </rPh>
    <rPh sb="28" eb="30">
      <t>レイワ</t>
    </rPh>
    <rPh sb="31" eb="32">
      <t>ネン</t>
    </rPh>
    <rPh sb="41" eb="42">
      <t>カク</t>
    </rPh>
    <rPh sb="53" eb="55">
      <t>レイワ</t>
    </rPh>
    <rPh sb="56" eb="57">
      <t>ネン</t>
    </rPh>
    <rPh sb="57" eb="59">
      <t>アキタ</t>
    </rPh>
    <phoneticPr fontId="3"/>
  </si>
  <si>
    <t>　　　　　（同日現在）による。</t>
  </si>
  <si>
    <t>（注）１　「人口」について、秋田県は総務省「推計人口」（令和４年10月1日現在）、各市町村は県調査統計課「令和４年秋田県の人口」</t>
    <rPh sb="1" eb="2">
      <t>チュウ</t>
    </rPh>
    <rPh sb="6" eb="8">
      <t>ジンコウ</t>
    </rPh>
    <rPh sb="14" eb="17">
      <t>アキタケン</t>
    </rPh>
    <rPh sb="28" eb="30">
      <t>レイワ</t>
    </rPh>
    <rPh sb="31" eb="32">
      <t>ネン</t>
    </rPh>
    <rPh sb="41" eb="42">
      <t>カク</t>
    </rPh>
    <rPh sb="53" eb="55">
      <t>レイワ</t>
    </rPh>
    <rPh sb="56" eb="57">
      <t>ネン</t>
    </rPh>
    <rPh sb="57" eb="59">
      <t>アキタ</t>
    </rPh>
    <phoneticPr fontId="3"/>
  </si>
  <si>
    <t>令和４年度（2022）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</si>
</sst>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0&quot; )&quot;"/>
    <numFmt numFmtId="177" formatCode="&quot;- &quot;0&quot; -&quot;"/>
    <numFmt numFmtId="178" formatCode="#,##0.0_ "/>
    <numFmt numFmtId="179" formatCode="#,##0_ "/>
  </numFmts>
  <fonts count="14" x14ac:knownFonts="1">
    <font>
      <sz val="12"/>
      <name val="System"/>
    </font>
    <font>
      <sz val="11"/>
      <name val="ＭＳ Ｐゴシック"/>
      <family val="3"/>
      <charset val="128"/>
    </font>
    <font>
      <sz val="6"/>
      <name val="System"/>
      <family val="2"/>
    </font>
    <font>
      <sz val="12"/>
      <name val="ＭＳ ゴシック"/>
      <family val="3"/>
      <charset val="128"/>
    </font>
    <font>
      <b/>
      <sz val="16"/>
      <color indexed="9"/>
      <name val="ＭＳ ゴシック"/>
      <family val="3"/>
      <charset val="128"/>
    </font>
    <font>
      <sz val="11"/>
      <name val="ＭＳ 明朝"/>
      <family val="1"/>
      <charset val="128"/>
    </font>
    <font>
      <sz val="11"/>
      <name val="ＭＳ ゴシック"/>
      <family val="3"/>
    </font>
    <font>
      <sz val="12"/>
      <name val="System"/>
      <charset val="128"/>
    </font>
    <font>
      <sz val="16"/>
      <name val="ＭＳ ゴシック"/>
      <family val="3"/>
      <charset val="128"/>
    </font>
    <font>
      <sz val="10"/>
      <name val="ＭＳ ゴシック"/>
      <family val="3"/>
      <charset val="128"/>
    </font>
    <font>
      <sz val="14"/>
      <name val="ＭＳ ゴシック"/>
      <family val="3"/>
      <charset val="128"/>
    </font>
    <font>
      <b/>
      <sz val="13"/>
      <name val="ＭＳ ゴシック"/>
      <family val="3"/>
      <charset val="128"/>
    </font>
    <font>
      <sz val="17.5"/>
      <name val="ＭＳ ゴシック"/>
      <family val="3"/>
      <charset val="128"/>
    </font>
    <font>
      <sz val="12"/>
      <name val="ＭＳ Ｐ明朝"/>
      <family val="1"/>
      <charset val="128"/>
    </font>
  </fonts>
  <fills count="3">
    <fill>
      <patternFill patternType="none"/>
    </fill>
    <fill>
      <patternFill patternType="gray125"/>
    </fill>
    <fill>
      <patternFill patternType="solid">
        <fgColor indexed="63"/>
        <bgColor indexed="64"/>
      </patternFill>
    </fill>
  </fills>
  <borders count="15">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38" fontId="1" fillId="0" borderId="0" applyFont="0" applyFill="0" applyBorder="0" applyAlignment="0" applyProtection="0"/>
    <xf numFmtId="0" fontId="1" fillId="0" borderId="0"/>
    <xf numFmtId="0" fontId="7" fillId="0" borderId="0"/>
  </cellStyleXfs>
  <cellXfs count="59">
    <xf numFmtId="0" fontId="0" fillId="0" borderId="0" xfId="0"/>
    <xf numFmtId="49" fontId="3" fillId="0" borderId="1" xfId="0" applyNumberFormat="1" applyFont="1" applyBorder="1" applyAlignment="1">
      <alignment vertical="center" textRotation="180"/>
    </xf>
    <xf numFmtId="49" fontId="4" fillId="2" borderId="2" xfId="0" applyNumberFormat="1" applyFont="1" applyFill="1" applyBorder="1" applyAlignment="1">
      <alignment horizontal="center" vertical="center"/>
    </xf>
    <xf numFmtId="49" fontId="4" fillId="0" borderId="0" xfId="0" applyNumberFormat="1" applyFont="1"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horizontal="right" vertical="center"/>
    </xf>
    <xf numFmtId="49" fontId="9" fillId="0" borderId="3" xfId="0" applyNumberFormat="1" applyFont="1" applyBorder="1" applyAlignment="1">
      <alignment vertical="center"/>
    </xf>
    <xf numFmtId="49" fontId="9" fillId="0" borderId="0" xfId="0" applyNumberFormat="1" applyFont="1" applyAlignment="1">
      <alignment vertical="center"/>
    </xf>
    <xf numFmtId="49" fontId="9" fillId="0" borderId="4"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49" fontId="9" fillId="0" borderId="0" xfId="0" applyNumberFormat="1" applyFont="1" applyAlignment="1">
      <alignment horizontal="center" vertical="center"/>
    </xf>
    <xf numFmtId="49" fontId="9" fillId="0" borderId="5" xfId="0" applyNumberFormat="1" applyFont="1" applyBorder="1" applyAlignment="1">
      <alignment vertical="center"/>
    </xf>
    <xf numFmtId="49" fontId="9" fillId="0" borderId="5" xfId="0" applyNumberFormat="1" applyFont="1" applyBorder="1" applyAlignment="1">
      <alignment horizontal="center" vertical="center" wrapText="1"/>
    </xf>
    <xf numFmtId="0" fontId="9" fillId="0" borderId="6" xfId="0" applyFont="1" applyBorder="1" applyAlignment="1">
      <alignment horizontal="center" vertical="center"/>
    </xf>
    <xf numFmtId="179" fontId="3" fillId="0" borderId="0" xfId="0" applyNumberFormat="1" applyFont="1" applyAlignment="1">
      <alignment vertical="center"/>
    </xf>
    <xf numFmtId="179" fontId="9" fillId="0" borderId="3" xfId="0" applyNumberFormat="1" applyFont="1" applyBorder="1" applyAlignment="1">
      <alignment horizontal="center" vertical="center"/>
    </xf>
    <xf numFmtId="179" fontId="9" fillId="0" borderId="4" xfId="0" applyNumberFormat="1" applyFont="1" applyBorder="1" applyAlignment="1">
      <alignment horizontal="center" vertical="center"/>
    </xf>
    <xf numFmtId="179" fontId="3" fillId="0" borderId="1" xfId="0" applyNumberFormat="1" applyFont="1" applyBorder="1" applyAlignment="1">
      <alignment vertical="center" textRotation="180"/>
    </xf>
    <xf numFmtId="49" fontId="11" fillId="0" borderId="1" xfId="0" applyNumberFormat="1" applyFont="1" applyBorder="1" applyAlignment="1">
      <alignment horizontal="left" vertical="center" textRotation="180"/>
    </xf>
    <xf numFmtId="179" fontId="9" fillId="0" borderId="6" xfId="0" applyNumberFormat="1" applyFont="1" applyBorder="1" applyAlignment="1">
      <alignment horizontal="center" vertical="center"/>
    </xf>
    <xf numFmtId="179" fontId="9" fillId="0" borderId="5" xfId="0" applyNumberFormat="1" applyFont="1" applyBorder="1" applyAlignment="1">
      <alignment horizontal="center" vertical="center"/>
    </xf>
    <xf numFmtId="179" fontId="9" fillId="0" borderId="0" xfId="0" applyNumberFormat="1" applyFont="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179" fontId="9" fillId="0" borderId="0" xfId="0" applyNumberFormat="1" applyFont="1" applyAlignment="1">
      <alignment vertical="center"/>
    </xf>
    <xf numFmtId="0" fontId="9" fillId="0" borderId="0" xfId="0" applyFont="1" applyAlignment="1">
      <alignment horizontal="left" vertical="center"/>
    </xf>
    <xf numFmtId="176" fontId="12" fillId="0" borderId="0" xfId="0" applyNumberFormat="1" applyFont="1" applyAlignment="1">
      <alignment horizontal="center" vertical="center"/>
    </xf>
    <xf numFmtId="177" fontId="12" fillId="0" borderId="0" xfId="0" applyNumberFormat="1" applyFont="1" applyAlignment="1">
      <alignment vertical="center"/>
    </xf>
    <xf numFmtId="179" fontId="13" fillId="0" borderId="6" xfId="0" applyNumberFormat="1" applyFont="1" applyBorder="1" applyAlignment="1">
      <alignment vertical="center"/>
    </xf>
    <xf numFmtId="178" fontId="13" fillId="0" borderId="6" xfId="0" applyNumberFormat="1" applyFont="1" applyBorder="1" applyAlignment="1">
      <alignment vertical="center"/>
    </xf>
    <xf numFmtId="179" fontId="13" fillId="0" borderId="4" xfId="0" applyNumberFormat="1" applyFont="1" applyBorder="1" applyAlignment="1">
      <alignment vertical="center"/>
    </xf>
    <xf numFmtId="178" fontId="13" fillId="0" borderId="4" xfId="0" applyNumberFormat="1" applyFont="1" applyBorder="1" applyAlignment="1">
      <alignment vertical="center"/>
    </xf>
    <xf numFmtId="179" fontId="13" fillId="0" borderId="5" xfId="0" applyNumberFormat="1" applyFont="1" applyBorder="1" applyAlignment="1">
      <alignment vertical="center"/>
    </xf>
    <xf numFmtId="178" fontId="13" fillId="0" borderId="5" xfId="0" applyNumberFormat="1" applyFont="1" applyBorder="1" applyAlignment="1">
      <alignment vertical="center"/>
    </xf>
    <xf numFmtId="179" fontId="13" fillId="0" borderId="0" xfId="0" applyNumberFormat="1" applyFont="1" applyAlignment="1">
      <alignment vertical="center"/>
    </xf>
    <xf numFmtId="179" fontId="13" fillId="0" borderId="7" xfId="0" applyNumberFormat="1" applyFont="1" applyBorder="1" applyAlignment="1">
      <alignment vertical="center"/>
    </xf>
    <xf numFmtId="178" fontId="13" fillId="0" borderId="7" xfId="0" applyNumberFormat="1" applyFont="1" applyBorder="1" applyAlignment="1">
      <alignment vertical="center"/>
    </xf>
    <xf numFmtId="179" fontId="13" fillId="0" borderId="8" xfId="0" applyNumberFormat="1" applyFont="1" applyBorder="1" applyAlignment="1">
      <alignment vertical="center"/>
    </xf>
    <xf numFmtId="178" fontId="13" fillId="0" borderId="8" xfId="0" applyNumberFormat="1" applyFont="1" applyBorder="1" applyAlignment="1">
      <alignment vertical="center"/>
    </xf>
    <xf numFmtId="179" fontId="13" fillId="0" borderId="9" xfId="0" applyNumberFormat="1" applyFont="1" applyBorder="1" applyAlignment="1">
      <alignment vertical="center"/>
    </xf>
    <xf numFmtId="178" fontId="13" fillId="0" borderId="9" xfId="0" applyNumberFormat="1" applyFont="1" applyBorder="1" applyAlignment="1">
      <alignment vertical="center"/>
    </xf>
    <xf numFmtId="179" fontId="13" fillId="0" borderId="3" xfId="0" applyNumberFormat="1" applyFont="1" applyBorder="1" applyAlignment="1">
      <alignment vertical="center"/>
    </xf>
    <xf numFmtId="178" fontId="13" fillId="0" borderId="3" xfId="0" applyNumberFormat="1" applyFont="1" applyBorder="1" applyAlignment="1">
      <alignment vertical="center"/>
    </xf>
    <xf numFmtId="0" fontId="3" fillId="0" borderId="0" xfId="3" applyFont="1" applyAlignment="1">
      <alignment vertical="center"/>
    </xf>
    <xf numFmtId="49" fontId="9" fillId="0" borderId="2"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11" fillId="0" borderId="1" xfId="0" applyNumberFormat="1" applyFont="1" applyBorder="1" applyAlignment="1">
      <alignment horizontal="left" vertical="center" textRotation="180"/>
    </xf>
    <xf numFmtId="49" fontId="9" fillId="0" borderId="12"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 xfId="0" applyNumberFormat="1" applyFont="1" applyBorder="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 3" xfId="3" xr:uid="{1D826EE0-F73D-4F51-A3A1-42CC2CD520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9"/>
  <sheetViews>
    <sheetView tabSelected="1" view="pageBreakPreview" zoomScaleNormal="70" zoomScaleSheetLayoutView="100" workbookViewId="0">
      <selection activeCell="U61" sqref="U61"/>
    </sheetView>
  </sheetViews>
  <sheetFormatPr defaultColWidth="10.59765625" defaultRowHeight="22" customHeight="1" x14ac:dyDescent="0.15"/>
  <cols>
    <col min="1" max="1" width="2.59765625" style="6" customWidth="1"/>
    <col min="2" max="2" width="10.59765625" style="7"/>
    <col min="3" max="3" width="10.69921875" style="7" bestFit="1" customWidth="1"/>
    <col min="4" max="4" width="0" style="6" hidden="1" customWidth="1"/>
    <col min="5" max="5" width="12.69921875" style="6" bestFit="1" customWidth="1"/>
    <col min="6" max="7" width="10.69921875" style="6" bestFit="1" customWidth="1"/>
    <col min="8" max="8" width="12.8984375" style="6" bestFit="1" customWidth="1"/>
    <col min="9" max="9" width="12.69921875" style="6" bestFit="1" customWidth="1"/>
    <col min="10" max="11" width="10.69921875" style="6" bestFit="1" customWidth="1"/>
    <col min="12" max="12" width="10.59765625" style="6" customWidth="1"/>
    <col min="13" max="13" width="10.59765625" style="6"/>
    <col min="14" max="14" width="5.09765625" style="6" customWidth="1"/>
    <col min="15" max="15" width="7.59765625" style="6" customWidth="1"/>
    <col min="16" max="16" width="10.59765625" style="7"/>
    <col min="17" max="17" width="10.69921875" style="7" bestFit="1" customWidth="1"/>
    <col min="18" max="18" width="0" style="6" hidden="1" customWidth="1"/>
    <col min="19" max="19" width="12.69921875" style="6" bestFit="1" customWidth="1"/>
    <col min="20" max="22" width="10.69921875" style="6" bestFit="1" customWidth="1"/>
    <col min="23" max="23" width="12.69921875" style="6" bestFit="1" customWidth="1"/>
    <col min="24" max="26" width="10.69921875" style="6" bestFit="1" customWidth="1"/>
    <col min="27" max="27" width="10.59765625" style="7"/>
    <col min="28" max="28" width="2.59765625" style="6" customWidth="1"/>
    <col min="29" max="16384" width="10.59765625" style="6"/>
  </cols>
  <sheetData>
    <row r="1" spans="2:27" ht="27.75" customHeight="1" x14ac:dyDescent="0.15">
      <c r="B1" s="3"/>
      <c r="C1" s="5"/>
      <c r="D1" s="5"/>
      <c r="E1" s="5"/>
      <c r="F1" s="5"/>
      <c r="G1" s="5"/>
      <c r="H1" s="5"/>
      <c r="I1" s="5"/>
      <c r="J1" s="5"/>
      <c r="K1" s="5"/>
      <c r="L1" s="5"/>
      <c r="M1" s="5"/>
      <c r="N1" s="5"/>
      <c r="P1" s="5"/>
      <c r="Q1" s="5"/>
      <c r="R1" s="5"/>
      <c r="S1" s="5"/>
      <c r="T1" s="5"/>
      <c r="U1" s="5"/>
      <c r="V1" s="5"/>
      <c r="W1" s="5"/>
      <c r="X1" s="5"/>
      <c r="Y1" s="5"/>
      <c r="Z1" s="5"/>
      <c r="AA1" s="5"/>
    </row>
    <row r="2" spans="2:27" ht="20.149999999999999" customHeight="1" x14ac:dyDescent="0.15">
      <c r="P2" s="6"/>
    </row>
    <row r="3" spans="2:27" ht="24" customHeight="1" x14ac:dyDescent="0.15">
      <c r="B3" s="2" t="s">
        <v>0</v>
      </c>
      <c r="C3" s="5" t="s">
        <v>35</v>
      </c>
      <c r="E3" s="8"/>
      <c r="L3" s="7"/>
      <c r="P3" s="6"/>
      <c r="Q3" s="5"/>
      <c r="R3" s="8"/>
      <c r="Y3" s="7"/>
      <c r="AA3" s="5"/>
    </row>
    <row r="4" spans="2:27" ht="15" customHeight="1" x14ac:dyDescent="0.15">
      <c r="P4" s="6"/>
    </row>
    <row r="5" spans="2:27" ht="22.5" customHeight="1" x14ac:dyDescent="0.15">
      <c r="B5" s="8" t="s">
        <v>36</v>
      </c>
      <c r="C5" s="6"/>
      <c r="N5" s="9"/>
      <c r="P5" s="9"/>
      <c r="Q5" s="6"/>
      <c r="AA5" s="9"/>
    </row>
    <row r="6" spans="2:27" ht="15" customHeight="1" x14ac:dyDescent="0.15">
      <c r="P6" s="6"/>
    </row>
    <row r="7" spans="2:27" ht="22.5" customHeight="1" x14ac:dyDescent="0.15">
      <c r="B7" s="4" t="s">
        <v>67</v>
      </c>
      <c r="C7" s="6"/>
      <c r="N7" s="9"/>
      <c r="P7" s="4" t="s">
        <v>73</v>
      </c>
      <c r="Q7" s="6"/>
      <c r="AA7" s="6"/>
    </row>
    <row r="8" spans="2:27" ht="27.65" customHeight="1" x14ac:dyDescent="0.15">
      <c r="B8" s="10"/>
      <c r="C8" s="55" t="s">
        <v>56</v>
      </c>
      <c r="D8" s="56"/>
      <c r="E8" s="51" t="s">
        <v>37</v>
      </c>
      <c r="F8" s="52"/>
      <c r="G8" s="52"/>
      <c r="H8" s="53"/>
      <c r="I8" s="51" t="s">
        <v>38</v>
      </c>
      <c r="J8" s="52"/>
      <c r="K8" s="52"/>
      <c r="L8" s="53"/>
      <c r="M8" s="10"/>
      <c r="N8" s="11"/>
      <c r="P8" s="10"/>
      <c r="Q8" s="55" t="s">
        <v>56</v>
      </c>
      <c r="R8" s="56"/>
      <c r="S8" s="51" t="s">
        <v>37</v>
      </c>
      <c r="T8" s="52"/>
      <c r="U8" s="52"/>
      <c r="V8" s="53"/>
      <c r="W8" s="51" t="s">
        <v>38</v>
      </c>
      <c r="X8" s="52"/>
      <c r="Y8" s="52"/>
      <c r="Z8" s="53"/>
      <c r="AA8" s="10"/>
    </row>
    <row r="9" spans="2:27" ht="44.15" customHeight="1" x14ac:dyDescent="0.15">
      <c r="B9" s="12" t="s">
        <v>3</v>
      </c>
      <c r="C9" s="57"/>
      <c r="D9" s="58"/>
      <c r="E9" s="13" t="s">
        <v>39</v>
      </c>
      <c r="F9" s="13" t="s">
        <v>40</v>
      </c>
      <c r="G9" s="14" t="s">
        <v>7</v>
      </c>
      <c r="H9" s="13" t="s">
        <v>55</v>
      </c>
      <c r="I9" s="13" t="s">
        <v>39</v>
      </c>
      <c r="J9" s="13" t="s">
        <v>40</v>
      </c>
      <c r="K9" s="14" t="s">
        <v>9</v>
      </c>
      <c r="L9" s="13" t="s">
        <v>55</v>
      </c>
      <c r="M9" s="12" t="s">
        <v>3</v>
      </c>
      <c r="N9" s="15"/>
      <c r="P9" s="12" t="s">
        <v>3</v>
      </c>
      <c r="Q9" s="57"/>
      <c r="R9" s="58"/>
      <c r="S9" s="13" t="s">
        <v>39</v>
      </c>
      <c r="T9" s="13" t="s">
        <v>40</v>
      </c>
      <c r="U9" s="14" t="s">
        <v>7</v>
      </c>
      <c r="V9" s="13" t="s">
        <v>55</v>
      </c>
      <c r="W9" s="13" t="s">
        <v>39</v>
      </c>
      <c r="X9" s="13" t="s">
        <v>40</v>
      </c>
      <c r="Y9" s="14" t="s">
        <v>9</v>
      </c>
      <c r="Z9" s="13" t="s">
        <v>55</v>
      </c>
      <c r="AA9" s="12" t="s">
        <v>3</v>
      </c>
    </row>
    <row r="10" spans="2:27" ht="32.15" customHeight="1" x14ac:dyDescent="0.15">
      <c r="B10" s="16"/>
      <c r="C10" s="17" t="s">
        <v>41</v>
      </c>
      <c r="D10" s="17" t="s">
        <v>10</v>
      </c>
      <c r="E10" s="17" t="s">
        <v>46</v>
      </c>
      <c r="F10" s="17" t="s">
        <v>48</v>
      </c>
      <c r="G10" s="17" t="s">
        <v>49</v>
      </c>
      <c r="H10" s="17" t="s">
        <v>57</v>
      </c>
      <c r="I10" s="17" t="s">
        <v>50</v>
      </c>
      <c r="J10" s="17" t="s">
        <v>52</v>
      </c>
      <c r="K10" s="17" t="s">
        <v>53</v>
      </c>
      <c r="L10" s="17" t="s">
        <v>54</v>
      </c>
      <c r="M10" s="16"/>
      <c r="N10" s="15"/>
      <c r="P10" s="16"/>
      <c r="Q10" s="17" t="s">
        <v>41</v>
      </c>
      <c r="R10" s="17" t="s">
        <v>10</v>
      </c>
      <c r="S10" s="17" t="s">
        <v>46</v>
      </c>
      <c r="T10" s="17" t="s">
        <v>47</v>
      </c>
      <c r="U10" s="17" t="s">
        <v>49</v>
      </c>
      <c r="V10" s="17" t="s">
        <v>57</v>
      </c>
      <c r="W10" s="17" t="s">
        <v>50</v>
      </c>
      <c r="X10" s="17" t="s">
        <v>51</v>
      </c>
      <c r="Y10" s="17" t="s">
        <v>53</v>
      </c>
      <c r="Z10" s="17" t="s">
        <v>54</v>
      </c>
      <c r="AA10" s="16"/>
    </row>
    <row r="11" spans="2:27" ht="34.5" customHeight="1" x14ac:dyDescent="0.15">
      <c r="B11" s="18" t="s">
        <v>45</v>
      </c>
      <c r="C11" s="35">
        <v>944902</v>
      </c>
      <c r="D11" s="35">
        <v>100</v>
      </c>
      <c r="E11" s="35">
        <v>3544291</v>
      </c>
      <c r="F11" s="36">
        <v>100</v>
      </c>
      <c r="G11" s="35">
        <v>3750.9614753699325</v>
      </c>
      <c r="H11" s="36">
        <v>100</v>
      </c>
      <c r="I11" s="35">
        <v>2534603.662446877</v>
      </c>
      <c r="J11" s="36">
        <v>100</v>
      </c>
      <c r="K11" s="35">
        <v>2682.3984523758836</v>
      </c>
      <c r="L11" s="36">
        <v>100</v>
      </c>
      <c r="M11" s="18" t="s">
        <v>45</v>
      </c>
      <c r="N11" s="19"/>
      <c r="O11" s="19"/>
      <c r="P11" s="18" t="s">
        <v>45</v>
      </c>
      <c r="Q11" s="35">
        <v>929901</v>
      </c>
      <c r="R11" s="36">
        <v>100</v>
      </c>
      <c r="S11" s="35">
        <v>3629335</v>
      </c>
      <c r="T11" s="36">
        <v>100</v>
      </c>
      <c r="U11" s="35">
        <v>3902.9262254799169</v>
      </c>
      <c r="V11" s="36">
        <v>100</v>
      </c>
      <c r="W11" s="35">
        <v>2575304.1896635825</v>
      </c>
      <c r="X11" s="36">
        <v>100</v>
      </c>
      <c r="Y11" s="35">
        <v>2769.4388972589554</v>
      </c>
      <c r="Z11" s="36">
        <v>100</v>
      </c>
      <c r="AA11" s="18" t="s">
        <v>45</v>
      </c>
    </row>
    <row r="12" spans="2:27" ht="24.75" customHeight="1" x14ac:dyDescent="0.15">
      <c r="B12" s="20" t="s">
        <v>16</v>
      </c>
      <c r="C12" s="37">
        <v>305586</v>
      </c>
      <c r="D12" s="38">
        <v>32.0658008008321</v>
      </c>
      <c r="E12" s="37">
        <v>1244850</v>
      </c>
      <c r="F12" s="38">
        <v>35.122680389392407</v>
      </c>
      <c r="G12" s="37">
        <v>4073.6486619151401</v>
      </c>
      <c r="H12" s="38">
        <v>108.6027859433929</v>
      </c>
      <c r="I12" s="37">
        <v>916075.70619776321</v>
      </c>
      <c r="J12" s="38">
        <v>36.104356129316393</v>
      </c>
      <c r="K12" s="37">
        <v>2997.7672609274091</v>
      </c>
      <c r="L12" s="38">
        <v>111.63822398703907</v>
      </c>
      <c r="M12" s="20" t="s">
        <v>16</v>
      </c>
      <c r="N12" s="19"/>
      <c r="O12" s="19"/>
      <c r="P12" s="20" t="s">
        <v>16</v>
      </c>
      <c r="Q12" s="37">
        <v>303048</v>
      </c>
      <c r="R12" s="38">
        <v>32.340496686428857</v>
      </c>
      <c r="S12" s="37">
        <v>1246073</v>
      </c>
      <c r="T12" s="38">
        <v>34.333369611788385</v>
      </c>
      <c r="U12" s="37">
        <v>4111.8007708349833</v>
      </c>
      <c r="V12" s="38">
        <v>105.35174208498862</v>
      </c>
      <c r="W12" s="37">
        <v>918329.16745514527</v>
      </c>
      <c r="X12" s="38">
        <v>35.632559742620082</v>
      </c>
      <c r="Y12" s="37">
        <v>3030.309282539879</v>
      </c>
      <c r="Z12" s="38">
        <v>109.33829933615189</v>
      </c>
      <c r="AA12" s="20" t="s">
        <v>16</v>
      </c>
    </row>
    <row r="13" spans="2:27" ht="24.75" customHeight="1" x14ac:dyDescent="0.15">
      <c r="B13" s="21" t="s">
        <v>18</v>
      </c>
      <c r="C13" s="37">
        <v>49006</v>
      </c>
      <c r="D13" s="38">
        <v>5.2077014951506095</v>
      </c>
      <c r="E13" s="37">
        <v>204293</v>
      </c>
      <c r="F13" s="38">
        <v>5.764001883592516</v>
      </c>
      <c r="G13" s="37">
        <v>4168.7344406807333</v>
      </c>
      <c r="H13" s="38">
        <v>111.1377567606076</v>
      </c>
      <c r="I13" s="37">
        <v>129276</v>
      </c>
      <c r="J13" s="38">
        <v>5.0950229455881875</v>
      </c>
      <c r="K13" s="37">
        <v>2637.9626984450883</v>
      </c>
      <c r="L13" s="38">
        <v>98.238937504227422</v>
      </c>
      <c r="M13" s="21" t="s">
        <v>18</v>
      </c>
      <c r="N13" s="19"/>
      <c r="O13" s="19"/>
      <c r="P13" s="21" t="s">
        <v>18</v>
      </c>
      <c r="Q13" s="37">
        <v>48045</v>
      </c>
      <c r="R13" s="38">
        <v>5.1863579503482899</v>
      </c>
      <c r="S13" s="37">
        <v>179549</v>
      </c>
      <c r="T13" s="38">
        <v>4.9471597413851303</v>
      </c>
      <c r="U13" s="37">
        <v>3737.1006348215215</v>
      </c>
      <c r="V13" s="38">
        <v>95.751249675799215</v>
      </c>
      <c r="W13" s="37">
        <v>124578</v>
      </c>
      <c r="X13" s="38">
        <v>4.8338146984021879</v>
      </c>
      <c r="Y13" s="37">
        <v>2592.9441148922883</v>
      </c>
      <c r="Z13" s="38">
        <v>93.557479901319439</v>
      </c>
      <c r="AA13" s="21" t="s">
        <v>18</v>
      </c>
    </row>
    <row r="14" spans="2:27" ht="24.75" customHeight="1" x14ac:dyDescent="0.15">
      <c r="B14" s="21" t="s">
        <v>20</v>
      </c>
      <c r="C14" s="37">
        <v>83975</v>
      </c>
      <c r="D14" s="38">
        <v>8.9166046553316196</v>
      </c>
      <c r="E14" s="37">
        <v>303187</v>
      </c>
      <c r="F14" s="38">
        <v>8.5542355297575732</v>
      </c>
      <c r="G14" s="37">
        <v>3610.4435844001191</v>
      </c>
      <c r="H14" s="38">
        <v>96.253816737588465</v>
      </c>
      <c r="I14" s="37">
        <v>210998.95624911334</v>
      </c>
      <c r="J14" s="38">
        <v>8.3158863484667727</v>
      </c>
      <c r="K14" s="37">
        <v>2512.6401458661903</v>
      </c>
      <c r="L14" s="38">
        <v>93.571868323178919</v>
      </c>
      <c r="M14" s="21" t="s">
        <v>20</v>
      </c>
      <c r="N14" s="19"/>
      <c r="O14" s="19"/>
      <c r="P14" s="21" t="s">
        <v>20</v>
      </c>
      <c r="Q14" s="37">
        <v>82485</v>
      </c>
      <c r="R14" s="38">
        <v>8.8871650181711956</v>
      </c>
      <c r="S14" s="37">
        <v>315750</v>
      </c>
      <c r="T14" s="38">
        <v>8.6999408982637316</v>
      </c>
      <c r="U14" s="37">
        <v>3827.968721585743</v>
      </c>
      <c r="V14" s="38">
        <v>98.079453733846663</v>
      </c>
      <c r="W14" s="37">
        <v>215985.02220843721</v>
      </c>
      <c r="X14" s="38">
        <v>8.3805453208902598</v>
      </c>
      <c r="Y14" s="37">
        <v>2618.4763558033242</v>
      </c>
      <c r="Z14" s="38">
        <v>94.478723094395008</v>
      </c>
      <c r="AA14" s="21" t="s">
        <v>20</v>
      </c>
    </row>
    <row r="15" spans="2:27" ht="24.75" customHeight="1" x14ac:dyDescent="0.15">
      <c r="B15" s="21" t="s">
        <v>4</v>
      </c>
      <c r="C15" s="37">
        <v>68084</v>
      </c>
      <c r="D15" s="38">
        <v>7.2159307640838684</v>
      </c>
      <c r="E15" s="37">
        <v>274241</v>
      </c>
      <c r="F15" s="38">
        <v>7.7375418666243823</v>
      </c>
      <c r="G15" s="37">
        <v>4027.9801421773104</v>
      </c>
      <c r="H15" s="38">
        <v>107.38527091324119</v>
      </c>
      <c r="I15" s="37">
        <v>189483</v>
      </c>
      <c r="J15" s="38">
        <v>7.4678999412024378</v>
      </c>
      <c r="K15" s="37">
        <v>2783.0767874977969</v>
      </c>
      <c r="L15" s="38">
        <v>103.64305255628439</v>
      </c>
      <c r="M15" s="21" t="s">
        <v>4</v>
      </c>
      <c r="N15" s="19"/>
      <c r="O15" s="19"/>
      <c r="P15" s="21" t="s">
        <v>4</v>
      </c>
      <c r="Q15" s="37">
        <v>66949</v>
      </c>
      <c r="R15" s="38">
        <v>7.205403311666184</v>
      </c>
      <c r="S15" s="37">
        <v>282779</v>
      </c>
      <c r="T15" s="38">
        <v>7.7914824616630867</v>
      </c>
      <c r="U15" s="37">
        <v>4223.7972187784735</v>
      </c>
      <c r="V15" s="38">
        <v>108.22129281367856</v>
      </c>
      <c r="W15" s="37">
        <v>192183</v>
      </c>
      <c r="X15" s="38">
        <v>7.4569908826841624</v>
      </c>
      <c r="Y15" s="37">
        <v>2870.5880595677309</v>
      </c>
      <c r="Z15" s="38">
        <v>103.57530775364661</v>
      </c>
      <c r="AA15" s="21" t="s">
        <v>4</v>
      </c>
    </row>
    <row r="16" spans="2:27" ht="24.75" customHeight="1" x14ac:dyDescent="0.15">
      <c r="B16" s="21" t="s">
        <v>22</v>
      </c>
      <c r="C16" s="37">
        <v>24440</v>
      </c>
      <c r="D16" s="38">
        <v>2.6215682718743682</v>
      </c>
      <c r="E16" s="37">
        <v>66302</v>
      </c>
      <c r="F16" s="38">
        <v>1.8706703258846411</v>
      </c>
      <c r="G16" s="37">
        <v>2712.8477905073651</v>
      </c>
      <c r="H16" s="38">
        <v>72.324064331794162</v>
      </c>
      <c r="I16" s="37">
        <v>50664</v>
      </c>
      <c r="J16" s="38">
        <v>1.9967684838274693</v>
      </c>
      <c r="K16" s="37">
        <v>2072.9950900163667</v>
      </c>
      <c r="L16" s="38">
        <v>77.199285348017327</v>
      </c>
      <c r="M16" s="21" t="s">
        <v>22</v>
      </c>
      <c r="N16" s="19"/>
      <c r="O16" s="19"/>
      <c r="P16" s="21" t="s">
        <v>22</v>
      </c>
      <c r="Q16" s="37">
        <v>23740</v>
      </c>
      <c r="R16" s="38">
        <v>2.58651161707775</v>
      </c>
      <c r="S16" s="37">
        <v>69861</v>
      </c>
      <c r="T16" s="38">
        <v>1.9248980873906651</v>
      </c>
      <c r="U16" s="37">
        <v>2942.754844144903</v>
      </c>
      <c r="V16" s="38">
        <v>75.398679711991022</v>
      </c>
      <c r="W16" s="37">
        <v>51614</v>
      </c>
      <c r="X16" s="38">
        <v>2.0027012140452607</v>
      </c>
      <c r="Y16" s="37">
        <v>2174.1364785172705</v>
      </c>
      <c r="Z16" s="38">
        <v>78.446245225016938</v>
      </c>
      <c r="AA16" s="21" t="s">
        <v>22</v>
      </c>
    </row>
    <row r="17" spans="1:27" ht="24.75" customHeight="1" x14ac:dyDescent="0.15">
      <c r="B17" s="21" t="s">
        <v>23</v>
      </c>
      <c r="C17" s="37">
        <v>41188</v>
      </c>
      <c r="D17" s="38">
        <v>4.3867547957169446</v>
      </c>
      <c r="E17" s="37">
        <v>135416</v>
      </c>
      <c r="F17" s="38">
        <v>3.8206795096678006</v>
      </c>
      <c r="G17" s="37">
        <v>3287.753714674177</v>
      </c>
      <c r="H17" s="38">
        <v>87.650959261049934</v>
      </c>
      <c r="I17" s="37">
        <v>95584</v>
      </c>
      <c r="J17" s="38">
        <v>3.7671545625723355</v>
      </c>
      <c r="K17" s="37">
        <v>2320.6759250267069</v>
      </c>
      <c r="L17" s="38">
        <v>86.423032933954673</v>
      </c>
      <c r="M17" s="21" t="s">
        <v>23</v>
      </c>
      <c r="N17" s="19"/>
      <c r="O17" s="19"/>
      <c r="P17" s="21" t="s">
        <v>23</v>
      </c>
      <c r="Q17" s="37">
        <v>40225</v>
      </c>
      <c r="R17" s="38">
        <v>4.3589705599099169</v>
      </c>
      <c r="S17" s="37">
        <v>143959</v>
      </c>
      <c r="T17" s="38">
        <v>3.9665393246972243</v>
      </c>
      <c r="U17" s="37">
        <v>3578.8440024860161</v>
      </c>
      <c r="V17" s="38">
        <v>91.696429697334324</v>
      </c>
      <c r="W17" s="37">
        <v>99081</v>
      </c>
      <c r="X17" s="38">
        <v>3.8444925599414592</v>
      </c>
      <c r="Y17" s="37">
        <v>2463.1696706028588</v>
      </c>
      <c r="Z17" s="38">
        <v>88.875014940512699</v>
      </c>
      <c r="AA17" s="21" t="s">
        <v>23</v>
      </c>
    </row>
    <row r="18" spans="1:27" ht="24.75" customHeight="1" x14ac:dyDescent="0.15">
      <c r="B18" s="21" t="s">
        <v>13</v>
      </c>
      <c r="C18" s="37">
        <v>28478</v>
      </c>
      <c r="D18" s="38">
        <v>3.031572628300931</v>
      </c>
      <c r="E18" s="37">
        <v>87346</v>
      </c>
      <c r="F18" s="38">
        <v>2.4644138982944686</v>
      </c>
      <c r="G18" s="37">
        <v>3067.1395463164549</v>
      </c>
      <c r="H18" s="38">
        <v>81.769422758839809</v>
      </c>
      <c r="I18" s="37">
        <v>67202</v>
      </c>
      <c r="J18" s="38">
        <v>2.6485637859263695</v>
      </c>
      <c r="K18" s="37">
        <v>2359.7865018610855</v>
      </c>
      <c r="L18" s="38">
        <v>87.879528704592943</v>
      </c>
      <c r="M18" s="21" t="s">
        <v>13</v>
      </c>
      <c r="N18" s="19"/>
      <c r="O18" s="19"/>
      <c r="P18" s="21" t="s">
        <v>13</v>
      </c>
      <c r="Q18" s="37">
        <v>27785</v>
      </c>
      <c r="R18" s="38">
        <v>3.0138575217324126</v>
      </c>
      <c r="S18" s="37">
        <v>89765</v>
      </c>
      <c r="T18" s="38">
        <v>2.4733181147510495</v>
      </c>
      <c r="U18" s="37">
        <v>3230.7000179953211</v>
      </c>
      <c r="V18" s="38">
        <v>82.776353724135873</v>
      </c>
      <c r="W18" s="37">
        <v>67958</v>
      </c>
      <c r="X18" s="38">
        <v>2.6368731178379479</v>
      </c>
      <c r="Y18" s="37">
        <v>2445.8520784596003</v>
      </c>
      <c r="Z18" s="38">
        <v>88.250169125449901</v>
      </c>
      <c r="AA18" s="21" t="s">
        <v>13</v>
      </c>
    </row>
    <row r="19" spans="1:27" ht="24.75" customHeight="1" x14ac:dyDescent="0.15">
      <c r="B19" s="21" t="s">
        <v>6</v>
      </c>
      <c r="C19" s="37">
        <v>73627</v>
      </c>
      <c r="D19" s="38">
        <v>7.7860181635890289</v>
      </c>
      <c r="E19" s="37">
        <v>299155</v>
      </c>
      <c r="F19" s="38">
        <v>8.4404751190012348</v>
      </c>
      <c r="G19" s="37">
        <v>4063.1154331970611</v>
      </c>
      <c r="H19" s="38">
        <v>108.32197184313503</v>
      </c>
      <c r="I19" s="37">
        <v>207382</v>
      </c>
      <c r="J19" s="38">
        <v>8.1733349461769347</v>
      </c>
      <c r="K19" s="37">
        <v>2816.6569329186304</v>
      </c>
      <c r="L19" s="38">
        <v>104.89359253144197</v>
      </c>
      <c r="M19" s="21" t="s">
        <v>6</v>
      </c>
      <c r="N19" s="19"/>
      <c r="O19" s="19"/>
      <c r="P19" s="21" t="s">
        <v>6</v>
      </c>
      <c r="Q19" s="37">
        <v>72514</v>
      </c>
      <c r="R19" s="38">
        <v>7.7920249930680638</v>
      </c>
      <c r="S19" s="37">
        <v>330986</v>
      </c>
      <c r="T19" s="38">
        <v>9.1197423219405209</v>
      </c>
      <c r="U19" s="37">
        <v>4564.4427283007417</v>
      </c>
      <c r="V19" s="38">
        <v>116.94924435163985</v>
      </c>
      <c r="W19" s="37">
        <v>222195</v>
      </c>
      <c r="X19" s="38">
        <v>8.6215018455222747</v>
      </c>
      <c r="Y19" s="37">
        <v>3064.1669194914084</v>
      </c>
      <c r="Z19" s="38">
        <v>110.55993584208581</v>
      </c>
      <c r="AA19" s="21" t="s">
        <v>6</v>
      </c>
    </row>
    <row r="20" spans="1:27" ht="24.75" customHeight="1" x14ac:dyDescent="0.15">
      <c r="B20" s="21" t="s">
        <v>19</v>
      </c>
      <c r="C20" s="37">
        <v>31562</v>
      </c>
      <c r="D20" s="38">
        <v>3.3058815927429022</v>
      </c>
      <c r="E20" s="37">
        <v>86993</v>
      </c>
      <c r="F20" s="38">
        <v>2.454454219475771</v>
      </c>
      <c r="G20" s="37">
        <v>2756.2575248716812</v>
      </c>
      <c r="H20" s="38">
        <v>73.481360525033111</v>
      </c>
      <c r="I20" s="37">
        <v>77772</v>
      </c>
      <c r="J20" s="38">
        <v>3.0651483997361035</v>
      </c>
      <c r="K20" s="37">
        <v>2464.1024016222041</v>
      </c>
      <c r="L20" s="38">
        <v>91.764300526184755</v>
      </c>
      <c r="M20" s="21" t="s">
        <v>19</v>
      </c>
      <c r="N20" s="19"/>
      <c r="O20" s="19"/>
      <c r="P20" s="21" t="s">
        <v>19</v>
      </c>
      <c r="Q20" s="37">
        <v>31298</v>
      </c>
      <c r="R20" s="38">
        <v>3.340240575213091</v>
      </c>
      <c r="S20" s="37">
        <v>90864</v>
      </c>
      <c r="T20" s="38">
        <v>2.5035991441958378</v>
      </c>
      <c r="U20" s="37">
        <v>2903.1887021534922</v>
      </c>
      <c r="V20" s="38">
        <v>74.384923886090277</v>
      </c>
      <c r="W20" s="37">
        <v>79286</v>
      </c>
      <c r="X20" s="38">
        <v>3.0764166399967556</v>
      </c>
      <c r="Y20" s="37">
        <v>2533.2609112403347</v>
      </c>
      <c r="Z20" s="38">
        <v>91.404016548968727</v>
      </c>
      <c r="AA20" s="21" t="s">
        <v>19</v>
      </c>
    </row>
    <row r="21" spans="1:27" ht="24.75" customHeight="1" x14ac:dyDescent="0.15">
      <c r="B21" s="21" t="s">
        <v>24</v>
      </c>
      <c r="C21" s="37">
        <v>76308</v>
      </c>
      <c r="D21" s="38">
        <v>8.093469320543365</v>
      </c>
      <c r="E21" s="37">
        <v>263200</v>
      </c>
      <c r="F21" s="38">
        <v>7.4260268132611014</v>
      </c>
      <c r="G21" s="37">
        <v>3449.1796404046759</v>
      </c>
      <c r="H21" s="38">
        <v>91.954547202181175</v>
      </c>
      <c r="I21" s="37">
        <v>190654</v>
      </c>
      <c r="J21" s="38">
        <v>7.5140513681438952</v>
      </c>
      <c r="K21" s="37">
        <v>2498.4798448393353</v>
      </c>
      <c r="L21" s="38">
        <v>93.044532235963501</v>
      </c>
      <c r="M21" s="21" t="s">
        <v>24</v>
      </c>
      <c r="N21" s="19"/>
      <c r="O21" s="19"/>
      <c r="P21" s="21" t="s">
        <v>24</v>
      </c>
      <c r="Q21" s="37">
        <v>74987</v>
      </c>
      <c r="R21" s="38">
        <v>8.0757581209479934</v>
      </c>
      <c r="S21" s="37">
        <v>273300</v>
      </c>
      <c r="T21" s="38">
        <v>7.530305138544664</v>
      </c>
      <c r="U21" s="37">
        <v>3644.6317361676024</v>
      </c>
      <c r="V21" s="38">
        <v>93.382029933692806</v>
      </c>
      <c r="W21" s="37">
        <v>193217</v>
      </c>
      <c r="X21" s="38">
        <v>7.4971116455648303</v>
      </c>
      <c r="Y21" s="37">
        <v>2576.6732900369398</v>
      </c>
      <c r="Z21" s="38">
        <v>92.970403087500259</v>
      </c>
      <c r="AA21" s="21" t="s">
        <v>24</v>
      </c>
    </row>
    <row r="22" spans="1:27" ht="24.75" customHeight="1" x14ac:dyDescent="0.15">
      <c r="A22" s="1"/>
      <c r="B22" s="21" t="s">
        <v>66</v>
      </c>
      <c r="C22" s="37">
        <v>29478</v>
      </c>
      <c r="D22" s="38">
        <v>3.1472576399006984</v>
      </c>
      <c r="E22" s="37">
        <v>95924</v>
      </c>
      <c r="F22" s="38">
        <v>2.7064369150275756</v>
      </c>
      <c r="G22" s="37">
        <v>3254.0877942872653</v>
      </c>
      <c r="H22" s="38">
        <v>86.753431504287477</v>
      </c>
      <c r="I22" s="37">
        <v>68105</v>
      </c>
      <c r="J22" s="38">
        <v>2.6841528026028301</v>
      </c>
      <c r="K22" s="37">
        <v>2310.3670533957529</v>
      </c>
      <c r="L22" s="38">
        <v>86.039125839101004</v>
      </c>
      <c r="M22" s="21" t="s">
        <v>66</v>
      </c>
      <c r="N22" s="19"/>
      <c r="O22" s="22"/>
      <c r="P22" s="21" t="s">
        <v>66</v>
      </c>
      <c r="Q22" s="37">
        <v>28725</v>
      </c>
      <c r="R22" s="38">
        <v>3.1196886026275741</v>
      </c>
      <c r="S22" s="37">
        <v>100646</v>
      </c>
      <c r="T22" s="38">
        <v>2.7731251041857528</v>
      </c>
      <c r="U22" s="37">
        <v>3503.7771975630985</v>
      </c>
      <c r="V22" s="38">
        <v>89.773082941947294</v>
      </c>
      <c r="W22" s="37">
        <v>69804</v>
      </c>
      <c r="X22" s="38">
        <v>2.7085007080485024</v>
      </c>
      <c r="Y22" s="37">
        <v>2430.0783289817232</v>
      </c>
      <c r="Z22" s="38">
        <v>87.681027568842822</v>
      </c>
      <c r="AA22" s="21" t="s">
        <v>66</v>
      </c>
    </row>
    <row r="23" spans="1:27" ht="24.75" customHeight="1" x14ac:dyDescent="0.15">
      <c r="A23" s="1"/>
      <c r="B23" s="21" t="s">
        <v>65</v>
      </c>
      <c r="C23" s="37">
        <v>23003</v>
      </c>
      <c r="D23" s="38">
        <v>2.4424128349914849</v>
      </c>
      <c r="E23" s="37">
        <v>118355</v>
      </c>
      <c r="F23" s="38">
        <v>3.3393138430224831</v>
      </c>
      <c r="G23" s="37">
        <v>5145.1984523757774</v>
      </c>
      <c r="H23" s="38">
        <v>137.1701225448694</v>
      </c>
      <c r="I23" s="37">
        <v>76040</v>
      </c>
      <c r="J23" s="38">
        <v>2.9968868527996362</v>
      </c>
      <c r="K23" s="37">
        <v>3305.6557840281703</v>
      </c>
      <c r="L23" s="38">
        <v>123.10413341668833</v>
      </c>
      <c r="M23" s="21" t="s">
        <v>65</v>
      </c>
      <c r="N23" s="19"/>
      <c r="O23" s="22"/>
      <c r="P23" s="21" t="s">
        <v>65</v>
      </c>
      <c r="Q23" s="37">
        <v>22601</v>
      </c>
      <c r="R23" s="38">
        <v>2.4344323538314026</v>
      </c>
      <c r="S23" s="37">
        <v>136734</v>
      </c>
      <c r="T23" s="38">
        <v>3.7674670428604689</v>
      </c>
      <c r="U23" s="37">
        <v>6049.909296048847</v>
      </c>
      <c r="V23" s="38">
        <v>155.00957349776525</v>
      </c>
      <c r="W23" s="37">
        <v>85068</v>
      </c>
      <c r="X23" s="38">
        <v>3.3007669794319807</v>
      </c>
      <c r="Y23" s="37">
        <v>3763.9042520242465</v>
      </c>
      <c r="Z23" s="38">
        <v>135.80755342421921</v>
      </c>
      <c r="AA23" s="21" t="s">
        <v>65</v>
      </c>
    </row>
    <row r="24" spans="1:27" ht="24.75" customHeight="1" x14ac:dyDescent="0.15">
      <c r="A24" s="23"/>
      <c r="B24" s="21" t="s">
        <v>42</v>
      </c>
      <c r="C24" s="39">
        <v>24037</v>
      </c>
      <c r="D24" s="40">
        <v>2.5648721941173651</v>
      </c>
      <c r="E24" s="39">
        <v>79874</v>
      </c>
      <c r="F24" s="40">
        <v>2.2535959942341077</v>
      </c>
      <c r="G24" s="39">
        <v>3322.9604359945083</v>
      </c>
      <c r="H24" s="40">
        <v>88.589564510704193</v>
      </c>
      <c r="I24" s="39">
        <v>55316</v>
      </c>
      <c r="J24" s="40">
        <v>2.1801130082780729</v>
      </c>
      <c r="K24" s="39">
        <v>2301.2855181595041</v>
      </c>
      <c r="L24" s="40">
        <v>85.700925312974476</v>
      </c>
      <c r="M24" s="21" t="s">
        <v>42</v>
      </c>
      <c r="N24" s="19"/>
      <c r="O24" s="22"/>
      <c r="P24" s="21" t="s">
        <v>42</v>
      </c>
      <c r="Q24" s="39">
        <v>23454</v>
      </c>
      <c r="R24" s="40">
        <v>2.5438616914769998</v>
      </c>
      <c r="S24" s="39">
        <v>84452</v>
      </c>
      <c r="T24" s="40">
        <v>2.3269276603014051</v>
      </c>
      <c r="U24" s="39">
        <v>3600.7504050481793</v>
      </c>
      <c r="V24" s="40">
        <v>92.257711189645121</v>
      </c>
      <c r="W24" s="39">
        <v>56880</v>
      </c>
      <c r="X24" s="40">
        <v>2.2070299735516419</v>
      </c>
      <c r="Y24" s="39">
        <v>2425.1726784343823</v>
      </c>
      <c r="Z24" s="40">
        <v>87.504024023008668</v>
      </c>
      <c r="AA24" s="21" t="s">
        <v>42</v>
      </c>
    </row>
    <row r="25" spans="1:27" ht="24.75" customHeight="1" x14ac:dyDescent="0.15">
      <c r="A25" s="54"/>
      <c r="B25" s="24" t="s">
        <v>25</v>
      </c>
      <c r="C25" s="35">
        <v>4686</v>
      </c>
      <c r="D25" s="36">
        <v>0.49817509499719648</v>
      </c>
      <c r="E25" s="35">
        <v>45113</v>
      </c>
      <c r="F25" s="36">
        <v>1.2728356672744987</v>
      </c>
      <c r="G25" s="35">
        <v>9627.1873666239862</v>
      </c>
      <c r="H25" s="36">
        <v>256.65919071254979</v>
      </c>
      <c r="I25" s="35">
        <v>21358</v>
      </c>
      <c r="J25" s="36">
        <v>0.84176103895442689</v>
      </c>
      <c r="K25" s="35">
        <v>4557.8318395219803</v>
      </c>
      <c r="L25" s="36">
        <v>169.73574247334952</v>
      </c>
      <c r="M25" s="24" t="s">
        <v>25</v>
      </c>
      <c r="N25" s="19"/>
      <c r="O25" s="22"/>
      <c r="P25" s="24" t="s">
        <v>25</v>
      </c>
      <c r="Q25" s="35">
        <v>4575</v>
      </c>
      <c r="R25" s="36">
        <v>0.49592444507472733</v>
      </c>
      <c r="S25" s="35">
        <v>42022</v>
      </c>
      <c r="T25" s="36">
        <v>1.1578429657223706</v>
      </c>
      <c r="U25" s="35">
        <v>9185.1366120218572</v>
      </c>
      <c r="V25" s="36">
        <v>235.33974462692854</v>
      </c>
      <c r="W25" s="35">
        <v>20452</v>
      </c>
      <c r="X25" s="36">
        <v>0.79356851299363873</v>
      </c>
      <c r="Y25" s="35">
        <v>4470.3825136612022</v>
      </c>
      <c r="Z25" s="36">
        <v>161.29839427350771</v>
      </c>
      <c r="AA25" s="24" t="s">
        <v>25</v>
      </c>
    </row>
    <row r="26" spans="1:27" ht="24.75" customHeight="1" x14ac:dyDescent="0.15">
      <c r="A26" s="54"/>
      <c r="B26" s="24" t="s">
        <v>26</v>
      </c>
      <c r="C26" s="35">
        <v>1982</v>
      </c>
      <c r="D26" s="36">
        <v>0.21500736840569379</v>
      </c>
      <c r="E26" s="35">
        <v>6123</v>
      </c>
      <c r="F26" s="36">
        <v>0.17275669520363876</v>
      </c>
      <c r="G26" s="35">
        <v>3089.3037336024217</v>
      </c>
      <c r="H26" s="36">
        <v>82.360316251921631</v>
      </c>
      <c r="I26" s="35">
        <v>3808</v>
      </c>
      <c r="J26" s="36">
        <v>0.1500808145115862</v>
      </c>
      <c r="K26" s="35">
        <v>1921.2916246215943</v>
      </c>
      <c r="L26" s="36">
        <v>71.549778906976186</v>
      </c>
      <c r="M26" s="24" t="s">
        <v>26</v>
      </c>
      <c r="N26" s="19"/>
      <c r="O26" s="22"/>
      <c r="P26" s="24" t="s">
        <v>26</v>
      </c>
      <c r="Q26" s="37">
        <v>1914</v>
      </c>
      <c r="R26" s="38">
        <v>0.20975720233421033</v>
      </c>
      <c r="S26" s="37">
        <v>5752</v>
      </c>
      <c r="T26" s="38">
        <v>0.15848633427335862</v>
      </c>
      <c r="U26" s="37">
        <v>3005.2246603970743</v>
      </c>
      <c r="V26" s="38">
        <v>76.999268927445371</v>
      </c>
      <c r="W26" s="37">
        <v>3524</v>
      </c>
      <c r="X26" s="38">
        <v>0.13673652649078735</v>
      </c>
      <c r="Y26" s="37">
        <v>1841.1703239289445</v>
      </c>
      <c r="Z26" s="38">
        <v>66.432305496504526</v>
      </c>
      <c r="AA26" s="24" t="s">
        <v>26</v>
      </c>
    </row>
    <row r="27" spans="1:27" ht="24.75" customHeight="1" x14ac:dyDescent="0.15">
      <c r="A27" s="54"/>
      <c r="B27" s="20" t="s">
        <v>27</v>
      </c>
      <c r="C27" s="37">
        <v>2806</v>
      </c>
      <c r="D27" s="38">
        <v>0.30182323747110479</v>
      </c>
      <c r="E27" s="37">
        <v>7636</v>
      </c>
      <c r="F27" s="38">
        <v>0.21544506362485474</v>
      </c>
      <c r="G27" s="37">
        <v>2721.311475409836</v>
      </c>
      <c r="H27" s="38">
        <v>72.54970474314058</v>
      </c>
      <c r="I27" s="37">
        <v>5514</v>
      </c>
      <c r="J27" s="38">
        <v>0.21731765000443443</v>
      </c>
      <c r="K27" s="37">
        <v>1965.0748396293657</v>
      </c>
      <c r="L27" s="38">
        <v>73.180285860474015</v>
      </c>
      <c r="M27" s="20" t="s">
        <v>27</v>
      </c>
      <c r="N27" s="19"/>
      <c r="O27" s="22"/>
      <c r="P27" s="20" t="s">
        <v>27</v>
      </c>
      <c r="Q27" s="48">
        <v>2718</v>
      </c>
      <c r="R27" s="49">
        <v>0.29696201299182351</v>
      </c>
      <c r="S27" s="48">
        <v>7714</v>
      </c>
      <c r="T27" s="49">
        <v>0.21254582451055082</v>
      </c>
      <c r="U27" s="48">
        <v>2838.1162619573215</v>
      </c>
      <c r="V27" s="49">
        <v>72.717650757242723</v>
      </c>
      <c r="W27" s="48">
        <v>5419</v>
      </c>
      <c r="X27" s="49">
        <v>0.21026539076435211</v>
      </c>
      <c r="Y27" s="48">
        <v>1993.7454010301692</v>
      </c>
      <c r="Z27" s="49">
        <v>71.937452957013164</v>
      </c>
      <c r="AA27" s="20" t="s">
        <v>27</v>
      </c>
    </row>
    <row r="28" spans="1:27" ht="24.75" customHeight="1" x14ac:dyDescent="0.15">
      <c r="A28" s="54"/>
      <c r="B28" s="21" t="s">
        <v>43</v>
      </c>
      <c r="C28" s="37">
        <v>14798</v>
      </c>
      <c r="D28" s="38">
        <v>1.5897830332818483</v>
      </c>
      <c r="E28" s="37">
        <v>38808</v>
      </c>
      <c r="F28" s="38">
        <v>1.0949439535297751</v>
      </c>
      <c r="G28" s="37">
        <v>2622.5165562913908</v>
      </c>
      <c r="H28" s="38">
        <v>69.915848869995372</v>
      </c>
      <c r="I28" s="37">
        <v>31763</v>
      </c>
      <c r="J28" s="38">
        <v>1.2518426762950401</v>
      </c>
      <c r="K28" s="37">
        <v>2146.4387079335047</v>
      </c>
      <c r="L28" s="38">
        <v>79.93435927264062</v>
      </c>
      <c r="M28" s="21" t="s">
        <v>43</v>
      </c>
      <c r="N28" s="19"/>
      <c r="O28" s="22"/>
      <c r="P28" s="21" t="s">
        <v>43</v>
      </c>
      <c r="Q28" s="37">
        <v>14438</v>
      </c>
      <c r="R28" s="38">
        <v>1.5660883350866017</v>
      </c>
      <c r="S28" s="37">
        <v>36346</v>
      </c>
      <c r="T28" s="38">
        <v>1.0014506789811357</v>
      </c>
      <c r="U28" s="37">
        <v>2517.3846793184653</v>
      </c>
      <c r="V28" s="38">
        <v>64.499929895777612</v>
      </c>
      <c r="W28" s="37">
        <v>30177</v>
      </c>
      <c r="X28" s="38">
        <v>1.1709132122339645</v>
      </c>
      <c r="Y28" s="37">
        <v>2090.1094334395348</v>
      </c>
      <c r="Z28" s="38">
        <v>75.414417992074789</v>
      </c>
      <c r="AA28" s="21" t="s">
        <v>43</v>
      </c>
    </row>
    <row r="29" spans="1:27" ht="24.75" customHeight="1" x14ac:dyDescent="0.15">
      <c r="A29" s="54"/>
      <c r="B29" s="21" t="s">
        <v>44</v>
      </c>
      <c r="C29" s="39">
        <v>6396</v>
      </c>
      <c r="D29" s="40">
        <v>0.68545974891141448</v>
      </c>
      <c r="E29" s="39">
        <v>16125</v>
      </c>
      <c r="F29" s="40">
        <v>0.45495699986259597</v>
      </c>
      <c r="G29" s="39">
        <v>2521.1069418386492</v>
      </c>
      <c r="H29" s="40">
        <v>67.212285660438809</v>
      </c>
      <c r="I29" s="39">
        <v>12621</v>
      </c>
      <c r="J29" s="40">
        <v>0.49741858191983435</v>
      </c>
      <c r="K29" s="39">
        <v>1973.264540337711</v>
      </c>
      <c r="L29" s="40">
        <v>73.48527406085293</v>
      </c>
      <c r="M29" s="21" t="s">
        <v>44</v>
      </c>
      <c r="N29" s="19"/>
      <c r="O29" s="22"/>
      <c r="P29" s="21" t="s">
        <v>44</v>
      </c>
      <c r="Q29" s="39">
        <v>6192</v>
      </c>
      <c r="R29" s="40">
        <v>0.67689559340545369</v>
      </c>
      <c r="S29" s="39">
        <v>16481</v>
      </c>
      <c r="T29" s="40">
        <v>0.45410522864381497</v>
      </c>
      <c r="U29" s="39">
        <v>2661.6602067183462</v>
      </c>
      <c r="V29" s="40">
        <v>68.196528782479348</v>
      </c>
      <c r="W29" s="39">
        <v>12612</v>
      </c>
      <c r="X29" s="40">
        <v>0.48936466291197794</v>
      </c>
      <c r="Y29" s="39">
        <v>2036.8217054263566</v>
      </c>
      <c r="Z29" s="40">
        <v>73.49171340544433</v>
      </c>
      <c r="AA29" s="21" t="s">
        <v>44</v>
      </c>
    </row>
    <row r="30" spans="1:27" ht="24.75" customHeight="1" x14ac:dyDescent="0.15">
      <c r="B30" s="20" t="s">
        <v>64</v>
      </c>
      <c r="C30" s="37">
        <v>8328</v>
      </c>
      <c r="D30" s="38">
        <v>0.88983660273767007</v>
      </c>
      <c r="E30" s="37">
        <v>22876</v>
      </c>
      <c r="F30" s="38">
        <v>0.64543233047173609</v>
      </c>
      <c r="G30" s="37">
        <v>2746.8780019212295</v>
      </c>
      <c r="H30" s="38">
        <v>73.231304025865072</v>
      </c>
      <c r="I30" s="37">
        <v>18030</v>
      </c>
      <c r="J30" s="38">
        <v>0.71059797417119197</v>
      </c>
      <c r="K30" s="37">
        <v>2164.985590778098</v>
      </c>
      <c r="L30" s="38">
        <v>80.62505367318775</v>
      </c>
      <c r="M30" s="20" t="s">
        <v>63</v>
      </c>
      <c r="N30" s="19"/>
      <c r="O30" s="19"/>
      <c r="P30" s="20" t="s">
        <v>63</v>
      </c>
      <c r="Q30" s="37">
        <v>8122</v>
      </c>
      <c r="R30" s="38">
        <v>0.88136124169490593</v>
      </c>
      <c r="S30" s="37">
        <v>23793</v>
      </c>
      <c r="T30" s="38">
        <v>0.65557464383971165</v>
      </c>
      <c r="U30" s="37">
        <v>2929.4508741689237</v>
      </c>
      <c r="V30" s="38">
        <v>75.057808037575924</v>
      </c>
      <c r="W30" s="37">
        <v>18114</v>
      </c>
      <c r="X30" s="38">
        <v>0.7028505791300006</v>
      </c>
      <c r="Y30" s="37">
        <v>2230.2388574242796</v>
      </c>
      <c r="Z30" s="38">
        <v>80.47050681895675</v>
      </c>
      <c r="AA30" s="20" t="s">
        <v>63</v>
      </c>
    </row>
    <row r="31" spans="1:27" ht="24.75" customHeight="1" x14ac:dyDescent="0.15">
      <c r="B31" s="21" t="s">
        <v>62</v>
      </c>
      <c r="C31" s="37">
        <v>5454</v>
      </c>
      <c r="D31" s="38">
        <v>0.58186434212747862</v>
      </c>
      <c r="E31" s="37">
        <v>13831</v>
      </c>
      <c r="F31" s="38">
        <v>0.39023319473485668</v>
      </c>
      <c r="G31" s="37">
        <v>2535.9369270260358</v>
      </c>
      <c r="H31" s="38">
        <v>67.607650563138165</v>
      </c>
      <c r="I31" s="37">
        <v>11851</v>
      </c>
      <c r="J31" s="38">
        <v>0.46707135839727093</v>
      </c>
      <c r="K31" s="37">
        <v>2172.9006233956729</v>
      </c>
      <c r="L31" s="38">
        <v>80.919813108232148</v>
      </c>
      <c r="M31" s="21" t="s">
        <v>61</v>
      </c>
      <c r="N31" s="19"/>
      <c r="O31" s="19"/>
      <c r="P31" s="21" t="s">
        <v>61</v>
      </c>
      <c r="Q31" s="37">
        <v>5365</v>
      </c>
      <c r="R31" s="38">
        <v>0.57720271520221145</v>
      </c>
      <c r="S31" s="37">
        <v>13197</v>
      </c>
      <c r="T31" s="38">
        <v>0.36362033265047178</v>
      </c>
      <c r="U31" s="37">
        <v>2459.8322460391428</v>
      </c>
      <c r="V31" s="38">
        <v>63.025332889469965</v>
      </c>
      <c r="W31" s="37">
        <v>11457</v>
      </c>
      <c r="X31" s="38">
        <v>0.44454891714101896</v>
      </c>
      <c r="Y31" s="37">
        <v>2135.5079217148182</v>
      </c>
      <c r="Z31" s="38">
        <v>77.052466467539745</v>
      </c>
      <c r="AA31" s="21" t="s">
        <v>61</v>
      </c>
    </row>
    <row r="32" spans="1:27" ht="24.75" customHeight="1" x14ac:dyDescent="0.15">
      <c r="B32" s="21" t="s">
        <v>1</v>
      </c>
      <c r="C32" s="37">
        <v>4479</v>
      </c>
      <c r="D32" s="38">
        <v>0.47587185852661068</v>
      </c>
      <c r="E32" s="37">
        <v>14097</v>
      </c>
      <c r="F32" s="38">
        <v>0.39773822183336532</v>
      </c>
      <c r="G32" s="37">
        <v>3147.3543201607504</v>
      </c>
      <c r="H32" s="38">
        <v>83.907935094170696</v>
      </c>
      <c r="I32" s="37">
        <v>10094</v>
      </c>
      <c r="J32" s="38">
        <v>0.39782451199578545</v>
      </c>
      <c r="K32" s="37">
        <v>2253.6280419736549</v>
      </c>
      <c r="L32" s="38">
        <v>83.926139101103288</v>
      </c>
      <c r="M32" s="21" t="s">
        <v>1</v>
      </c>
      <c r="N32" s="19"/>
      <c r="O32" s="19"/>
      <c r="P32" s="21" t="s">
        <v>1</v>
      </c>
      <c r="Q32" s="37">
        <v>4384</v>
      </c>
      <c r="R32" s="38">
        <v>0.47401741132942887</v>
      </c>
      <c r="S32" s="37">
        <v>14868</v>
      </c>
      <c r="T32" s="38">
        <v>0.40966182510019056</v>
      </c>
      <c r="U32" s="37">
        <v>3391.4233576642337</v>
      </c>
      <c r="V32" s="38">
        <v>86.894375187612283</v>
      </c>
      <c r="W32" s="37">
        <v>10296</v>
      </c>
      <c r="X32" s="38">
        <v>0.39950036230111996</v>
      </c>
      <c r="Y32" s="37">
        <v>2348.5401459854015</v>
      </c>
      <c r="Z32" s="38">
        <v>84.739002373214817</v>
      </c>
      <c r="AA32" s="21" t="s">
        <v>1</v>
      </c>
    </row>
    <row r="33" spans="2:27" ht="24.75" customHeight="1" x14ac:dyDescent="0.15">
      <c r="B33" s="25" t="s">
        <v>28</v>
      </c>
      <c r="C33" s="39">
        <v>2952</v>
      </c>
      <c r="D33" s="40">
        <v>0.31380862155576539</v>
      </c>
      <c r="E33" s="39">
        <v>18620</v>
      </c>
      <c r="F33" s="40">
        <v>0.52535189689559914</v>
      </c>
      <c r="G33" s="39">
        <v>6307.5880758807589</v>
      </c>
      <c r="H33" s="40">
        <v>168.15923376708858</v>
      </c>
      <c r="I33" s="39">
        <v>8071</v>
      </c>
      <c r="J33" s="40">
        <v>0.31809407928650529</v>
      </c>
      <c r="K33" s="39">
        <v>2734.0785907859076</v>
      </c>
      <c r="L33" s="40">
        <v>101.81833729877283</v>
      </c>
      <c r="M33" s="25" t="s">
        <v>28</v>
      </c>
      <c r="N33" s="19"/>
      <c r="O33" s="19"/>
      <c r="P33" s="25" t="s">
        <v>28</v>
      </c>
      <c r="Q33" s="37">
        <v>2895</v>
      </c>
      <c r="R33" s="38">
        <v>0.31241335080251709</v>
      </c>
      <c r="S33" s="37">
        <v>17983</v>
      </c>
      <c r="T33" s="38">
        <v>0.49549022066025872</v>
      </c>
      <c r="U33" s="37">
        <v>6211.7443868739201</v>
      </c>
      <c r="V33" s="38">
        <v>159.15608002839213</v>
      </c>
      <c r="W33" s="37">
        <v>7668</v>
      </c>
      <c r="X33" s="38">
        <v>0.29752999010537956</v>
      </c>
      <c r="Y33" s="37">
        <v>2648.7046632124352</v>
      </c>
      <c r="Z33" s="38">
        <v>95.569407712947338</v>
      </c>
      <c r="AA33" s="25" t="s">
        <v>28</v>
      </c>
    </row>
    <row r="34" spans="2:27" ht="24.75" customHeight="1" x14ac:dyDescent="0.15">
      <c r="B34" s="20" t="s">
        <v>14</v>
      </c>
      <c r="C34" s="35">
        <v>18190</v>
      </c>
      <c r="D34" s="36">
        <v>1.9398604692851082</v>
      </c>
      <c r="E34" s="35">
        <v>45300</v>
      </c>
      <c r="F34" s="36">
        <v>1.2781117577535255</v>
      </c>
      <c r="G34" s="35">
        <v>2490.3793293018143</v>
      </c>
      <c r="H34" s="36">
        <v>66.393092695152376</v>
      </c>
      <c r="I34" s="35">
        <v>39170</v>
      </c>
      <c r="J34" s="36">
        <v>1.5437672017906594</v>
      </c>
      <c r="K34" s="35">
        <v>2153.3809785596482</v>
      </c>
      <c r="L34" s="36">
        <v>80.192892606179086</v>
      </c>
      <c r="M34" s="24" t="s">
        <v>14</v>
      </c>
      <c r="N34" s="19"/>
      <c r="O34" s="19"/>
      <c r="P34" s="20" t="s">
        <v>14</v>
      </c>
      <c r="Q34" s="35">
        <v>17796</v>
      </c>
      <c r="R34" s="36">
        <v>1.9250673614829898</v>
      </c>
      <c r="S34" s="35">
        <v>45769</v>
      </c>
      <c r="T34" s="36">
        <v>1.261085019707467</v>
      </c>
      <c r="U34" s="35">
        <v>2571.8700831647561</v>
      </c>
      <c r="V34" s="36">
        <v>65.895944083557723</v>
      </c>
      <c r="W34" s="35">
        <v>39235</v>
      </c>
      <c r="X34" s="36">
        <v>1.5223773033104546</v>
      </c>
      <c r="Y34" s="35">
        <v>2204.7089233535626</v>
      </c>
      <c r="Z34" s="36">
        <v>79.549346860288566</v>
      </c>
      <c r="AA34" s="20" t="s">
        <v>14</v>
      </c>
    </row>
    <row r="35" spans="2:27" ht="24.75" customHeight="1" x14ac:dyDescent="0.15">
      <c r="B35" s="20" t="s">
        <v>8</v>
      </c>
      <c r="C35" s="37">
        <v>13444</v>
      </c>
      <c r="D35" s="38">
        <v>1.4408516084385441</v>
      </c>
      <c r="E35" s="37">
        <v>35804</v>
      </c>
      <c r="F35" s="38">
        <v>1.0101879332142876</v>
      </c>
      <c r="G35" s="37">
        <v>2663.1954775364475</v>
      </c>
      <c r="H35" s="38">
        <v>71.000342046269466</v>
      </c>
      <c r="I35" s="37">
        <v>28477</v>
      </c>
      <c r="J35" s="38">
        <v>1.1223349146130357</v>
      </c>
      <c r="K35" s="37">
        <v>2118.1939898839632</v>
      </c>
      <c r="L35" s="38">
        <v>78.882513053234646</v>
      </c>
      <c r="M35" s="21" t="s">
        <v>8</v>
      </c>
      <c r="N35" s="19"/>
      <c r="O35" s="19"/>
      <c r="P35" s="20" t="s">
        <v>8</v>
      </c>
      <c r="Q35" s="37">
        <v>13103</v>
      </c>
      <c r="R35" s="38">
        <v>1.4227930515545528</v>
      </c>
      <c r="S35" s="37">
        <v>38301</v>
      </c>
      <c r="T35" s="38">
        <v>1.0553172964193165</v>
      </c>
      <c r="U35" s="37">
        <v>2923.071052430741</v>
      </c>
      <c r="V35" s="38">
        <v>74.894345513059505</v>
      </c>
      <c r="W35" s="37">
        <v>29176</v>
      </c>
      <c r="X35" s="38">
        <v>1.1320728992324665</v>
      </c>
      <c r="Y35" s="37">
        <v>2226.665649087995</v>
      </c>
      <c r="Z35" s="38">
        <v>80.341579872484928</v>
      </c>
      <c r="AA35" s="20" t="s">
        <v>8</v>
      </c>
    </row>
    <row r="36" spans="2:27" ht="24.75" customHeight="1" x14ac:dyDescent="0.15">
      <c r="B36" s="25" t="s">
        <v>60</v>
      </c>
      <c r="C36" s="39">
        <v>2615</v>
      </c>
      <c r="D36" s="40">
        <v>0.28181285708628018</v>
      </c>
      <c r="E36" s="39">
        <v>20822</v>
      </c>
      <c r="F36" s="40">
        <v>0.5874799783652076</v>
      </c>
      <c r="G36" s="39">
        <v>7962.5239005736139</v>
      </c>
      <c r="H36" s="40">
        <v>212.27954360123954</v>
      </c>
      <c r="I36" s="39">
        <v>11990</v>
      </c>
      <c r="J36" s="40">
        <v>0.47254962342277268</v>
      </c>
      <c r="K36" s="39">
        <v>4585.0860420650097</v>
      </c>
      <c r="L36" s="40">
        <v>170.75070144222744</v>
      </c>
      <c r="M36" s="25" t="s">
        <v>59</v>
      </c>
      <c r="N36" s="19"/>
      <c r="O36" s="19"/>
      <c r="P36" s="25" t="s">
        <v>59</v>
      </c>
      <c r="Q36" s="39">
        <v>2579</v>
      </c>
      <c r="R36" s="40">
        <v>0.2767482765408476</v>
      </c>
      <c r="S36" s="39">
        <v>22391</v>
      </c>
      <c r="T36" s="40">
        <v>0.61694497752343058</v>
      </c>
      <c r="U36" s="39">
        <v>8682.047305157037</v>
      </c>
      <c r="V36" s="40">
        <v>222.44969040093662</v>
      </c>
      <c r="W36" s="39">
        <v>12911</v>
      </c>
      <c r="X36" s="40">
        <v>0.50096631484749021</v>
      </c>
      <c r="Y36" s="39">
        <v>5006.2039550213258</v>
      </c>
      <c r="Z36" s="40">
        <v>180.63167008258861</v>
      </c>
      <c r="AA36" s="25" t="s">
        <v>59</v>
      </c>
    </row>
    <row r="37" spans="2:27" ht="24.75" customHeight="1" x14ac:dyDescent="0.15">
      <c r="B37" s="26"/>
      <c r="C37" s="41"/>
      <c r="D37" s="41"/>
      <c r="E37" s="41"/>
      <c r="F37" s="41"/>
      <c r="G37" s="41"/>
      <c r="H37" s="41"/>
      <c r="I37" s="41"/>
      <c r="J37" s="41"/>
      <c r="K37" s="41"/>
      <c r="L37" s="41"/>
      <c r="M37" s="26"/>
      <c r="N37" s="19"/>
      <c r="O37" s="19"/>
      <c r="P37" s="26"/>
      <c r="Q37" s="41"/>
      <c r="R37" s="41"/>
      <c r="S37" s="41"/>
      <c r="T37" s="41"/>
      <c r="U37" s="41"/>
      <c r="V37" s="41"/>
      <c r="W37" s="41"/>
      <c r="X37" s="41"/>
      <c r="Y37" s="41"/>
      <c r="Z37" s="41"/>
      <c r="AA37" s="26"/>
    </row>
    <row r="38" spans="2:27" ht="24.75" customHeight="1" x14ac:dyDescent="0.15">
      <c r="B38" s="6" t="s">
        <v>29</v>
      </c>
      <c r="C38" s="41"/>
      <c r="D38" s="41"/>
      <c r="E38" s="41"/>
      <c r="F38" s="41"/>
      <c r="G38" s="41"/>
      <c r="H38" s="41"/>
      <c r="I38" s="41"/>
      <c r="J38" s="41"/>
      <c r="K38" s="41"/>
      <c r="L38" s="41"/>
      <c r="N38" s="19"/>
      <c r="O38" s="19"/>
      <c r="P38" s="6" t="s">
        <v>29</v>
      </c>
      <c r="Q38" s="41"/>
      <c r="R38" s="41"/>
      <c r="S38" s="41"/>
      <c r="T38" s="41"/>
      <c r="U38" s="41"/>
      <c r="V38" s="41"/>
      <c r="W38" s="41"/>
      <c r="X38" s="41"/>
      <c r="Y38" s="41"/>
      <c r="Z38" s="41"/>
      <c r="AA38" s="6"/>
    </row>
    <row r="39" spans="2:27" ht="24.75" customHeight="1" x14ac:dyDescent="0.15">
      <c r="B39" s="27" t="s">
        <v>5</v>
      </c>
      <c r="C39" s="42">
        <v>858772</v>
      </c>
      <c r="D39" s="43">
        <v>90.785845157175288</v>
      </c>
      <c r="E39" s="42">
        <v>3259136</v>
      </c>
      <c r="F39" s="43">
        <v>91.954526307236065</v>
      </c>
      <c r="G39" s="42">
        <v>3795.1120902870612</v>
      </c>
      <c r="H39" s="43">
        <v>101.17704794376152</v>
      </c>
      <c r="I39" s="42">
        <v>2334552.662446877</v>
      </c>
      <c r="J39" s="43">
        <v>92.009339574637465</v>
      </c>
      <c r="K39" s="42">
        <v>2718.4778526161508</v>
      </c>
      <c r="L39" s="43">
        <v>101.23735867349433</v>
      </c>
      <c r="M39" s="27" t="s">
        <v>5</v>
      </c>
      <c r="N39" s="19"/>
      <c r="O39" s="19"/>
      <c r="P39" s="27" t="s">
        <v>5</v>
      </c>
      <c r="Q39" s="42">
        <v>845856</v>
      </c>
      <c r="R39" s="43">
        <v>90.884769002499738</v>
      </c>
      <c r="S39" s="42">
        <v>3344718</v>
      </c>
      <c r="T39" s="43">
        <v>92.157874651967916</v>
      </c>
      <c r="U39" s="42">
        <v>3954.2404380887529</v>
      </c>
      <c r="V39" s="43">
        <v>101.31476255620298</v>
      </c>
      <c r="W39" s="42">
        <v>2376178.1896635825</v>
      </c>
      <c r="X39" s="43">
        <v>92.199305328537349</v>
      </c>
      <c r="Y39" s="42">
        <v>2809.1994259821795</v>
      </c>
      <c r="Z39" s="43">
        <v>101.36030982142611</v>
      </c>
      <c r="AA39" s="27" t="s">
        <v>5</v>
      </c>
    </row>
    <row r="40" spans="2:27" ht="24.75" customHeight="1" x14ac:dyDescent="0.15">
      <c r="B40" s="28" t="s">
        <v>30</v>
      </c>
      <c r="C40" s="44">
        <v>86130</v>
      </c>
      <c r="D40" s="45">
        <v>9.2141548428247155</v>
      </c>
      <c r="E40" s="44">
        <v>285155</v>
      </c>
      <c r="F40" s="45">
        <v>8.0454736927639416</v>
      </c>
      <c r="G40" s="44">
        <v>3310.751190061535</v>
      </c>
      <c r="H40" s="45">
        <v>88.264068074306664</v>
      </c>
      <c r="I40" s="44">
        <v>202747</v>
      </c>
      <c r="J40" s="45">
        <v>7.9906604253625435</v>
      </c>
      <c r="K40" s="44">
        <v>2353.9649367235575</v>
      </c>
      <c r="L40" s="45">
        <v>87.66273095606546</v>
      </c>
      <c r="M40" s="28" t="s">
        <v>30</v>
      </c>
      <c r="N40" s="19"/>
      <c r="O40" s="19"/>
      <c r="P40" s="28" t="s">
        <v>30</v>
      </c>
      <c r="Q40" s="44">
        <v>84081</v>
      </c>
      <c r="R40" s="45">
        <v>9.1152309975002712</v>
      </c>
      <c r="S40" s="44">
        <v>284617</v>
      </c>
      <c r="T40" s="45">
        <v>7.8421253480320781</v>
      </c>
      <c r="U40" s="44">
        <v>3385.0334796208417</v>
      </c>
      <c r="V40" s="45">
        <v>86.730655002442603</v>
      </c>
      <c r="W40" s="44">
        <v>201041</v>
      </c>
      <c r="X40" s="45">
        <v>7.8006946714626517</v>
      </c>
      <c r="Y40" s="44">
        <v>2391.0395927736349</v>
      </c>
      <c r="Z40" s="45">
        <v>86.27244889675184</v>
      </c>
      <c r="AA40" s="28" t="s">
        <v>30</v>
      </c>
    </row>
    <row r="41" spans="2:27" ht="24.75" customHeight="1" x14ac:dyDescent="0.15">
      <c r="C41" s="41"/>
      <c r="D41" s="41"/>
      <c r="E41" s="41"/>
      <c r="F41" s="41"/>
      <c r="G41" s="41"/>
      <c r="H41" s="41"/>
      <c r="I41" s="41"/>
      <c r="J41" s="41"/>
      <c r="K41" s="41"/>
      <c r="L41" s="41"/>
      <c r="M41" s="7"/>
      <c r="N41" s="19"/>
      <c r="O41" s="19"/>
      <c r="Q41" s="41"/>
      <c r="R41" s="41"/>
      <c r="S41" s="41"/>
      <c r="T41" s="41"/>
      <c r="U41" s="41"/>
      <c r="V41" s="41"/>
      <c r="W41" s="41"/>
      <c r="X41" s="41"/>
      <c r="Y41" s="41"/>
      <c r="Z41" s="41"/>
    </row>
    <row r="42" spans="2:27" ht="24.75" customHeight="1" x14ac:dyDescent="0.15">
      <c r="B42" s="6" t="s">
        <v>31</v>
      </c>
      <c r="C42" s="41"/>
      <c r="D42" s="41"/>
      <c r="E42" s="41"/>
      <c r="F42" s="41"/>
      <c r="G42" s="41"/>
      <c r="H42" s="41"/>
      <c r="I42" s="41"/>
      <c r="J42" s="41"/>
      <c r="K42" s="41"/>
      <c r="L42" s="41"/>
      <c r="N42" s="19"/>
      <c r="O42" s="19"/>
      <c r="P42" s="6" t="s">
        <v>31</v>
      </c>
      <c r="Q42" s="41"/>
      <c r="R42" s="41"/>
      <c r="S42" s="41"/>
      <c r="T42" s="41"/>
      <c r="U42" s="41"/>
      <c r="V42" s="41"/>
      <c r="W42" s="41"/>
      <c r="X42" s="41"/>
      <c r="Y42" s="41"/>
      <c r="Z42" s="41"/>
      <c r="AA42" s="6"/>
    </row>
    <row r="43" spans="2:27" ht="24.75" customHeight="1" x14ac:dyDescent="0.15">
      <c r="B43" s="27" t="s">
        <v>32</v>
      </c>
      <c r="C43" s="42">
        <v>33164</v>
      </c>
      <c r="D43" s="43">
        <v>3.5297477232981276</v>
      </c>
      <c r="E43" s="42">
        <v>132459</v>
      </c>
      <c r="F43" s="43">
        <v>3.7372495655689666</v>
      </c>
      <c r="G43" s="42">
        <v>3994.0598239054398</v>
      </c>
      <c r="H43" s="43">
        <v>106.48096095179255</v>
      </c>
      <c r="I43" s="42">
        <v>88560</v>
      </c>
      <c r="J43" s="43">
        <v>3.4903248248807963</v>
      </c>
      <c r="K43" s="42">
        <v>2670.3654565191173</v>
      </c>
      <c r="L43" s="43">
        <v>99.445631036048553</v>
      </c>
      <c r="M43" s="27" t="s">
        <v>32</v>
      </c>
      <c r="N43" s="19"/>
      <c r="O43" s="19"/>
      <c r="P43" s="27" t="s">
        <v>32</v>
      </c>
      <c r="Q43" s="42">
        <v>32360</v>
      </c>
      <c r="R43" s="43">
        <v>3.5097819668071399</v>
      </c>
      <c r="S43" s="42">
        <v>131787</v>
      </c>
      <c r="T43" s="43">
        <v>3.6311610804734205</v>
      </c>
      <c r="U43" s="42">
        <v>4072.5278121137208</v>
      </c>
      <c r="V43" s="43">
        <v>104.34549814256222</v>
      </c>
      <c r="W43" s="42">
        <v>88410</v>
      </c>
      <c r="X43" s="43">
        <v>3.4304416308315862</v>
      </c>
      <c r="Y43" s="42">
        <v>2732.0766378244748</v>
      </c>
      <c r="Z43" s="43">
        <v>98.57759897873683</v>
      </c>
      <c r="AA43" s="27" t="s">
        <v>32</v>
      </c>
    </row>
    <row r="44" spans="2:27" ht="24.75" customHeight="1" x14ac:dyDescent="0.15">
      <c r="B44" s="29" t="s">
        <v>33</v>
      </c>
      <c r="C44" s="46">
        <v>99544</v>
      </c>
      <c r="D44" s="47">
        <v>10.578195772390261</v>
      </c>
      <c r="E44" s="46">
        <v>376288</v>
      </c>
      <c r="F44" s="47">
        <v>10.616735476855597</v>
      </c>
      <c r="G44" s="46">
        <v>3780.117335047818</v>
      </c>
      <c r="H44" s="47">
        <v>100.7772902992828</v>
      </c>
      <c r="I44" s="46">
        <v>261396</v>
      </c>
      <c r="J44" s="47">
        <v>10.302133558316855</v>
      </c>
      <c r="K44" s="46">
        <v>2625.9342602266333</v>
      </c>
      <c r="L44" s="47">
        <v>97.790992963118939</v>
      </c>
      <c r="M44" s="29" t="s">
        <v>33</v>
      </c>
      <c r="N44" s="19"/>
      <c r="O44" s="19"/>
      <c r="P44" s="29" t="s">
        <v>33</v>
      </c>
      <c r="Q44" s="46">
        <v>97588</v>
      </c>
      <c r="R44" s="47">
        <v>10.534849116627967</v>
      </c>
      <c r="S44" s="46">
        <v>389177</v>
      </c>
      <c r="T44" s="47">
        <v>10.723093900122199</v>
      </c>
      <c r="U44" s="46">
        <v>3987.9595851949011</v>
      </c>
      <c r="V44" s="47">
        <v>102.17870784130767</v>
      </c>
      <c r="W44" s="46">
        <v>265511</v>
      </c>
      <c r="X44" s="47">
        <v>10.302228117223452</v>
      </c>
      <c r="Y44" s="46">
        <v>2720.7341066524573</v>
      </c>
      <c r="Z44" s="47">
        <v>98.168342710519795</v>
      </c>
      <c r="AA44" s="29" t="s">
        <v>33</v>
      </c>
    </row>
    <row r="45" spans="2:27" ht="24.75" customHeight="1" x14ac:dyDescent="0.15">
      <c r="B45" s="29" t="s">
        <v>11</v>
      </c>
      <c r="C45" s="46">
        <v>73006</v>
      </c>
      <c r="D45" s="47">
        <v>7.7847675148149778</v>
      </c>
      <c r="E45" s="46">
        <v>266862</v>
      </c>
      <c r="F45" s="47">
        <v>7.529347900609741</v>
      </c>
      <c r="G45" s="46">
        <v>3655.3433964331698</v>
      </c>
      <c r="H45" s="47">
        <v>97.450838150041719</v>
      </c>
      <c r="I45" s="46">
        <v>179174</v>
      </c>
      <c r="J45" s="47">
        <v>7.0616018538074963</v>
      </c>
      <c r="K45" s="46">
        <v>2454.236638084541</v>
      </c>
      <c r="L45" s="47">
        <v>91.396894979404578</v>
      </c>
      <c r="M45" s="29" t="s">
        <v>11</v>
      </c>
      <c r="N45" s="19"/>
      <c r="O45" s="19"/>
      <c r="P45" s="29" t="s">
        <v>11</v>
      </c>
      <c r="Q45" s="46">
        <v>71393</v>
      </c>
      <c r="R45" s="47">
        <v>7.7263038918321687</v>
      </c>
      <c r="S45" s="46">
        <v>240090</v>
      </c>
      <c r="T45" s="47">
        <v>6.615261473520631</v>
      </c>
      <c r="U45" s="46">
        <v>3362.9347415012676</v>
      </c>
      <c r="V45" s="47">
        <v>86.164445526708604</v>
      </c>
      <c r="W45" s="46">
        <v>172786</v>
      </c>
      <c r="X45" s="47">
        <v>6.7043579643124822</v>
      </c>
      <c r="Y45" s="46">
        <v>2420.2092642135785</v>
      </c>
      <c r="Z45" s="47">
        <v>87.324936273474179</v>
      </c>
      <c r="AA45" s="29" t="s">
        <v>11</v>
      </c>
    </row>
    <row r="46" spans="2:27" ht="24.75" customHeight="1" x14ac:dyDescent="0.15">
      <c r="B46" s="29" t="s">
        <v>2</v>
      </c>
      <c r="C46" s="46">
        <v>382801</v>
      </c>
      <c r="D46" s="47">
        <v>40.254632090396889</v>
      </c>
      <c r="E46" s="46">
        <v>1467569</v>
      </c>
      <c r="F46" s="47">
        <v>41.406560578688371</v>
      </c>
      <c r="G46" s="46">
        <v>3833.7648020773195</v>
      </c>
      <c r="H46" s="47">
        <v>102.20752271787117</v>
      </c>
      <c r="I46" s="46">
        <v>1092557.7061977633</v>
      </c>
      <c r="J46" s="47">
        <v>43.059860936730729</v>
      </c>
      <c r="K46" s="46">
        <v>2854.1140336565563</v>
      </c>
      <c r="L46" s="47">
        <v>106.2885120959421</v>
      </c>
      <c r="M46" s="29" t="s">
        <v>2</v>
      </c>
      <c r="N46" s="19"/>
      <c r="O46" s="19"/>
      <c r="P46" s="29" t="s">
        <v>2</v>
      </c>
      <c r="Q46" s="46">
        <v>378852</v>
      </c>
      <c r="R46" s="47">
        <v>40.512243597748757</v>
      </c>
      <c r="S46" s="46">
        <v>1476639</v>
      </c>
      <c r="T46" s="47">
        <v>40.686213865625518</v>
      </c>
      <c r="U46" s="46">
        <v>3897.6671629026637</v>
      </c>
      <c r="V46" s="47">
        <v>99.865253343941788</v>
      </c>
      <c r="W46" s="46">
        <v>1096764.1674551452</v>
      </c>
      <c r="X46" s="47">
        <v>42.55610744533962</v>
      </c>
      <c r="Y46" s="46">
        <v>2894.9673420099275</v>
      </c>
      <c r="Z46" s="47">
        <v>104.45495040155193</v>
      </c>
      <c r="AA46" s="29" t="s">
        <v>2</v>
      </c>
    </row>
    <row r="47" spans="2:27" ht="24.75" customHeight="1" x14ac:dyDescent="0.15">
      <c r="B47" s="29" t="s">
        <v>34</v>
      </c>
      <c r="C47" s="46">
        <v>96630</v>
      </c>
      <c r="D47" s="47">
        <v>10.228430998580514</v>
      </c>
      <c r="E47" s="46">
        <v>417510</v>
      </c>
      <c r="F47" s="47">
        <v>11.779788962023718</v>
      </c>
      <c r="G47" s="46">
        <v>4320.707854703508</v>
      </c>
      <c r="H47" s="47">
        <v>115.18934233461795</v>
      </c>
      <c r="I47" s="46">
        <v>283422</v>
      </c>
      <c r="J47" s="47">
        <v>11.17022179897657</v>
      </c>
      <c r="K47" s="46">
        <v>2933.0642657559765</v>
      </c>
      <c r="L47" s="47">
        <v>109.22865485145978</v>
      </c>
      <c r="M47" s="29" t="s">
        <v>34</v>
      </c>
      <c r="N47" s="19"/>
      <c r="O47" s="19"/>
      <c r="P47" s="29" t="s">
        <v>34</v>
      </c>
      <c r="Q47" s="46">
        <v>95115</v>
      </c>
      <c r="R47" s="47">
        <v>10.226457346899467</v>
      </c>
      <c r="S47" s="46">
        <v>467720</v>
      </c>
      <c r="T47" s="47">
        <v>12.887209364800988</v>
      </c>
      <c r="U47" s="46">
        <v>4917.4157598696311</v>
      </c>
      <c r="V47" s="47">
        <v>125.9930492092499</v>
      </c>
      <c r="W47" s="46">
        <v>307263</v>
      </c>
      <c r="X47" s="47">
        <v>11.922268824954257</v>
      </c>
      <c r="Y47" s="46">
        <v>3230.4368396152026</v>
      </c>
      <c r="Z47" s="47">
        <v>116.55921466218567</v>
      </c>
      <c r="AA47" s="29" t="s">
        <v>34</v>
      </c>
    </row>
    <row r="48" spans="2:27" ht="24.75" customHeight="1" x14ac:dyDescent="0.15">
      <c r="B48" s="29" t="s">
        <v>12</v>
      </c>
      <c r="C48" s="46">
        <v>118535</v>
      </c>
      <c r="D48" s="47">
        <v>12.59820198394584</v>
      </c>
      <c r="E48" s="46">
        <v>388374</v>
      </c>
      <c r="F48" s="47">
        <v>10.957734565248733</v>
      </c>
      <c r="G48" s="46">
        <v>3276.4499936727548</v>
      </c>
      <c r="H48" s="47">
        <v>87.349603966530211</v>
      </c>
      <c r="I48" s="46">
        <v>285140</v>
      </c>
      <c r="J48" s="47">
        <v>11.237931578212628</v>
      </c>
      <c r="K48" s="46">
        <v>2405.5342303960856</v>
      </c>
      <c r="L48" s="47">
        <v>89.583195040420705</v>
      </c>
      <c r="M48" s="29" t="s">
        <v>12</v>
      </c>
      <c r="N48" s="19"/>
      <c r="O48" s="19"/>
      <c r="P48" s="29" t="s">
        <v>12</v>
      </c>
      <c r="Q48" s="46">
        <v>116237</v>
      </c>
      <c r="R48" s="47">
        <v>12.544687173907981</v>
      </c>
      <c r="S48" s="46">
        <v>403521</v>
      </c>
      <c r="T48" s="47">
        <v>11.118317818553537</v>
      </c>
      <c r="U48" s="46">
        <v>3471.5366019425828</v>
      </c>
      <c r="V48" s="47">
        <v>88.947020809129214</v>
      </c>
      <c r="W48" s="46">
        <v>289332</v>
      </c>
      <c r="X48" s="47">
        <v>11.226518922426926</v>
      </c>
      <c r="Y48" s="46">
        <v>2489.1557765599596</v>
      </c>
      <c r="Z48" s="47">
        <v>89.812634294447747</v>
      </c>
      <c r="AA48" s="29" t="s">
        <v>12</v>
      </c>
    </row>
    <row r="49" spans="2:28" ht="24.75" customHeight="1" x14ac:dyDescent="0.15">
      <c r="B49" s="29" t="s">
        <v>21</v>
      </c>
      <c r="C49" s="46">
        <v>83975</v>
      </c>
      <c r="D49" s="47">
        <v>8.9166046553316196</v>
      </c>
      <c r="E49" s="46">
        <v>303187</v>
      </c>
      <c r="F49" s="47">
        <v>8.5542355297575732</v>
      </c>
      <c r="G49" s="46">
        <v>3610.4435844001191</v>
      </c>
      <c r="H49" s="47">
        <v>96.253816737588465</v>
      </c>
      <c r="I49" s="46">
        <v>210998.95624911334</v>
      </c>
      <c r="J49" s="47">
        <v>8.3158863484667727</v>
      </c>
      <c r="K49" s="46">
        <v>2512.6401458661903</v>
      </c>
      <c r="L49" s="47">
        <v>93.571868323178919</v>
      </c>
      <c r="M49" s="29" t="s">
        <v>21</v>
      </c>
      <c r="N49" s="19"/>
      <c r="O49" s="19"/>
      <c r="P49" s="29" t="s">
        <v>21</v>
      </c>
      <c r="Q49" s="46">
        <v>82485</v>
      </c>
      <c r="R49" s="47">
        <v>8.8871650181711956</v>
      </c>
      <c r="S49" s="46">
        <v>315750</v>
      </c>
      <c r="T49" s="47">
        <v>8.6999408982637316</v>
      </c>
      <c r="U49" s="46">
        <v>3827.968721585743</v>
      </c>
      <c r="V49" s="47">
        <v>98.079453733846663</v>
      </c>
      <c r="W49" s="46">
        <v>215985.02220843721</v>
      </c>
      <c r="X49" s="47">
        <v>8.3805453208902598</v>
      </c>
      <c r="Y49" s="46">
        <v>2618.4763558033242</v>
      </c>
      <c r="Z49" s="47">
        <v>94.478723094395008</v>
      </c>
      <c r="AA49" s="29" t="s">
        <v>21</v>
      </c>
    </row>
    <row r="50" spans="2:28" ht="24.75" customHeight="1" x14ac:dyDescent="0.15">
      <c r="B50" s="28" t="s">
        <v>17</v>
      </c>
      <c r="C50" s="44">
        <v>57247</v>
      </c>
      <c r="D50" s="45">
        <v>6.1094192612417695</v>
      </c>
      <c r="E50" s="44">
        <v>192042</v>
      </c>
      <c r="F50" s="45">
        <v>5.4183474212472955</v>
      </c>
      <c r="G50" s="44">
        <v>3354.6212028577916</v>
      </c>
      <c r="H50" s="45">
        <v>89.43363521287425</v>
      </c>
      <c r="I50" s="44">
        <v>136051</v>
      </c>
      <c r="J50" s="45">
        <v>5.3620391006081443</v>
      </c>
      <c r="K50" s="44">
        <v>2376.5612171816865</v>
      </c>
      <c r="L50" s="45">
        <v>88.504226775950471</v>
      </c>
      <c r="M50" s="28" t="s">
        <v>17</v>
      </c>
      <c r="N50" s="19"/>
      <c r="O50" s="19"/>
      <c r="P50" s="28" t="s">
        <v>17</v>
      </c>
      <c r="Q50" s="44">
        <v>55907</v>
      </c>
      <c r="R50" s="45">
        <v>6.0585118880053166</v>
      </c>
      <c r="S50" s="44">
        <v>204651</v>
      </c>
      <c r="T50" s="45">
        <v>5.6388015986399713</v>
      </c>
      <c r="U50" s="44">
        <v>3660.5612892839895</v>
      </c>
      <c r="V50" s="45">
        <v>93.790173777468084</v>
      </c>
      <c r="W50" s="44">
        <v>141168</v>
      </c>
      <c r="X50" s="45">
        <v>5.4775317740214167</v>
      </c>
      <c r="Y50" s="44">
        <v>2525.0505303450373</v>
      </c>
      <c r="Z50" s="45">
        <v>91.107773162471418</v>
      </c>
      <c r="AA50" s="28" t="s">
        <v>17</v>
      </c>
    </row>
    <row r="51" spans="2:28" ht="24.75" customHeight="1" x14ac:dyDescent="0.15">
      <c r="B51" s="30" t="s">
        <v>15</v>
      </c>
      <c r="C51" s="39">
        <v>944902</v>
      </c>
      <c r="D51" s="40">
        <v>100</v>
      </c>
      <c r="E51" s="39">
        <v>3544291</v>
      </c>
      <c r="F51" s="40">
        <v>100</v>
      </c>
      <c r="G51" s="39">
        <v>3750.9614753699325</v>
      </c>
      <c r="H51" s="40">
        <v>100</v>
      </c>
      <c r="I51" s="39">
        <v>2534603.662446877</v>
      </c>
      <c r="J51" s="40">
        <v>100</v>
      </c>
      <c r="K51" s="39">
        <v>2682.3984523758836</v>
      </c>
      <c r="L51" s="40">
        <v>100</v>
      </c>
      <c r="M51" s="30" t="s">
        <v>15</v>
      </c>
      <c r="N51" s="19"/>
      <c r="O51" s="19"/>
      <c r="P51" s="30" t="s">
        <v>15</v>
      </c>
      <c r="Q51" s="39">
        <v>929901</v>
      </c>
      <c r="R51" s="40">
        <v>100</v>
      </c>
      <c r="S51" s="39">
        <v>3629335</v>
      </c>
      <c r="T51" s="40">
        <v>100</v>
      </c>
      <c r="U51" s="39">
        <v>3902.9262254799169</v>
      </c>
      <c r="V51" s="40">
        <v>100</v>
      </c>
      <c r="W51" s="39">
        <v>2575304.1896635825</v>
      </c>
      <c r="X51" s="40">
        <v>100</v>
      </c>
      <c r="Y51" s="39">
        <v>2769.4388972589554</v>
      </c>
      <c r="Z51" s="40">
        <v>100</v>
      </c>
      <c r="AA51" s="30" t="s">
        <v>15</v>
      </c>
    </row>
    <row r="52" spans="2:28" ht="24.75" customHeight="1" x14ac:dyDescent="0.15">
      <c r="C52" s="19"/>
      <c r="D52" s="19"/>
      <c r="E52" s="19"/>
      <c r="F52" s="19"/>
      <c r="G52" s="19"/>
      <c r="H52" s="19"/>
      <c r="I52" s="19"/>
      <c r="J52" s="19"/>
      <c r="K52" s="19"/>
      <c r="L52" s="19"/>
      <c r="M52" s="19"/>
      <c r="N52" s="31"/>
      <c r="Q52" s="19"/>
      <c r="R52" s="19"/>
      <c r="S52" s="19"/>
      <c r="T52" s="19"/>
      <c r="U52" s="19"/>
      <c r="V52" s="19"/>
      <c r="W52" s="19"/>
      <c r="X52" s="19"/>
      <c r="Y52" s="19"/>
      <c r="Z52" s="19"/>
      <c r="AA52" s="19"/>
    </row>
    <row r="53" spans="2:28" ht="24.75" customHeight="1" x14ac:dyDescent="0.15">
      <c r="B53" s="50" t="s">
        <v>70</v>
      </c>
      <c r="C53" s="19"/>
      <c r="D53" s="19"/>
      <c r="E53" s="19"/>
      <c r="F53" s="19"/>
      <c r="G53" s="19"/>
      <c r="H53" s="19"/>
      <c r="I53" s="19"/>
      <c r="J53" s="19"/>
      <c r="K53" s="19"/>
      <c r="L53" s="19"/>
      <c r="M53" s="19"/>
      <c r="N53" s="31"/>
      <c r="O53" s="31"/>
      <c r="P53" s="50" t="s">
        <v>72</v>
      </c>
      <c r="Q53" s="19"/>
      <c r="R53" s="19"/>
      <c r="S53" s="19"/>
      <c r="T53" s="19"/>
      <c r="U53" s="19"/>
      <c r="V53" s="19"/>
      <c r="W53" s="19"/>
      <c r="X53" s="19"/>
      <c r="Y53" s="19"/>
      <c r="Z53" s="19"/>
      <c r="AA53" s="19"/>
      <c r="AB53" s="32"/>
    </row>
    <row r="54" spans="2:28" ht="24.75" customHeight="1" x14ac:dyDescent="0.15">
      <c r="B54" s="50" t="s">
        <v>71</v>
      </c>
      <c r="C54" s="19"/>
      <c r="D54" s="19"/>
      <c r="E54" s="19"/>
      <c r="F54" s="19"/>
      <c r="G54" s="19"/>
      <c r="H54" s="19"/>
      <c r="I54" s="19"/>
      <c r="J54" s="19"/>
      <c r="K54" s="19"/>
      <c r="L54" s="19"/>
      <c r="M54" s="19"/>
      <c r="N54" s="31"/>
      <c r="O54" s="31"/>
      <c r="P54" s="50" t="s">
        <v>71</v>
      </c>
      <c r="Q54" s="19"/>
      <c r="R54" s="19"/>
      <c r="S54" s="19"/>
      <c r="T54" s="19"/>
      <c r="U54" s="19"/>
      <c r="V54" s="19"/>
      <c r="W54" s="19"/>
      <c r="X54" s="19"/>
      <c r="Y54" s="19"/>
      <c r="Z54" s="19"/>
      <c r="AA54" s="19"/>
    </row>
    <row r="55" spans="2:28" ht="24.75" customHeight="1" x14ac:dyDescent="0.15">
      <c r="B55" s="50" t="s">
        <v>68</v>
      </c>
      <c r="C55" s="19"/>
      <c r="D55" s="19"/>
      <c r="E55" s="19"/>
      <c r="F55" s="19"/>
      <c r="G55" s="19"/>
      <c r="H55" s="19"/>
      <c r="I55" s="19"/>
      <c r="J55" s="19"/>
      <c r="K55" s="19"/>
      <c r="L55" s="19"/>
      <c r="M55" s="19"/>
      <c r="N55" s="31"/>
      <c r="O55" s="31"/>
      <c r="P55" s="50" t="s">
        <v>68</v>
      </c>
      <c r="Q55" s="19"/>
      <c r="R55" s="19"/>
      <c r="S55" s="19"/>
      <c r="T55" s="19"/>
      <c r="U55" s="19"/>
      <c r="V55" s="19"/>
      <c r="W55" s="19"/>
      <c r="X55" s="19"/>
      <c r="Y55" s="19"/>
      <c r="Z55" s="19"/>
      <c r="AA55" s="19"/>
    </row>
    <row r="56" spans="2:28" ht="24.75" customHeight="1" x14ac:dyDescent="0.15">
      <c r="B56" s="4" t="s">
        <v>69</v>
      </c>
      <c r="C56" s="19"/>
      <c r="D56" s="19"/>
      <c r="E56" s="19"/>
      <c r="F56" s="19"/>
      <c r="G56" s="19"/>
      <c r="H56" s="19"/>
      <c r="I56" s="19"/>
      <c r="J56" s="19"/>
      <c r="K56" s="19"/>
      <c r="L56" s="19"/>
      <c r="M56" s="19"/>
      <c r="N56" s="31"/>
      <c r="O56" s="31"/>
      <c r="P56" s="50" t="s">
        <v>69</v>
      </c>
      <c r="Q56" s="19"/>
      <c r="R56" s="19"/>
      <c r="S56" s="19"/>
      <c r="T56" s="19"/>
      <c r="U56" s="19"/>
      <c r="V56" s="19"/>
      <c r="W56" s="19"/>
      <c r="X56" s="19"/>
      <c r="Y56" s="19"/>
      <c r="Z56" s="19"/>
      <c r="AA56" s="19"/>
    </row>
    <row r="57" spans="2:28" ht="24.75" customHeight="1" x14ac:dyDescent="0.15">
      <c r="B57" s="4" t="s">
        <v>58</v>
      </c>
      <c r="C57" s="19"/>
      <c r="D57" s="19"/>
      <c r="E57" s="19"/>
      <c r="F57" s="19"/>
      <c r="G57" s="19"/>
      <c r="H57" s="19"/>
      <c r="I57" s="19"/>
      <c r="J57" s="19"/>
      <c r="K57" s="19"/>
      <c r="L57" s="19"/>
      <c r="M57" s="19"/>
      <c r="N57" s="31"/>
      <c r="O57" s="31"/>
      <c r="P57" s="4" t="s">
        <v>58</v>
      </c>
      <c r="Q57" s="19"/>
      <c r="R57" s="19"/>
      <c r="S57" s="19"/>
      <c r="T57" s="19"/>
      <c r="U57" s="19"/>
      <c r="V57" s="19"/>
      <c r="W57" s="19"/>
      <c r="X57" s="19"/>
      <c r="Y57" s="19"/>
      <c r="Z57" s="19"/>
      <c r="AA57" s="19"/>
    </row>
    <row r="58" spans="2:28" ht="24.75" customHeight="1" x14ac:dyDescent="0.15">
      <c r="C58" s="19"/>
      <c r="D58" s="19"/>
      <c r="E58" s="19"/>
      <c r="F58" s="19"/>
      <c r="G58" s="19"/>
      <c r="H58" s="19"/>
      <c r="I58" s="19"/>
      <c r="J58" s="19"/>
      <c r="K58" s="19"/>
      <c r="L58" s="19"/>
      <c r="M58" s="19"/>
      <c r="N58" s="31"/>
      <c r="AA58" s="32"/>
    </row>
    <row r="59" spans="2:28" ht="24.75" customHeight="1" x14ac:dyDescent="0.15">
      <c r="C59" s="19"/>
      <c r="D59" s="19"/>
      <c r="E59" s="19"/>
      <c r="F59" s="19"/>
      <c r="G59" s="19"/>
      <c r="H59" s="33">
        <f>49</f>
        <v>49</v>
      </c>
      <c r="I59" s="34"/>
      <c r="J59" s="19"/>
      <c r="K59" s="19"/>
      <c r="L59" s="19"/>
      <c r="M59" s="19"/>
      <c r="W59" s="33">
        <f>H59+1</f>
        <v>50</v>
      </c>
      <c r="AA59" s="6"/>
      <c r="AB59" s="7"/>
    </row>
  </sheetData>
  <mergeCells count="7">
    <mergeCell ref="W8:Z8"/>
    <mergeCell ref="A25:A29"/>
    <mergeCell ref="E8:H8"/>
    <mergeCell ref="I8:L8"/>
    <mergeCell ref="S8:V8"/>
    <mergeCell ref="C8:D9"/>
    <mergeCell ref="Q8:R9"/>
  </mergeCells>
  <phoneticPr fontId="2"/>
  <printOptions horizontalCentered="1" verticalCentered="1"/>
  <pageMargins left="0.59055118110236227" right="0.59055118110236227" top="0.39370078740157483" bottom="0.39370078740157483" header="0.39370078740157483" footer="0.19685039370078741"/>
  <pageSetup paperSize="9" scale="49" fitToHeight="0" pageOrder="overThenDown" orientation="portrait"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参考（R3,R4）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2022-06-27T10:52:04Z</dcterms:created>
  <dcterms:modified xsi:type="dcterms:W3CDTF">2025-04-07T00:59:53Z</dcterms:modified>
</cp:coreProperties>
</file>