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2CABD8F1-A7F3-4156-B4D5-82E8689698EB}" xr6:coauthVersionLast="47" xr6:coauthVersionMax="47" xr10:uidLastSave="{00000000-0000-0000-0000-000000000000}"/>
  <bookViews>
    <workbookView xWindow="-120" yWindow="-120" windowWidth="29040" windowHeight="15840" tabRatio="706" firstSheet="2" activeTab="2" xr2:uid="{CD0D4DCF-F473-4AB5-8938-1CC3BB6CB0F4}"/>
  </bookViews>
  <sheets>
    <sheet name="必須項目（集計）" sheetId="6" state="hidden" r:id="rId1"/>
    <sheet name="オプション（集計）" sheetId="7" state="hidden" r:id="rId2"/>
    <sheet name="必須（6地点合計）R3" sheetId="59" r:id="rId3"/>
    <sheet name="オプション（6地点合計）R3" sheetId="60" r:id="rId4"/>
    <sheet name="製造国（6地点合計）R3" sheetId="61" r:id="rId5"/>
    <sheet name="言語表記調査（集計）" sheetId="8" state="hidden" r:id="rId6"/>
  </sheets>
  <definedNames>
    <definedName name="_xlnm._FilterDatabase" localSheetId="3" hidden="1">'オプション（6地点合計）R3'!$B$62:$CQ$121</definedName>
    <definedName name="_xlnm.Print_Area" localSheetId="3">'オプション（6地点合計）R3'!$A$1:$BE$125</definedName>
    <definedName name="_xlnm.Print_Area" localSheetId="2">'必須（6地点合計）R3'!$A$1:$AR$50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<sst xmlns="http://schemas.openxmlformats.org/spreadsheetml/2006/main" count="1523" uniqueCount="838">
  <si>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</si>
  <si>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</si>
  <si>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</si>
  <si>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プラスチック</t>
    <phoneticPr fontId="2"/>
  </si>
  <si>
    <t>ボトルのキャップ、ふた</t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</si>
  <si>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</si>
  <si>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</si>
  <si>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</si>
  <si>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</si>
  <si>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</si>
  <si>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</si>
  <si>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</si>
  <si>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</si>
  <si>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</si>
  <si>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</si>
  <si>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マドラー、フォーク、ナイフ、スプーン等</t>
    <rPh sb="18" eb="19">
      <t>トウ</t>
    </rPh>
    <phoneticPr fontId="3"/>
  </si>
  <si>
    <t>食品容器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</si>
  <si>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</si>
  <si>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</si>
  <si>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</si>
  <si>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</si>
  <si>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</si>
  <si>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</si>
  <si>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</si>
  <si>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</si>
  <si>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</si>
  <si>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</si>
  <si>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</si>
  <si>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</si>
  <si>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</si>
  <si>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</si>
  <si>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</si>
  <si>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</si>
  <si>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</si>
  <si>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花火</t>
  </si>
  <si>
    <t>食品容器（発泡スチロール）</t>
  </si>
  <si>
    <t>コップ、食器（発泡スチロール）</t>
  </si>
  <si>
    <t>発泡スチロールの破片</t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</si>
  <si>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</si>
  <si>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</si>
  <si>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</si>
  <si>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</si>
  <si>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</si>
  <si>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</si>
  <si>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</si>
  <si>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</si>
  <si>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</si>
  <si>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</si>
  <si>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</si>
  <si>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</si>
  <si>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</si>
  <si>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</si>
  <si>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</si>
  <si>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</si>
  <si>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</si>
  <si>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</si>
  <si>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</si>
  <si>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</si>
  <si>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</si>
  <si>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</si>
  <si>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</si>
  <si>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</si>
  <si>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</si>
  <si>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</si>
  <si>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</si>
  <si>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</si>
  <si>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</si>
  <si>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</si>
  <si>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</si>
  <si>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</si>
  <si>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</si>
  <si>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</si>
  <si>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</si>
  <si>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</si>
  <si>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</si>
  <si>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</t>
    <rPh sb="0" eb="1">
      <t>ニン</t>
    </rPh>
    <phoneticPr fontId="2"/>
  </si>
  <si>
    <t>m</t>
    <phoneticPr fontId="2"/>
  </si>
  <si>
    <t>N</t>
    <phoneticPr fontId="2"/>
  </si>
  <si>
    <t>E</t>
    <phoneticPr fontId="2"/>
  </si>
  <si>
    <t>発泡スチロール製包装材</t>
  </si>
  <si>
    <t>発泡スチロール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</si>
  <si>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</si>
  <si>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</si>
  <si>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</si>
  <si>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</si>
  <si>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</si>
  <si>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</si>
  <si>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</si>
  <si>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</si>
  <si>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</si>
  <si>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</si>
  <si>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</si>
  <si>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</si>
  <si>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</si>
  <si>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</si>
  <si>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</si>
  <si>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</si>
  <si>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</si>
  <si>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</si>
  <si>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</si>
  <si>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</si>
  <si>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6パックホルダー</t>
    <phoneticPr fontId="2"/>
  </si>
  <si>
    <t>苗木ポット</t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</si>
  <si>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</si>
  <si>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</si>
  <si>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</si>
  <si>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</si>
  <si>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</si>
  <si>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</si>
  <si>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</si>
  <si>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</si>
  <si>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コップ、食品容器</t>
  </si>
  <si>
    <t>容積（L)　※</t>
    <phoneticPr fontId="2"/>
  </si>
  <si>
    <t>重量（kg）　※</t>
    <rPh sb="0" eb="2">
      <t>ジュウリョウ</t>
    </rPh>
    <phoneticPr fontId="2"/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</si>
  <si>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</si>
  <si>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</si>
  <si>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</si>
  <si>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</si>
  <si>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</si>
  <si>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</si>
  <si>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</si>
  <si>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</si>
  <si>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</si>
  <si>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</si>
  <si>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</si>
  <si>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</si>
  <si>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</si>
  <si>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</si>
  <si>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</si>
  <si>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ロープ、ひも（漁具）</t>
    <phoneticPr fontId="2"/>
  </si>
  <si>
    <t>ガラス、陶器の破片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</si>
  <si>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</si>
  <si>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</si>
  <si>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</si>
  <si>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</si>
  <si>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</si>
  <si>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ユニック</t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</si>
  <si>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</si>
  <si>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</si>
  <si>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</si>
  <si>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</si>
  <si>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</si>
  <si>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</si>
  <si>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</si>
  <si>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</si>
  <si>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</si>
  <si>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</si>
  <si>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</si>
  <si>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</si>
  <si>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</si>
  <si>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</si>
  <si>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</si>
  <si>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</si>
  <si>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</si>
  <si>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</si>
  <si>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</si>
  <si>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</si>
  <si>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</si>
  <si>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</si>
  <si>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</si>
  <si>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</si>
  <si>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</si>
  <si>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</si>
  <si>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</si>
  <si>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</si>
  <si>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</si>
  <si>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</si>
  <si>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</si>
  <si>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</si>
  <si>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</si>
  <si>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</si>
  <si>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</si>
  <si>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</si>
  <si>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</si>
  <si>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</si>
  <si>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</si>
  <si>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</si>
  <si>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</si>
  <si>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</si>
  <si>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</si>
  <si>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</si>
  <si>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</si>
  <si>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</si>
  <si>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</si>
  <si>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</si>
  <si>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</si>
  <si>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</si>
  <si>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</si>
  <si>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</si>
  <si>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</si>
  <si>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</si>
  <si>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</si>
  <si>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</si>
  <si>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</si>
  <si>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</si>
  <si>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</si>
  <si>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</si>
  <si>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</si>
  <si>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</si>
  <si>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</si>
  <si>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</si>
  <si>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</si>
  <si>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</si>
  <si>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</si>
  <si>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</si>
  <si>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</si>
  <si>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</si>
  <si>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</si>
  <si>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</si>
  <si>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</si>
  <si>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</si>
  <si>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</si>
  <si>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</si>
  <si>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</si>
  <si>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</si>
  <si>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</si>
  <si>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</si>
  <si>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</si>
  <si>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</si>
  <si>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</si>
  <si>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</si>
  <si>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</si>
  <si>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</si>
  <si>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</si>
  <si>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</si>
  <si>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</si>
  <si>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</si>
  <si>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</si>
  <si>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</si>
  <si>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</si>
  <si>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</si>
  <si>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</si>
  <si>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</si>
  <si>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</si>
  <si>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</si>
  <si>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</si>
  <si>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</si>
  <si>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</si>
  <si>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</si>
  <si>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</si>
  <si>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</si>
  <si>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</si>
  <si>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</si>
  <si>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</si>
  <si>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</si>
  <si>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</si>
  <si>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</si>
  <si>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</si>
  <si>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</si>
  <si>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</si>
  <si>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</si>
  <si>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</si>
  <si>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</si>
  <si>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</si>
  <si>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</si>
  <si>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</si>
  <si>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</si>
  <si>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</si>
  <si>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</si>
  <si>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</si>
  <si>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</si>
  <si>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</si>
  <si>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</si>
  <si>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</si>
  <si>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</si>
  <si>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</si>
  <si>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</si>
  <si>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</si>
  <si>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</si>
  <si>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</si>
  <si>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</si>
  <si>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</si>
  <si>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</si>
  <si>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</si>
  <si>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</si>
  <si>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</si>
  <si>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</si>
  <si>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</si>
  <si>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</si>
  <si>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</si>
  <si>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</si>
  <si>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</si>
  <si>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</si>
  <si>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</si>
  <si>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</si>
  <si>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</si>
  <si>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</si>
  <si>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</si>
  <si>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</si>
  <si>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</si>
  <si>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</si>
  <si>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</si>
  <si>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</si>
  <si>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</si>
  <si>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</si>
  <si>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</si>
  <si>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</si>
  <si>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</si>
  <si>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</si>
  <si>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</si>
  <si>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</si>
  <si>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</si>
  <si>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</si>
  <si>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</si>
  <si>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</si>
  <si>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</si>
  <si>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</si>
  <si>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</si>
  <si>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</si>
  <si>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</si>
  <si>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</si>
  <si>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</si>
  <si>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</si>
  <si>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</si>
  <si>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</si>
  <si>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</si>
  <si>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</si>
  <si>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</si>
  <si>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</si>
  <si>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</si>
  <si>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</si>
  <si>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</si>
  <si>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</si>
  <si>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</si>
  <si>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</si>
  <si>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</si>
  <si>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</si>
  <si>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</si>
  <si>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</si>
  <si>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</si>
  <si>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</si>
  <si>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</si>
  <si>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</si>
  <si>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</si>
  <si>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</si>
  <si>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</si>
  <si>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</si>
  <si>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</si>
  <si>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</si>
  <si>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</si>
  <si>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</si>
  <si>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</si>
  <si>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</si>
  <si>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</si>
  <si>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</si>
  <si>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</si>
  <si>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</si>
  <si>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</si>
  <si>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</si>
  <si>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</si>
  <si>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</si>
  <si>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</si>
  <si>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</si>
  <si>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</si>
  <si>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</si>
  <si>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</si>
  <si>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</si>
  <si>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</si>
  <si>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</si>
  <si>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</si>
  <si>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</si>
  <si>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</si>
  <si>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</si>
  <si>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</si>
  <si>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</si>
  <si>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</si>
  <si>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</si>
  <si>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</si>
  <si>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</si>
  <si>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</si>
  <si>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</si>
  <si>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</si>
  <si>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</si>
  <si>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</si>
  <si>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</si>
  <si>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</si>
  <si>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</si>
  <si>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</si>
  <si>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</si>
  <si>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</si>
  <si>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</si>
  <si>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</si>
  <si>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</si>
  <si>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</si>
  <si>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</si>
  <si>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</si>
  <si>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</si>
  <si>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</si>
  <si>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</si>
  <si>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</si>
  <si>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</si>
  <si>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</si>
  <si>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</si>
  <si>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</si>
  <si>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</si>
  <si>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</si>
  <si>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</si>
  <si>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</si>
  <si>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</si>
  <si>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</si>
  <si>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</si>
  <si>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</si>
  <si>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</si>
  <si>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</si>
  <si>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</si>
  <si>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</si>
  <si>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</si>
  <si>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</si>
  <si>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</si>
  <si>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</si>
  <si>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</si>
  <si>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</si>
  <si>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</si>
  <si>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</si>
  <si>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</si>
  <si>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</si>
  <si>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</si>
  <si>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</si>
  <si>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</si>
  <si>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</si>
  <si>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</si>
  <si>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</si>
  <si>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</si>
  <si>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</si>
  <si>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</si>
  <si>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</si>
  <si>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</si>
  <si>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</si>
  <si>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</si>
  <si>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</si>
  <si>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</si>
  <si>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</si>
  <si>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</si>
  <si>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</si>
  <si>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</si>
  <si>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</si>
  <si>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</si>
  <si>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</si>
  <si>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</si>
  <si>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</si>
  <si>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</si>
  <si>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</si>
  <si>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</si>
  <si>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</si>
  <si>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</si>
  <si>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</si>
  <si>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</si>
  <si>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</si>
  <si>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</si>
  <si>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</si>
  <si>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</si>
  <si>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</si>
  <si>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</si>
  <si>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</si>
  <si>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</si>
  <si>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</si>
  <si>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</si>
  <si>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</si>
  <si>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</si>
  <si>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</si>
  <si>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</si>
  <si>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</si>
  <si>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</si>
  <si>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</si>
  <si>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</si>
  <si>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</si>
  <si>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</si>
  <si>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</si>
  <si>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</si>
  <si>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</si>
  <si>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</si>
  <si>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</si>
  <si>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</si>
  <si>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</si>
  <si>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</si>
  <si>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</si>
  <si>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</si>
  <si>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</si>
  <si>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</si>
  <si>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</si>
  <si>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</si>
  <si>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</si>
  <si>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</si>
  <si>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</si>
  <si>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</si>
  <si>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</si>
  <si>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</si>
  <si>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</si>
  <si>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</si>
  <si>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</si>
  <si>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</si>
  <si>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</si>
  <si>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</si>
  <si>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</si>
  <si>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</si>
  <si>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</si>
  <si>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</si>
  <si>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</si>
  <si>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</si>
  <si>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</si>
  <si>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</si>
  <si>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</si>
  <si>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</si>
  <si>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</si>
  <si>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</si>
  <si>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</si>
  <si>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</si>
  <si>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</si>
  <si>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</si>
  <si>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</si>
  <si>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</si>
  <si>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</si>
  <si>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</si>
  <si>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</si>
  <si>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</si>
  <si>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</si>
  <si>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</si>
  <si>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</si>
  <si>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</si>
  <si>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</si>
  <si>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</si>
  <si>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</si>
  <si>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</si>
  <si>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</si>
  <si>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</si>
  <si>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</si>
  <si>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</si>
  <si>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</si>
  <si>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</si>
  <si>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</si>
  <si>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</si>
  <si>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</si>
  <si>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</si>
  <si>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</si>
  <si>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</si>
  <si>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</si>
  <si>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</si>
  <si>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</si>
  <si>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</si>
  <si>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</si>
  <si>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</si>
  <si>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</si>
  <si>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</si>
  <si>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</si>
  <si>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</si>
  <si>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</si>
  <si>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</si>
  <si>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</si>
  <si>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</si>
  <si>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</si>
  <si>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</si>
  <si>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</si>
  <si>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</si>
  <si>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</si>
  <si>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</si>
  <si>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</si>
  <si>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</si>
  <si>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</si>
  <si>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</si>
  <si>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</si>
  <si>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</si>
  <si>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</si>
  <si>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</si>
  <si>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</si>
  <si>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</si>
  <si>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</si>
  <si>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</si>
  <si>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</si>
  <si>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</si>
  <si>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</si>
  <si>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</si>
  <si>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</si>
  <si>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</si>
  <si>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</si>
  <si>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</si>
  <si>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</si>
  <si>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</si>
  <si>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</si>
  <si>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</si>
  <si>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</si>
  <si>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</si>
  <si>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</si>
  <si>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</si>
  <si>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</si>
  <si>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</si>
  <si>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</si>
  <si>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</si>
  <si>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</si>
  <si>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</si>
  <si>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</si>
  <si>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</si>
  <si>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</si>
  <si>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</si>
  <si>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</si>
  <si>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</si>
  <si>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</si>
  <si>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</si>
  <si>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</si>
  <si>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</si>
  <si>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</si>
  <si>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</si>
  <si>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</si>
  <si>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</si>
  <si>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</si>
  <si>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</si>
  <si>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</si>
  <si>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</si>
  <si>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</si>
  <si>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</si>
  <si>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</si>
  <si>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</si>
  <si>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</si>
  <si>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</si>
  <si>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</si>
  <si>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</si>
  <si>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</si>
  <si>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</si>
  <si>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</si>
  <si>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</si>
  <si>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</si>
  <si>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</si>
  <si>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</si>
  <si>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</si>
  <si>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</si>
  <si>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</si>
  <si>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</si>
  <si>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</si>
  <si>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</si>
  <si>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</si>
  <si>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</si>
  <si>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</si>
  <si>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</si>
  <si>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</si>
  <si>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</si>
  <si>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</si>
  <si>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</si>
  <si>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</si>
  <si>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</si>
  <si>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</si>
  <si>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</si>
  <si>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</si>
  <si>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</si>
  <si>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</si>
  <si>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</si>
  <si>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</si>
  <si>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</si>
  <si>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</si>
  <si>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</si>
  <si>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</si>
  <si>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</si>
  <si>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</si>
  <si>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</si>
  <si>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</si>
  <si>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</si>
  <si>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</si>
  <si>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</si>
  <si>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</si>
  <si>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</si>
  <si>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</si>
  <si>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</si>
  <si>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</si>
  <si>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</si>
  <si>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</si>
  <si>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</si>
  <si>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</si>
  <si>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</si>
  <si>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</si>
  <si>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</si>
  <si>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</si>
  <si>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</si>
  <si>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</si>
  <si>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</si>
  <si>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</si>
  <si>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</si>
  <si>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</si>
  <si>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</si>
  <si>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</si>
  <si>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</si>
  <si>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</si>
  <si>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</si>
  <si>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</si>
  <si>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</si>
  <si>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</si>
  <si>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</si>
  <si>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</si>
  <si>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</si>
  <si>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</si>
  <si>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</si>
  <si>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</si>
  <si>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</si>
  <si>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</si>
  <si>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</si>
  <si>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</si>
  <si>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</si>
  <si>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</si>
  <si>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</si>
  <si>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</si>
  <si>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</si>
  <si>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</si>
  <si>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</si>
  <si>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</si>
  <si>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</si>
  <si>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</si>
  <si>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</si>
  <si>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</si>
  <si>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</si>
  <si>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</si>
  <si>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</si>
  <si>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</si>
  <si>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都道府県名</t>
    <rPh sb="0" eb="4">
      <t>トドウフケン</t>
    </rPh>
    <rPh sb="4" eb="5">
      <t>メイ</t>
    </rPh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</si>
  <si>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</si>
  <si>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</si>
  <si>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</si>
  <si>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</si>
  <si>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</si>
  <si>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</si>
  <si>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</si>
  <si>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</si>
  <si>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</si>
  <si>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</si>
  <si>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</si>
  <si>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</si>
  <si>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</si>
  <si>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</si>
  <si>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</si>
  <si>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</si>
  <si>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</si>
  <si>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</si>
  <si>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</si>
  <si>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</si>
  <si>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</si>
  <si>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</si>
  <si>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</si>
  <si>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</si>
  <si>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</si>
  <si>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</si>
  <si>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</si>
  <si>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</si>
  <si>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</si>
  <si>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</si>
  <si>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</si>
  <si>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</si>
  <si>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</si>
  <si>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</si>
  <si>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</si>
  <si>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</si>
  <si>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</si>
  <si>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</si>
  <si>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</si>
  <si>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</si>
  <si>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</si>
  <si>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</si>
  <si>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</si>
  <si>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</si>
  <si>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</si>
  <si>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</si>
  <si>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</si>
  <si>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</si>
  <si>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</si>
  <si>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</si>
  <si>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</si>
  <si>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</si>
  <si>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</si>
  <si>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</si>
  <si>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</si>
  <si>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</si>
  <si>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</si>
  <si>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</si>
  <si>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</si>
  <si>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</si>
  <si>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</si>
  <si>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</si>
  <si>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製造国の特定のデータシート</t>
    <rPh sb="0" eb="2">
      <t>セイゾウ</t>
    </rPh>
    <rPh sb="2" eb="3">
      <t>コク</t>
    </rPh>
    <rPh sb="4" eb="6">
      <t>トクテイ</t>
    </rPh>
    <phoneticPr fontId="2"/>
  </si>
  <si>
    <t>ペットボトル</t>
    <phoneticPr fontId="2"/>
  </si>
  <si>
    <t>ペットボトルのキャップ</t>
    <phoneticPr fontId="2"/>
  </si>
  <si>
    <t>漁業用の浮子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</si>
  <si>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</si>
  <si>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</si>
  <si>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</si>
  <si>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</si>
  <si>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</si>
  <si>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</si>
  <si>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</si>
  <si>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</si>
  <si>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</si>
  <si>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</si>
  <si>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</si>
  <si>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</si>
  <si>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</si>
  <si>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</si>
  <si>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</si>
  <si>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</si>
  <si>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</si>
  <si>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</si>
  <si>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</si>
  <si>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</si>
  <si>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</si>
  <si>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</si>
  <si>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</si>
  <si>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（表記言語）表記なし</t>
    <rPh sb="1" eb="3">
      <t>ヒョウキ</t>
    </rPh>
    <rPh sb="3" eb="5">
      <t>ゲンゴ</t>
    </rPh>
    <rPh sb="6" eb="8">
      <t>ヒョウキ</t>
    </rPh>
    <phoneticPr fontId="2"/>
  </si>
  <si>
    <t>（表記言語）アルファベット</t>
    <rPh sb="1" eb="3">
      <t>ヒョウキ</t>
    </rPh>
    <rPh sb="3" eb="5">
      <t>ゲンゴ</t>
    </rPh>
    <phoneticPr fontId="2"/>
  </si>
  <si>
    <t>電化製品、電子機器</t>
  </si>
  <si>
    <t>作業列</t>
    <rPh sb="0" eb="3">
      <t>サギョウレツ</t>
    </rPh>
    <phoneticPr fontId="2"/>
  </si>
  <si>
    <t>バーコード読取可能
（　　　３０　　）</t>
    <rPh sb="5" eb="7">
      <t>ヨミト</t>
    </rPh>
    <rPh sb="7" eb="9">
      <t>カノウ</t>
    </rPh>
    <phoneticPr fontId="2"/>
  </si>
  <si>
    <t>河川ごみ　データシート①</t>
    <rPh sb="0" eb="2">
      <t>カセン</t>
    </rPh>
    <phoneticPr fontId="2"/>
  </si>
  <si>
    <t>河川ごみ　データシート②</t>
    <rPh sb="0" eb="2">
      <t>カセン</t>
    </rPh>
    <phoneticPr fontId="2"/>
  </si>
  <si>
    <t>その他</t>
    <phoneticPr fontId="2"/>
  </si>
  <si>
    <t>分類に無いもので多数見つかった場合には記載（　　　　）</t>
    <phoneticPr fontId="2"/>
  </si>
  <si>
    <t>個数</t>
  </si>
  <si>
    <t>容積（L)　※</t>
  </si>
  <si>
    <t>重量（kg）　※</t>
  </si>
  <si>
    <t>マドラー、フォーク、ナイフ、スプーン等</t>
  </si>
  <si>
    <t>カップ、食器</t>
  </si>
  <si>
    <t>食品の容器包装</t>
  </si>
  <si>
    <t>レジ袋</t>
  </si>
  <si>
    <t>その他プラスチック袋</t>
  </si>
  <si>
    <t>浮子（ブイ）（漁具）</t>
  </si>
  <si>
    <t>ロープ、ひも（漁具）</t>
  </si>
  <si>
    <t>漁網（漁具）</t>
  </si>
  <si>
    <t>釣りのルアー・浮き</t>
  </si>
  <si>
    <t>かご漁具</t>
  </si>
  <si>
    <t>釣り糸</t>
  </si>
  <si>
    <t>その他の漁具</t>
  </si>
  <si>
    <t>たばこ吸殻（フィルター）</t>
  </si>
  <si>
    <t>生活雑貨（歯ブラシ等）</t>
  </si>
  <si>
    <t>玩具</t>
  </si>
  <si>
    <t>プラスチック梱包材</t>
  </si>
  <si>
    <t>6パックホルダー</t>
  </si>
  <si>
    <t>苗木ポット</t>
  </si>
  <si>
    <t>発泡スチロール製フロート・浮子（ブイ）</t>
  </si>
  <si>
    <t>分類に無いもので多数見つかった場合には記載（　　　 　　              　　　　）</t>
  </si>
  <si>
    <t>玩具、ボール</t>
  </si>
  <si>
    <t>ガラス、陶器の破片</t>
  </si>
  <si>
    <t>金属製コップ、食器</t>
  </si>
  <si>
    <t>紙製コップ、食器</t>
  </si>
  <si>
    <t>タバコのパッケージ（フィルム、銀紙を含む）</t>
  </si>
  <si>
    <t>ロープ、ひも</t>
  </si>
  <si>
    <t>分類に無いもので多数見つかった場合には記載（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</si>
</sst>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0" formatCode="0.00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16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5" fillId="4" borderId="0" xfId="0" applyFont="1" applyFill="1" applyAlignment="1">
      <alignment horizontal="center" vertical="center" shrinkToFit="1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7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0" fontId="9" fillId="8" borderId="3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7" borderId="41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9" fillId="7" borderId="37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2" xfId="0" applyBorder="1">
      <alignment vertical="center"/>
    </xf>
    <xf numFmtId="0" fontId="9" fillId="0" borderId="63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10" borderId="0" xfId="0" applyFill="1">
      <alignment vertical="center"/>
    </xf>
    <xf numFmtId="0" fontId="5" fillId="10" borderId="0" xfId="0" applyFont="1" applyFill="1">
      <alignment vertical="center"/>
    </xf>
    <xf numFmtId="38" fontId="5" fillId="10" borderId="0" xfId="0" applyNumberFormat="1" applyFont="1" applyFill="1">
      <alignment vertical="center"/>
    </xf>
    <xf numFmtId="0" fontId="5" fillId="10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180" fontId="5" fillId="4" borderId="0" xfId="0" applyNumberFormat="1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4" fillId="5" borderId="41" xfId="1" applyFont="1" applyFill="1" applyBorder="1" applyAlignment="1">
      <alignment horizontal="center" vertical="center" shrinkToFit="1"/>
    </xf>
    <xf numFmtId="0" fontId="4" fillId="5" borderId="16" xfId="1" applyFont="1" applyFill="1" applyBorder="1" applyAlignment="1">
      <alignment horizontal="center" vertical="center" shrinkToFit="1"/>
    </xf>
    <xf numFmtId="0" fontId="4" fillId="5" borderId="26" xfId="1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4" fillId="4" borderId="38" xfId="1" applyFont="1" applyFill="1" applyBorder="1" applyAlignment="1">
      <alignment horizontal="left" vertical="top" shrinkToFit="1"/>
    </xf>
    <xf numFmtId="0" fontId="4" fillId="4" borderId="20" xfId="1" applyFont="1" applyFill="1" applyBorder="1" applyAlignment="1">
      <alignment horizontal="left" vertical="top" shrinkToFit="1"/>
    </xf>
    <xf numFmtId="0" fontId="4" fillId="4" borderId="31" xfId="1" applyFont="1" applyFill="1" applyBorder="1" applyAlignment="1">
      <alignment horizontal="left" vertical="top" shrinkToFit="1"/>
    </xf>
    <xf numFmtId="0" fontId="4" fillId="4" borderId="39" xfId="1" applyFont="1" applyFill="1" applyBorder="1" applyAlignment="1">
      <alignment horizontal="left" vertical="top" shrinkToFit="1"/>
    </xf>
    <xf numFmtId="0" fontId="4" fillId="4" borderId="18" xfId="1" applyFont="1" applyFill="1" applyBorder="1" applyAlignment="1">
      <alignment horizontal="left" vertical="top" shrinkToFit="1"/>
    </xf>
    <xf numFmtId="0" fontId="4" fillId="4" borderId="7" xfId="1" applyFont="1" applyFill="1" applyBorder="1" applyAlignment="1">
      <alignment horizontal="left" vertical="top" shrinkToFit="1"/>
    </xf>
    <xf numFmtId="0" fontId="4" fillId="4" borderId="40" xfId="1" applyFont="1" applyFill="1" applyBorder="1" applyAlignment="1">
      <alignment horizontal="left" vertical="top" shrinkToFit="1"/>
    </xf>
    <xf numFmtId="0" fontId="4" fillId="4" borderId="21" xfId="1" applyFont="1" applyFill="1" applyBorder="1" applyAlignment="1">
      <alignment horizontal="left" vertical="top" shrinkToFit="1"/>
    </xf>
    <xf numFmtId="0" fontId="4" fillId="4" borderId="33" xfId="1" applyFont="1" applyFill="1" applyBorder="1" applyAlignment="1">
      <alignment horizontal="left" vertical="top" shrinkToFit="1"/>
    </xf>
    <xf numFmtId="0" fontId="5" fillId="4" borderId="4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38" fontId="5" fillId="4" borderId="2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0" fontId="5" fillId="4" borderId="20" xfId="2" applyNumberFormat="1" applyFont="1" applyFill="1" applyBorder="1" applyAlignment="1">
      <alignment horizontal="center" vertical="center"/>
    </xf>
    <xf numFmtId="180" fontId="5" fillId="4" borderId="20" xfId="0" applyNumberFormat="1" applyFont="1" applyFill="1" applyBorder="1" applyAlignment="1">
      <alignment horizontal="center" vertical="center"/>
    </xf>
    <xf numFmtId="180" fontId="5" fillId="4" borderId="31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40" fontId="5" fillId="4" borderId="18" xfId="2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40" fontId="5" fillId="4" borderId="29" xfId="2" applyNumberFormat="1" applyFont="1" applyFill="1" applyBorder="1" applyAlignment="1">
      <alignment horizontal="center" vertical="center"/>
    </xf>
    <xf numFmtId="40" fontId="5" fillId="4" borderId="37" xfId="2" applyNumberFormat="1" applyFont="1" applyFill="1" applyBorder="1" applyAlignment="1">
      <alignment horizontal="center" vertical="center"/>
    </xf>
    <xf numFmtId="40" fontId="5" fillId="4" borderId="43" xfId="2" applyNumberFormat="1" applyFont="1" applyFill="1" applyBorder="1" applyAlignment="1">
      <alignment horizontal="center" vertical="center"/>
    </xf>
    <xf numFmtId="180" fontId="5" fillId="4" borderId="29" xfId="0" applyNumberFormat="1" applyFont="1" applyFill="1" applyBorder="1" applyAlignment="1">
      <alignment horizontal="center" vertical="center"/>
    </xf>
    <xf numFmtId="180" fontId="5" fillId="4" borderId="37" xfId="0" applyNumberFormat="1" applyFont="1" applyFill="1" applyBorder="1" applyAlignment="1">
      <alignment horizontal="center" vertical="center"/>
    </xf>
    <xf numFmtId="180" fontId="5" fillId="4" borderId="10" xfId="0" applyNumberFormat="1" applyFont="1" applyFill="1" applyBorder="1" applyAlignment="1">
      <alignment horizontal="center" vertical="center"/>
    </xf>
    <xf numFmtId="180" fontId="5" fillId="4" borderId="18" xfId="0" applyNumberFormat="1" applyFont="1" applyFill="1" applyBorder="1" applyAlignment="1">
      <alignment horizontal="center" vertical="center"/>
    </xf>
    <xf numFmtId="180" fontId="5" fillId="4" borderId="7" xfId="0" applyNumberFormat="1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0" fontId="5" fillId="4" borderId="32" xfId="2" applyNumberFormat="1" applyFont="1" applyFill="1" applyBorder="1" applyAlignment="1">
      <alignment horizontal="center" vertical="center"/>
    </xf>
    <xf numFmtId="40" fontId="5" fillId="4" borderId="46" xfId="2" applyNumberFormat="1" applyFont="1" applyFill="1" applyBorder="1" applyAlignment="1">
      <alignment horizontal="center" vertical="center"/>
    </xf>
    <xf numFmtId="40" fontId="5" fillId="4" borderId="44" xfId="2" applyNumberFormat="1" applyFont="1" applyFill="1" applyBorder="1" applyAlignment="1">
      <alignment horizontal="center" vertical="center"/>
    </xf>
    <xf numFmtId="180" fontId="5" fillId="4" borderId="32" xfId="0" applyNumberFormat="1" applyFont="1" applyFill="1" applyBorder="1" applyAlignment="1">
      <alignment horizontal="center" vertical="center"/>
    </xf>
    <xf numFmtId="180" fontId="5" fillId="4" borderId="46" xfId="0" applyNumberFormat="1" applyFont="1" applyFill="1" applyBorder="1" applyAlignment="1">
      <alignment horizontal="center" vertical="center"/>
    </xf>
    <xf numFmtId="180" fontId="5" fillId="4" borderId="22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left" vertical="top"/>
    </xf>
    <xf numFmtId="0" fontId="5" fillId="4" borderId="20" xfId="0" applyFont="1" applyFill="1" applyBorder="1" applyAlignment="1">
      <alignment horizontal="left" vertical="top"/>
    </xf>
    <xf numFmtId="0" fontId="5" fillId="4" borderId="31" xfId="0" applyFont="1" applyFill="1" applyBorder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21" xfId="0" applyFont="1" applyFill="1" applyBorder="1" applyAlignment="1">
      <alignment horizontal="left" vertical="top"/>
    </xf>
    <xf numFmtId="0" fontId="5" fillId="4" borderId="33" xfId="0" applyFont="1" applyFill="1" applyBorder="1" applyAlignment="1">
      <alignment horizontal="left" vertical="top"/>
    </xf>
    <xf numFmtId="0" fontId="5" fillId="4" borderId="28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40" fontId="5" fillId="4" borderId="28" xfId="2" applyNumberFormat="1" applyFont="1" applyFill="1" applyBorder="1" applyAlignment="1">
      <alignment horizontal="center" vertical="center"/>
    </xf>
    <xf numFmtId="40" fontId="5" fillId="4" borderId="47" xfId="2" applyNumberFormat="1" applyFont="1" applyFill="1" applyBorder="1" applyAlignment="1">
      <alignment horizontal="center" vertical="center"/>
    </xf>
    <xf numFmtId="40" fontId="5" fillId="4" borderId="45" xfId="2" applyNumberFormat="1" applyFont="1" applyFill="1" applyBorder="1" applyAlignment="1">
      <alignment horizontal="center" vertical="center"/>
    </xf>
    <xf numFmtId="180" fontId="5" fillId="4" borderId="28" xfId="0" applyNumberFormat="1" applyFont="1" applyFill="1" applyBorder="1" applyAlignment="1">
      <alignment horizontal="center" vertical="center"/>
    </xf>
    <xf numFmtId="180" fontId="5" fillId="4" borderId="47" xfId="0" applyNumberFormat="1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40" fontId="5" fillId="4" borderId="25" xfId="2" applyNumberFormat="1" applyFont="1" applyFill="1" applyBorder="1" applyAlignment="1">
      <alignment horizontal="center" vertical="center"/>
    </xf>
    <xf numFmtId="40" fontId="5" fillId="4" borderId="55" xfId="2" applyNumberFormat="1" applyFont="1" applyFill="1" applyBorder="1" applyAlignment="1">
      <alignment horizontal="center" vertical="center"/>
    </xf>
    <xf numFmtId="40" fontId="5" fillId="4" borderId="42" xfId="2" applyNumberFormat="1" applyFont="1" applyFill="1" applyBorder="1" applyAlignment="1">
      <alignment horizontal="center" vertical="center"/>
    </xf>
    <xf numFmtId="180" fontId="5" fillId="4" borderId="25" xfId="0" applyNumberFormat="1" applyFont="1" applyFill="1" applyBorder="1" applyAlignment="1">
      <alignment horizontal="center" vertical="center"/>
    </xf>
    <xf numFmtId="180" fontId="5" fillId="4" borderId="55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4" fillId="6" borderId="41" xfId="1" applyFont="1" applyFill="1" applyBorder="1" applyAlignment="1">
      <alignment horizontal="center" vertical="center" shrinkToFit="1"/>
    </xf>
    <xf numFmtId="0" fontId="4" fillId="6" borderId="16" xfId="1" applyFont="1" applyFill="1" applyBorder="1" applyAlignment="1">
      <alignment horizontal="center" vertical="center" shrinkToFit="1"/>
    </xf>
    <xf numFmtId="0" fontId="4" fillId="6" borderId="25" xfId="1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11" xfId="1" applyFont="1" applyFill="1" applyBorder="1" applyAlignment="1">
      <alignment horizontal="left" vertical="top" shrinkToFit="1"/>
    </xf>
    <xf numFmtId="0" fontId="4" fillId="4" borderId="24" xfId="1" applyFont="1" applyFill="1" applyBorder="1" applyAlignment="1">
      <alignment horizontal="left" vertical="top" shrinkToFit="1"/>
    </xf>
    <xf numFmtId="0" fontId="4" fillId="4" borderId="14" xfId="1" applyFont="1" applyFill="1" applyBorder="1" applyAlignment="1">
      <alignment horizontal="left" vertical="top" shrinkToFit="1"/>
    </xf>
    <xf numFmtId="0" fontId="5" fillId="4" borderId="49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47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 vertical="center"/>
    </xf>
    <xf numFmtId="2" fontId="5" fillId="4" borderId="43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19" xfId="0" applyFont="1" applyFill="1" applyBorder="1" applyAlignment="1">
      <alignment horizontal="center" vertical="center"/>
    </xf>
    <xf numFmtId="2" fontId="5" fillId="4" borderId="54" xfId="0" applyNumberFormat="1" applyFont="1" applyFill="1" applyBorder="1" applyAlignment="1">
      <alignment horizontal="center" vertical="center"/>
    </xf>
    <xf numFmtId="2" fontId="5" fillId="4" borderId="52" xfId="0" applyNumberFormat="1" applyFont="1" applyFill="1" applyBorder="1" applyAlignment="1">
      <alignment horizontal="center" vertical="center"/>
    </xf>
    <xf numFmtId="2" fontId="5" fillId="4" borderId="53" xfId="0" applyNumberFormat="1" applyFont="1" applyFill="1" applyBorder="1" applyAlignment="1">
      <alignment horizontal="center" vertical="center"/>
    </xf>
    <xf numFmtId="180" fontId="5" fillId="4" borderId="54" xfId="0" applyNumberFormat="1" applyFont="1" applyFill="1" applyBorder="1" applyAlignment="1">
      <alignment horizontal="center" vertical="center"/>
    </xf>
    <xf numFmtId="180" fontId="5" fillId="4" borderId="52" xfId="0" applyNumberFormat="1" applyFont="1" applyFill="1" applyBorder="1" applyAlignment="1">
      <alignment horizontal="center" vertical="center"/>
    </xf>
    <xf numFmtId="180" fontId="5" fillId="4" borderId="6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top"/>
    </xf>
    <xf numFmtId="0" fontId="5" fillId="4" borderId="24" xfId="0" applyFont="1" applyFill="1" applyBorder="1" applyAlignment="1">
      <alignment horizontal="left" vertical="top"/>
    </xf>
    <xf numFmtId="0" fontId="5" fillId="4" borderId="32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2" fontId="5" fillId="4" borderId="32" xfId="0" applyNumberFormat="1" applyFont="1" applyFill="1" applyBorder="1" applyAlignment="1">
      <alignment horizontal="center" vertical="center"/>
    </xf>
    <xf numFmtId="2" fontId="5" fillId="4" borderId="46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2" fontId="5" fillId="4" borderId="67" xfId="0" applyNumberFormat="1" applyFont="1" applyFill="1" applyBorder="1" applyAlignment="1">
      <alignment horizontal="center" vertical="center"/>
    </xf>
    <xf numFmtId="2" fontId="5" fillId="4" borderId="65" xfId="0" applyNumberFormat="1" applyFont="1" applyFill="1" applyBorder="1" applyAlignment="1">
      <alignment horizontal="center" vertical="center"/>
    </xf>
    <xf numFmtId="2" fontId="5" fillId="4" borderId="66" xfId="0" applyNumberFormat="1" applyFont="1" applyFill="1" applyBorder="1" applyAlignment="1">
      <alignment horizontal="center" vertical="center"/>
    </xf>
    <xf numFmtId="180" fontId="5" fillId="4" borderId="67" xfId="0" applyNumberFormat="1" applyFont="1" applyFill="1" applyBorder="1" applyAlignment="1">
      <alignment horizontal="center" vertical="center"/>
    </xf>
    <xf numFmtId="180" fontId="5" fillId="4" borderId="65" xfId="0" applyNumberFormat="1" applyFont="1" applyFill="1" applyBorder="1" applyAlignment="1">
      <alignment horizontal="center" vertical="center"/>
    </xf>
    <xf numFmtId="180" fontId="5" fillId="4" borderId="68" xfId="0" applyNumberFormat="1" applyFont="1" applyFill="1" applyBorder="1" applyAlignment="1">
      <alignment horizontal="center" vertical="center"/>
    </xf>
    <xf numFmtId="180" fontId="5" fillId="6" borderId="16" xfId="0" applyNumberFormat="1" applyFont="1" applyFill="1" applyBorder="1" applyAlignment="1">
      <alignment horizontal="center" vertical="center"/>
    </xf>
    <xf numFmtId="180" fontId="5" fillId="6" borderId="26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/>
    </xf>
    <xf numFmtId="0" fontId="5" fillId="4" borderId="23" xfId="0" applyFont="1" applyFill="1" applyBorder="1" applyAlignment="1">
      <alignment horizontal="left" vertical="top"/>
    </xf>
    <xf numFmtId="0" fontId="5" fillId="4" borderId="48" xfId="0" applyFont="1" applyFill="1" applyBorder="1" applyAlignment="1">
      <alignment horizontal="left" vertical="top"/>
    </xf>
    <xf numFmtId="0" fontId="5" fillId="4" borderId="35" xfId="0" applyFont="1" applyFill="1" applyBorder="1" applyAlignment="1">
      <alignment horizontal="left" vertical="top"/>
    </xf>
    <xf numFmtId="0" fontId="5" fillId="4" borderId="51" xfId="0" applyFont="1" applyFill="1" applyBorder="1" applyAlignment="1">
      <alignment horizontal="left" vertical="top"/>
    </xf>
    <xf numFmtId="0" fontId="5" fillId="4" borderId="34" xfId="0" applyFont="1" applyFill="1" applyBorder="1" applyAlignment="1">
      <alignment horizontal="left" vertical="top"/>
    </xf>
    <xf numFmtId="0" fontId="5" fillId="4" borderId="49" xfId="0" applyFont="1" applyFill="1" applyBorder="1" applyAlignment="1">
      <alignment horizontal="left" vertical="top"/>
    </xf>
    <xf numFmtId="0" fontId="5" fillId="4" borderId="3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56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9" fillId="0" borderId="18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</cellXfs>
  <cellStyles count="7">
    <cellStyle name="桁区切り" xfId="2" builtinId="6"/>
    <cellStyle name="桁区切り 2" xfId="6" xr:uid="{CCB74082-0F6F-4FBB-94AA-99A857AABA40}"/>
    <cellStyle name="標準" xfId="0" builtinId="0"/>
    <cellStyle name="標準 2" xfId="1" xr:uid="{00000000-0005-0000-0000-000001000000}"/>
    <cellStyle name="標準 2 2" xfId="5" xr:uid="{21E9766F-17FD-4A3F-B45C-10ECB499AAD9}"/>
    <cellStyle name="標準 3" xfId="3" xr:uid="{53851B88-B896-441F-8E76-CC393238F248}"/>
    <cellStyle name="標準 4" xfId="4" xr:uid="{D3C4BB6C-9CC8-4764-9BD8-4A27FE04A54F}"/>
  </cellStyles>
  <dxfs count="0"/>
  <tableStyles count="0" defaultTableStyle="TableStyleMedium2" defaultPivotStyle="PivotStyleLight16"/>
  <colors>
    <mruColors>
      <color rgb="FF66FFCC"/>
      <color rgb="FFE1FFFF"/>
      <color rgb="FFFF6699"/>
      <color rgb="FFC5DCF1"/>
      <color rgb="FF99FF99"/>
      <color rgb="FFFF85AE"/>
      <color rgb="FFFFB3CC"/>
      <color rgb="FFCC99FF"/>
      <color rgb="FFFFFFC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21"/>
  <sheetViews>
    <sheetView topLeftCell="A2" workbookViewId="0"/>
  </sheetViews>
  <sheetFormatPr defaultRowHeight="18.75" x14ac:dyDescent="0.4"/>
  <cols>
    <col min="1" max="33" width="9" style="5"/>
    <col min="34" max="34" width="23" style="5" customWidth="1"/>
    <col min="35" max="35" width="16.625" style="5" bestFit="1" customWidth="1"/>
    <col min="36" max="16384" width="9" style="5"/>
  </cols>
  <sheetData>
    <row r="1" spans="1:144" s="19" customFormat="1" hidden="1" x14ac:dyDescent="0.4">
      <c r="A1" s="40" t="s">
        <v>548</v>
      </c>
      <c r="B1" s="41" t="s">
        <v>549</v>
      </c>
      <c r="C1" s="41" t="s">
        <v>550</v>
      </c>
      <c r="D1" s="41" t="s">
        <v>551</v>
      </c>
      <c r="E1" s="41" t="s">
        <v>555</v>
      </c>
      <c r="F1" s="41" t="s">
        <v>556</v>
      </c>
      <c r="G1" s="41" t="s">
        <v>557</v>
      </c>
      <c r="H1" s="41" t="s">
        <v>558</v>
      </c>
      <c r="I1" s="41" t="s">
        <v>728</v>
      </c>
      <c r="J1" s="41" t="s">
        <v>729</v>
      </c>
      <c r="K1" s="41" t="s">
        <v>561</v>
      </c>
      <c r="L1" s="41" t="s">
        <v>714</v>
      </c>
      <c r="M1" s="41" t="s">
        <v>715</v>
      </c>
      <c r="N1" s="41" t="s">
        <v>563</v>
      </c>
      <c r="O1" s="41" t="s">
        <v>566</v>
      </c>
      <c r="P1" s="41" t="s">
        <v>568</v>
      </c>
      <c r="Q1" s="41" t="s">
        <v>569</v>
      </c>
      <c r="R1" s="41" t="s">
        <v>570</v>
      </c>
      <c r="S1" s="41" t="s">
        <v>571</v>
      </c>
      <c r="T1" s="41" t="s">
        <v>574</v>
      </c>
      <c r="U1" s="41" t="s">
        <v>575</v>
      </c>
      <c r="V1" s="41" t="s">
        <v>721</v>
      </c>
      <c r="W1" s="41" t="s">
        <v>711</v>
      </c>
      <c r="X1" s="41" t="s">
        <v>722</v>
      </c>
      <c r="Y1" s="41" t="s">
        <v>723</v>
      </c>
      <c r="Z1" s="41" t="s">
        <v>716</v>
      </c>
      <c r="AA1" s="41" t="s">
        <v>717</v>
      </c>
      <c r="AB1" s="41" t="s">
        <v>718</v>
      </c>
      <c r="AC1" s="41" t="s">
        <v>719</v>
      </c>
      <c r="AD1" s="41" t="s">
        <v>582</v>
      </c>
      <c r="AE1" s="41"/>
      <c r="AF1" s="41"/>
      <c r="AG1" s="41"/>
      <c r="AH1" s="23" t="s">
        <v>732</v>
      </c>
      <c r="AI1" s="23" t="s">
        <v>733</v>
      </c>
      <c r="AJ1" s="23" t="s">
        <v>734</v>
      </c>
      <c r="AK1" s="23" t="s">
        <v>140</v>
      </c>
      <c r="AL1" s="23" t="s">
        <v>143</v>
      </c>
      <c r="AM1" s="23" t="s">
        <v>146</v>
      </c>
      <c r="AN1" s="23" t="s">
        <v>149</v>
      </c>
      <c r="AO1" s="23" t="s">
        <v>152</v>
      </c>
      <c r="AP1" s="23" t="s">
        <v>155</v>
      </c>
      <c r="AQ1" s="23" t="s">
        <v>158</v>
      </c>
      <c r="AR1" s="23" t="s">
        <v>161</v>
      </c>
      <c r="AS1" s="23" t="s">
        <v>164</v>
      </c>
      <c r="AT1" s="23" t="s">
        <v>167</v>
      </c>
      <c r="AU1" s="23" t="s">
        <v>170</v>
      </c>
      <c r="AV1" s="23" t="s">
        <v>173</v>
      </c>
      <c r="AW1" s="23" t="s">
        <v>176</v>
      </c>
      <c r="AX1" s="23" t="s">
        <v>179</v>
      </c>
      <c r="AY1" s="23" t="s">
        <v>182</v>
      </c>
      <c r="AZ1" s="23" t="s">
        <v>185</v>
      </c>
      <c r="BA1" s="23" t="s">
        <v>188</v>
      </c>
      <c r="BB1" s="23" t="s">
        <v>191</v>
      </c>
      <c r="BC1" s="23" t="s">
        <v>194</v>
      </c>
      <c r="BD1" s="23" t="s">
        <v>197</v>
      </c>
      <c r="BE1" s="23" t="s">
        <v>200</v>
      </c>
      <c r="BF1" s="23" t="s">
        <v>203</v>
      </c>
      <c r="BG1" s="23" t="s">
        <v>206</v>
      </c>
      <c r="BH1" s="23" t="s">
        <v>209</v>
      </c>
      <c r="BI1" s="23" t="s">
        <v>212</v>
      </c>
      <c r="BJ1" s="23" t="s">
        <v>215</v>
      </c>
      <c r="BK1" s="23" t="s">
        <v>218</v>
      </c>
      <c r="BL1" s="23" t="s">
        <v>221</v>
      </c>
      <c r="BM1" s="23" t="s">
        <v>224</v>
      </c>
      <c r="BN1" s="23" t="s">
        <v>227</v>
      </c>
      <c r="BO1" s="23" t="s">
        <v>230</v>
      </c>
      <c r="BP1" s="23" t="s">
        <v>735</v>
      </c>
      <c r="BQ1" s="23" t="s">
        <v>736</v>
      </c>
      <c r="BR1" s="23"/>
      <c r="BS1" s="23" t="s">
        <v>737</v>
      </c>
      <c r="BT1" s="23" t="s">
        <v>738</v>
      </c>
      <c r="BU1" s="23" t="s">
        <v>739</v>
      </c>
      <c r="BV1" s="23" t="s">
        <v>141</v>
      </c>
      <c r="BW1" s="23" t="s">
        <v>144</v>
      </c>
      <c r="BX1" s="23" t="s">
        <v>147</v>
      </c>
      <c r="BY1" s="23" t="s">
        <v>150</v>
      </c>
      <c r="BZ1" s="23" t="s">
        <v>153</v>
      </c>
      <c r="CA1" s="23" t="s">
        <v>156</v>
      </c>
      <c r="CB1" s="23" t="s">
        <v>159</v>
      </c>
      <c r="CC1" s="23" t="s">
        <v>162</v>
      </c>
      <c r="CD1" s="23" t="s">
        <v>165</v>
      </c>
      <c r="CE1" s="23" t="s">
        <v>168</v>
      </c>
      <c r="CF1" s="23" t="s">
        <v>171</v>
      </c>
      <c r="CG1" s="23" t="s">
        <v>174</v>
      </c>
      <c r="CH1" s="23" t="s">
        <v>177</v>
      </c>
      <c r="CI1" s="23" t="s">
        <v>180</v>
      </c>
      <c r="CJ1" s="23" t="s">
        <v>183</v>
      </c>
      <c r="CK1" s="23" t="s">
        <v>186</v>
      </c>
      <c r="CL1" s="23" t="s">
        <v>189</v>
      </c>
      <c r="CM1" s="23" t="s">
        <v>192</v>
      </c>
      <c r="CN1" s="23" t="s">
        <v>195</v>
      </c>
      <c r="CO1" s="23" t="s">
        <v>198</v>
      </c>
      <c r="CP1" s="23" t="s">
        <v>201</v>
      </c>
      <c r="CQ1" s="23" t="s">
        <v>204</v>
      </c>
      <c r="CR1" s="23" t="s">
        <v>207</v>
      </c>
      <c r="CS1" s="23" t="s">
        <v>210</v>
      </c>
      <c r="CT1" s="23" t="s">
        <v>213</v>
      </c>
      <c r="CU1" s="23" t="s">
        <v>216</v>
      </c>
      <c r="CV1" s="23" t="s">
        <v>219</v>
      </c>
      <c r="CW1" s="23" t="s">
        <v>222</v>
      </c>
      <c r="CX1" s="23" t="s">
        <v>225</v>
      </c>
      <c r="CY1" s="23" t="s">
        <v>228</v>
      </c>
      <c r="CZ1" s="23" t="s">
        <v>231</v>
      </c>
      <c r="DA1" s="23" t="s">
        <v>740</v>
      </c>
      <c r="DB1" s="23" t="s">
        <v>741</v>
      </c>
      <c r="DC1" s="23"/>
      <c r="DD1" s="23" t="s">
        <v>742</v>
      </c>
      <c r="DE1" s="23" t="s">
        <v>743</v>
      </c>
      <c r="DF1" s="23" t="s">
        <v>744</v>
      </c>
      <c r="DG1" s="23" t="s">
        <v>142</v>
      </c>
      <c r="DH1" s="23" t="s">
        <v>145</v>
      </c>
      <c r="DI1" s="23" t="s">
        <v>148</v>
      </c>
      <c r="DJ1" s="23" t="s">
        <v>151</v>
      </c>
      <c r="DK1" s="23" t="s">
        <v>154</v>
      </c>
      <c r="DL1" s="23" t="s">
        <v>157</v>
      </c>
      <c r="DM1" s="23" t="s">
        <v>160</v>
      </c>
      <c r="DN1" s="23" t="s">
        <v>163</v>
      </c>
      <c r="DO1" s="23" t="s">
        <v>166</v>
      </c>
      <c r="DP1" s="23" t="s">
        <v>169</v>
      </c>
      <c r="DQ1" s="23" t="s">
        <v>172</v>
      </c>
      <c r="DR1" s="23" t="s">
        <v>175</v>
      </c>
      <c r="DS1" s="23" t="s">
        <v>178</v>
      </c>
      <c r="DT1" s="23" t="s">
        <v>181</v>
      </c>
      <c r="DU1" s="23" t="s">
        <v>184</v>
      </c>
      <c r="DV1" s="23" t="s">
        <v>187</v>
      </c>
      <c r="DW1" s="23" t="s">
        <v>190</v>
      </c>
      <c r="DX1" s="23" t="s">
        <v>193</v>
      </c>
      <c r="DY1" s="23" t="s">
        <v>196</v>
      </c>
      <c r="DZ1" s="23" t="s">
        <v>199</v>
      </c>
      <c r="EA1" s="23" t="s">
        <v>202</v>
      </c>
      <c r="EB1" s="23" t="s">
        <v>205</v>
      </c>
      <c r="EC1" s="23" t="s">
        <v>208</v>
      </c>
      <c r="ED1" s="23" t="s">
        <v>211</v>
      </c>
      <c r="EE1" s="23" t="s">
        <v>214</v>
      </c>
      <c r="EF1" s="23" t="s">
        <v>217</v>
      </c>
      <c r="EG1" s="23" t="s">
        <v>220</v>
      </c>
      <c r="EH1" s="23" t="s">
        <v>223</v>
      </c>
      <c r="EI1" s="23" t="s">
        <v>226</v>
      </c>
      <c r="EJ1" s="23" t="s">
        <v>229</v>
      </c>
      <c r="EK1" s="23" t="s">
        <v>232</v>
      </c>
      <c r="EL1" s="23" t="s">
        <v>745</v>
      </c>
      <c r="EM1" s="24" t="s">
        <v>746</v>
      </c>
    </row>
    <row r="2" spans="1:144" s="13" customFormat="1" x14ac:dyDescent="0.4">
      <c r="A2" s="42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581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587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2"/>
      <c r="AU2" s="12"/>
      <c r="AV2" s="9"/>
      <c r="AW2" s="9"/>
      <c r="AX2" s="9"/>
      <c r="AY2" s="9"/>
      <c r="AZ2" s="9"/>
      <c r="BA2" s="9"/>
      <c r="BB2" s="9"/>
      <c r="BC2" s="9"/>
      <c r="BD2" s="9"/>
      <c r="BE2" s="9" t="s">
        <v>588</v>
      </c>
      <c r="BF2" s="9"/>
      <c r="BG2" s="21"/>
      <c r="BH2" s="9"/>
      <c r="BI2" s="9"/>
      <c r="BJ2" s="9" t="s">
        <v>589</v>
      </c>
      <c r="BK2" s="11" t="s">
        <v>123</v>
      </c>
      <c r="BL2" s="11" t="s">
        <v>48</v>
      </c>
      <c r="BM2" s="11" t="s">
        <v>120</v>
      </c>
      <c r="BN2" s="11" t="s">
        <v>121</v>
      </c>
      <c r="BO2" s="11" t="s">
        <v>62</v>
      </c>
      <c r="BP2" s="11" t="s">
        <v>124</v>
      </c>
      <c r="BQ2" s="11" t="s">
        <v>65</v>
      </c>
      <c r="BR2" s="11" t="s">
        <v>755</v>
      </c>
      <c r="BS2" s="10" t="s">
        <v>585</v>
      </c>
      <c r="BT2" s="9" t="s">
        <v>587</v>
      </c>
      <c r="BU2" s="9"/>
      <c r="BV2" s="9"/>
      <c r="BW2" s="9"/>
      <c r="BX2" s="9"/>
      <c r="BY2" s="11"/>
      <c r="BZ2" s="9"/>
      <c r="CA2" s="9"/>
      <c r="CB2" s="9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 t="s">
        <v>588</v>
      </c>
      <c r="CQ2" s="11"/>
      <c r="CR2" s="11"/>
      <c r="CS2" s="11"/>
      <c r="CT2" s="9"/>
      <c r="CU2" s="9" t="s">
        <v>589</v>
      </c>
      <c r="CV2" s="11" t="s">
        <v>123</v>
      </c>
      <c r="CW2" s="11" t="s">
        <v>48</v>
      </c>
      <c r="CX2" s="11" t="s">
        <v>120</v>
      </c>
      <c r="CY2" s="11" t="s">
        <v>121</v>
      </c>
      <c r="CZ2" s="11" t="s">
        <v>62</v>
      </c>
      <c r="DA2" s="11" t="s">
        <v>124</v>
      </c>
      <c r="DB2" s="11" t="s">
        <v>65</v>
      </c>
      <c r="DC2" s="11" t="s">
        <v>755</v>
      </c>
      <c r="DD2" s="10" t="s">
        <v>586</v>
      </c>
      <c r="DE2" s="11" t="s">
        <v>587</v>
      </c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 t="s">
        <v>588</v>
      </c>
      <c r="EB2" s="11"/>
      <c r="EC2" s="11"/>
      <c r="ED2" s="11"/>
      <c r="EE2" s="11"/>
      <c r="EF2" s="11" t="s">
        <v>589</v>
      </c>
      <c r="EG2" s="11" t="s">
        <v>123</v>
      </c>
      <c r="EH2" s="11" t="s">
        <v>48</v>
      </c>
      <c r="EI2" s="11" t="s">
        <v>120</v>
      </c>
      <c r="EJ2" s="11" t="s">
        <v>121</v>
      </c>
      <c r="EK2" s="11" t="s">
        <v>62</v>
      </c>
      <c r="EL2" s="11" t="s">
        <v>124</v>
      </c>
      <c r="EM2" s="25" t="s">
        <v>65</v>
      </c>
      <c r="EN2" s="9" t="s">
        <v>755</v>
      </c>
    </row>
    <row r="3" spans="1:144" s="13" customFormat="1" ht="19.5" thickBot="1" x14ac:dyDescent="0.45">
      <c r="A3" s="43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565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576</v>
      </c>
      <c r="U3" s="14" t="s">
        <v>577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584</v>
      </c>
      <c r="AI3" s="15" t="s">
        <v>6</v>
      </c>
      <c r="AJ3" s="15" t="s">
        <v>8</v>
      </c>
      <c r="AK3" s="15" t="s">
        <v>10</v>
      </c>
      <c r="AL3" s="15" t="s">
        <v>12</v>
      </c>
      <c r="AM3" s="15" t="s">
        <v>14</v>
      </c>
      <c r="AN3" s="15" t="s">
        <v>15</v>
      </c>
      <c r="AO3" s="15" t="s">
        <v>116</v>
      </c>
      <c r="AP3" s="15" t="s">
        <v>117</v>
      </c>
      <c r="AQ3" s="15" t="s">
        <v>17</v>
      </c>
      <c r="AR3" s="15" t="s">
        <v>18</v>
      </c>
      <c r="AS3" s="15" t="s">
        <v>19</v>
      </c>
      <c r="AT3" s="16" t="s">
        <v>20</v>
      </c>
      <c r="AU3" s="16" t="s">
        <v>21</v>
      </c>
      <c r="AV3" s="15" t="s">
        <v>22</v>
      </c>
      <c r="AW3" s="15" t="s">
        <v>23</v>
      </c>
      <c r="AX3" s="15" t="s">
        <v>24</v>
      </c>
      <c r="AY3" s="15" t="s">
        <v>26</v>
      </c>
      <c r="AZ3" s="15" t="s">
        <v>28</v>
      </c>
      <c r="BA3" s="15" t="s">
        <v>30</v>
      </c>
      <c r="BB3" s="15" t="s">
        <v>31</v>
      </c>
      <c r="BC3" s="15" t="s">
        <v>32</v>
      </c>
      <c r="BD3" s="15" t="s">
        <v>33</v>
      </c>
      <c r="BE3" s="15" t="s">
        <v>119</v>
      </c>
      <c r="BF3" s="15" t="s">
        <v>118</v>
      </c>
      <c r="BG3" s="22" t="s">
        <v>37</v>
      </c>
      <c r="BH3" s="15" t="s">
        <v>79</v>
      </c>
      <c r="BI3" s="15" t="s">
        <v>69</v>
      </c>
      <c r="BJ3" s="15" t="s">
        <v>38</v>
      </c>
      <c r="BK3" s="15" t="s">
        <v>123</v>
      </c>
      <c r="BL3" s="15" t="s">
        <v>48</v>
      </c>
      <c r="BM3" s="15" t="s">
        <v>120</v>
      </c>
      <c r="BN3" s="15" t="s">
        <v>121</v>
      </c>
      <c r="BO3" s="15" t="s">
        <v>62</v>
      </c>
      <c r="BP3" s="15" t="s">
        <v>124</v>
      </c>
      <c r="BQ3" s="15" t="s">
        <v>65</v>
      </c>
      <c r="BR3" s="11" t="s">
        <v>755</v>
      </c>
      <c r="BS3" s="15" t="s">
        <v>584</v>
      </c>
      <c r="BT3" s="15" t="s">
        <v>6</v>
      </c>
      <c r="BU3" s="15" t="s">
        <v>8</v>
      </c>
      <c r="BV3" s="15" t="s">
        <v>10</v>
      </c>
      <c r="BW3" s="15" t="s">
        <v>12</v>
      </c>
      <c r="BX3" s="15" t="s">
        <v>14</v>
      </c>
      <c r="BY3" s="15" t="s">
        <v>15</v>
      </c>
      <c r="BZ3" s="15" t="s">
        <v>116</v>
      </c>
      <c r="CA3" s="15" t="s">
        <v>117</v>
      </c>
      <c r="CB3" s="15" t="s">
        <v>17</v>
      </c>
      <c r="CC3" s="15" t="s">
        <v>18</v>
      </c>
      <c r="CD3" s="15" t="s">
        <v>19</v>
      </c>
      <c r="CE3" s="15" t="s">
        <v>20</v>
      </c>
      <c r="CF3" s="15" t="s">
        <v>21</v>
      </c>
      <c r="CG3" s="15" t="s">
        <v>22</v>
      </c>
      <c r="CH3" s="15" t="s">
        <v>23</v>
      </c>
      <c r="CI3" s="15" t="s">
        <v>24</v>
      </c>
      <c r="CJ3" s="15" t="s">
        <v>26</v>
      </c>
      <c r="CK3" s="15" t="s">
        <v>28</v>
      </c>
      <c r="CL3" s="15" t="s">
        <v>30</v>
      </c>
      <c r="CM3" s="15" t="s">
        <v>31</v>
      </c>
      <c r="CN3" s="15" t="s">
        <v>32</v>
      </c>
      <c r="CO3" s="15" t="s">
        <v>33</v>
      </c>
      <c r="CP3" s="15" t="s">
        <v>119</v>
      </c>
      <c r="CQ3" s="15" t="s">
        <v>118</v>
      </c>
      <c r="CR3" s="15" t="s">
        <v>37</v>
      </c>
      <c r="CS3" s="15" t="s">
        <v>79</v>
      </c>
      <c r="CT3" s="15" t="s">
        <v>69</v>
      </c>
      <c r="CU3" s="15" t="s">
        <v>38</v>
      </c>
      <c r="CV3" s="15" t="s">
        <v>123</v>
      </c>
      <c r="CW3" s="15" t="s">
        <v>48</v>
      </c>
      <c r="CX3" s="15" t="s">
        <v>120</v>
      </c>
      <c r="CY3" s="15" t="s">
        <v>121</v>
      </c>
      <c r="CZ3" s="15" t="s">
        <v>62</v>
      </c>
      <c r="DA3" s="15" t="s">
        <v>124</v>
      </c>
      <c r="DB3" s="15" t="s">
        <v>65</v>
      </c>
      <c r="DC3" s="11" t="s">
        <v>755</v>
      </c>
      <c r="DD3" s="15" t="s">
        <v>584</v>
      </c>
      <c r="DE3" s="15" t="s">
        <v>6</v>
      </c>
      <c r="DF3" s="15" t="s">
        <v>8</v>
      </c>
      <c r="DG3" s="15" t="s">
        <v>10</v>
      </c>
      <c r="DH3" s="15" t="s">
        <v>12</v>
      </c>
      <c r="DI3" s="15" t="s">
        <v>14</v>
      </c>
      <c r="DJ3" s="15" t="s">
        <v>15</v>
      </c>
      <c r="DK3" s="15" t="s">
        <v>116</v>
      </c>
      <c r="DL3" s="15" t="s">
        <v>117</v>
      </c>
      <c r="DM3" s="15" t="s">
        <v>17</v>
      </c>
      <c r="DN3" s="15" t="s">
        <v>18</v>
      </c>
      <c r="DO3" s="15" t="s">
        <v>19</v>
      </c>
      <c r="DP3" s="15" t="s">
        <v>20</v>
      </c>
      <c r="DQ3" s="15" t="s">
        <v>21</v>
      </c>
      <c r="DR3" s="15" t="s">
        <v>22</v>
      </c>
      <c r="DS3" s="15" t="s">
        <v>23</v>
      </c>
      <c r="DT3" s="15" t="s">
        <v>24</v>
      </c>
      <c r="DU3" s="15" t="s">
        <v>26</v>
      </c>
      <c r="DV3" s="15" t="s">
        <v>28</v>
      </c>
      <c r="DW3" s="15" t="s">
        <v>30</v>
      </c>
      <c r="DX3" s="15" t="s">
        <v>31</v>
      </c>
      <c r="DY3" s="15" t="s">
        <v>32</v>
      </c>
      <c r="DZ3" s="15" t="s">
        <v>33</v>
      </c>
      <c r="EA3" s="15" t="s">
        <v>119</v>
      </c>
      <c r="EB3" s="15" t="s">
        <v>118</v>
      </c>
      <c r="EC3" s="15" t="s">
        <v>37</v>
      </c>
      <c r="ED3" s="15" t="s">
        <v>79</v>
      </c>
      <c r="EE3" s="15" t="s">
        <v>69</v>
      </c>
      <c r="EF3" s="15" t="s">
        <v>38</v>
      </c>
      <c r="EG3" s="15" t="s">
        <v>123</v>
      </c>
      <c r="EH3" s="15" t="s">
        <v>48</v>
      </c>
      <c r="EI3" s="15" t="s">
        <v>120</v>
      </c>
      <c r="EJ3" s="15" t="s">
        <v>121</v>
      </c>
      <c r="EK3" s="15" t="s">
        <v>62</v>
      </c>
      <c r="EL3" s="15" t="s">
        <v>124</v>
      </c>
      <c r="EM3" s="26" t="s">
        <v>65</v>
      </c>
      <c r="EN3" s="14" t="s">
        <v>755</v>
      </c>
    </row>
    <row r="4" spans="1:144" s="19" customFormat="1" ht="19.5" thickBot="1" x14ac:dyDescent="0.45">
      <c r="A4" s="4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45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7"/>
      <c r="AU4" s="37"/>
      <c r="AV4" s="36" t="e">
        <f>#REF!</f>
        <v>#REF!</v>
      </c>
      <c r="AW4" s="36" t="e">
        <f>#REF!</f>
        <v>#REF!</v>
      </c>
      <c r="AX4" s="36" t="e">
        <f>#REF!</f>
        <v>#REF!</v>
      </c>
      <c r="AY4" s="36" t="e">
        <f>#REF!</f>
        <v>#REF!</v>
      </c>
      <c r="AZ4" s="36" t="e">
        <f>#REF!</f>
        <v>#REF!</v>
      </c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8"/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6" t="e">
        <f>#REF!</f>
        <v>#REF!</v>
      </c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6" t="e">
        <f>#REF!</f>
        <v>#REF!</v>
      </c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6" t="e">
        <f>#REF!</f>
        <v>#REF!</v>
      </c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6" t="e">
        <f>#REF!</f>
        <v>#REF!</v>
      </c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6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6" t="e">
        <f>#REF!</f>
        <v>#REF!</v>
      </c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6" t="e">
        <f>#REF!</f>
        <v>#REF!</v>
      </c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50" t="e">
        <f>#REF!</f>
        <v>#REF!</v>
      </c>
      <c r="EN4" s="46" t="e">
        <f>#REF!</f>
        <v>#REF!</v>
      </c>
    </row>
    <row r="5" spans="1:144" x14ac:dyDescent="0.4"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144" x14ac:dyDescent="0.4"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44" x14ac:dyDescent="0.4"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144" x14ac:dyDescent="0.4"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144" x14ac:dyDescent="0.4">
      <c r="AH9" s="6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144" x14ac:dyDescent="0.4">
      <c r="AH10" s="6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44" x14ac:dyDescent="0.4">
      <c r="AH11" s="6"/>
      <c r="AI11" s="8"/>
      <c r="AJ11" s="8"/>
      <c r="AK11" s="8"/>
      <c r="AL11" s="8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44" x14ac:dyDescent="0.4">
      <c r="AH12" s="6"/>
      <c r="AI12" s="6"/>
      <c r="AJ12" s="6"/>
      <c r="AK12" s="6"/>
      <c r="AL12" s="6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44" x14ac:dyDescent="0.4"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44" x14ac:dyDescent="0.4">
      <c r="AH14" s="6"/>
      <c r="AI14" s="6"/>
      <c r="AJ14" s="6"/>
      <c r="AK14" s="6"/>
      <c r="AL14" s="6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44" x14ac:dyDescent="0.4"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44" x14ac:dyDescent="0.4"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39:70" x14ac:dyDescent="0.4"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39:70" x14ac:dyDescent="0.4"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39:70" x14ac:dyDescent="0.4"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39:70" x14ac:dyDescent="0.4"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39:70" x14ac:dyDescent="0.4"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5"/>
  <sheetViews>
    <sheetView topLeftCell="A2" workbookViewId="0"/>
  </sheetViews>
  <sheetFormatPr defaultRowHeight="18.75" x14ac:dyDescent="0.4"/>
  <cols>
    <col min="31" max="33" width="9" style="5"/>
  </cols>
  <sheetData>
    <row r="1" spans="1:366" s="19" customFormat="1" hidden="1" x14ac:dyDescent="0.4">
      <c r="A1" s="17" t="s">
        <v>233</v>
      </c>
      <c r="B1" s="17" t="s">
        <v>234</v>
      </c>
      <c r="C1" s="17" t="s">
        <v>235</v>
      </c>
      <c r="D1" s="17" t="s">
        <v>138</v>
      </c>
      <c r="E1" s="17" t="s">
        <v>236</v>
      </c>
      <c r="F1" s="17" t="s">
        <v>237</v>
      </c>
      <c r="G1" s="17" t="s">
        <v>238</v>
      </c>
      <c r="H1" s="17" t="s">
        <v>139</v>
      </c>
      <c r="I1" s="17" t="s">
        <v>590</v>
      </c>
      <c r="J1" s="17" t="s">
        <v>591</v>
      </c>
      <c r="K1" s="17" t="s">
        <v>239</v>
      </c>
      <c r="L1" s="17" t="s">
        <v>240</v>
      </c>
      <c r="M1" s="17" t="s">
        <v>592</v>
      </c>
      <c r="N1" s="17" t="s">
        <v>241</v>
      </c>
      <c r="O1" s="17" t="s">
        <v>242</v>
      </c>
      <c r="P1" s="17" t="s">
        <v>593</v>
      </c>
      <c r="Q1" s="17" t="s">
        <v>243</v>
      </c>
      <c r="R1" s="17" t="s">
        <v>594</v>
      </c>
      <c r="S1" s="17" t="s">
        <v>244</v>
      </c>
      <c r="T1" s="17" t="s">
        <v>595</v>
      </c>
      <c r="U1" s="17" t="s">
        <v>245</v>
      </c>
      <c r="V1" s="17" t="s">
        <v>730</v>
      </c>
      <c r="W1" s="17" t="s">
        <v>712</v>
      </c>
      <c r="X1" s="17" t="s">
        <v>713</v>
      </c>
      <c r="Y1" s="17" t="s">
        <v>731</v>
      </c>
      <c r="Z1" s="17" t="s">
        <v>747</v>
      </c>
      <c r="AA1" s="17" t="s">
        <v>748</v>
      </c>
      <c r="AB1" s="17" t="s">
        <v>749</v>
      </c>
      <c r="AC1" s="17" t="s">
        <v>750</v>
      </c>
      <c r="AD1" s="17" t="s">
        <v>751</v>
      </c>
      <c r="AE1" s="41"/>
      <c r="AF1" s="41"/>
      <c r="AG1" s="41"/>
      <c r="AH1" s="18" t="s">
        <v>596</v>
      </c>
      <c r="AI1" s="18" t="s">
        <v>597</v>
      </c>
      <c r="AJ1" s="18" t="s">
        <v>246</v>
      </c>
      <c r="AK1" s="18" t="s">
        <v>249</v>
      </c>
      <c r="AL1" s="18" t="s">
        <v>252</v>
      </c>
      <c r="AM1" s="18" t="s">
        <v>255</v>
      </c>
      <c r="AN1" s="18" t="s">
        <v>258</v>
      </c>
      <c r="AO1" s="18" t="s">
        <v>261</v>
      </c>
      <c r="AP1" s="18" t="s">
        <v>264</v>
      </c>
      <c r="AQ1" s="18" t="s">
        <v>267</v>
      </c>
      <c r="AR1" s="18" t="s">
        <v>270</v>
      </c>
      <c r="AS1" s="18" t="s">
        <v>273</v>
      </c>
      <c r="AT1" s="18" t="s">
        <v>276</v>
      </c>
      <c r="AU1" s="18" t="s">
        <v>279</v>
      </c>
      <c r="AV1" s="18" t="s">
        <v>282</v>
      </c>
      <c r="AW1" s="18" t="s">
        <v>285</v>
      </c>
      <c r="AX1" s="18" t="s">
        <v>288</v>
      </c>
      <c r="AY1" s="18" t="s">
        <v>598</v>
      </c>
      <c r="AZ1" s="18" t="s">
        <v>599</v>
      </c>
      <c r="BA1" s="18" t="s">
        <v>295</v>
      </c>
      <c r="BB1" s="18" t="s">
        <v>298</v>
      </c>
      <c r="BC1" s="18" t="s">
        <v>301</v>
      </c>
      <c r="BD1" s="18" t="s">
        <v>304</v>
      </c>
      <c r="BE1" s="18" t="s">
        <v>307</v>
      </c>
      <c r="BF1" s="18" t="s">
        <v>310</v>
      </c>
      <c r="BG1" s="20" t="s">
        <v>313</v>
      </c>
      <c r="BH1" s="23" t="s">
        <v>316</v>
      </c>
      <c r="BI1" s="23" t="s">
        <v>319</v>
      </c>
      <c r="BJ1" s="23" t="s">
        <v>322</v>
      </c>
      <c r="BK1" s="23" t="s">
        <v>325</v>
      </c>
      <c r="BL1" s="23" t="s">
        <v>328</v>
      </c>
      <c r="BM1" s="23" t="s">
        <v>331</v>
      </c>
      <c r="BN1" s="23" t="s">
        <v>334</v>
      </c>
      <c r="BO1" s="23" t="s">
        <v>337</v>
      </c>
      <c r="BP1" s="23" t="s">
        <v>340</v>
      </c>
      <c r="BQ1" s="23" t="s">
        <v>343</v>
      </c>
      <c r="BR1" s="23" t="s">
        <v>346</v>
      </c>
      <c r="BS1" s="23" t="s">
        <v>349</v>
      </c>
      <c r="BT1" s="23" t="s">
        <v>352</v>
      </c>
      <c r="BU1" s="23" t="s">
        <v>355</v>
      </c>
      <c r="BV1" s="23" t="s">
        <v>358</v>
      </c>
      <c r="BW1" s="23" t="s">
        <v>361</v>
      </c>
      <c r="BX1" s="23" t="s">
        <v>364</v>
      </c>
      <c r="BY1" s="23" t="s">
        <v>367</v>
      </c>
      <c r="BZ1" s="23" t="s">
        <v>370</v>
      </c>
      <c r="CA1" s="23" t="s">
        <v>600</v>
      </c>
      <c r="CB1" s="23" t="s">
        <v>375</v>
      </c>
      <c r="CC1" s="23" t="s">
        <v>378</v>
      </c>
      <c r="CD1" s="23" t="s">
        <v>381</v>
      </c>
      <c r="CE1" s="23" t="s">
        <v>384</v>
      </c>
      <c r="CF1" s="23" t="s">
        <v>601</v>
      </c>
      <c r="CG1" s="23" t="s">
        <v>602</v>
      </c>
      <c r="CH1" s="23" t="s">
        <v>387</v>
      </c>
      <c r="CI1" s="23" t="s">
        <v>390</v>
      </c>
      <c r="CJ1" s="23" t="s">
        <v>393</v>
      </c>
      <c r="CK1" s="23" t="s">
        <v>603</v>
      </c>
      <c r="CL1" s="23" t="s">
        <v>398</v>
      </c>
      <c r="CM1" s="23" t="s">
        <v>401</v>
      </c>
      <c r="CN1" s="23" t="s">
        <v>404</v>
      </c>
      <c r="CO1" s="23" t="s">
        <v>407</v>
      </c>
      <c r="CP1" s="23" t="s">
        <v>410</v>
      </c>
      <c r="CQ1" s="23" t="s">
        <v>604</v>
      </c>
      <c r="CR1" s="23" t="s">
        <v>415</v>
      </c>
      <c r="CS1" s="23" t="s">
        <v>418</v>
      </c>
      <c r="CT1" s="23" t="s">
        <v>421</v>
      </c>
      <c r="CU1" s="23" t="s">
        <v>424</v>
      </c>
      <c r="CV1" s="23" t="s">
        <v>427</v>
      </c>
      <c r="CW1" s="23" t="s">
        <v>430</v>
      </c>
      <c r="CX1" s="23" t="s">
        <v>433</v>
      </c>
      <c r="CY1" s="23" t="s">
        <v>436</v>
      </c>
      <c r="CZ1" s="23" t="s">
        <v>439</v>
      </c>
      <c r="DA1" s="23" t="s">
        <v>442</v>
      </c>
      <c r="DB1" s="23" t="s">
        <v>445</v>
      </c>
      <c r="DC1" s="23" t="s">
        <v>448</v>
      </c>
      <c r="DD1" s="23" t="s">
        <v>451</v>
      </c>
      <c r="DE1" s="23" t="s">
        <v>605</v>
      </c>
      <c r="DF1" s="23" t="s">
        <v>456</v>
      </c>
      <c r="DG1" s="23" t="s">
        <v>459</v>
      </c>
      <c r="DH1" s="23" t="s">
        <v>462</v>
      </c>
      <c r="DI1" s="23" t="s">
        <v>465</v>
      </c>
      <c r="DJ1" s="23" t="s">
        <v>468</v>
      </c>
      <c r="DK1" s="23" t="s">
        <v>471</v>
      </c>
      <c r="DL1" s="23" t="s">
        <v>474</v>
      </c>
      <c r="DM1" s="23" t="s">
        <v>477</v>
      </c>
      <c r="DN1" s="23" t="s">
        <v>480</v>
      </c>
      <c r="DO1" s="23" t="s">
        <v>483</v>
      </c>
      <c r="DP1" s="23" t="s">
        <v>486</v>
      </c>
      <c r="DQ1" s="23" t="s">
        <v>606</v>
      </c>
      <c r="DR1" s="23" t="s">
        <v>491</v>
      </c>
      <c r="DS1" s="23" t="s">
        <v>494</v>
      </c>
      <c r="DT1" s="23" t="s">
        <v>497</v>
      </c>
      <c r="DU1" s="23" t="s">
        <v>500</v>
      </c>
      <c r="DV1" s="23" t="s">
        <v>503</v>
      </c>
      <c r="DW1" s="23" t="s">
        <v>506</v>
      </c>
      <c r="DX1" s="23" t="s">
        <v>509</v>
      </c>
      <c r="DY1" s="23" t="s">
        <v>512</v>
      </c>
      <c r="DZ1" s="23" t="s">
        <v>515</v>
      </c>
      <c r="EA1" s="23" t="s">
        <v>518</v>
      </c>
      <c r="EB1" s="23" t="s">
        <v>521</v>
      </c>
      <c r="EC1" s="23" t="s">
        <v>524</v>
      </c>
      <c r="ED1" s="23" t="s">
        <v>527</v>
      </c>
      <c r="EE1" s="23" t="s">
        <v>530</v>
      </c>
      <c r="EF1" s="23" t="s">
        <v>533</v>
      </c>
      <c r="EG1" s="23" t="s">
        <v>536</v>
      </c>
      <c r="EH1" s="23" t="s">
        <v>539</v>
      </c>
      <c r="EI1" s="23" t="s">
        <v>542</v>
      </c>
      <c r="EJ1" s="23" t="s">
        <v>545</v>
      </c>
      <c r="EK1" s="49"/>
      <c r="EL1" s="49"/>
      <c r="EM1" s="49"/>
      <c r="EN1" s="49"/>
      <c r="EO1" s="27" t="s">
        <v>700</v>
      </c>
      <c r="EP1" s="27" t="s">
        <v>701</v>
      </c>
      <c r="EQ1" s="27" t="s">
        <v>247</v>
      </c>
      <c r="ER1" s="27" t="s">
        <v>250</v>
      </c>
      <c r="ES1" s="27" t="s">
        <v>253</v>
      </c>
      <c r="ET1" s="27" t="s">
        <v>256</v>
      </c>
      <c r="EU1" s="27" t="s">
        <v>259</v>
      </c>
      <c r="EV1" s="27" t="s">
        <v>262</v>
      </c>
      <c r="EW1" s="27" t="s">
        <v>265</v>
      </c>
      <c r="EX1" s="27" t="s">
        <v>268</v>
      </c>
      <c r="EY1" s="27" t="s">
        <v>271</v>
      </c>
      <c r="EZ1" s="27" t="s">
        <v>274</v>
      </c>
      <c r="FA1" s="27" t="s">
        <v>277</v>
      </c>
      <c r="FB1" s="27" t="s">
        <v>280</v>
      </c>
      <c r="FC1" s="27" t="s">
        <v>283</v>
      </c>
      <c r="FD1" s="27" t="s">
        <v>286</v>
      </c>
      <c r="FE1" s="27" t="s">
        <v>289</v>
      </c>
      <c r="FF1" s="27" t="s">
        <v>291</v>
      </c>
      <c r="FG1" s="27" t="s">
        <v>293</v>
      </c>
      <c r="FH1" s="27" t="s">
        <v>296</v>
      </c>
      <c r="FI1" s="27" t="s">
        <v>299</v>
      </c>
      <c r="FJ1" s="27" t="s">
        <v>302</v>
      </c>
      <c r="FK1" s="27" t="s">
        <v>305</v>
      </c>
      <c r="FL1" s="27" t="s">
        <v>308</v>
      </c>
      <c r="FM1" s="27" t="s">
        <v>311</v>
      </c>
      <c r="FN1" s="28" t="s">
        <v>314</v>
      </c>
      <c r="FO1" s="29" t="s">
        <v>317</v>
      </c>
      <c r="FP1" s="29" t="s">
        <v>320</v>
      </c>
      <c r="FQ1" s="29" t="s">
        <v>323</v>
      </c>
      <c r="FR1" s="29" t="s">
        <v>326</v>
      </c>
      <c r="FS1" s="29" t="s">
        <v>329</v>
      </c>
      <c r="FT1" s="29" t="s">
        <v>332</v>
      </c>
      <c r="FU1" s="29" t="s">
        <v>335</v>
      </c>
      <c r="FV1" s="29" t="s">
        <v>338</v>
      </c>
      <c r="FW1" s="29" t="s">
        <v>341</v>
      </c>
      <c r="FX1" s="29" t="s">
        <v>344</v>
      </c>
      <c r="FY1" s="29" t="s">
        <v>347</v>
      </c>
      <c r="FZ1" s="29" t="s">
        <v>350</v>
      </c>
      <c r="GA1" s="29" t="s">
        <v>353</v>
      </c>
      <c r="GB1" s="29" t="s">
        <v>356</v>
      </c>
      <c r="GC1" s="29" t="s">
        <v>359</v>
      </c>
      <c r="GD1" s="29" t="s">
        <v>362</v>
      </c>
      <c r="GE1" s="29" t="s">
        <v>365</v>
      </c>
      <c r="GF1" s="29" t="s">
        <v>368</v>
      </c>
      <c r="GG1" s="29" t="s">
        <v>371</v>
      </c>
      <c r="GH1" s="29" t="s">
        <v>373</v>
      </c>
      <c r="GI1" s="29" t="s">
        <v>376</v>
      </c>
      <c r="GJ1" s="29" t="s">
        <v>379</v>
      </c>
      <c r="GK1" s="29" t="s">
        <v>382</v>
      </c>
      <c r="GL1" s="29" t="s">
        <v>385</v>
      </c>
      <c r="GM1" s="29" t="s">
        <v>702</v>
      </c>
      <c r="GN1" s="29" t="s">
        <v>703</v>
      </c>
      <c r="GO1" s="29" t="s">
        <v>388</v>
      </c>
      <c r="GP1" s="29" t="s">
        <v>391</v>
      </c>
      <c r="GQ1" s="29" t="s">
        <v>394</v>
      </c>
      <c r="GR1" s="29" t="s">
        <v>396</v>
      </c>
      <c r="GS1" s="29" t="s">
        <v>399</v>
      </c>
      <c r="GT1" s="29" t="s">
        <v>402</v>
      </c>
      <c r="GU1" s="29" t="s">
        <v>405</v>
      </c>
      <c r="GV1" s="29" t="s">
        <v>408</v>
      </c>
      <c r="GW1" s="29" t="s">
        <v>411</v>
      </c>
      <c r="GX1" s="29" t="s">
        <v>413</v>
      </c>
      <c r="GY1" s="29" t="s">
        <v>416</v>
      </c>
      <c r="GZ1" s="29" t="s">
        <v>419</v>
      </c>
      <c r="HA1" s="29" t="s">
        <v>422</v>
      </c>
      <c r="HB1" s="29" t="s">
        <v>425</v>
      </c>
      <c r="HC1" s="29" t="s">
        <v>428</v>
      </c>
      <c r="HD1" s="29" t="s">
        <v>431</v>
      </c>
      <c r="HE1" s="29" t="s">
        <v>434</v>
      </c>
      <c r="HF1" s="29" t="s">
        <v>437</v>
      </c>
      <c r="HG1" s="29" t="s">
        <v>440</v>
      </c>
      <c r="HH1" s="29" t="s">
        <v>443</v>
      </c>
      <c r="HI1" s="29" t="s">
        <v>446</v>
      </c>
      <c r="HJ1" s="29" t="s">
        <v>449</v>
      </c>
      <c r="HK1" s="29" t="s">
        <v>452</v>
      </c>
      <c r="HL1" s="29" t="s">
        <v>454</v>
      </c>
      <c r="HM1" s="29" t="s">
        <v>457</v>
      </c>
      <c r="HN1" s="29" t="s">
        <v>460</v>
      </c>
      <c r="HO1" s="29" t="s">
        <v>463</v>
      </c>
      <c r="HP1" s="29" t="s">
        <v>466</v>
      </c>
      <c r="HQ1" s="29" t="s">
        <v>469</v>
      </c>
      <c r="HR1" s="29" t="s">
        <v>472</v>
      </c>
      <c r="HS1" s="29" t="s">
        <v>475</v>
      </c>
      <c r="HT1" s="29" t="s">
        <v>478</v>
      </c>
      <c r="HU1" s="29" t="s">
        <v>481</v>
      </c>
      <c r="HV1" s="29" t="s">
        <v>484</v>
      </c>
      <c r="HW1" s="29" t="s">
        <v>487</v>
      </c>
      <c r="HX1" s="29" t="s">
        <v>489</v>
      </c>
      <c r="HY1" s="29" t="s">
        <v>492</v>
      </c>
      <c r="HZ1" s="29" t="s">
        <v>495</v>
      </c>
      <c r="IA1" s="29" t="s">
        <v>498</v>
      </c>
      <c r="IB1" s="29" t="s">
        <v>501</v>
      </c>
      <c r="IC1" s="29" t="s">
        <v>504</v>
      </c>
      <c r="ID1" s="29" t="s">
        <v>507</v>
      </c>
      <c r="IE1" s="29" t="s">
        <v>510</v>
      </c>
      <c r="IF1" s="29" t="s">
        <v>513</v>
      </c>
      <c r="IG1" s="29" t="s">
        <v>516</v>
      </c>
      <c r="IH1" s="29" t="s">
        <v>519</v>
      </c>
      <c r="II1" s="29" t="s">
        <v>522</v>
      </c>
      <c r="IJ1" s="29" t="s">
        <v>525</v>
      </c>
      <c r="IK1" s="29" t="s">
        <v>528</v>
      </c>
      <c r="IL1" s="29" t="s">
        <v>531</v>
      </c>
      <c r="IM1" s="29" t="s">
        <v>534</v>
      </c>
      <c r="IN1" s="29" t="s">
        <v>537</v>
      </c>
      <c r="IO1" s="29" t="s">
        <v>540</v>
      </c>
      <c r="IP1" s="29" t="s">
        <v>543</v>
      </c>
      <c r="IQ1" s="29" t="s">
        <v>546</v>
      </c>
      <c r="IR1" s="48"/>
      <c r="IS1" s="48"/>
      <c r="IT1" s="48"/>
      <c r="IU1" s="48"/>
      <c r="IV1" s="18" t="s">
        <v>704</v>
      </c>
      <c r="IW1" s="18" t="s">
        <v>705</v>
      </c>
      <c r="IX1" s="18" t="s">
        <v>248</v>
      </c>
      <c r="IY1" s="18" t="s">
        <v>251</v>
      </c>
      <c r="IZ1" s="18" t="s">
        <v>254</v>
      </c>
      <c r="JA1" s="18" t="s">
        <v>257</v>
      </c>
      <c r="JB1" s="18" t="s">
        <v>260</v>
      </c>
      <c r="JC1" s="18" t="s">
        <v>263</v>
      </c>
      <c r="JD1" s="18" t="s">
        <v>266</v>
      </c>
      <c r="JE1" s="18" t="s">
        <v>269</v>
      </c>
      <c r="JF1" s="18" t="s">
        <v>272</v>
      </c>
      <c r="JG1" s="18" t="s">
        <v>275</v>
      </c>
      <c r="JH1" s="18" t="s">
        <v>278</v>
      </c>
      <c r="JI1" s="18" t="s">
        <v>281</v>
      </c>
      <c r="JJ1" s="18" t="s">
        <v>284</v>
      </c>
      <c r="JK1" s="18" t="s">
        <v>287</v>
      </c>
      <c r="JL1" s="18" t="s">
        <v>290</v>
      </c>
      <c r="JM1" s="18" t="s">
        <v>292</v>
      </c>
      <c r="JN1" s="18" t="s">
        <v>294</v>
      </c>
      <c r="JO1" s="18" t="s">
        <v>297</v>
      </c>
      <c r="JP1" s="18" t="s">
        <v>300</v>
      </c>
      <c r="JQ1" s="18" t="s">
        <v>303</v>
      </c>
      <c r="JR1" s="18" t="s">
        <v>306</v>
      </c>
      <c r="JS1" s="18" t="s">
        <v>309</v>
      </c>
      <c r="JT1" s="18" t="s">
        <v>312</v>
      </c>
      <c r="JU1" s="20" t="s">
        <v>315</v>
      </c>
      <c r="JV1" s="23" t="s">
        <v>318</v>
      </c>
      <c r="JW1" s="23" t="s">
        <v>321</v>
      </c>
      <c r="JX1" s="23" t="s">
        <v>324</v>
      </c>
      <c r="JY1" s="23" t="s">
        <v>327</v>
      </c>
      <c r="JZ1" s="23" t="s">
        <v>330</v>
      </c>
      <c r="KA1" s="23" t="s">
        <v>333</v>
      </c>
      <c r="KB1" s="23" t="s">
        <v>336</v>
      </c>
      <c r="KC1" s="23" t="s">
        <v>339</v>
      </c>
      <c r="KD1" s="23" t="s">
        <v>342</v>
      </c>
      <c r="KE1" s="23" t="s">
        <v>345</v>
      </c>
      <c r="KF1" s="23" t="s">
        <v>348</v>
      </c>
      <c r="KG1" s="23" t="s">
        <v>351</v>
      </c>
      <c r="KH1" s="23" t="s">
        <v>354</v>
      </c>
      <c r="KI1" s="23" t="s">
        <v>357</v>
      </c>
      <c r="KJ1" s="23" t="s">
        <v>360</v>
      </c>
      <c r="KK1" s="23" t="s">
        <v>363</v>
      </c>
      <c r="KL1" s="23" t="s">
        <v>366</v>
      </c>
      <c r="KM1" s="23" t="s">
        <v>369</v>
      </c>
      <c r="KN1" s="23" t="s">
        <v>372</v>
      </c>
      <c r="KO1" s="23" t="s">
        <v>374</v>
      </c>
      <c r="KP1" s="23" t="s">
        <v>377</v>
      </c>
      <c r="KQ1" s="23" t="s">
        <v>380</v>
      </c>
      <c r="KR1" s="23" t="s">
        <v>383</v>
      </c>
      <c r="KS1" s="23" t="s">
        <v>386</v>
      </c>
      <c r="KT1" s="23" t="s">
        <v>706</v>
      </c>
      <c r="KU1" s="23" t="s">
        <v>707</v>
      </c>
      <c r="KV1" s="23" t="s">
        <v>389</v>
      </c>
      <c r="KW1" s="23" t="s">
        <v>392</v>
      </c>
      <c r="KX1" s="23" t="s">
        <v>395</v>
      </c>
      <c r="KY1" s="23" t="s">
        <v>397</v>
      </c>
      <c r="KZ1" s="23" t="s">
        <v>400</v>
      </c>
      <c r="LA1" s="23" t="s">
        <v>403</v>
      </c>
      <c r="LB1" s="23" t="s">
        <v>406</v>
      </c>
      <c r="LC1" s="23" t="s">
        <v>409</v>
      </c>
      <c r="LD1" s="23" t="s">
        <v>412</v>
      </c>
      <c r="LE1" s="23" t="s">
        <v>414</v>
      </c>
      <c r="LF1" s="23" t="s">
        <v>417</v>
      </c>
      <c r="LG1" s="23" t="s">
        <v>420</v>
      </c>
      <c r="LH1" s="23" t="s">
        <v>423</v>
      </c>
      <c r="LI1" s="23" t="s">
        <v>426</v>
      </c>
      <c r="LJ1" s="23" t="s">
        <v>429</v>
      </c>
      <c r="LK1" s="23" t="s">
        <v>432</v>
      </c>
      <c r="LL1" s="23" t="s">
        <v>435</v>
      </c>
      <c r="LM1" s="23" t="s">
        <v>438</v>
      </c>
      <c r="LN1" s="23" t="s">
        <v>441</v>
      </c>
      <c r="LO1" s="23" t="s">
        <v>444</v>
      </c>
      <c r="LP1" s="23" t="s">
        <v>447</v>
      </c>
      <c r="LQ1" s="23" t="s">
        <v>450</v>
      </c>
      <c r="LR1" s="23" t="s">
        <v>453</v>
      </c>
      <c r="LS1" s="23" t="s">
        <v>455</v>
      </c>
      <c r="LT1" s="23" t="s">
        <v>458</v>
      </c>
      <c r="LU1" s="23" t="s">
        <v>461</v>
      </c>
      <c r="LV1" s="23" t="s">
        <v>464</v>
      </c>
      <c r="LW1" s="23" t="s">
        <v>467</v>
      </c>
      <c r="LX1" s="23" t="s">
        <v>470</v>
      </c>
      <c r="LY1" s="23" t="s">
        <v>473</v>
      </c>
      <c r="LZ1" s="23" t="s">
        <v>476</v>
      </c>
      <c r="MA1" s="23" t="s">
        <v>479</v>
      </c>
      <c r="MB1" s="23" t="s">
        <v>482</v>
      </c>
      <c r="MC1" s="23" t="s">
        <v>485</v>
      </c>
      <c r="MD1" s="23" t="s">
        <v>488</v>
      </c>
      <c r="ME1" s="23" t="s">
        <v>490</v>
      </c>
      <c r="MF1" s="23" t="s">
        <v>493</v>
      </c>
      <c r="MG1" s="23" t="s">
        <v>496</v>
      </c>
      <c r="MH1" s="23" t="s">
        <v>499</v>
      </c>
      <c r="MI1" s="23" t="s">
        <v>502</v>
      </c>
      <c r="MJ1" s="23" t="s">
        <v>505</v>
      </c>
      <c r="MK1" s="23" t="s">
        <v>508</v>
      </c>
      <c r="ML1" s="23" t="s">
        <v>511</v>
      </c>
      <c r="MM1" s="23" t="s">
        <v>514</v>
      </c>
      <c r="MN1" s="23" t="s">
        <v>517</v>
      </c>
      <c r="MO1" s="23" t="s">
        <v>520</v>
      </c>
      <c r="MP1" s="23" t="s">
        <v>523</v>
      </c>
      <c r="MQ1" s="23" t="s">
        <v>526</v>
      </c>
      <c r="MR1" s="23" t="s">
        <v>529</v>
      </c>
      <c r="MS1" s="23" t="s">
        <v>532</v>
      </c>
      <c r="MT1" s="23" t="s">
        <v>535</v>
      </c>
      <c r="MU1" s="23" t="s">
        <v>538</v>
      </c>
      <c r="MV1" s="23" t="s">
        <v>541</v>
      </c>
      <c r="MW1" s="23" t="s">
        <v>544</v>
      </c>
      <c r="MX1" s="23" t="s">
        <v>547</v>
      </c>
    </row>
    <row r="2" spans="1:366" s="13" customFormat="1" x14ac:dyDescent="0.4">
      <c r="A2" s="9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136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3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1"/>
      <c r="AU2" s="11"/>
      <c r="AV2" s="9"/>
      <c r="AW2" s="9"/>
      <c r="AX2" s="9"/>
      <c r="AY2" s="12"/>
      <c r="AZ2" s="12"/>
      <c r="BA2" s="9"/>
      <c r="BB2" s="9"/>
      <c r="BC2" s="9"/>
      <c r="BD2" s="9"/>
      <c r="BE2" s="9"/>
      <c r="BF2" s="9"/>
      <c r="BG2" s="25"/>
      <c r="BH2" s="9"/>
      <c r="BI2" s="9"/>
      <c r="BJ2" s="9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 t="s">
        <v>648</v>
      </c>
      <c r="BX2" s="11"/>
      <c r="BY2" s="11"/>
      <c r="BZ2" s="11"/>
      <c r="CA2" s="12"/>
      <c r="CB2" s="11"/>
      <c r="CC2" s="11"/>
      <c r="CD2" s="11"/>
      <c r="CE2" s="11"/>
      <c r="CF2" s="11" t="s">
        <v>655</v>
      </c>
      <c r="CG2" s="11"/>
      <c r="CH2" s="11"/>
      <c r="CI2" s="11"/>
      <c r="CJ2" s="11"/>
      <c r="CK2" s="12"/>
      <c r="CL2" s="11"/>
      <c r="CM2" s="11"/>
      <c r="CN2" s="11" t="s">
        <v>662</v>
      </c>
      <c r="CP2" s="11"/>
      <c r="CQ2" s="12"/>
      <c r="CR2" s="11"/>
      <c r="CS2" s="11"/>
      <c r="CT2" s="11"/>
      <c r="CU2" s="11"/>
      <c r="CV2" s="11"/>
      <c r="CW2" s="11"/>
      <c r="CX2" s="11" t="s">
        <v>669</v>
      </c>
      <c r="CY2" s="11"/>
      <c r="CZ2" s="11"/>
      <c r="DA2" s="11"/>
      <c r="DB2" s="11"/>
      <c r="DC2" s="11"/>
      <c r="DD2" s="11"/>
      <c r="DE2" s="12"/>
      <c r="DF2" s="11"/>
      <c r="DG2" s="11"/>
      <c r="DH2" s="11"/>
      <c r="DI2" s="11"/>
      <c r="DJ2" s="11" t="s">
        <v>679</v>
      </c>
      <c r="DK2" s="9"/>
      <c r="DL2" s="11"/>
      <c r="DM2" s="11"/>
      <c r="DN2" s="11"/>
      <c r="DO2" s="11"/>
      <c r="DP2" s="11"/>
      <c r="DQ2" s="12"/>
      <c r="DR2" s="11"/>
      <c r="DS2" s="11"/>
      <c r="DT2" s="11" t="s">
        <v>687</v>
      </c>
      <c r="DU2" s="11"/>
      <c r="DV2" s="11"/>
      <c r="DW2" s="11"/>
      <c r="DX2" s="11" t="s">
        <v>690</v>
      </c>
      <c r="DY2" s="11"/>
      <c r="DZ2" s="11"/>
      <c r="EA2" s="11"/>
      <c r="EB2" s="11" t="s">
        <v>693</v>
      </c>
      <c r="EC2" s="11"/>
      <c r="ED2" s="11"/>
      <c r="EE2" s="11"/>
      <c r="EF2" s="11" t="s">
        <v>696</v>
      </c>
      <c r="EG2" s="12"/>
      <c r="EH2" s="11"/>
      <c r="EI2" s="11"/>
      <c r="EJ2" s="11"/>
      <c r="EK2" s="11" t="s">
        <v>755</v>
      </c>
      <c r="EL2" s="11"/>
      <c r="EM2" s="11"/>
      <c r="EN2" s="11"/>
      <c r="EO2" s="10" t="s">
        <v>585</v>
      </c>
      <c r="EP2" s="9" t="s">
        <v>3</v>
      </c>
      <c r="EQ2" s="9"/>
      <c r="ER2" s="9"/>
      <c r="ES2" s="9"/>
      <c r="ET2" s="9"/>
      <c r="EU2" s="11"/>
      <c r="EV2" s="9"/>
      <c r="EW2" s="9"/>
      <c r="EX2" s="9"/>
      <c r="EY2" s="9"/>
      <c r="EZ2" s="9"/>
      <c r="FA2" s="11"/>
      <c r="FB2" s="11"/>
      <c r="FC2" s="9"/>
      <c r="FD2" s="9"/>
      <c r="FE2" s="9"/>
      <c r="FF2" s="11"/>
      <c r="FG2" s="11"/>
      <c r="FH2" s="11"/>
      <c r="FI2" s="11"/>
      <c r="FJ2" s="11"/>
      <c r="FK2" s="11"/>
      <c r="FL2" s="11"/>
      <c r="FM2" s="11"/>
      <c r="FN2" s="25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 t="s">
        <v>648</v>
      </c>
      <c r="GE2" s="11"/>
      <c r="GF2" s="11"/>
      <c r="GG2" s="11"/>
      <c r="GH2" s="11"/>
      <c r="GI2" s="11"/>
      <c r="GJ2" s="11"/>
      <c r="GK2" s="11"/>
      <c r="GL2" s="11"/>
      <c r="GM2" s="11" t="s">
        <v>655</v>
      </c>
      <c r="GN2" s="11"/>
      <c r="GO2" s="11"/>
      <c r="GP2" s="11"/>
      <c r="GQ2" s="11"/>
      <c r="GR2" s="11"/>
      <c r="GS2" s="11"/>
      <c r="GT2" s="11"/>
      <c r="GU2" s="11" t="s">
        <v>662</v>
      </c>
      <c r="GV2" s="30"/>
      <c r="GW2" s="11"/>
      <c r="GX2" s="11"/>
      <c r="GY2" s="11"/>
      <c r="GZ2" s="11"/>
      <c r="HA2" s="11"/>
      <c r="HB2" s="11"/>
      <c r="HC2" s="11"/>
      <c r="HD2" s="11"/>
      <c r="HE2" s="11" t="s">
        <v>669</v>
      </c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 t="s">
        <v>679</v>
      </c>
      <c r="HR2" s="11"/>
      <c r="HS2" s="11"/>
      <c r="HT2" s="11"/>
      <c r="HU2" s="11"/>
      <c r="HV2" s="11"/>
      <c r="HW2" s="11"/>
      <c r="HX2" s="11"/>
      <c r="HY2" s="11"/>
      <c r="HZ2" s="11"/>
      <c r="IA2" s="11" t="s">
        <v>687</v>
      </c>
      <c r="IB2" s="11"/>
      <c r="IC2" s="11"/>
      <c r="ID2" s="11"/>
      <c r="IE2" s="11" t="s">
        <v>690</v>
      </c>
      <c r="IF2" s="11"/>
      <c r="IG2" s="11"/>
      <c r="IH2" s="11"/>
      <c r="II2" s="11" t="s">
        <v>693</v>
      </c>
      <c r="IJ2" s="11"/>
      <c r="IK2" s="11"/>
      <c r="IL2" s="11"/>
      <c r="IM2" s="11" t="s">
        <v>696</v>
      </c>
      <c r="IN2" s="11"/>
      <c r="IO2" s="11"/>
      <c r="IP2" s="11"/>
      <c r="IQ2" s="11"/>
      <c r="IR2" s="11" t="s">
        <v>755</v>
      </c>
      <c r="IS2" s="11"/>
      <c r="IT2" s="11"/>
      <c r="IU2" s="11"/>
      <c r="IV2" s="10" t="s">
        <v>708</v>
      </c>
      <c r="IW2" s="9" t="s">
        <v>3</v>
      </c>
      <c r="IX2" s="9"/>
      <c r="IY2" s="9"/>
      <c r="IZ2" s="9"/>
      <c r="JA2" s="9"/>
      <c r="JB2" s="11"/>
      <c r="JC2" s="9"/>
      <c r="JD2" s="9"/>
      <c r="JE2" s="9"/>
      <c r="JF2" s="9"/>
      <c r="JG2" s="9"/>
      <c r="JH2" s="11"/>
      <c r="JI2" s="11"/>
      <c r="JJ2" s="9"/>
      <c r="JK2" s="9"/>
      <c r="JL2" s="9"/>
      <c r="JM2" s="11"/>
      <c r="JN2" s="11"/>
      <c r="JO2" s="11"/>
      <c r="JP2" s="11"/>
      <c r="JQ2" s="11"/>
      <c r="JR2" s="11"/>
      <c r="JS2" s="11"/>
      <c r="JT2" s="11"/>
      <c r="JU2" s="25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 t="s">
        <v>648</v>
      </c>
      <c r="KL2" s="11"/>
      <c r="KM2" s="11"/>
      <c r="KN2" s="11"/>
      <c r="KO2" s="11"/>
      <c r="KP2" s="11"/>
      <c r="KQ2" s="11"/>
      <c r="KR2" s="11"/>
      <c r="KS2" s="11"/>
      <c r="KT2" s="11" t="s">
        <v>655</v>
      </c>
      <c r="KU2" s="11"/>
      <c r="KV2" s="11"/>
      <c r="KW2" s="11"/>
      <c r="KX2" s="11"/>
      <c r="KY2" s="11"/>
      <c r="KZ2" s="11"/>
      <c r="LA2" s="11"/>
      <c r="LB2" s="11" t="s">
        <v>662</v>
      </c>
      <c r="LC2" s="30"/>
      <c r="LD2" s="11"/>
      <c r="LE2" s="11"/>
      <c r="LF2" s="11"/>
      <c r="LG2" s="11"/>
      <c r="LH2" s="11"/>
      <c r="LI2" s="11"/>
      <c r="LJ2" s="11"/>
      <c r="LK2" s="11"/>
      <c r="LL2" s="11" t="s">
        <v>669</v>
      </c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 t="s">
        <v>679</v>
      </c>
      <c r="LY2" s="11"/>
      <c r="LZ2" s="11"/>
      <c r="MA2" s="11"/>
      <c r="MB2" s="11"/>
      <c r="MC2" s="11"/>
      <c r="MD2" s="11"/>
      <c r="ME2" s="11"/>
      <c r="MF2" s="11"/>
      <c r="MG2" s="11"/>
      <c r="MH2" s="11" t="s">
        <v>687</v>
      </c>
      <c r="MI2" s="11"/>
      <c r="MJ2" s="11"/>
      <c r="MK2" s="11"/>
      <c r="ML2" s="11" t="s">
        <v>690</v>
      </c>
      <c r="MM2" s="11"/>
      <c r="MN2" s="11"/>
      <c r="MO2" s="11"/>
      <c r="MP2" s="11" t="s">
        <v>693</v>
      </c>
      <c r="MQ2" s="11"/>
      <c r="MR2" s="11"/>
      <c r="MS2" s="11"/>
      <c r="MT2" s="11" t="s">
        <v>696</v>
      </c>
      <c r="MU2" s="11"/>
      <c r="MV2" s="11"/>
      <c r="MW2" s="11"/>
      <c r="MX2" s="11"/>
      <c r="MY2" s="9" t="s">
        <v>755</v>
      </c>
      <c r="MZ2" s="9"/>
      <c r="NA2" s="9"/>
      <c r="NB2" s="9"/>
    </row>
    <row r="3" spans="1:366" s="13" customFormat="1" ht="19.5" thickBot="1" x14ac:dyDescent="0.45">
      <c r="A3" s="14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76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77</v>
      </c>
      <c r="U3" s="14" t="s">
        <v>78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607</v>
      </c>
      <c r="AI3" s="15" t="s">
        <v>608</v>
      </c>
      <c r="AJ3" s="15" t="s">
        <v>609</v>
      </c>
      <c r="AK3" s="15" t="s">
        <v>610</v>
      </c>
      <c r="AL3" s="15" t="s">
        <v>611</v>
      </c>
      <c r="AM3" s="15" t="s">
        <v>612</v>
      </c>
      <c r="AN3" s="15" t="s">
        <v>613</v>
      </c>
      <c r="AO3" s="15" t="s">
        <v>614</v>
      </c>
      <c r="AP3" s="15" t="s">
        <v>615</v>
      </c>
      <c r="AQ3" s="15" t="s">
        <v>616</v>
      </c>
      <c r="AR3" s="15" t="s">
        <v>617</v>
      </c>
      <c r="AS3" s="15" t="s">
        <v>618</v>
      </c>
      <c r="AT3" s="15" t="s">
        <v>619</v>
      </c>
      <c r="AU3" s="15" t="s">
        <v>620</v>
      </c>
      <c r="AV3" s="15" t="s">
        <v>621</v>
      </c>
      <c r="AW3" s="15" t="s">
        <v>622</v>
      </c>
      <c r="AX3" s="15" t="s">
        <v>623</v>
      </c>
      <c r="AY3" s="16" t="s">
        <v>624</v>
      </c>
      <c r="AZ3" s="16" t="s">
        <v>625</v>
      </c>
      <c r="BA3" s="15" t="s">
        <v>626</v>
      </c>
      <c r="BB3" s="15" t="s">
        <v>627</v>
      </c>
      <c r="BC3" s="15" t="s">
        <v>628</v>
      </c>
      <c r="BD3" s="15" t="s">
        <v>629</v>
      </c>
      <c r="BE3" s="15" t="s">
        <v>630</v>
      </c>
      <c r="BF3" s="15" t="s">
        <v>631</v>
      </c>
      <c r="BG3" s="26" t="s">
        <v>632</v>
      </c>
      <c r="BH3" s="15" t="s">
        <v>633</v>
      </c>
      <c r="BI3" s="15" t="s">
        <v>634</v>
      </c>
      <c r="BJ3" s="15" t="s">
        <v>635</v>
      </c>
      <c r="BK3" s="15" t="s">
        <v>636</v>
      </c>
      <c r="BL3" s="15" t="s">
        <v>637</v>
      </c>
      <c r="BM3" s="15" t="s">
        <v>638</v>
      </c>
      <c r="BN3" s="15" t="s">
        <v>639</v>
      </c>
      <c r="BO3" s="15" t="s">
        <v>640</v>
      </c>
      <c r="BP3" s="15" t="s">
        <v>641</v>
      </c>
      <c r="BQ3" s="15" t="s">
        <v>642</v>
      </c>
      <c r="BR3" s="15" t="s">
        <v>643</v>
      </c>
      <c r="BS3" s="15" t="s">
        <v>644</v>
      </c>
      <c r="BT3" s="15" t="s">
        <v>645</v>
      </c>
      <c r="BU3" s="15" t="s">
        <v>646</v>
      </c>
      <c r="BV3" s="15" t="s">
        <v>647</v>
      </c>
      <c r="BW3" s="15" t="s">
        <v>649</v>
      </c>
      <c r="BX3" s="15" t="s">
        <v>650</v>
      </c>
      <c r="BY3" s="15" t="s">
        <v>651</v>
      </c>
      <c r="BZ3" s="15" t="s">
        <v>652</v>
      </c>
      <c r="CA3" s="16" t="s">
        <v>653</v>
      </c>
      <c r="CB3" s="15" t="s">
        <v>654</v>
      </c>
      <c r="CC3" s="15" t="s">
        <v>638</v>
      </c>
      <c r="CD3" s="15" t="s">
        <v>646</v>
      </c>
      <c r="CE3" s="15" t="s">
        <v>647</v>
      </c>
      <c r="CF3" s="15" t="s">
        <v>656</v>
      </c>
      <c r="CG3" s="15" t="s">
        <v>657</v>
      </c>
      <c r="CH3" s="15" t="s">
        <v>658</v>
      </c>
      <c r="CI3" s="15" t="s">
        <v>659</v>
      </c>
      <c r="CJ3" s="15" t="s">
        <v>660</v>
      </c>
      <c r="CK3" s="16" t="s">
        <v>661</v>
      </c>
      <c r="CL3" s="15" t="s">
        <v>646</v>
      </c>
      <c r="CM3" s="15" t="s">
        <v>647</v>
      </c>
      <c r="CN3" s="15" t="s">
        <v>663</v>
      </c>
      <c r="CO3" s="15" t="s">
        <v>664</v>
      </c>
      <c r="CP3" s="15" t="s">
        <v>650</v>
      </c>
      <c r="CQ3" s="16" t="s">
        <v>665</v>
      </c>
      <c r="CR3" s="15" t="s">
        <v>666</v>
      </c>
      <c r="CS3" s="15" t="s">
        <v>651</v>
      </c>
      <c r="CT3" s="15" t="s">
        <v>667</v>
      </c>
      <c r="CU3" s="15" t="s">
        <v>668</v>
      </c>
      <c r="CV3" s="15" t="s">
        <v>646</v>
      </c>
      <c r="CW3" s="15" t="s">
        <v>647</v>
      </c>
      <c r="CX3" s="15" t="s">
        <v>670</v>
      </c>
      <c r="CY3" s="15" t="s">
        <v>671</v>
      </c>
      <c r="CZ3" s="15" t="s">
        <v>672</v>
      </c>
      <c r="DA3" s="15" t="s">
        <v>673</v>
      </c>
      <c r="DB3" s="15" t="s">
        <v>651</v>
      </c>
      <c r="DC3" s="15" t="s">
        <v>674</v>
      </c>
      <c r="DD3" s="15" t="s">
        <v>675</v>
      </c>
      <c r="DE3" s="16" t="s">
        <v>676</v>
      </c>
      <c r="DF3" s="15" t="s">
        <v>677</v>
      </c>
      <c r="DG3" s="15" t="s">
        <v>678</v>
      </c>
      <c r="DH3" s="15" t="s">
        <v>646</v>
      </c>
      <c r="DI3" s="15" t="s">
        <v>647</v>
      </c>
      <c r="DJ3" s="15" t="s">
        <v>680</v>
      </c>
      <c r="DK3" s="14" t="s">
        <v>681</v>
      </c>
      <c r="DL3" s="15" t="s">
        <v>682</v>
      </c>
      <c r="DM3" s="15" t="s">
        <v>641</v>
      </c>
      <c r="DN3" s="15" t="s">
        <v>683</v>
      </c>
      <c r="DO3" s="15" t="s">
        <v>684</v>
      </c>
      <c r="DP3" s="15" t="s">
        <v>685</v>
      </c>
      <c r="DQ3" s="16" t="s">
        <v>686</v>
      </c>
      <c r="DR3" s="15" t="s">
        <v>646</v>
      </c>
      <c r="DS3" s="15" t="s">
        <v>647</v>
      </c>
      <c r="DT3" s="15" t="s">
        <v>688</v>
      </c>
      <c r="DU3" s="15" t="s">
        <v>628</v>
      </c>
      <c r="DV3" s="15" t="s">
        <v>689</v>
      </c>
      <c r="DW3" s="15" t="s">
        <v>647</v>
      </c>
      <c r="DX3" s="15" t="s">
        <v>691</v>
      </c>
      <c r="DY3" s="15" t="s">
        <v>692</v>
      </c>
      <c r="DZ3" s="15" t="s">
        <v>646</v>
      </c>
      <c r="EA3" s="15" t="s">
        <v>647</v>
      </c>
      <c r="EB3" s="15" t="s">
        <v>694</v>
      </c>
      <c r="EC3" s="13" t="s">
        <v>695</v>
      </c>
      <c r="ED3" s="15" t="s">
        <v>646</v>
      </c>
      <c r="EE3" s="15" t="s">
        <v>647</v>
      </c>
      <c r="EF3" s="15" t="s">
        <v>697</v>
      </c>
      <c r="EG3" s="16" t="s">
        <v>698</v>
      </c>
      <c r="EH3" s="15" t="s">
        <v>699</v>
      </c>
      <c r="EI3" s="15" t="s">
        <v>646</v>
      </c>
      <c r="EJ3" s="15" t="s">
        <v>647</v>
      </c>
      <c r="EK3" s="15" t="s">
        <v>756</v>
      </c>
      <c r="EL3" s="15" t="s">
        <v>757</v>
      </c>
      <c r="EM3" s="15" t="s">
        <v>758</v>
      </c>
      <c r="EN3" s="15" t="s">
        <v>759</v>
      </c>
      <c r="EO3" s="15" t="s">
        <v>607</v>
      </c>
      <c r="EP3" s="15" t="s">
        <v>608</v>
      </c>
      <c r="EQ3" s="15" t="s">
        <v>609</v>
      </c>
      <c r="ER3" s="15" t="s">
        <v>610</v>
      </c>
      <c r="ES3" s="15" t="s">
        <v>611</v>
      </c>
      <c r="ET3" s="15" t="s">
        <v>13</v>
      </c>
      <c r="EU3" s="15" t="s">
        <v>613</v>
      </c>
      <c r="EV3" s="15" t="s">
        <v>614</v>
      </c>
      <c r="EW3" s="15" t="s">
        <v>615</v>
      </c>
      <c r="EX3" s="15" t="s">
        <v>616</v>
      </c>
      <c r="EY3" s="15" t="s">
        <v>617</v>
      </c>
      <c r="EZ3" s="15" t="s">
        <v>618</v>
      </c>
      <c r="FA3" s="15" t="s">
        <v>619</v>
      </c>
      <c r="FB3" s="15" t="s">
        <v>620</v>
      </c>
      <c r="FC3" s="15" t="s">
        <v>85</v>
      </c>
      <c r="FD3" s="15" t="s">
        <v>622</v>
      </c>
      <c r="FE3" s="15" t="s">
        <v>623</v>
      </c>
      <c r="FF3" s="15" t="s">
        <v>624</v>
      </c>
      <c r="FG3" s="15" t="s">
        <v>625</v>
      </c>
      <c r="FH3" s="15" t="s">
        <v>626</v>
      </c>
      <c r="FI3" s="15" t="s">
        <v>627</v>
      </c>
      <c r="FJ3" s="15" t="s">
        <v>628</v>
      </c>
      <c r="FK3" s="15" t="s">
        <v>629</v>
      </c>
      <c r="FL3" s="15" t="s">
        <v>630</v>
      </c>
      <c r="FM3" s="15" t="s">
        <v>631</v>
      </c>
      <c r="FN3" s="26" t="s">
        <v>632</v>
      </c>
      <c r="FO3" s="15" t="s">
        <v>633</v>
      </c>
      <c r="FP3" s="15" t="s">
        <v>634</v>
      </c>
      <c r="FQ3" s="15" t="s">
        <v>635</v>
      </c>
      <c r="FR3" s="15" t="s">
        <v>636</v>
      </c>
      <c r="FS3" s="15" t="s">
        <v>637</v>
      </c>
      <c r="FT3" s="15" t="s">
        <v>638</v>
      </c>
      <c r="FU3" s="15" t="s">
        <v>639</v>
      </c>
      <c r="FV3" s="15" t="s">
        <v>640</v>
      </c>
      <c r="FW3" s="15" t="s">
        <v>641</v>
      </c>
      <c r="FX3" s="15" t="s">
        <v>642</v>
      </c>
      <c r="FY3" s="15" t="s">
        <v>643</v>
      </c>
      <c r="FZ3" s="15" t="s">
        <v>644</v>
      </c>
      <c r="GA3" s="15" t="s">
        <v>645</v>
      </c>
      <c r="GB3" s="15" t="s">
        <v>646</v>
      </c>
      <c r="GC3" s="15" t="s">
        <v>647</v>
      </c>
      <c r="GD3" s="15" t="s">
        <v>649</v>
      </c>
      <c r="GE3" s="15" t="s">
        <v>650</v>
      </c>
      <c r="GF3" s="15" t="s">
        <v>651</v>
      </c>
      <c r="GG3" s="15" t="s">
        <v>652</v>
      </c>
      <c r="GH3" s="15" t="s">
        <v>653</v>
      </c>
      <c r="GI3" s="15" t="s">
        <v>654</v>
      </c>
      <c r="GJ3" s="15" t="s">
        <v>638</v>
      </c>
      <c r="GK3" s="15" t="s">
        <v>646</v>
      </c>
      <c r="GL3" s="15" t="s">
        <v>647</v>
      </c>
      <c r="GM3" s="15" t="s">
        <v>656</v>
      </c>
      <c r="GN3" s="15" t="s">
        <v>657</v>
      </c>
      <c r="GO3" s="15" t="s">
        <v>658</v>
      </c>
      <c r="GP3" s="15" t="s">
        <v>659</v>
      </c>
      <c r="GQ3" s="15" t="s">
        <v>660</v>
      </c>
      <c r="GR3" s="15" t="s">
        <v>661</v>
      </c>
      <c r="GS3" s="15" t="s">
        <v>646</v>
      </c>
      <c r="GT3" s="15" t="s">
        <v>647</v>
      </c>
      <c r="GU3" s="15" t="s">
        <v>663</v>
      </c>
      <c r="GV3" s="15" t="s">
        <v>664</v>
      </c>
      <c r="GW3" s="15" t="s">
        <v>650</v>
      </c>
      <c r="GX3" s="15" t="s">
        <v>665</v>
      </c>
      <c r="GY3" s="15" t="s">
        <v>666</v>
      </c>
      <c r="GZ3" s="15" t="s">
        <v>651</v>
      </c>
      <c r="HA3" s="15" t="s">
        <v>667</v>
      </c>
      <c r="HB3" s="15" t="s">
        <v>668</v>
      </c>
      <c r="HC3" s="15" t="s">
        <v>646</v>
      </c>
      <c r="HD3" s="15" t="s">
        <v>647</v>
      </c>
      <c r="HE3" s="15" t="s">
        <v>670</v>
      </c>
      <c r="HF3" s="15" t="s">
        <v>671</v>
      </c>
      <c r="HG3" s="15" t="s">
        <v>672</v>
      </c>
      <c r="HH3" s="15" t="s">
        <v>673</v>
      </c>
      <c r="HI3" s="15" t="s">
        <v>651</v>
      </c>
      <c r="HJ3" s="15" t="s">
        <v>674</v>
      </c>
      <c r="HK3" s="15" t="s">
        <v>675</v>
      </c>
      <c r="HL3" s="15" t="s">
        <v>676</v>
      </c>
      <c r="HM3" s="15" t="s">
        <v>677</v>
      </c>
      <c r="HN3" s="15" t="s">
        <v>678</v>
      </c>
      <c r="HO3" s="15" t="s">
        <v>646</v>
      </c>
      <c r="HP3" s="15" t="s">
        <v>647</v>
      </c>
      <c r="HQ3" s="15" t="s">
        <v>680</v>
      </c>
      <c r="HR3" s="15" t="s">
        <v>681</v>
      </c>
      <c r="HS3" s="15" t="s">
        <v>682</v>
      </c>
      <c r="HT3" s="15" t="s">
        <v>641</v>
      </c>
      <c r="HU3" s="15" t="s">
        <v>683</v>
      </c>
      <c r="HV3" s="15" t="s">
        <v>684</v>
      </c>
      <c r="HW3" s="15" t="s">
        <v>685</v>
      </c>
      <c r="HX3" s="15" t="s">
        <v>686</v>
      </c>
      <c r="HY3" s="15" t="s">
        <v>646</v>
      </c>
      <c r="HZ3" s="15" t="s">
        <v>647</v>
      </c>
      <c r="IA3" s="15" t="s">
        <v>688</v>
      </c>
      <c r="IB3" s="15" t="s">
        <v>628</v>
      </c>
      <c r="IC3" s="15" t="s">
        <v>689</v>
      </c>
      <c r="ID3" s="15" t="s">
        <v>647</v>
      </c>
      <c r="IE3" s="15" t="s">
        <v>691</v>
      </c>
      <c r="IF3" s="15" t="s">
        <v>692</v>
      </c>
      <c r="IG3" s="15" t="s">
        <v>646</v>
      </c>
      <c r="IH3" s="15" t="s">
        <v>647</v>
      </c>
      <c r="II3" s="15" t="s">
        <v>694</v>
      </c>
      <c r="IJ3" s="31" t="s">
        <v>695</v>
      </c>
      <c r="IK3" s="15" t="s">
        <v>646</v>
      </c>
      <c r="IL3" s="15" t="s">
        <v>647</v>
      </c>
      <c r="IM3" s="15" t="s">
        <v>697</v>
      </c>
      <c r="IN3" s="15" t="s">
        <v>698</v>
      </c>
      <c r="IO3" s="15" t="s">
        <v>699</v>
      </c>
      <c r="IP3" s="15" t="s">
        <v>646</v>
      </c>
      <c r="IQ3" s="15" t="s">
        <v>647</v>
      </c>
      <c r="IR3" s="15" t="s">
        <v>756</v>
      </c>
      <c r="IS3" s="15" t="s">
        <v>757</v>
      </c>
      <c r="IT3" s="15" t="s">
        <v>758</v>
      </c>
      <c r="IU3" s="15" t="s">
        <v>759</v>
      </c>
      <c r="IV3" s="15" t="s">
        <v>607</v>
      </c>
      <c r="IW3" s="15" t="s">
        <v>608</v>
      </c>
      <c r="IX3" s="15" t="s">
        <v>609</v>
      </c>
      <c r="IY3" s="15" t="s">
        <v>610</v>
      </c>
      <c r="IZ3" s="15" t="s">
        <v>611</v>
      </c>
      <c r="JA3" s="15" t="s">
        <v>13</v>
      </c>
      <c r="JB3" s="15" t="s">
        <v>613</v>
      </c>
      <c r="JC3" s="15" t="s">
        <v>614</v>
      </c>
      <c r="JD3" s="15" t="s">
        <v>615</v>
      </c>
      <c r="JE3" s="15" t="s">
        <v>616</v>
      </c>
      <c r="JF3" s="15" t="s">
        <v>617</v>
      </c>
      <c r="JG3" s="15" t="s">
        <v>618</v>
      </c>
      <c r="JH3" s="15" t="s">
        <v>619</v>
      </c>
      <c r="JI3" s="15" t="s">
        <v>620</v>
      </c>
      <c r="JJ3" s="15" t="s">
        <v>85</v>
      </c>
      <c r="JK3" s="15" t="s">
        <v>622</v>
      </c>
      <c r="JL3" s="15" t="s">
        <v>623</v>
      </c>
      <c r="JM3" s="15" t="s">
        <v>624</v>
      </c>
      <c r="JN3" s="15" t="s">
        <v>625</v>
      </c>
      <c r="JO3" s="15" t="s">
        <v>626</v>
      </c>
      <c r="JP3" s="15" t="s">
        <v>627</v>
      </c>
      <c r="JQ3" s="15" t="s">
        <v>628</v>
      </c>
      <c r="JR3" s="15" t="s">
        <v>629</v>
      </c>
      <c r="JS3" s="15" t="s">
        <v>630</v>
      </c>
      <c r="JT3" s="15" t="s">
        <v>631</v>
      </c>
      <c r="JU3" s="26" t="s">
        <v>632</v>
      </c>
      <c r="JV3" s="15" t="s">
        <v>633</v>
      </c>
      <c r="JW3" s="15" t="s">
        <v>634</v>
      </c>
      <c r="JX3" s="15" t="s">
        <v>635</v>
      </c>
      <c r="JY3" s="15" t="s">
        <v>636</v>
      </c>
      <c r="JZ3" s="15" t="s">
        <v>637</v>
      </c>
      <c r="KA3" s="15" t="s">
        <v>638</v>
      </c>
      <c r="KB3" s="15" t="s">
        <v>639</v>
      </c>
      <c r="KC3" s="15" t="s">
        <v>640</v>
      </c>
      <c r="KD3" s="15" t="s">
        <v>641</v>
      </c>
      <c r="KE3" s="15" t="s">
        <v>642</v>
      </c>
      <c r="KF3" s="15" t="s">
        <v>643</v>
      </c>
      <c r="KG3" s="15" t="s">
        <v>644</v>
      </c>
      <c r="KH3" s="15" t="s">
        <v>645</v>
      </c>
      <c r="KI3" s="15" t="s">
        <v>646</v>
      </c>
      <c r="KJ3" s="15" t="s">
        <v>647</v>
      </c>
      <c r="KK3" s="15" t="s">
        <v>649</v>
      </c>
      <c r="KL3" s="15" t="s">
        <v>650</v>
      </c>
      <c r="KM3" s="15" t="s">
        <v>651</v>
      </c>
      <c r="KN3" s="15" t="s">
        <v>652</v>
      </c>
      <c r="KO3" s="15" t="s">
        <v>653</v>
      </c>
      <c r="KP3" s="15" t="s">
        <v>654</v>
      </c>
      <c r="KQ3" s="15" t="s">
        <v>638</v>
      </c>
      <c r="KR3" s="15" t="s">
        <v>646</v>
      </c>
      <c r="KS3" s="15" t="s">
        <v>647</v>
      </c>
      <c r="KT3" s="15" t="s">
        <v>656</v>
      </c>
      <c r="KU3" s="15" t="s">
        <v>657</v>
      </c>
      <c r="KV3" s="15" t="s">
        <v>658</v>
      </c>
      <c r="KW3" s="15" t="s">
        <v>659</v>
      </c>
      <c r="KX3" s="15" t="s">
        <v>660</v>
      </c>
      <c r="KY3" s="15" t="s">
        <v>661</v>
      </c>
      <c r="KZ3" s="15" t="s">
        <v>646</v>
      </c>
      <c r="LA3" s="15" t="s">
        <v>647</v>
      </c>
      <c r="LB3" s="15" t="s">
        <v>663</v>
      </c>
      <c r="LC3" s="15" t="s">
        <v>664</v>
      </c>
      <c r="LD3" s="15" t="s">
        <v>650</v>
      </c>
      <c r="LE3" s="15" t="s">
        <v>665</v>
      </c>
      <c r="LF3" s="15" t="s">
        <v>666</v>
      </c>
      <c r="LG3" s="15" t="s">
        <v>651</v>
      </c>
      <c r="LH3" s="15" t="s">
        <v>667</v>
      </c>
      <c r="LI3" s="15" t="s">
        <v>668</v>
      </c>
      <c r="LJ3" s="15" t="s">
        <v>646</v>
      </c>
      <c r="LK3" s="15" t="s">
        <v>647</v>
      </c>
      <c r="LL3" s="15" t="s">
        <v>670</v>
      </c>
      <c r="LM3" s="15" t="s">
        <v>671</v>
      </c>
      <c r="LN3" s="15" t="s">
        <v>672</v>
      </c>
      <c r="LO3" s="15" t="s">
        <v>673</v>
      </c>
      <c r="LP3" s="15" t="s">
        <v>651</v>
      </c>
      <c r="LQ3" s="15" t="s">
        <v>674</v>
      </c>
      <c r="LR3" s="15" t="s">
        <v>675</v>
      </c>
      <c r="LS3" s="15" t="s">
        <v>676</v>
      </c>
      <c r="LT3" s="15" t="s">
        <v>677</v>
      </c>
      <c r="LU3" s="15" t="s">
        <v>678</v>
      </c>
      <c r="LV3" s="15" t="s">
        <v>646</v>
      </c>
      <c r="LW3" s="15" t="s">
        <v>647</v>
      </c>
      <c r="LX3" s="15" t="s">
        <v>680</v>
      </c>
      <c r="LY3" s="15" t="s">
        <v>681</v>
      </c>
      <c r="LZ3" s="15" t="s">
        <v>682</v>
      </c>
      <c r="MA3" s="15" t="s">
        <v>641</v>
      </c>
      <c r="MB3" s="15" t="s">
        <v>683</v>
      </c>
      <c r="MC3" s="15" t="s">
        <v>684</v>
      </c>
      <c r="MD3" s="15" t="s">
        <v>685</v>
      </c>
      <c r="ME3" s="15" t="s">
        <v>686</v>
      </c>
      <c r="MF3" s="15" t="s">
        <v>646</v>
      </c>
      <c r="MG3" s="15" t="s">
        <v>647</v>
      </c>
      <c r="MH3" s="15" t="s">
        <v>688</v>
      </c>
      <c r="MI3" s="15" t="s">
        <v>628</v>
      </c>
      <c r="MJ3" s="15" t="s">
        <v>689</v>
      </c>
      <c r="MK3" s="15" t="s">
        <v>647</v>
      </c>
      <c r="ML3" s="15" t="s">
        <v>691</v>
      </c>
      <c r="MM3" s="15" t="s">
        <v>692</v>
      </c>
      <c r="MN3" s="15" t="s">
        <v>646</v>
      </c>
      <c r="MO3" s="15" t="s">
        <v>647</v>
      </c>
      <c r="MP3" s="15" t="s">
        <v>694</v>
      </c>
      <c r="MQ3" s="31" t="s">
        <v>695</v>
      </c>
      <c r="MR3" s="15" t="s">
        <v>646</v>
      </c>
      <c r="MS3" s="15" t="s">
        <v>647</v>
      </c>
      <c r="MT3" s="15" t="s">
        <v>697</v>
      </c>
      <c r="MU3" s="15" t="s">
        <v>698</v>
      </c>
      <c r="MV3" s="15" t="s">
        <v>699</v>
      </c>
      <c r="MW3" s="15" t="s">
        <v>646</v>
      </c>
      <c r="MX3" s="15" t="s">
        <v>647</v>
      </c>
      <c r="MY3" s="14" t="s">
        <v>756</v>
      </c>
      <c r="MZ3" s="14" t="s">
        <v>757</v>
      </c>
      <c r="NA3" s="14" t="s">
        <v>758</v>
      </c>
      <c r="NB3" s="14" t="s">
        <v>758</v>
      </c>
    </row>
    <row r="4" spans="1:366" s="19" customFormat="1" ht="19.5" thickBot="1" x14ac:dyDescent="0.45">
      <c r="A4" s="3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36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6" t="e">
        <f>#REF!</f>
        <v>#REF!</v>
      </c>
      <c r="AU4" s="36" t="e">
        <f>#REF!</f>
        <v>#REF!</v>
      </c>
      <c r="AV4" s="36" t="e">
        <f>#REF!</f>
        <v>#REF!</v>
      </c>
      <c r="AW4" s="36" t="e">
        <f>#REF!</f>
        <v>#REF!</v>
      </c>
      <c r="AX4" s="36" t="e">
        <f>#REF!</f>
        <v>#REF!</v>
      </c>
      <c r="AY4" s="37"/>
      <c r="AZ4" s="37"/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6" t="e">
        <f>#REF!</f>
        <v>#REF!</v>
      </c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7"/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7"/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7"/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7"/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5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7"/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7"/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36" t="e">
        <f>#REF!</f>
        <v>#REF!</v>
      </c>
      <c r="EN4" s="36" t="e">
        <f>#REF!</f>
        <v>#REF!</v>
      </c>
      <c r="EO4" s="36" t="e">
        <f>#REF!</f>
        <v>#REF!</v>
      </c>
      <c r="EP4" s="36" t="e">
        <f>#REF!</f>
        <v>#REF!</v>
      </c>
      <c r="EQ4" s="36" t="e">
        <f>#REF!</f>
        <v>#REF!</v>
      </c>
      <c r="ER4" s="36" t="e">
        <f>#REF!</f>
        <v>#REF!</v>
      </c>
      <c r="ES4" s="36" t="e">
        <f>#REF!</f>
        <v>#REF!</v>
      </c>
      <c r="ET4" s="36" t="e">
        <f>#REF!</f>
        <v>#REF!</v>
      </c>
      <c r="EU4" s="36" t="e">
        <f>#REF!</f>
        <v>#REF!</v>
      </c>
      <c r="EV4" s="36" t="e">
        <f>#REF!</f>
        <v>#REF!</v>
      </c>
      <c r="EW4" s="36" t="e">
        <f>#REF!</f>
        <v>#REF!</v>
      </c>
      <c r="EX4" s="36" t="e">
        <f>#REF!</f>
        <v>#REF!</v>
      </c>
      <c r="EY4" s="36" t="e">
        <f>#REF!</f>
        <v>#REF!</v>
      </c>
      <c r="EZ4" s="36" t="e">
        <f>#REF!</f>
        <v>#REF!</v>
      </c>
      <c r="FA4" s="36" t="e">
        <f>#REF!</f>
        <v>#REF!</v>
      </c>
      <c r="FB4" s="36" t="e">
        <f>#REF!</f>
        <v>#REF!</v>
      </c>
      <c r="FC4" s="36" t="e">
        <f>#REF!</f>
        <v>#REF!</v>
      </c>
      <c r="FD4" s="36" t="e">
        <f>#REF!</f>
        <v>#REF!</v>
      </c>
      <c r="FE4" s="36" t="e">
        <f>#REF!</f>
        <v>#REF!</v>
      </c>
      <c r="FF4" s="36" t="e">
        <f>#REF!</f>
        <v>#REF!</v>
      </c>
      <c r="FG4" s="36" t="e">
        <f>#REF!</f>
        <v>#REF!</v>
      </c>
      <c r="FH4" s="36" t="e">
        <f>#REF!</f>
        <v>#REF!</v>
      </c>
      <c r="FI4" s="36" t="e">
        <f>#REF!</f>
        <v>#REF!</v>
      </c>
      <c r="FJ4" s="36" t="e">
        <f>#REF!</f>
        <v>#REF!</v>
      </c>
      <c r="FK4" s="36" t="e">
        <f>#REF!</f>
        <v>#REF!</v>
      </c>
      <c r="FL4" s="36" t="e">
        <f>#REF!</f>
        <v>#REF!</v>
      </c>
      <c r="FM4" s="36" t="e">
        <f>#REF!</f>
        <v>#REF!</v>
      </c>
      <c r="FN4" s="36" t="e">
        <f>#REF!</f>
        <v>#REF!</v>
      </c>
      <c r="FO4" s="36" t="e">
        <f>#REF!</f>
        <v>#REF!</v>
      </c>
      <c r="FP4" s="36" t="e">
        <f>#REF!</f>
        <v>#REF!</v>
      </c>
      <c r="FQ4" s="36" t="e">
        <f>#REF!</f>
        <v>#REF!</v>
      </c>
      <c r="FR4" s="36" t="e">
        <f>#REF!</f>
        <v>#REF!</v>
      </c>
      <c r="FS4" s="36" t="e">
        <f>#REF!</f>
        <v>#REF!</v>
      </c>
      <c r="FT4" s="36" t="e">
        <f>#REF!</f>
        <v>#REF!</v>
      </c>
      <c r="FU4" s="36" t="e">
        <f>#REF!</f>
        <v>#REF!</v>
      </c>
      <c r="FV4" s="36" t="e">
        <f>#REF!</f>
        <v>#REF!</v>
      </c>
      <c r="FW4" s="36" t="e">
        <f>#REF!</f>
        <v>#REF!</v>
      </c>
      <c r="FX4" s="36" t="e">
        <f>#REF!</f>
        <v>#REF!</v>
      </c>
      <c r="FY4" s="36" t="e">
        <f>#REF!</f>
        <v>#REF!</v>
      </c>
      <c r="FZ4" s="36" t="e">
        <f>#REF!</f>
        <v>#REF!</v>
      </c>
      <c r="GA4" s="36" t="e">
        <f>#REF!</f>
        <v>#REF!</v>
      </c>
      <c r="GB4" s="36" t="e">
        <f>#REF!</f>
        <v>#REF!</v>
      </c>
      <c r="GC4" s="36" t="e">
        <f>#REF!</f>
        <v>#REF!</v>
      </c>
      <c r="GD4" s="36" t="e">
        <f>#REF!</f>
        <v>#REF!</v>
      </c>
      <c r="GE4" s="36" t="e">
        <f>#REF!</f>
        <v>#REF!</v>
      </c>
      <c r="GF4" s="36" t="e">
        <f>#REF!</f>
        <v>#REF!</v>
      </c>
      <c r="GG4" s="36" t="e">
        <f>#REF!</f>
        <v>#REF!</v>
      </c>
      <c r="GH4" s="36" t="e">
        <f>#REF!</f>
        <v>#REF!</v>
      </c>
      <c r="GI4" s="36" t="e">
        <f>#REF!</f>
        <v>#REF!</v>
      </c>
      <c r="GJ4" s="36" t="e">
        <f>#REF!</f>
        <v>#REF!</v>
      </c>
      <c r="GK4" s="36" t="e">
        <f>#REF!</f>
        <v>#REF!</v>
      </c>
      <c r="GL4" s="36" t="e">
        <f>#REF!</f>
        <v>#REF!</v>
      </c>
      <c r="GM4" s="36" t="e">
        <f>#REF!</f>
        <v>#REF!</v>
      </c>
      <c r="GN4" s="36" t="e">
        <f>#REF!</f>
        <v>#REF!</v>
      </c>
      <c r="GO4" s="36" t="e">
        <f>#REF!</f>
        <v>#REF!</v>
      </c>
      <c r="GP4" s="36" t="e">
        <f>#REF!</f>
        <v>#REF!</v>
      </c>
      <c r="GQ4" s="36" t="e">
        <f>#REF!</f>
        <v>#REF!</v>
      </c>
      <c r="GR4" s="36" t="e">
        <f>#REF!</f>
        <v>#REF!</v>
      </c>
      <c r="GS4" s="36" t="e">
        <f>#REF!</f>
        <v>#REF!</v>
      </c>
      <c r="GT4" s="36" t="e">
        <f>#REF!</f>
        <v>#REF!</v>
      </c>
      <c r="GU4" s="36" t="e">
        <f>#REF!</f>
        <v>#REF!</v>
      </c>
      <c r="GV4" s="36" t="e">
        <f>#REF!</f>
        <v>#REF!</v>
      </c>
      <c r="GW4" s="36" t="e">
        <f>#REF!</f>
        <v>#REF!</v>
      </c>
      <c r="GX4" s="36" t="e">
        <f>#REF!</f>
        <v>#REF!</v>
      </c>
      <c r="GY4" s="36" t="e">
        <f>#REF!</f>
        <v>#REF!</v>
      </c>
      <c r="GZ4" s="36" t="e">
        <f>#REF!</f>
        <v>#REF!</v>
      </c>
      <c r="HA4" s="36" t="e">
        <f>#REF!</f>
        <v>#REF!</v>
      </c>
      <c r="HB4" s="36" t="e">
        <f>#REF!</f>
        <v>#REF!</v>
      </c>
      <c r="HC4" s="36" t="e">
        <f>#REF!</f>
        <v>#REF!</v>
      </c>
      <c r="HD4" s="36" t="e">
        <f>#REF!</f>
        <v>#REF!</v>
      </c>
      <c r="HE4" s="36" t="e">
        <f>#REF!</f>
        <v>#REF!</v>
      </c>
      <c r="HF4" s="36" t="e">
        <f>#REF!</f>
        <v>#REF!</v>
      </c>
      <c r="HG4" s="36" t="e">
        <f>#REF!</f>
        <v>#REF!</v>
      </c>
      <c r="HH4" s="36" t="e">
        <f>#REF!</f>
        <v>#REF!</v>
      </c>
      <c r="HI4" s="36" t="e">
        <f>#REF!</f>
        <v>#REF!</v>
      </c>
      <c r="HJ4" s="36" t="e">
        <f>#REF!</f>
        <v>#REF!</v>
      </c>
      <c r="HK4" s="36" t="e">
        <f>#REF!</f>
        <v>#REF!</v>
      </c>
      <c r="HL4" s="36" t="e">
        <f>#REF!</f>
        <v>#REF!</v>
      </c>
      <c r="HM4" s="36" t="e">
        <f>#REF!</f>
        <v>#REF!</v>
      </c>
      <c r="HN4" s="36" t="e">
        <f>#REF!</f>
        <v>#REF!</v>
      </c>
      <c r="HO4" s="36" t="e">
        <f>#REF!</f>
        <v>#REF!</v>
      </c>
      <c r="HP4" s="36" t="e">
        <f>#REF!</f>
        <v>#REF!</v>
      </c>
      <c r="HQ4" s="36" t="e">
        <f>#REF!</f>
        <v>#REF!</v>
      </c>
      <c r="HR4" s="36" t="e">
        <f>#REF!</f>
        <v>#REF!</v>
      </c>
      <c r="HS4" s="36" t="e">
        <f>#REF!</f>
        <v>#REF!</v>
      </c>
      <c r="HT4" s="36" t="e">
        <f>#REF!</f>
        <v>#REF!</v>
      </c>
      <c r="HU4" s="36" t="e">
        <f>#REF!</f>
        <v>#REF!</v>
      </c>
      <c r="HV4" s="36" t="e">
        <f>#REF!</f>
        <v>#REF!</v>
      </c>
      <c r="HW4" s="36" t="e">
        <f>#REF!</f>
        <v>#REF!</v>
      </c>
      <c r="HX4" s="36" t="e">
        <f>#REF!</f>
        <v>#REF!</v>
      </c>
      <c r="HY4" s="36" t="e">
        <f>#REF!</f>
        <v>#REF!</v>
      </c>
      <c r="HZ4" s="36" t="e">
        <f>#REF!</f>
        <v>#REF!</v>
      </c>
      <c r="IA4" s="36" t="e">
        <f>#REF!</f>
        <v>#REF!</v>
      </c>
      <c r="IB4" s="36" t="e">
        <f>#REF!</f>
        <v>#REF!</v>
      </c>
      <c r="IC4" s="36" t="e">
        <f>#REF!</f>
        <v>#REF!</v>
      </c>
      <c r="ID4" s="36" t="e">
        <f>#REF!</f>
        <v>#REF!</v>
      </c>
      <c r="IE4" s="36" t="e">
        <f>#REF!</f>
        <v>#REF!</v>
      </c>
      <c r="IF4" s="36" t="e">
        <f>#REF!</f>
        <v>#REF!</v>
      </c>
      <c r="IG4" s="36" t="e">
        <f>#REF!</f>
        <v>#REF!</v>
      </c>
      <c r="IH4" s="36" t="e">
        <f>#REF!</f>
        <v>#REF!</v>
      </c>
      <c r="II4" s="36" t="e">
        <f>#REF!</f>
        <v>#REF!</v>
      </c>
      <c r="IJ4" s="36" t="e">
        <f>#REF!</f>
        <v>#REF!</v>
      </c>
      <c r="IK4" s="36" t="e">
        <f>#REF!</f>
        <v>#REF!</v>
      </c>
      <c r="IL4" s="36" t="e">
        <f>#REF!</f>
        <v>#REF!</v>
      </c>
      <c r="IM4" s="36" t="e">
        <f>#REF!</f>
        <v>#REF!</v>
      </c>
      <c r="IN4" s="36" t="e">
        <f>#REF!</f>
        <v>#REF!</v>
      </c>
      <c r="IO4" s="36" t="e">
        <f>#REF!</f>
        <v>#REF!</v>
      </c>
      <c r="IP4" s="36" t="e">
        <f>#REF!</f>
        <v>#REF!</v>
      </c>
      <c r="IQ4" s="36" t="e">
        <f>#REF!</f>
        <v>#REF!</v>
      </c>
      <c r="IR4" s="36" t="e">
        <f>#REF!</f>
        <v>#REF!</v>
      </c>
      <c r="IS4" s="36" t="e">
        <f>#REF!</f>
        <v>#REF!</v>
      </c>
      <c r="IT4" s="36" t="e">
        <f>#REF!</f>
        <v>#REF!</v>
      </c>
      <c r="IU4" s="36" t="e">
        <f>#REF!</f>
        <v>#REF!</v>
      </c>
      <c r="IV4" s="36" t="e">
        <f>#REF!</f>
        <v>#REF!</v>
      </c>
      <c r="IW4" s="36" t="e">
        <f>#REF!</f>
        <v>#REF!</v>
      </c>
      <c r="IX4" s="36" t="e">
        <f>#REF!</f>
        <v>#REF!</v>
      </c>
      <c r="IY4" s="36" t="e">
        <f>#REF!</f>
        <v>#REF!</v>
      </c>
      <c r="IZ4" s="36" t="e">
        <f>#REF!</f>
        <v>#REF!</v>
      </c>
      <c r="JA4" s="36" t="e">
        <f>#REF!</f>
        <v>#REF!</v>
      </c>
      <c r="JB4" s="36" t="e">
        <f>#REF!</f>
        <v>#REF!</v>
      </c>
      <c r="JC4" s="36" t="e">
        <f>#REF!</f>
        <v>#REF!</v>
      </c>
      <c r="JD4" s="36" t="e">
        <f>#REF!</f>
        <v>#REF!</v>
      </c>
      <c r="JE4" s="36" t="e">
        <f>#REF!</f>
        <v>#REF!</v>
      </c>
      <c r="JF4" s="36" t="e">
        <f>#REF!</f>
        <v>#REF!</v>
      </c>
      <c r="JG4" s="36" t="e">
        <f>#REF!</f>
        <v>#REF!</v>
      </c>
      <c r="JH4" s="36" t="e">
        <f>#REF!</f>
        <v>#REF!</v>
      </c>
      <c r="JI4" s="36" t="e">
        <f>#REF!</f>
        <v>#REF!</v>
      </c>
      <c r="JJ4" s="36" t="e">
        <f>#REF!</f>
        <v>#REF!</v>
      </c>
      <c r="JK4" s="36" t="e">
        <f>#REF!</f>
        <v>#REF!</v>
      </c>
      <c r="JL4" s="36" t="e">
        <f>#REF!</f>
        <v>#REF!</v>
      </c>
      <c r="JM4" s="36" t="e">
        <f>#REF!</f>
        <v>#REF!</v>
      </c>
      <c r="JN4" s="36" t="e">
        <f>#REF!</f>
        <v>#REF!</v>
      </c>
      <c r="JO4" s="36" t="e">
        <f>#REF!</f>
        <v>#REF!</v>
      </c>
      <c r="JP4" s="36" t="e">
        <f>#REF!</f>
        <v>#REF!</v>
      </c>
      <c r="JQ4" s="36" t="e">
        <f>#REF!</f>
        <v>#REF!</v>
      </c>
      <c r="JR4" s="36" t="e">
        <f>#REF!</f>
        <v>#REF!</v>
      </c>
      <c r="JS4" s="36" t="e">
        <f>#REF!</f>
        <v>#REF!</v>
      </c>
      <c r="JT4" s="36" t="e">
        <f>#REF!</f>
        <v>#REF!</v>
      </c>
      <c r="JU4" s="36" t="e">
        <f>#REF!</f>
        <v>#REF!</v>
      </c>
      <c r="JV4" s="36" t="e">
        <f>#REF!</f>
        <v>#REF!</v>
      </c>
      <c r="JW4" s="36" t="e">
        <f>#REF!</f>
        <v>#REF!</v>
      </c>
      <c r="JX4" s="36" t="e">
        <f>#REF!</f>
        <v>#REF!</v>
      </c>
      <c r="JY4" s="36" t="e">
        <f>#REF!</f>
        <v>#REF!</v>
      </c>
      <c r="JZ4" s="36" t="e">
        <f>#REF!</f>
        <v>#REF!</v>
      </c>
      <c r="KA4" s="36" t="e">
        <f>#REF!</f>
        <v>#REF!</v>
      </c>
      <c r="KB4" s="36" t="e">
        <f>#REF!</f>
        <v>#REF!</v>
      </c>
      <c r="KC4" s="36" t="e">
        <f>#REF!</f>
        <v>#REF!</v>
      </c>
      <c r="KD4" s="36" t="e">
        <f>#REF!</f>
        <v>#REF!</v>
      </c>
      <c r="KE4" s="36" t="e">
        <f>#REF!</f>
        <v>#REF!</v>
      </c>
      <c r="KF4" s="36" t="e">
        <f>#REF!</f>
        <v>#REF!</v>
      </c>
      <c r="KG4" s="36" t="e">
        <f>#REF!</f>
        <v>#REF!</v>
      </c>
      <c r="KH4" s="36" t="e">
        <f>#REF!</f>
        <v>#REF!</v>
      </c>
      <c r="KI4" s="36" t="e">
        <f>#REF!</f>
        <v>#REF!</v>
      </c>
      <c r="KJ4" s="36" t="e">
        <f>#REF!</f>
        <v>#REF!</v>
      </c>
      <c r="KK4" s="36" t="e">
        <f>#REF!</f>
        <v>#REF!</v>
      </c>
      <c r="KL4" s="36" t="e">
        <f>#REF!</f>
        <v>#REF!</v>
      </c>
      <c r="KM4" s="36" t="e">
        <f>#REF!</f>
        <v>#REF!</v>
      </c>
      <c r="KN4" s="36" t="e">
        <f>#REF!</f>
        <v>#REF!</v>
      </c>
      <c r="KO4" s="36" t="e">
        <f>#REF!</f>
        <v>#REF!</v>
      </c>
      <c r="KP4" s="36" t="e">
        <f>#REF!</f>
        <v>#REF!</v>
      </c>
      <c r="KQ4" s="36" t="e">
        <f>#REF!</f>
        <v>#REF!</v>
      </c>
      <c r="KR4" s="36" t="e">
        <f>#REF!</f>
        <v>#REF!</v>
      </c>
      <c r="KS4" s="36" t="e">
        <f>#REF!</f>
        <v>#REF!</v>
      </c>
      <c r="KT4" s="36" t="e">
        <f>#REF!</f>
        <v>#REF!</v>
      </c>
      <c r="KU4" s="36" t="e">
        <f>#REF!</f>
        <v>#REF!</v>
      </c>
      <c r="KV4" s="36" t="e">
        <f>#REF!</f>
        <v>#REF!</v>
      </c>
      <c r="KW4" s="36" t="e">
        <f>#REF!</f>
        <v>#REF!</v>
      </c>
      <c r="KX4" s="36" t="e">
        <f>#REF!</f>
        <v>#REF!</v>
      </c>
      <c r="KY4" s="36" t="e">
        <f>#REF!</f>
        <v>#REF!</v>
      </c>
      <c r="KZ4" s="36" t="e">
        <f>#REF!</f>
        <v>#REF!</v>
      </c>
      <c r="LA4" s="36" t="e">
        <f>#REF!</f>
        <v>#REF!</v>
      </c>
      <c r="LB4" s="36" t="e">
        <f>#REF!</f>
        <v>#REF!</v>
      </c>
      <c r="LC4" s="36" t="e">
        <f>#REF!</f>
        <v>#REF!</v>
      </c>
      <c r="LD4" s="36" t="e">
        <f>#REF!</f>
        <v>#REF!</v>
      </c>
      <c r="LE4" s="36" t="e">
        <f>#REF!</f>
        <v>#REF!</v>
      </c>
      <c r="LF4" s="36" t="e">
        <f>#REF!</f>
        <v>#REF!</v>
      </c>
      <c r="LG4" s="36" t="e">
        <f>#REF!</f>
        <v>#REF!</v>
      </c>
      <c r="LH4" s="36" t="e">
        <f>#REF!</f>
        <v>#REF!</v>
      </c>
      <c r="LI4" s="36" t="e">
        <f>#REF!</f>
        <v>#REF!</v>
      </c>
      <c r="LJ4" s="36" t="e">
        <f>#REF!</f>
        <v>#REF!</v>
      </c>
      <c r="LK4" s="36" t="e">
        <f>#REF!</f>
        <v>#REF!</v>
      </c>
      <c r="LL4" s="36" t="e">
        <f>#REF!</f>
        <v>#REF!</v>
      </c>
      <c r="LM4" s="36" t="e">
        <f>#REF!</f>
        <v>#REF!</v>
      </c>
      <c r="LN4" s="36" t="e">
        <f>#REF!</f>
        <v>#REF!</v>
      </c>
      <c r="LO4" s="36" t="e">
        <f>#REF!</f>
        <v>#REF!</v>
      </c>
      <c r="LP4" s="36" t="e">
        <f>#REF!</f>
        <v>#REF!</v>
      </c>
      <c r="LQ4" s="36" t="e">
        <f>#REF!</f>
        <v>#REF!</v>
      </c>
      <c r="LR4" s="36" t="e">
        <f>#REF!</f>
        <v>#REF!</v>
      </c>
      <c r="LS4" s="36" t="e">
        <f>#REF!</f>
        <v>#REF!</v>
      </c>
      <c r="LT4" s="36" t="e">
        <f>#REF!</f>
        <v>#REF!</v>
      </c>
      <c r="LU4" s="36" t="e">
        <f>#REF!</f>
        <v>#REF!</v>
      </c>
      <c r="LV4" s="36" t="e">
        <f>#REF!</f>
        <v>#REF!</v>
      </c>
      <c r="LW4" s="36" t="e">
        <f>#REF!</f>
        <v>#REF!</v>
      </c>
      <c r="LX4" s="36" t="e">
        <f>#REF!</f>
        <v>#REF!</v>
      </c>
      <c r="LY4" s="36" t="e">
        <f>#REF!</f>
        <v>#REF!</v>
      </c>
      <c r="LZ4" s="36" t="e">
        <f>#REF!</f>
        <v>#REF!</v>
      </c>
      <c r="MA4" s="36" t="e">
        <f>#REF!</f>
        <v>#REF!</v>
      </c>
      <c r="MB4" s="36" t="e">
        <f>#REF!</f>
        <v>#REF!</v>
      </c>
      <c r="MC4" s="36" t="e">
        <f>#REF!</f>
        <v>#REF!</v>
      </c>
      <c r="MD4" s="36" t="e">
        <f>#REF!</f>
        <v>#REF!</v>
      </c>
      <c r="ME4" s="36" t="e">
        <f>#REF!</f>
        <v>#REF!</v>
      </c>
      <c r="MF4" s="36" t="e">
        <f>#REF!</f>
        <v>#REF!</v>
      </c>
      <c r="MG4" s="36" t="e">
        <f>#REF!</f>
        <v>#REF!</v>
      </c>
      <c r="MH4" s="36" t="e">
        <f>#REF!</f>
        <v>#REF!</v>
      </c>
      <c r="MI4" s="36" t="e">
        <f>#REF!</f>
        <v>#REF!</v>
      </c>
      <c r="MJ4" s="36" t="e">
        <f>#REF!</f>
        <v>#REF!</v>
      </c>
      <c r="MK4" s="36" t="e">
        <f>#REF!</f>
        <v>#REF!</v>
      </c>
      <c r="ML4" s="36" t="e">
        <f>#REF!</f>
        <v>#REF!</v>
      </c>
      <c r="MM4" s="36" t="e">
        <f>#REF!</f>
        <v>#REF!</v>
      </c>
      <c r="MN4" s="36" t="e">
        <f>#REF!</f>
        <v>#REF!</v>
      </c>
      <c r="MO4" s="36" t="e">
        <f>#REF!</f>
        <v>#REF!</v>
      </c>
      <c r="MP4" s="36" t="e">
        <f>#REF!</f>
        <v>#REF!</v>
      </c>
      <c r="MQ4" s="36" t="e">
        <f>#REF!</f>
        <v>#REF!</v>
      </c>
      <c r="MR4" s="36" t="e">
        <f>#REF!</f>
        <v>#REF!</v>
      </c>
      <c r="MS4" s="36" t="e">
        <f>#REF!</f>
        <v>#REF!</v>
      </c>
      <c r="MT4" s="36" t="e">
        <f>#REF!</f>
        <v>#REF!</v>
      </c>
      <c r="MU4" s="36" t="e">
        <f>#REF!</f>
        <v>#REF!</v>
      </c>
      <c r="MV4" s="36" t="e">
        <f>#REF!</f>
        <v>#REF!</v>
      </c>
      <c r="MW4" s="36" t="e">
        <f>#REF!</f>
        <v>#REF!</v>
      </c>
      <c r="MX4" s="36" t="e">
        <f>#REF!</f>
        <v>#REF!</v>
      </c>
      <c r="MY4" s="35" t="e">
        <f>#REF!</f>
        <v>#REF!</v>
      </c>
      <c r="MZ4" s="35" t="e">
        <f>#REF!</f>
        <v>#REF!</v>
      </c>
      <c r="NA4" s="35" t="e">
        <f>#REF!</f>
        <v>#REF!</v>
      </c>
      <c r="NB4" s="47" t="e">
        <f>#REF!</f>
        <v>#REF!</v>
      </c>
    </row>
    <row r="5" spans="1:366" x14ac:dyDescent="0.4">
      <c r="JL5" s="32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EC12-382A-4077-ADC6-793F66A897AF}">
  <sheetPr>
    <tabColor rgb="FFFF6699"/>
  </sheetPr>
  <dimension ref="A1:AV282"/>
  <sheetViews>
    <sheetView tabSelected="1" workbookViewId="0"/>
  </sheetViews>
  <sheetFormatPr defaultRowHeight="13.5" x14ac:dyDescent="0.4"/>
  <cols>
    <col min="1" max="31" width="3.125" style="2" customWidth="1"/>
    <col min="32" max="32" width="3.875" style="2" customWidth="1"/>
    <col min="33" max="35" width="3.125" style="2" customWidth="1"/>
    <col min="36" max="36" width="3.875" style="2" customWidth="1"/>
    <col min="37" max="39" width="3.125" style="2" customWidth="1"/>
    <col min="40" max="40" width="3.75" style="2" customWidth="1"/>
    <col min="41" max="45" width="3.125" style="2" customWidth="1"/>
    <col min="46" max="48" width="9" style="2" hidden="1" customWidth="1"/>
    <col min="49" max="49" width="9" style="2" customWidth="1"/>
    <col min="50" max="58" width="3.125" style="2" customWidth="1"/>
    <col min="59" max="16384" width="9" style="2"/>
  </cols>
  <sheetData>
    <row r="1" spans="1:48" s="83" customFormat="1" x14ac:dyDescent="0.4">
      <c r="A1" s="1"/>
      <c r="AT1" s="82"/>
      <c r="AU1" s="82"/>
      <c r="AV1" s="82"/>
    </row>
    <row r="2" spans="1:48" x14ac:dyDescent="0.4">
      <c r="A2" s="1"/>
      <c r="AT2" s="80"/>
      <c r="AU2" s="80"/>
      <c r="AV2" s="80"/>
    </row>
    <row r="3" spans="1:48" x14ac:dyDescent="0.4">
      <c r="A3" s="1"/>
      <c r="F3" s="87" t="s">
        <v>804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T3" s="80"/>
      <c r="AU3" s="80"/>
      <c r="AV3" s="80"/>
    </row>
    <row r="4" spans="1:48" x14ac:dyDescent="0.4">
      <c r="A4" s="1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T4" s="80"/>
      <c r="AU4" s="80"/>
      <c r="AV4" s="80"/>
    </row>
    <row r="5" spans="1:48" x14ac:dyDescent="0.4">
      <c r="A5" s="1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T5" s="80"/>
      <c r="AU5" s="80"/>
      <c r="AV5" s="80"/>
    </row>
    <row r="6" spans="1:48" x14ac:dyDescent="0.4">
      <c r="A6" s="1"/>
      <c r="AT6" s="80"/>
      <c r="AU6" s="80"/>
      <c r="AV6" s="80"/>
    </row>
    <row r="7" spans="1:48" ht="14.25" thickBot="1" x14ac:dyDescent="0.45">
      <c r="A7" s="1"/>
      <c r="AT7" s="80"/>
      <c r="AU7" s="80"/>
      <c r="AV7" s="80"/>
    </row>
    <row r="8" spans="1:48" ht="18.75" customHeight="1" thickBot="1" x14ac:dyDescent="0.45">
      <c r="A8" s="1"/>
      <c r="C8" s="88" t="s">
        <v>0</v>
      </c>
      <c r="D8" s="89"/>
      <c r="E8" s="89"/>
      <c r="F8" s="89"/>
      <c r="G8" s="89"/>
      <c r="H8" s="90"/>
      <c r="I8" s="91" t="s">
        <v>1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 t="s">
        <v>68</v>
      </c>
      <c r="AC8" s="92"/>
      <c r="AD8" s="92"/>
      <c r="AE8" s="92"/>
      <c r="AF8" s="92"/>
      <c r="AG8" s="92" t="s">
        <v>112</v>
      </c>
      <c r="AH8" s="92"/>
      <c r="AI8" s="92"/>
      <c r="AJ8" s="92"/>
      <c r="AK8" s="92"/>
      <c r="AL8" s="92" t="s">
        <v>113</v>
      </c>
      <c r="AM8" s="92"/>
      <c r="AN8" s="92"/>
      <c r="AO8" s="92"/>
      <c r="AP8" s="93"/>
      <c r="AT8" s="94" t="s">
        <v>802</v>
      </c>
      <c r="AU8" s="94"/>
      <c r="AV8" s="94"/>
    </row>
    <row r="9" spans="1:48" ht="18.75" customHeight="1" x14ac:dyDescent="0.4">
      <c r="A9" s="1"/>
      <c r="C9" s="95" t="s">
        <v>3</v>
      </c>
      <c r="D9" s="96"/>
      <c r="E9" s="96"/>
      <c r="F9" s="96"/>
      <c r="G9" s="96"/>
      <c r="H9" s="97"/>
      <c r="I9" s="104" t="s">
        <v>583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>
        <v>11</v>
      </c>
      <c r="AC9" s="107"/>
      <c r="AD9" s="107"/>
      <c r="AE9" s="107"/>
      <c r="AF9" s="107"/>
      <c r="AG9" s="108">
        <v>0.1</v>
      </c>
      <c r="AH9" s="108"/>
      <c r="AI9" s="108"/>
      <c r="AJ9" s="108"/>
      <c r="AK9" s="108"/>
      <c r="AL9" s="109">
        <v>1.4E-2</v>
      </c>
      <c r="AM9" s="109"/>
      <c r="AN9" s="109"/>
      <c r="AO9" s="109"/>
      <c r="AP9" s="110"/>
      <c r="AT9" s="80">
        <v>11</v>
      </c>
      <c r="AU9" s="81">
        <v>0.1</v>
      </c>
      <c r="AV9" s="80">
        <v>1.4E-2</v>
      </c>
    </row>
    <row r="10" spans="1:48" ht="18.75" customHeight="1" x14ac:dyDescent="0.4">
      <c r="A10" s="1"/>
      <c r="C10" s="98"/>
      <c r="D10" s="99"/>
      <c r="E10" s="99"/>
      <c r="F10" s="99"/>
      <c r="G10" s="99"/>
      <c r="H10" s="100"/>
      <c r="I10" s="111" t="s">
        <v>131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 t="s">
        <v>6</v>
      </c>
      <c r="T10" s="112"/>
      <c r="U10" s="112"/>
      <c r="V10" s="112"/>
      <c r="W10" s="112"/>
      <c r="X10" s="112"/>
      <c r="Y10" s="112"/>
      <c r="Z10" s="112"/>
      <c r="AA10" s="112"/>
      <c r="AB10" s="113">
        <v>15</v>
      </c>
      <c r="AC10" s="113"/>
      <c r="AD10" s="113"/>
      <c r="AE10" s="113"/>
      <c r="AF10" s="113"/>
      <c r="AG10" s="114">
        <v>6.2</v>
      </c>
      <c r="AH10" s="114"/>
      <c r="AI10" s="114"/>
      <c r="AJ10" s="114"/>
      <c r="AK10" s="114"/>
      <c r="AL10" s="124">
        <v>0.48100000000000004</v>
      </c>
      <c r="AM10" s="124"/>
      <c r="AN10" s="124"/>
      <c r="AO10" s="124"/>
      <c r="AP10" s="125"/>
      <c r="AT10" s="80">
        <v>15</v>
      </c>
      <c r="AU10" s="80">
        <v>6.2</v>
      </c>
      <c r="AV10" s="80">
        <v>0.48100000000000004</v>
      </c>
    </row>
    <row r="11" spans="1:48" ht="18.75" customHeight="1" x14ac:dyDescent="0.4">
      <c r="A11" s="1"/>
      <c r="C11" s="98"/>
      <c r="D11" s="99"/>
      <c r="E11" s="99"/>
      <c r="F11" s="99"/>
      <c r="G11" s="99"/>
      <c r="H11" s="100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2" t="s">
        <v>8</v>
      </c>
      <c r="T11" s="112"/>
      <c r="U11" s="112"/>
      <c r="V11" s="112"/>
      <c r="W11" s="112"/>
      <c r="X11" s="112"/>
      <c r="Y11" s="112"/>
      <c r="Z11" s="112"/>
      <c r="AA11" s="112"/>
      <c r="AB11" s="115">
        <v>3</v>
      </c>
      <c r="AC11" s="116"/>
      <c r="AD11" s="116"/>
      <c r="AE11" s="116"/>
      <c r="AF11" s="117"/>
      <c r="AG11" s="118">
        <v>0.7</v>
      </c>
      <c r="AH11" s="119"/>
      <c r="AI11" s="119"/>
      <c r="AJ11" s="119"/>
      <c r="AK11" s="120"/>
      <c r="AL11" s="121">
        <v>8.4000000000000005E-2</v>
      </c>
      <c r="AM11" s="122"/>
      <c r="AN11" s="122"/>
      <c r="AO11" s="122"/>
      <c r="AP11" s="123"/>
      <c r="AT11" s="80">
        <v>3</v>
      </c>
      <c r="AU11" s="80">
        <v>0.7</v>
      </c>
      <c r="AV11" s="80">
        <v>8.4000000000000005E-2</v>
      </c>
    </row>
    <row r="12" spans="1:48" ht="18.75" customHeight="1" x14ac:dyDescent="0.4">
      <c r="A12" s="1"/>
      <c r="C12" s="98"/>
      <c r="D12" s="99"/>
      <c r="E12" s="99"/>
      <c r="F12" s="99"/>
      <c r="G12" s="99"/>
      <c r="H12" s="100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 t="s">
        <v>10</v>
      </c>
      <c r="T12" s="112"/>
      <c r="U12" s="112"/>
      <c r="V12" s="112"/>
      <c r="W12" s="112"/>
      <c r="X12" s="112"/>
      <c r="Y12" s="112"/>
      <c r="Z12" s="112"/>
      <c r="AA12" s="112"/>
      <c r="AB12" s="115">
        <v>4</v>
      </c>
      <c r="AC12" s="116"/>
      <c r="AD12" s="116"/>
      <c r="AE12" s="116"/>
      <c r="AF12" s="117"/>
      <c r="AG12" s="118">
        <v>5</v>
      </c>
      <c r="AH12" s="119"/>
      <c r="AI12" s="119"/>
      <c r="AJ12" s="119"/>
      <c r="AK12" s="120"/>
      <c r="AL12" s="121">
        <v>0.31</v>
      </c>
      <c r="AM12" s="122"/>
      <c r="AN12" s="122"/>
      <c r="AO12" s="122"/>
      <c r="AP12" s="123"/>
      <c r="AT12" s="80">
        <v>4</v>
      </c>
      <c r="AU12" s="80">
        <v>5</v>
      </c>
      <c r="AV12" s="80">
        <v>0.31</v>
      </c>
    </row>
    <row r="13" spans="1:48" ht="18.75" customHeight="1" x14ac:dyDescent="0.4">
      <c r="A13" s="1"/>
      <c r="C13" s="98"/>
      <c r="D13" s="99"/>
      <c r="E13" s="99"/>
      <c r="F13" s="99"/>
      <c r="G13" s="99"/>
      <c r="H13" s="100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 t="s">
        <v>12</v>
      </c>
      <c r="T13" s="112"/>
      <c r="U13" s="112"/>
      <c r="V13" s="112"/>
      <c r="W13" s="112"/>
      <c r="X13" s="112"/>
      <c r="Y13" s="112"/>
      <c r="Z13" s="112"/>
      <c r="AA13" s="112"/>
      <c r="AB13" s="115">
        <v>0</v>
      </c>
      <c r="AC13" s="116"/>
      <c r="AD13" s="116"/>
      <c r="AE13" s="116"/>
      <c r="AF13" s="117"/>
      <c r="AG13" s="118">
        <v>0</v>
      </c>
      <c r="AH13" s="119"/>
      <c r="AI13" s="119"/>
      <c r="AJ13" s="119"/>
      <c r="AK13" s="120"/>
      <c r="AL13" s="121">
        <v>0</v>
      </c>
      <c r="AM13" s="122"/>
      <c r="AN13" s="122"/>
      <c r="AO13" s="122"/>
      <c r="AP13" s="123"/>
      <c r="AT13" s="80">
        <v>0</v>
      </c>
      <c r="AU13" s="80">
        <v>0</v>
      </c>
      <c r="AV13" s="80">
        <v>0</v>
      </c>
    </row>
    <row r="14" spans="1:48" ht="18.75" customHeight="1" x14ac:dyDescent="0.4">
      <c r="A14" s="1"/>
      <c r="C14" s="98"/>
      <c r="D14" s="99"/>
      <c r="E14" s="99"/>
      <c r="F14" s="99"/>
      <c r="G14" s="99"/>
      <c r="H14" s="100"/>
      <c r="I14" s="111" t="s">
        <v>14</v>
      </c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5">
        <v>0</v>
      </c>
      <c r="AC14" s="116"/>
      <c r="AD14" s="116"/>
      <c r="AE14" s="116"/>
      <c r="AF14" s="117"/>
      <c r="AG14" s="118">
        <v>0</v>
      </c>
      <c r="AH14" s="119"/>
      <c r="AI14" s="119"/>
      <c r="AJ14" s="119"/>
      <c r="AK14" s="120"/>
      <c r="AL14" s="121">
        <v>0</v>
      </c>
      <c r="AM14" s="122"/>
      <c r="AN14" s="122"/>
      <c r="AO14" s="122"/>
      <c r="AP14" s="123"/>
      <c r="AT14" s="80">
        <v>0</v>
      </c>
      <c r="AU14" s="80">
        <v>0</v>
      </c>
      <c r="AV14" s="80">
        <v>0</v>
      </c>
    </row>
    <row r="15" spans="1:48" ht="18.75" customHeight="1" x14ac:dyDescent="0.4">
      <c r="A15" s="1"/>
      <c r="C15" s="98"/>
      <c r="D15" s="99"/>
      <c r="E15" s="99"/>
      <c r="F15" s="99"/>
      <c r="G15" s="99"/>
      <c r="H15" s="100"/>
      <c r="I15" s="111" t="s">
        <v>15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5">
        <v>0</v>
      </c>
      <c r="AC15" s="116"/>
      <c r="AD15" s="116"/>
      <c r="AE15" s="116"/>
      <c r="AF15" s="117"/>
      <c r="AG15" s="118">
        <v>0</v>
      </c>
      <c r="AH15" s="119"/>
      <c r="AI15" s="119"/>
      <c r="AJ15" s="119"/>
      <c r="AK15" s="120"/>
      <c r="AL15" s="121">
        <v>0</v>
      </c>
      <c r="AM15" s="122"/>
      <c r="AN15" s="122"/>
      <c r="AO15" s="122"/>
      <c r="AP15" s="123"/>
      <c r="AT15" s="80">
        <v>0</v>
      </c>
      <c r="AU15" s="80">
        <v>0</v>
      </c>
      <c r="AV15" s="80">
        <v>0</v>
      </c>
    </row>
    <row r="16" spans="1:48" ht="18.75" customHeight="1" x14ac:dyDescent="0.4">
      <c r="A16" s="1"/>
      <c r="C16" s="98"/>
      <c r="D16" s="99"/>
      <c r="E16" s="99"/>
      <c r="F16" s="99"/>
      <c r="G16" s="99"/>
      <c r="H16" s="100"/>
      <c r="I16" s="111" t="s">
        <v>116</v>
      </c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5">
        <v>8</v>
      </c>
      <c r="AC16" s="116"/>
      <c r="AD16" s="116"/>
      <c r="AE16" s="116"/>
      <c r="AF16" s="117"/>
      <c r="AG16" s="118">
        <v>0.15</v>
      </c>
      <c r="AH16" s="119"/>
      <c r="AI16" s="119"/>
      <c r="AJ16" s="119"/>
      <c r="AK16" s="120"/>
      <c r="AL16" s="121">
        <v>2E-3</v>
      </c>
      <c r="AM16" s="122"/>
      <c r="AN16" s="122"/>
      <c r="AO16" s="122"/>
      <c r="AP16" s="123"/>
      <c r="AT16" s="80">
        <v>8</v>
      </c>
      <c r="AU16" s="80">
        <v>0.15</v>
      </c>
      <c r="AV16" s="80">
        <v>2E-3</v>
      </c>
    </row>
    <row r="17" spans="1:48" ht="18.75" customHeight="1" x14ac:dyDescent="0.4">
      <c r="A17" s="1"/>
      <c r="C17" s="98"/>
      <c r="D17" s="99"/>
      <c r="E17" s="99"/>
      <c r="F17" s="99"/>
      <c r="G17" s="99"/>
      <c r="H17" s="100"/>
      <c r="I17" s="111" t="s">
        <v>115</v>
      </c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5">
        <v>20</v>
      </c>
      <c r="AC17" s="116"/>
      <c r="AD17" s="116"/>
      <c r="AE17" s="116"/>
      <c r="AF17" s="117"/>
      <c r="AG17" s="118">
        <v>28.411999999999999</v>
      </c>
      <c r="AH17" s="119"/>
      <c r="AI17" s="119"/>
      <c r="AJ17" s="119"/>
      <c r="AK17" s="120"/>
      <c r="AL17" s="121">
        <v>0.51370000000000005</v>
      </c>
      <c r="AM17" s="122"/>
      <c r="AN17" s="122"/>
      <c r="AO17" s="122"/>
      <c r="AP17" s="123"/>
      <c r="AT17" s="80">
        <v>20</v>
      </c>
      <c r="AU17" s="80">
        <v>28.411999999999999</v>
      </c>
      <c r="AV17" s="80">
        <v>0.51370000000000005</v>
      </c>
    </row>
    <row r="18" spans="1:48" ht="18.75" customHeight="1" x14ac:dyDescent="0.4">
      <c r="A18" s="1"/>
      <c r="C18" s="98"/>
      <c r="D18" s="99"/>
      <c r="E18" s="99"/>
      <c r="F18" s="99"/>
      <c r="G18" s="99"/>
      <c r="H18" s="100"/>
      <c r="I18" s="111" t="s">
        <v>17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5">
        <v>0</v>
      </c>
      <c r="AC18" s="116"/>
      <c r="AD18" s="116"/>
      <c r="AE18" s="116"/>
      <c r="AF18" s="117"/>
      <c r="AG18" s="118">
        <v>0</v>
      </c>
      <c r="AH18" s="119"/>
      <c r="AI18" s="119"/>
      <c r="AJ18" s="119"/>
      <c r="AK18" s="120"/>
      <c r="AL18" s="121">
        <v>0</v>
      </c>
      <c r="AM18" s="122"/>
      <c r="AN18" s="122"/>
      <c r="AO18" s="122"/>
      <c r="AP18" s="123"/>
      <c r="AT18" s="80">
        <v>0</v>
      </c>
      <c r="AU18" s="80">
        <v>0</v>
      </c>
      <c r="AV18" s="80">
        <v>0</v>
      </c>
    </row>
    <row r="19" spans="1:48" ht="18.75" customHeight="1" x14ac:dyDescent="0.4">
      <c r="A19" s="1"/>
      <c r="C19" s="98"/>
      <c r="D19" s="99"/>
      <c r="E19" s="99"/>
      <c r="F19" s="99"/>
      <c r="G19" s="99"/>
      <c r="H19" s="100"/>
      <c r="I19" s="111" t="s">
        <v>18</v>
      </c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5">
        <v>0</v>
      </c>
      <c r="AC19" s="116"/>
      <c r="AD19" s="116"/>
      <c r="AE19" s="116"/>
      <c r="AF19" s="117"/>
      <c r="AG19" s="118">
        <v>0</v>
      </c>
      <c r="AH19" s="119"/>
      <c r="AI19" s="119"/>
      <c r="AJ19" s="119"/>
      <c r="AK19" s="120"/>
      <c r="AL19" s="121">
        <v>0</v>
      </c>
      <c r="AM19" s="122"/>
      <c r="AN19" s="122"/>
      <c r="AO19" s="122"/>
      <c r="AP19" s="123"/>
      <c r="AT19" s="80">
        <v>0</v>
      </c>
      <c r="AU19" s="80">
        <v>0</v>
      </c>
      <c r="AV19" s="80">
        <v>0</v>
      </c>
    </row>
    <row r="20" spans="1:48" ht="18.75" customHeight="1" x14ac:dyDescent="0.4">
      <c r="A20" s="1"/>
      <c r="C20" s="98"/>
      <c r="D20" s="99"/>
      <c r="E20" s="99"/>
      <c r="F20" s="99"/>
      <c r="G20" s="99"/>
      <c r="H20" s="100"/>
      <c r="I20" s="111" t="s">
        <v>19</v>
      </c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5">
        <v>0</v>
      </c>
      <c r="AC20" s="116"/>
      <c r="AD20" s="116"/>
      <c r="AE20" s="116"/>
      <c r="AF20" s="117"/>
      <c r="AG20" s="118">
        <v>0</v>
      </c>
      <c r="AH20" s="119"/>
      <c r="AI20" s="119"/>
      <c r="AJ20" s="119"/>
      <c r="AK20" s="120"/>
      <c r="AL20" s="121">
        <v>0</v>
      </c>
      <c r="AM20" s="122"/>
      <c r="AN20" s="122"/>
      <c r="AO20" s="122"/>
      <c r="AP20" s="123"/>
      <c r="AT20" s="80">
        <v>0</v>
      </c>
      <c r="AU20" s="80">
        <v>0</v>
      </c>
      <c r="AV20" s="80">
        <v>0</v>
      </c>
    </row>
    <row r="21" spans="1:48" ht="18.75" customHeight="1" x14ac:dyDescent="0.4">
      <c r="A21" s="1"/>
      <c r="C21" s="98"/>
      <c r="D21" s="99"/>
      <c r="E21" s="99"/>
      <c r="F21" s="99"/>
      <c r="G21" s="99"/>
      <c r="H21" s="100"/>
      <c r="I21" s="111" t="s">
        <v>20</v>
      </c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26"/>
      <c r="AC21" s="127"/>
      <c r="AD21" s="127"/>
      <c r="AE21" s="127"/>
      <c r="AF21" s="128"/>
      <c r="AG21" s="118">
        <v>3.25</v>
      </c>
      <c r="AH21" s="119"/>
      <c r="AI21" s="119"/>
      <c r="AJ21" s="119"/>
      <c r="AK21" s="120"/>
      <c r="AL21" s="121">
        <v>0.60219999999999996</v>
      </c>
      <c r="AM21" s="122"/>
      <c r="AN21" s="122"/>
      <c r="AO21" s="122"/>
      <c r="AP21" s="123"/>
      <c r="AT21" s="80">
        <v>0</v>
      </c>
      <c r="AU21" s="80">
        <v>3.25</v>
      </c>
      <c r="AV21" s="80">
        <v>0.60219999999999996</v>
      </c>
    </row>
    <row r="22" spans="1:48" ht="18.75" customHeight="1" x14ac:dyDescent="0.4">
      <c r="A22" s="1"/>
      <c r="C22" s="98"/>
      <c r="D22" s="99"/>
      <c r="E22" s="99"/>
      <c r="F22" s="99"/>
      <c r="G22" s="99"/>
      <c r="H22" s="100"/>
      <c r="I22" s="111" t="s">
        <v>21</v>
      </c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26"/>
      <c r="AC22" s="127"/>
      <c r="AD22" s="127"/>
      <c r="AE22" s="127"/>
      <c r="AF22" s="128"/>
      <c r="AG22" s="118">
        <v>1.05</v>
      </c>
      <c r="AH22" s="119"/>
      <c r="AI22" s="119"/>
      <c r="AJ22" s="119"/>
      <c r="AK22" s="120"/>
      <c r="AL22" s="121">
        <v>0.11399999999999999</v>
      </c>
      <c r="AM22" s="122"/>
      <c r="AN22" s="122"/>
      <c r="AO22" s="122"/>
      <c r="AP22" s="123"/>
      <c r="AT22" s="80">
        <v>0</v>
      </c>
      <c r="AU22" s="80">
        <v>1.05</v>
      </c>
      <c r="AV22" s="80">
        <v>0.11399999999999999</v>
      </c>
    </row>
    <row r="23" spans="1:48" ht="18.75" customHeight="1" x14ac:dyDescent="0.4">
      <c r="A23" s="1"/>
      <c r="C23" s="98"/>
      <c r="D23" s="99"/>
      <c r="E23" s="99"/>
      <c r="F23" s="99"/>
      <c r="G23" s="99"/>
      <c r="H23" s="100"/>
      <c r="I23" s="111" t="s">
        <v>22</v>
      </c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5">
        <v>0</v>
      </c>
      <c r="AC23" s="116"/>
      <c r="AD23" s="116"/>
      <c r="AE23" s="116"/>
      <c r="AF23" s="117"/>
      <c r="AG23" s="118">
        <v>0</v>
      </c>
      <c r="AH23" s="119"/>
      <c r="AI23" s="119"/>
      <c r="AJ23" s="119"/>
      <c r="AK23" s="120"/>
      <c r="AL23" s="121">
        <v>0</v>
      </c>
      <c r="AM23" s="122"/>
      <c r="AN23" s="122"/>
      <c r="AO23" s="122"/>
      <c r="AP23" s="123"/>
      <c r="AT23" s="80">
        <v>0</v>
      </c>
      <c r="AU23" s="80">
        <v>0</v>
      </c>
      <c r="AV23" s="80">
        <v>0</v>
      </c>
    </row>
    <row r="24" spans="1:48" ht="18.75" customHeight="1" x14ac:dyDescent="0.4">
      <c r="A24" s="1"/>
      <c r="C24" s="98"/>
      <c r="D24" s="99"/>
      <c r="E24" s="99"/>
      <c r="F24" s="99"/>
      <c r="G24" s="99"/>
      <c r="H24" s="100"/>
      <c r="I24" s="111" t="s">
        <v>753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5">
        <v>0</v>
      </c>
      <c r="AC24" s="116"/>
      <c r="AD24" s="116"/>
      <c r="AE24" s="116"/>
      <c r="AF24" s="117"/>
      <c r="AG24" s="118">
        <v>0</v>
      </c>
      <c r="AH24" s="119"/>
      <c r="AI24" s="119"/>
      <c r="AJ24" s="119"/>
      <c r="AK24" s="120"/>
      <c r="AL24" s="121">
        <v>0</v>
      </c>
      <c r="AM24" s="122"/>
      <c r="AN24" s="122"/>
      <c r="AO24" s="122"/>
      <c r="AP24" s="123"/>
      <c r="AT24" s="80">
        <v>0</v>
      </c>
      <c r="AU24" s="80">
        <v>0</v>
      </c>
      <c r="AV24" s="80">
        <v>0</v>
      </c>
    </row>
    <row r="25" spans="1:48" ht="18.75" customHeight="1" x14ac:dyDescent="0.4">
      <c r="A25" s="1"/>
      <c r="C25" s="98"/>
      <c r="D25" s="99"/>
      <c r="E25" s="99"/>
      <c r="F25" s="99"/>
      <c r="G25" s="99"/>
      <c r="H25" s="100"/>
      <c r="I25" s="111" t="s">
        <v>24</v>
      </c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5">
        <v>3</v>
      </c>
      <c r="AC25" s="116"/>
      <c r="AD25" s="116"/>
      <c r="AE25" s="116"/>
      <c r="AF25" s="117"/>
      <c r="AG25" s="118">
        <v>0.18</v>
      </c>
      <c r="AH25" s="119"/>
      <c r="AI25" s="119"/>
      <c r="AJ25" s="119"/>
      <c r="AK25" s="120"/>
      <c r="AL25" s="121">
        <v>6.7000000000000004E-2</v>
      </c>
      <c r="AM25" s="122"/>
      <c r="AN25" s="122"/>
      <c r="AO25" s="122"/>
      <c r="AP25" s="123"/>
      <c r="AT25" s="80">
        <v>3</v>
      </c>
      <c r="AU25" s="80">
        <v>0.18</v>
      </c>
      <c r="AV25" s="80">
        <v>6.7000000000000004E-2</v>
      </c>
    </row>
    <row r="26" spans="1:48" ht="18.75" customHeight="1" x14ac:dyDescent="0.4">
      <c r="A26" s="1"/>
      <c r="C26" s="98"/>
      <c r="D26" s="99"/>
      <c r="E26" s="99"/>
      <c r="F26" s="99"/>
      <c r="G26" s="99"/>
      <c r="H26" s="100"/>
      <c r="I26" s="111" t="s">
        <v>26</v>
      </c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5">
        <v>0</v>
      </c>
      <c r="AC26" s="116"/>
      <c r="AD26" s="116"/>
      <c r="AE26" s="116"/>
      <c r="AF26" s="117"/>
      <c r="AG26" s="118">
        <v>0</v>
      </c>
      <c r="AH26" s="119"/>
      <c r="AI26" s="119"/>
      <c r="AJ26" s="119"/>
      <c r="AK26" s="120"/>
      <c r="AL26" s="121">
        <v>0</v>
      </c>
      <c r="AM26" s="122"/>
      <c r="AN26" s="122"/>
      <c r="AO26" s="122"/>
      <c r="AP26" s="123"/>
      <c r="AT26" s="80">
        <v>0</v>
      </c>
      <c r="AU26" s="80">
        <v>0</v>
      </c>
      <c r="AV26" s="80">
        <v>0</v>
      </c>
    </row>
    <row r="27" spans="1:48" ht="18.75" customHeight="1" x14ac:dyDescent="0.4">
      <c r="A27" s="1"/>
      <c r="C27" s="98"/>
      <c r="D27" s="99"/>
      <c r="E27" s="99"/>
      <c r="F27" s="99"/>
      <c r="G27" s="99"/>
      <c r="H27" s="100"/>
      <c r="I27" s="111" t="s">
        <v>28</v>
      </c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5">
        <v>0</v>
      </c>
      <c r="AC27" s="116"/>
      <c r="AD27" s="116"/>
      <c r="AE27" s="116"/>
      <c r="AF27" s="117"/>
      <c r="AG27" s="118">
        <v>0</v>
      </c>
      <c r="AH27" s="119"/>
      <c r="AI27" s="119"/>
      <c r="AJ27" s="119"/>
      <c r="AK27" s="120"/>
      <c r="AL27" s="121">
        <v>0</v>
      </c>
      <c r="AM27" s="122"/>
      <c r="AN27" s="122"/>
      <c r="AO27" s="122"/>
      <c r="AP27" s="123"/>
      <c r="AT27" s="80">
        <v>0</v>
      </c>
      <c r="AU27" s="80">
        <v>0</v>
      </c>
      <c r="AV27" s="80">
        <v>0</v>
      </c>
    </row>
    <row r="28" spans="1:48" ht="18.75" customHeight="1" x14ac:dyDescent="0.4">
      <c r="A28" s="1"/>
      <c r="C28" s="98"/>
      <c r="D28" s="99"/>
      <c r="E28" s="99"/>
      <c r="F28" s="99"/>
      <c r="G28" s="99"/>
      <c r="H28" s="100"/>
      <c r="I28" s="111" t="s">
        <v>30</v>
      </c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5">
        <v>0</v>
      </c>
      <c r="AC28" s="116"/>
      <c r="AD28" s="116"/>
      <c r="AE28" s="116"/>
      <c r="AF28" s="117"/>
      <c r="AG28" s="118">
        <v>0</v>
      </c>
      <c r="AH28" s="119"/>
      <c r="AI28" s="119"/>
      <c r="AJ28" s="119"/>
      <c r="AK28" s="120"/>
      <c r="AL28" s="121">
        <v>0</v>
      </c>
      <c r="AM28" s="122"/>
      <c r="AN28" s="122"/>
      <c r="AO28" s="122"/>
      <c r="AP28" s="123"/>
      <c r="AT28" s="80">
        <v>0</v>
      </c>
      <c r="AU28" s="80">
        <v>0</v>
      </c>
      <c r="AV28" s="80">
        <v>0</v>
      </c>
    </row>
    <row r="29" spans="1:48" ht="18.75" customHeight="1" x14ac:dyDescent="0.4">
      <c r="A29" s="1"/>
      <c r="C29" s="98"/>
      <c r="D29" s="99"/>
      <c r="E29" s="99"/>
      <c r="F29" s="99"/>
      <c r="G29" s="99"/>
      <c r="H29" s="100"/>
      <c r="I29" s="111" t="s">
        <v>31</v>
      </c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5">
        <v>0</v>
      </c>
      <c r="AC29" s="116"/>
      <c r="AD29" s="116"/>
      <c r="AE29" s="116"/>
      <c r="AF29" s="117"/>
      <c r="AG29" s="118">
        <v>0</v>
      </c>
      <c r="AH29" s="119"/>
      <c r="AI29" s="119"/>
      <c r="AJ29" s="119"/>
      <c r="AK29" s="120"/>
      <c r="AL29" s="121">
        <v>0</v>
      </c>
      <c r="AM29" s="122"/>
      <c r="AN29" s="122"/>
      <c r="AO29" s="122"/>
      <c r="AP29" s="123"/>
      <c r="AT29" s="80">
        <v>0</v>
      </c>
      <c r="AU29" s="80">
        <v>0</v>
      </c>
      <c r="AV29" s="80">
        <v>0</v>
      </c>
    </row>
    <row r="30" spans="1:48" ht="18.75" customHeight="1" x14ac:dyDescent="0.4">
      <c r="A30" s="1"/>
      <c r="C30" s="98"/>
      <c r="D30" s="99"/>
      <c r="E30" s="99"/>
      <c r="F30" s="99"/>
      <c r="G30" s="99"/>
      <c r="H30" s="100"/>
      <c r="I30" s="111" t="s">
        <v>32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5">
        <v>0</v>
      </c>
      <c r="AC30" s="116"/>
      <c r="AD30" s="116"/>
      <c r="AE30" s="116"/>
      <c r="AF30" s="117"/>
      <c r="AG30" s="118">
        <v>0</v>
      </c>
      <c r="AH30" s="119"/>
      <c r="AI30" s="119"/>
      <c r="AJ30" s="119"/>
      <c r="AK30" s="120"/>
      <c r="AL30" s="121">
        <v>0</v>
      </c>
      <c r="AM30" s="122"/>
      <c r="AN30" s="122"/>
      <c r="AO30" s="122"/>
      <c r="AP30" s="123"/>
      <c r="AT30" s="80">
        <v>0</v>
      </c>
      <c r="AU30" s="80">
        <v>0</v>
      </c>
      <c r="AV30" s="80">
        <v>0</v>
      </c>
    </row>
    <row r="31" spans="1:48" ht="18.75" customHeight="1" thickBot="1" x14ac:dyDescent="0.45">
      <c r="A31" s="1"/>
      <c r="C31" s="101"/>
      <c r="D31" s="102"/>
      <c r="E31" s="102"/>
      <c r="F31" s="102"/>
      <c r="G31" s="102"/>
      <c r="H31" s="103"/>
      <c r="I31" s="129" t="s">
        <v>33</v>
      </c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1">
        <v>18</v>
      </c>
      <c r="AC31" s="132"/>
      <c r="AD31" s="132"/>
      <c r="AE31" s="132"/>
      <c r="AF31" s="133"/>
      <c r="AG31" s="134">
        <v>0.21</v>
      </c>
      <c r="AH31" s="135"/>
      <c r="AI31" s="135"/>
      <c r="AJ31" s="135"/>
      <c r="AK31" s="136"/>
      <c r="AL31" s="137">
        <v>3.7999999999999999E-2</v>
      </c>
      <c r="AM31" s="138"/>
      <c r="AN31" s="138"/>
      <c r="AO31" s="138"/>
      <c r="AP31" s="139"/>
      <c r="AT31" s="80">
        <v>18</v>
      </c>
      <c r="AU31" s="80">
        <v>0.21</v>
      </c>
      <c r="AV31" s="80">
        <v>3.7999999999999999E-2</v>
      </c>
    </row>
    <row r="32" spans="1:48" ht="18.75" customHeight="1" x14ac:dyDescent="0.4">
      <c r="A32" s="1"/>
      <c r="C32" s="140" t="s">
        <v>80</v>
      </c>
      <c r="D32" s="141"/>
      <c r="E32" s="141"/>
      <c r="F32" s="141"/>
      <c r="G32" s="141"/>
      <c r="H32" s="142"/>
      <c r="I32" s="104" t="s">
        <v>119</v>
      </c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49">
        <v>0</v>
      </c>
      <c r="AC32" s="150"/>
      <c r="AD32" s="150"/>
      <c r="AE32" s="150"/>
      <c r="AF32" s="151"/>
      <c r="AG32" s="152">
        <v>0</v>
      </c>
      <c r="AH32" s="153"/>
      <c r="AI32" s="153"/>
      <c r="AJ32" s="153"/>
      <c r="AK32" s="154"/>
      <c r="AL32" s="155">
        <v>0</v>
      </c>
      <c r="AM32" s="156"/>
      <c r="AN32" s="156"/>
      <c r="AO32" s="156"/>
      <c r="AP32" s="157"/>
      <c r="AT32" s="80">
        <v>0</v>
      </c>
      <c r="AU32" s="80">
        <v>0</v>
      </c>
      <c r="AV32" s="80">
        <v>0</v>
      </c>
    </row>
    <row r="33" spans="1:48" ht="18.75" customHeight="1" x14ac:dyDescent="0.4">
      <c r="A33" s="1"/>
      <c r="C33" s="143"/>
      <c r="D33" s="144"/>
      <c r="E33" s="144"/>
      <c r="F33" s="144"/>
      <c r="G33" s="144"/>
      <c r="H33" s="145"/>
      <c r="I33" s="111" t="s">
        <v>752</v>
      </c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5">
        <v>0</v>
      </c>
      <c r="AC33" s="116"/>
      <c r="AD33" s="116"/>
      <c r="AE33" s="116"/>
      <c r="AF33" s="117"/>
      <c r="AG33" s="118">
        <v>0</v>
      </c>
      <c r="AH33" s="119"/>
      <c r="AI33" s="119"/>
      <c r="AJ33" s="119"/>
      <c r="AK33" s="120"/>
      <c r="AL33" s="121">
        <v>0</v>
      </c>
      <c r="AM33" s="122"/>
      <c r="AN33" s="122"/>
      <c r="AO33" s="122"/>
      <c r="AP33" s="123"/>
      <c r="AT33" s="80">
        <v>0</v>
      </c>
      <c r="AU33" s="80">
        <v>0</v>
      </c>
      <c r="AV33" s="80">
        <v>0</v>
      </c>
    </row>
    <row r="34" spans="1:48" ht="18.75" customHeight="1" x14ac:dyDescent="0.4">
      <c r="A34" s="1"/>
      <c r="C34" s="143"/>
      <c r="D34" s="144"/>
      <c r="E34" s="144"/>
      <c r="F34" s="144"/>
      <c r="G34" s="144"/>
      <c r="H34" s="145"/>
      <c r="I34" s="111" t="s">
        <v>37</v>
      </c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26"/>
      <c r="AC34" s="127"/>
      <c r="AD34" s="127"/>
      <c r="AE34" s="127"/>
      <c r="AF34" s="128"/>
      <c r="AG34" s="118">
        <v>35</v>
      </c>
      <c r="AH34" s="119"/>
      <c r="AI34" s="119"/>
      <c r="AJ34" s="119"/>
      <c r="AK34" s="120"/>
      <c r="AL34" s="121">
        <v>0.6</v>
      </c>
      <c r="AM34" s="122"/>
      <c r="AN34" s="122"/>
      <c r="AO34" s="122"/>
      <c r="AP34" s="123"/>
      <c r="AT34" s="80">
        <v>0</v>
      </c>
      <c r="AU34" s="80">
        <v>35</v>
      </c>
      <c r="AV34" s="80">
        <v>0.6</v>
      </c>
    </row>
    <row r="35" spans="1:48" ht="18.75" customHeight="1" x14ac:dyDescent="0.4">
      <c r="A35" s="1"/>
      <c r="C35" s="143"/>
      <c r="D35" s="144"/>
      <c r="E35" s="144"/>
      <c r="F35" s="144"/>
      <c r="G35" s="144"/>
      <c r="H35" s="145"/>
      <c r="I35" s="111" t="s">
        <v>79</v>
      </c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5">
        <v>0</v>
      </c>
      <c r="AC35" s="116"/>
      <c r="AD35" s="116"/>
      <c r="AE35" s="116"/>
      <c r="AF35" s="117"/>
      <c r="AG35" s="118">
        <v>0</v>
      </c>
      <c r="AH35" s="119"/>
      <c r="AI35" s="119"/>
      <c r="AJ35" s="119"/>
      <c r="AK35" s="120"/>
      <c r="AL35" s="121">
        <v>0</v>
      </c>
      <c r="AM35" s="122"/>
      <c r="AN35" s="122"/>
      <c r="AO35" s="122"/>
      <c r="AP35" s="123"/>
      <c r="AT35" s="80">
        <v>0</v>
      </c>
      <c r="AU35" s="80">
        <v>0</v>
      </c>
      <c r="AV35" s="80">
        <v>0</v>
      </c>
    </row>
    <row r="36" spans="1:48" ht="18.75" customHeight="1" thickBot="1" x14ac:dyDescent="0.45">
      <c r="A36" s="1"/>
      <c r="C36" s="146"/>
      <c r="D36" s="147"/>
      <c r="E36" s="147"/>
      <c r="F36" s="147"/>
      <c r="G36" s="147"/>
      <c r="H36" s="148"/>
      <c r="I36" s="129" t="s">
        <v>69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1">
        <v>0</v>
      </c>
      <c r="AC36" s="132"/>
      <c r="AD36" s="132"/>
      <c r="AE36" s="132"/>
      <c r="AF36" s="133"/>
      <c r="AG36" s="134">
        <v>0</v>
      </c>
      <c r="AH36" s="135"/>
      <c r="AI36" s="135"/>
      <c r="AJ36" s="135"/>
      <c r="AK36" s="136"/>
      <c r="AL36" s="137">
        <v>0</v>
      </c>
      <c r="AM36" s="138"/>
      <c r="AN36" s="138"/>
      <c r="AO36" s="138"/>
      <c r="AP36" s="139"/>
      <c r="AT36" s="80">
        <v>0</v>
      </c>
      <c r="AU36" s="80">
        <v>0</v>
      </c>
      <c r="AV36" s="80">
        <v>0</v>
      </c>
    </row>
    <row r="37" spans="1:48" ht="18.75" customHeight="1" thickBot="1" x14ac:dyDescent="0.45">
      <c r="A37" s="1"/>
      <c r="C37" s="158" t="s">
        <v>38</v>
      </c>
      <c r="D37" s="159"/>
      <c r="E37" s="159"/>
      <c r="F37" s="159"/>
      <c r="G37" s="159"/>
      <c r="H37" s="160"/>
      <c r="I37" s="161" t="s">
        <v>38</v>
      </c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62">
        <v>0</v>
      </c>
      <c r="AC37" s="163"/>
      <c r="AD37" s="163"/>
      <c r="AE37" s="163"/>
      <c r="AF37" s="164"/>
      <c r="AG37" s="165">
        <v>0.02</v>
      </c>
      <c r="AH37" s="166"/>
      <c r="AI37" s="166"/>
      <c r="AJ37" s="166"/>
      <c r="AK37" s="167"/>
      <c r="AL37" s="168">
        <v>6.0000000000000001E-3</v>
      </c>
      <c r="AM37" s="169"/>
      <c r="AN37" s="169"/>
      <c r="AO37" s="169"/>
      <c r="AP37" s="170"/>
      <c r="AT37" s="80">
        <v>0</v>
      </c>
      <c r="AU37" s="80">
        <v>0.02</v>
      </c>
      <c r="AV37" s="80">
        <v>6.0000000000000001E-3</v>
      </c>
    </row>
    <row r="38" spans="1:48" ht="18.75" customHeight="1" thickBot="1" x14ac:dyDescent="0.45">
      <c r="A38" s="1"/>
      <c r="C38" s="158" t="s">
        <v>122</v>
      </c>
      <c r="D38" s="159"/>
      <c r="E38" s="159"/>
      <c r="F38" s="159"/>
      <c r="G38" s="159"/>
      <c r="H38" s="160"/>
      <c r="I38" s="161" t="s">
        <v>123</v>
      </c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62">
        <v>3</v>
      </c>
      <c r="AC38" s="163"/>
      <c r="AD38" s="163"/>
      <c r="AE38" s="163"/>
      <c r="AF38" s="164"/>
      <c r="AG38" s="165">
        <v>1.26</v>
      </c>
      <c r="AH38" s="166"/>
      <c r="AI38" s="166"/>
      <c r="AJ38" s="166"/>
      <c r="AK38" s="167"/>
      <c r="AL38" s="168">
        <v>0.70299999999999996</v>
      </c>
      <c r="AM38" s="169"/>
      <c r="AN38" s="169"/>
      <c r="AO38" s="169"/>
      <c r="AP38" s="170"/>
      <c r="AT38" s="80">
        <v>3</v>
      </c>
      <c r="AU38" s="80">
        <v>1.26</v>
      </c>
      <c r="AV38" s="80">
        <v>0.70299999999999996</v>
      </c>
    </row>
    <row r="39" spans="1:48" ht="18.75" customHeight="1" thickBot="1" x14ac:dyDescent="0.45">
      <c r="A39" s="1"/>
      <c r="C39" s="158" t="s">
        <v>48</v>
      </c>
      <c r="D39" s="159"/>
      <c r="E39" s="159"/>
      <c r="F39" s="159"/>
      <c r="G39" s="159"/>
      <c r="H39" s="160"/>
      <c r="I39" s="161" t="s">
        <v>48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62">
        <v>7</v>
      </c>
      <c r="AC39" s="163"/>
      <c r="AD39" s="163"/>
      <c r="AE39" s="163"/>
      <c r="AF39" s="164"/>
      <c r="AG39" s="165">
        <v>1.31</v>
      </c>
      <c r="AH39" s="166"/>
      <c r="AI39" s="166"/>
      <c r="AJ39" s="166"/>
      <c r="AK39" s="167"/>
      <c r="AL39" s="168">
        <v>0.63900000000000001</v>
      </c>
      <c r="AM39" s="169"/>
      <c r="AN39" s="169"/>
      <c r="AO39" s="169"/>
      <c r="AP39" s="170"/>
      <c r="AT39" s="80">
        <v>7</v>
      </c>
      <c r="AU39" s="80">
        <v>1.31</v>
      </c>
      <c r="AV39" s="80">
        <v>0.63900000000000001</v>
      </c>
    </row>
    <row r="40" spans="1:48" ht="18.75" customHeight="1" thickBot="1" x14ac:dyDescent="0.45">
      <c r="A40" s="1"/>
      <c r="C40" s="158" t="s">
        <v>107</v>
      </c>
      <c r="D40" s="159"/>
      <c r="E40" s="159"/>
      <c r="F40" s="159"/>
      <c r="G40" s="159"/>
      <c r="H40" s="160"/>
      <c r="I40" s="161" t="s">
        <v>108</v>
      </c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62">
        <v>0</v>
      </c>
      <c r="AC40" s="163"/>
      <c r="AD40" s="163"/>
      <c r="AE40" s="163"/>
      <c r="AF40" s="164"/>
      <c r="AG40" s="165">
        <v>0</v>
      </c>
      <c r="AH40" s="166"/>
      <c r="AI40" s="166"/>
      <c r="AJ40" s="166"/>
      <c r="AK40" s="167"/>
      <c r="AL40" s="168">
        <v>0</v>
      </c>
      <c r="AM40" s="169"/>
      <c r="AN40" s="169"/>
      <c r="AO40" s="169"/>
      <c r="AP40" s="170"/>
      <c r="AT40" s="80">
        <v>0</v>
      </c>
      <c r="AU40" s="80">
        <v>0</v>
      </c>
      <c r="AV40" s="80">
        <v>0</v>
      </c>
    </row>
    <row r="41" spans="1:48" ht="18.75" customHeight="1" thickBot="1" x14ac:dyDescent="0.45">
      <c r="A41" s="1"/>
      <c r="C41" s="158" t="s">
        <v>121</v>
      </c>
      <c r="D41" s="159"/>
      <c r="E41" s="159"/>
      <c r="F41" s="159"/>
      <c r="G41" s="159"/>
      <c r="H41" s="160"/>
      <c r="I41" s="161" t="s">
        <v>121</v>
      </c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62">
        <v>2</v>
      </c>
      <c r="AC41" s="163"/>
      <c r="AD41" s="163"/>
      <c r="AE41" s="163"/>
      <c r="AF41" s="164"/>
      <c r="AG41" s="165">
        <v>4</v>
      </c>
      <c r="AH41" s="166"/>
      <c r="AI41" s="166"/>
      <c r="AJ41" s="166"/>
      <c r="AK41" s="167"/>
      <c r="AL41" s="168">
        <v>1.056</v>
      </c>
      <c r="AM41" s="169"/>
      <c r="AN41" s="169"/>
      <c r="AO41" s="169"/>
      <c r="AP41" s="170"/>
      <c r="AT41" s="80">
        <v>2</v>
      </c>
      <c r="AU41" s="80">
        <v>4</v>
      </c>
      <c r="AV41" s="80">
        <v>1.056</v>
      </c>
    </row>
    <row r="42" spans="1:48" ht="18.75" customHeight="1" thickBot="1" x14ac:dyDescent="0.45">
      <c r="A42" s="1"/>
      <c r="C42" s="158" t="s">
        <v>61</v>
      </c>
      <c r="D42" s="159"/>
      <c r="E42" s="159"/>
      <c r="F42" s="159"/>
      <c r="G42" s="159"/>
      <c r="H42" s="160"/>
      <c r="I42" s="161" t="s">
        <v>62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62">
        <v>0</v>
      </c>
      <c r="AC42" s="163"/>
      <c r="AD42" s="163"/>
      <c r="AE42" s="163"/>
      <c r="AF42" s="164"/>
      <c r="AG42" s="165">
        <v>0</v>
      </c>
      <c r="AH42" s="166"/>
      <c r="AI42" s="166"/>
      <c r="AJ42" s="166"/>
      <c r="AK42" s="167"/>
      <c r="AL42" s="168">
        <v>0</v>
      </c>
      <c r="AM42" s="169"/>
      <c r="AN42" s="169"/>
      <c r="AO42" s="169"/>
      <c r="AP42" s="170"/>
      <c r="AT42" s="80">
        <v>0</v>
      </c>
      <c r="AU42" s="80">
        <v>0</v>
      </c>
      <c r="AV42" s="80">
        <v>0</v>
      </c>
    </row>
    <row r="43" spans="1:48" ht="18.75" customHeight="1" thickBot="1" x14ac:dyDescent="0.45">
      <c r="A43" s="1"/>
      <c r="C43" s="158" t="s">
        <v>109</v>
      </c>
      <c r="D43" s="159"/>
      <c r="E43" s="159"/>
      <c r="F43" s="159"/>
      <c r="G43" s="159"/>
      <c r="H43" s="160"/>
      <c r="I43" s="161" t="s">
        <v>110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62">
        <v>0</v>
      </c>
      <c r="AC43" s="163"/>
      <c r="AD43" s="163"/>
      <c r="AE43" s="163"/>
      <c r="AF43" s="164"/>
      <c r="AG43" s="165">
        <v>0</v>
      </c>
      <c r="AH43" s="166"/>
      <c r="AI43" s="166"/>
      <c r="AJ43" s="166"/>
      <c r="AK43" s="167"/>
      <c r="AL43" s="168">
        <v>0</v>
      </c>
      <c r="AM43" s="169"/>
      <c r="AN43" s="169"/>
      <c r="AO43" s="169"/>
      <c r="AP43" s="170"/>
      <c r="AT43" s="80">
        <v>0</v>
      </c>
      <c r="AU43" s="80">
        <v>0</v>
      </c>
      <c r="AV43" s="80">
        <v>0</v>
      </c>
    </row>
    <row r="44" spans="1:48" ht="18.75" customHeight="1" thickBot="1" x14ac:dyDescent="0.45">
      <c r="A44" s="1"/>
      <c r="C44" s="158" t="s">
        <v>64</v>
      </c>
      <c r="D44" s="159"/>
      <c r="E44" s="159"/>
      <c r="F44" s="159"/>
      <c r="G44" s="159"/>
      <c r="H44" s="160"/>
      <c r="I44" s="161" t="s">
        <v>65</v>
      </c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62">
        <v>0</v>
      </c>
      <c r="AC44" s="163"/>
      <c r="AD44" s="163"/>
      <c r="AE44" s="163"/>
      <c r="AF44" s="164"/>
      <c r="AG44" s="165">
        <v>0</v>
      </c>
      <c r="AH44" s="166"/>
      <c r="AI44" s="166"/>
      <c r="AJ44" s="166"/>
      <c r="AK44" s="167"/>
      <c r="AL44" s="168">
        <v>0</v>
      </c>
      <c r="AM44" s="169"/>
      <c r="AN44" s="169"/>
      <c r="AO44" s="169"/>
      <c r="AP44" s="170"/>
      <c r="AT44" s="80">
        <v>0</v>
      </c>
      <c r="AU44" s="80">
        <v>0</v>
      </c>
      <c r="AV44" s="80">
        <v>0</v>
      </c>
    </row>
    <row r="45" spans="1:48" ht="18.75" customHeight="1" thickBot="1" x14ac:dyDescent="0.45">
      <c r="A45" s="1"/>
      <c r="C45" s="171" t="s">
        <v>33</v>
      </c>
      <c r="D45" s="172"/>
      <c r="E45" s="172"/>
      <c r="F45" s="172"/>
      <c r="G45" s="172"/>
      <c r="H45" s="173"/>
      <c r="I45" s="172" t="s">
        <v>33</v>
      </c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61"/>
      <c r="AB45" s="162">
        <v>0</v>
      </c>
      <c r="AC45" s="163"/>
      <c r="AD45" s="163"/>
      <c r="AE45" s="163"/>
      <c r="AF45" s="164"/>
      <c r="AG45" s="165">
        <v>0</v>
      </c>
      <c r="AH45" s="166"/>
      <c r="AI45" s="166"/>
      <c r="AJ45" s="166"/>
      <c r="AK45" s="167"/>
      <c r="AL45" s="168">
        <v>0</v>
      </c>
      <c r="AM45" s="169"/>
      <c r="AN45" s="169"/>
      <c r="AO45" s="169"/>
      <c r="AP45" s="170"/>
      <c r="AT45" s="80">
        <v>0</v>
      </c>
      <c r="AU45" s="80">
        <v>0</v>
      </c>
      <c r="AV45" s="80">
        <v>0</v>
      </c>
    </row>
    <row r="46" spans="1:48" ht="18.75" customHeight="1" x14ac:dyDescent="0.4">
      <c r="A46" s="1"/>
      <c r="E46" s="2" t="s">
        <v>114</v>
      </c>
    </row>
    <row r="47" spans="1:48" ht="18.75" customHeight="1" x14ac:dyDescent="0.4">
      <c r="A47" s="1"/>
    </row>
    <row r="48" spans="1:48" ht="18.75" customHeight="1" x14ac:dyDescent="0.4">
      <c r="A48" s="1"/>
    </row>
    <row r="49" spans="1:3" ht="18.75" hidden="1" customHeight="1" x14ac:dyDescent="0.4">
      <c r="A49" s="1"/>
      <c r="C49" s="3" t="s">
        <v>137</v>
      </c>
    </row>
    <row r="50" spans="1:3" ht="18.75" customHeight="1" x14ac:dyDescent="0.4">
      <c r="A50" s="1"/>
    </row>
    <row r="51" spans="1:3" ht="18.75" customHeight="1" x14ac:dyDescent="0.4">
      <c r="A51" s="1"/>
    </row>
    <row r="52" spans="1:3" ht="18.75" customHeight="1" x14ac:dyDescent="0.4">
      <c r="A52" s="1"/>
    </row>
    <row r="53" spans="1:3" ht="18.75" customHeight="1" x14ac:dyDescent="0.4">
      <c r="A53" s="1"/>
    </row>
    <row r="54" spans="1:3" ht="18.75" customHeight="1" x14ac:dyDescent="0.4">
      <c r="A54" s="1"/>
    </row>
    <row r="55" spans="1:3" ht="18.75" customHeight="1" x14ac:dyDescent="0.4">
      <c r="A55" s="1"/>
    </row>
    <row r="56" spans="1:3" ht="18.75" customHeight="1" x14ac:dyDescent="0.4">
      <c r="A56" s="1"/>
    </row>
    <row r="57" spans="1:3" ht="18.75" customHeight="1" x14ac:dyDescent="0.4">
      <c r="A57" s="1"/>
    </row>
    <row r="58" spans="1:3" ht="18.75" customHeight="1" x14ac:dyDescent="0.4">
      <c r="A58" s="1"/>
    </row>
    <row r="59" spans="1:3" ht="18.75" customHeight="1" x14ac:dyDescent="0.4">
      <c r="A59" s="1"/>
    </row>
    <row r="60" spans="1:3" ht="18.75" customHeight="1" x14ac:dyDescent="0.4">
      <c r="A60" s="1"/>
    </row>
    <row r="61" spans="1:3" ht="18.75" customHeight="1" x14ac:dyDescent="0.4">
      <c r="A61" s="1"/>
    </row>
    <row r="62" spans="1:3" ht="18.75" customHeight="1" x14ac:dyDescent="0.4">
      <c r="A62" s="1"/>
    </row>
    <row r="63" spans="1:3" ht="18.75" customHeight="1" x14ac:dyDescent="0.4">
      <c r="A63" s="1"/>
    </row>
    <row r="64" spans="1:3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x14ac:dyDescent="0.4">
      <c r="A282" s="1"/>
    </row>
  </sheetData>
  <mergeCells count="167"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  <mergeCell ref="C41:H41"/>
    <mergeCell ref="I41:AA41"/>
    <mergeCell ref="AB41:AF41"/>
    <mergeCell ref="AG41:AK41"/>
    <mergeCell ref="AL41:AP41"/>
    <mergeCell ref="C42:H42"/>
    <mergeCell ref="I42:AA42"/>
    <mergeCell ref="AB42:AF42"/>
    <mergeCell ref="AG42:AK42"/>
    <mergeCell ref="AL42:AP42"/>
    <mergeCell ref="C39:H39"/>
    <mergeCell ref="I39:AA39"/>
    <mergeCell ref="AB39:AF39"/>
    <mergeCell ref="AG39:AK39"/>
    <mergeCell ref="AL39:AP39"/>
    <mergeCell ref="C40:H40"/>
    <mergeCell ref="I40:AA40"/>
    <mergeCell ref="AB40:AF40"/>
    <mergeCell ref="AG40:AK40"/>
    <mergeCell ref="AL40:AP40"/>
    <mergeCell ref="AL34:AP34"/>
    <mergeCell ref="C37:H37"/>
    <mergeCell ref="I37:AA37"/>
    <mergeCell ref="AB37:AF37"/>
    <mergeCell ref="AG37:AK37"/>
    <mergeCell ref="AL37:AP37"/>
    <mergeCell ref="C38:H38"/>
    <mergeCell ref="I38:AA38"/>
    <mergeCell ref="AB38:AF38"/>
    <mergeCell ref="AG38:AK38"/>
    <mergeCell ref="AL38:AP38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AG33:AK33"/>
    <mergeCell ref="AL33:AP33"/>
    <mergeCell ref="I34:AA34"/>
    <mergeCell ref="AB34:AF34"/>
    <mergeCell ref="AG34:AK34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AB12:AF12"/>
    <mergeCell ref="AG12:AK12"/>
    <mergeCell ref="AL12:AP12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AT8:AV8"/>
    <mergeCell ref="C9:H31"/>
    <mergeCell ref="I9:AA9"/>
    <mergeCell ref="AB9:AF9"/>
    <mergeCell ref="AG9:AK9"/>
    <mergeCell ref="AL9:AP9"/>
    <mergeCell ref="I10:R13"/>
    <mergeCell ref="S10:AA10"/>
    <mergeCell ref="AB10:AF10"/>
    <mergeCell ref="AG10:AK10"/>
    <mergeCell ref="S13:AA13"/>
    <mergeCell ref="AB13:AF13"/>
    <mergeCell ref="AG13:AK13"/>
    <mergeCell ref="AL13:AP13"/>
    <mergeCell ref="I14:AA14"/>
    <mergeCell ref="AB14:AF14"/>
    <mergeCell ref="AG14:AK14"/>
    <mergeCell ref="AL14:AP14"/>
    <mergeCell ref="AL10:AP10"/>
    <mergeCell ref="S11:AA11"/>
    <mergeCell ref="AB11:AF11"/>
    <mergeCell ref="AG11:AK11"/>
    <mergeCell ref="AL11:AP11"/>
    <mergeCell ref="S12:AA12"/>
    <mergeCell ref="C8:H8"/>
    <mergeCell ref="I8:AA8"/>
    <mergeCell ref="AB8:AF8"/>
    <mergeCell ref="AG8:AK8"/>
    <mergeCell ref="AL8:AP8"/>
    <mergeCell ref="F3:AL5"/>
  </mergeCells>
  <phoneticPr fontId="2"/>
  <dataValidations count="1">
    <dataValidation type="list" allowBlank="1" showInputMessage="1" showErrorMessage="1" sqref="A48:B48 C48:XFD49" xr:uid="{0A52D6DC-997D-4320-BB2A-964C73559554}">
      <formula1>$C$49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56F4-CFBC-4C2F-9472-23A0D914E811}">
  <sheetPr>
    <tabColor rgb="FFFF6699"/>
    <pageSetUpPr fitToPage="1"/>
  </sheetPr>
  <dimension ref="B1:CI295"/>
  <sheetViews>
    <sheetView workbookViewId="0"/>
  </sheetViews>
  <sheetFormatPr defaultRowHeight="18.75" x14ac:dyDescent="0.4"/>
  <cols>
    <col min="1" max="39" width="3.125" style="2" customWidth="1"/>
    <col min="40" max="40" width="3.625" style="2" customWidth="1"/>
    <col min="41" max="43" width="3.125" style="2" customWidth="1"/>
    <col min="44" max="44" width="3.75" style="2" customWidth="1"/>
    <col min="45" max="45" width="3.5" style="2" customWidth="1"/>
    <col min="46" max="47" width="3.125" style="2" customWidth="1"/>
    <col min="48" max="48" width="3.625" style="2" customWidth="1"/>
    <col min="49" max="49" width="3.125" style="2" customWidth="1"/>
    <col min="50" max="50" width="4.125" style="2" customWidth="1"/>
    <col min="51" max="56" width="3.125" style="2" customWidth="1"/>
    <col min="57" max="57" width="2.25" style="2" customWidth="1"/>
    <col min="60" max="62" width="9" hidden="1" customWidth="1"/>
    <col min="63" max="63" width="10.25" style="2" hidden="1" customWidth="1"/>
    <col min="64" max="108" width="3.125" style="2" customWidth="1"/>
    <col min="109" max="16384" width="9" style="2"/>
  </cols>
  <sheetData>
    <row r="1" spans="2:87" s="83" customFormat="1" ht="13.5" x14ac:dyDescent="0.4">
      <c r="BH1" s="82"/>
      <c r="BI1" s="82"/>
      <c r="BJ1" s="82"/>
      <c r="BK1" s="82"/>
    </row>
    <row r="2" spans="2:87" x14ac:dyDescent="0.4">
      <c r="BH2" s="79"/>
      <c r="BI2" s="79"/>
      <c r="BJ2" s="79"/>
      <c r="BK2" s="80"/>
    </row>
    <row r="3" spans="2:87" x14ac:dyDescent="0.4">
      <c r="E3" s="87" t="s">
        <v>805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H3" s="79"/>
      <c r="BI3" s="79"/>
      <c r="BJ3" s="79"/>
      <c r="BK3" s="80"/>
    </row>
    <row r="4" spans="2:87" x14ac:dyDescent="0.4"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H4" s="79"/>
      <c r="BI4" s="79"/>
      <c r="BJ4" s="79"/>
      <c r="BK4" s="80"/>
    </row>
    <row r="5" spans="2:87" x14ac:dyDescent="0.4"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H5" s="79"/>
      <c r="BI5" s="79"/>
      <c r="BJ5" s="79"/>
      <c r="BK5" s="80"/>
    </row>
    <row r="6" spans="2:87" x14ac:dyDescent="0.4">
      <c r="BH6" s="79"/>
      <c r="BI6" s="79"/>
      <c r="BJ6" s="79"/>
      <c r="BK6" s="80"/>
    </row>
    <row r="7" spans="2:87" ht="19.5" thickBot="1" x14ac:dyDescent="0.45">
      <c r="BH7" s="79"/>
      <c r="BI7" s="79"/>
      <c r="BJ7" s="79"/>
      <c r="BK7" s="80"/>
    </row>
    <row r="8" spans="2:87" ht="18.75" customHeight="1" thickBot="1" x14ac:dyDescent="0.45">
      <c r="B8" s="176" t="s">
        <v>0</v>
      </c>
      <c r="C8" s="177"/>
      <c r="D8" s="177"/>
      <c r="E8" s="177"/>
      <c r="F8" s="177"/>
      <c r="G8" s="178"/>
      <c r="H8" s="179" t="s">
        <v>1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80"/>
      <c r="AA8" s="181" t="s">
        <v>2</v>
      </c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2"/>
      <c r="AT8" s="183" t="s">
        <v>68</v>
      </c>
      <c r="AU8" s="181"/>
      <c r="AV8" s="181"/>
      <c r="AW8" s="181"/>
      <c r="AX8" s="181" t="s">
        <v>112</v>
      </c>
      <c r="AY8" s="181"/>
      <c r="AZ8" s="181"/>
      <c r="BA8" s="181"/>
      <c r="BB8" s="181" t="s">
        <v>113</v>
      </c>
      <c r="BC8" s="181"/>
      <c r="BD8" s="181"/>
      <c r="BE8" s="182"/>
      <c r="BH8" s="79"/>
      <c r="BI8" s="79" t="s">
        <v>808</v>
      </c>
      <c r="BJ8" s="79" t="s">
        <v>809</v>
      </c>
      <c r="BK8" s="80" t="s">
        <v>810</v>
      </c>
      <c r="BM8" s="175"/>
      <c r="BN8" s="175"/>
      <c r="BO8" s="175"/>
      <c r="BP8" s="175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174"/>
      <c r="CH8" s="174"/>
      <c r="CI8" s="174"/>
    </row>
    <row r="9" spans="2:87" ht="18.75" customHeight="1" x14ac:dyDescent="0.4">
      <c r="B9" s="184" t="s">
        <v>3</v>
      </c>
      <c r="C9" s="185"/>
      <c r="D9" s="185"/>
      <c r="E9" s="185"/>
      <c r="F9" s="185"/>
      <c r="G9" s="186"/>
      <c r="H9" s="190" t="s">
        <v>4</v>
      </c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2"/>
      <c r="AA9" s="105" t="s">
        <v>4</v>
      </c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93"/>
      <c r="AT9" s="194">
        <v>19</v>
      </c>
      <c r="AU9" s="150"/>
      <c r="AV9" s="150"/>
      <c r="AW9" s="151"/>
      <c r="AX9" s="195">
        <v>0.13500000000000001</v>
      </c>
      <c r="AY9" s="196"/>
      <c r="AZ9" s="196"/>
      <c r="BA9" s="197"/>
      <c r="BB9" s="155">
        <v>2.4E-2</v>
      </c>
      <c r="BC9" s="156"/>
      <c r="BD9" s="156"/>
      <c r="BE9" s="157"/>
      <c r="BH9" s="79" t="s">
        <v>4</v>
      </c>
      <c r="BI9" s="79">
        <v>19</v>
      </c>
      <c r="BJ9" s="79">
        <v>0.13500000000000001</v>
      </c>
      <c r="BK9" s="80">
        <v>2.4E-2</v>
      </c>
      <c r="BM9" s="85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84"/>
      <c r="CH9" s="84"/>
      <c r="CI9" s="84"/>
    </row>
    <row r="10" spans="2:87" ht="18.75" customHeight="1" x14ac:dyDescent="0.4">
      <c r="B10" s="184"/>
      <c r="C10" s="185"/>
      <c r="D10" s="185"/>
      <c r="E10" s="185"/>
      <c r="F10" s="185"/>
      <c r="G10" s="186"/>
      <c r="H10" s="111" t="s">
        <v>131</v>
      </c>
      <c r="I10" s="112"/>
      <c r="J10" s="112"/>
      <c r="K10" s="112"/>
      <c r="L10" s="112"/>
      <c r="M10" s="112"/>
      <c r="N10" s="112"/>
      <c r="O10" s="112"/>
      <c r="P10" s="112"/>
      <c r="Q10" s="112"/>
      <c r="R10" s="112" t="s">
        <v>6</v>
      </c>
      <c r="S10" s="112"/>
      <c r="T10" s="112"/>
      <c r="U10" s="112"/>
      <c r="V10" s="112"/>
      <c r="W10" s="112"/>
      <c r="X10" s="112"/>
      <c r="Y10" s="112"/>
      <c r="Z10" s="198"/>
      <c r="AA10" s="198" t="s">
        <v>5</v>
      </c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200"/>
      <c r="AT10" s="201">
        <v>28</v>
      </c>
      <c r="AU10" s="116"/>
      <c r="AV10" s="116"/>
      <c r="AW10" s="117"/>
      <c r="AX10" s="202">
        <v>10.82</v>
      </c>
      <c r="AY10" s="203"/>
      <c r="AZ10" s="203"/>
      <c r="BA10" s="204"/>
      <c r="BB10" s="121">
        <v>0.96699999999999997</v>
      </c>
      <c r="BC10" s="122"/>
      <c r="BD10" s="122"/>
      <c r="BE10" s="123"/>
      <c r="BH10" s="79" t="s">
        <v>6</v>
      </c>
      <c r="BI10" s="79">
        <v>28</v>
      </c>
      <c r="BJ10" s="79">
        <v>10.82</v>
      </c>
      <c r="BK10" s="80">
        <v>0.96699999999999997</v>
      </c>
    </row>
    <row r="11" spans="2:87" ht="18.75" customHeight="1" x14ac:dyDescent="0.4">
      <c r="B11" s="184"/>
      <c r="C11" s="185"/>
      <c r="D11" s="185"/>
      <c r="E11" s="185"/>
      <c r="F11" s="185"/>
      <c r="G11" s="186"/>
      <c r="H11" s="111"/>
      <c r="I11" s="112"/>
      <c r="J11" s="112"/>
      <c r="K11" s="112"/>
      <c r="L11" s="112"/>
      <c r="M11" s="112"/>
      <c r="N11" s="112"/>
      <c r="O11" s="112"/>
      <c r="P11" s="112"/>
      <c r="Q11" s="112"/>
      <c r="R11" s="112" t="s">
        <v>8</v>
      </c>
      <c r="S11" s="112"/>
      <c r="T11" s="112"/>
      <c r="U11" s="112"/>
      <c r="V11" s="112"/>
      <c r="W11" s="112"/>
      <c r="X11" s="112"/>
      <c r="Y11" s="112"/>
      <c r="Z11" s="198"/>
      <c r="AA11" s="198" t="s">
        <v>7</v>
      </c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200"/>
      <c r="AT11" s="201">
        <v>5</v>
      </c>
      <c r="AU11" s="116"/>
      <c r="AV11" s="116"/>
      <c r="AW11" s="117"/>
      <c r="AX11" s="202">
        <v>1.7</v>
      </c>
      <c r="AY11" s="203"/>
      <c r="AZ11" s="203"/>
      <c r="BA11" s="204"/>
      <c r="BB11" s="121">
        <v>0.22999999999999998</v>
      </c>
      <c r="BC11" s="122"/>
      <c r="BD11" s="122"/>
      <c r="BE11" s="123"/>
      <c r="BH11" s="79" t="s">
        <v>8</v>
      </c>
      <c r="BI11" s="79">
        <v>5</v>
      </c>
      <c r="BJ11" s="79">
        <v>1.7</v>
      </c>
      <c r="BK11" s="80">
        <v>0.22999999999999998</v>
      </c>
    </row>
    <row r="12" spans="2:87" ht="18.75" customHeight="1" x14ac:dyDescent="0.4">
      <c r="B12" s="184"/>
      <c r="C12" s="185"/>
      <c r="D12" s="185"/>
      <c r="E12" s="185"/>
      <c r="F12" s="185"/>
      <c r="G12" s="186"/>
      <c r="H12" s="111"/>
      <c r="I12" s="112"/>
      <c r="J12" s="112"/>
      <c r="K12" s="112"/>
      <c r="L12" s="112"/>
      <c r="M12" s="112"/>
      <c r="N12" s="112"/>
      <c r="O12" s="112"/>
      <c r="P12" s="112"/>
      <c r="Q12" s="112"/>
      <c r="R12" s="112" t="s">
        <v>10</v>
      </c>
      <c r="S12" s="112"/>
      <c r="T12" s="112"/>
      <c r="U12" s="112"/>
      <c r="V12" s="112"/>
      <c r="W12" s="112"/>
      <c r="X12" s="112"/>
      <c r="Y12" s="112"/>
      <c r="Z12" s="198"/>
      <c r="AA12" s="198" t="s">
        <v>9</v>
      </c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200"/>
      <c r="AT12" s="201">
        <v>5</v>
      </c>
      <c r="AU12" s="116"/>
      <c r="AV12" s="116"/>
      <c r="AW12" s="117"/>
      <c r="AX12" s="202">
        <v>5.3</v>
      </c>
      <c r="AY12" s="203"/>
      <c r="AZ12" s="203"/>
      <c r="BA12" s="204"/>
      <c r="BB12" s="121">
        <v>0.35099999999999998</v>
      </c>
      <c r="BC12" s="122"/>
      <c r="BD12" s="122"/>
      <c r="BE12" s="123"/>
      <c r="BH12" s="79" t="s">
        <v>10</v>
      </c>
      <c r="BI12" s="79">
        <v>5</v>
      </c>
      <c r="BJ12" s="79">
        <v>5.3</v>
      </c>
      <c r="BK12" s="80">
        <v>0.35099999999999998</v>
      </c>
    </row>
    <row r="13" spans="2:87" ht="18.75" customHeight="1" x14ac:dyDescent="0.4">
      <c r="B13" s="184"/>
      <c r="C13" s="185"/>
      <c r="D13" s="185"/>
      <c r="E13" s="185"/>
      <c r="F13" s="185"/>
      <c r="G13" s="186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 t="s">
        <v>12</v>
      </c>
      <c r="S13" s="112"/>
      <c r="T13" s="112"/>
      <c r="U13" s="112"/>
      <c r="V13" s="112"/>
      <c r="W13" s="112"/>
      <c r="X13" s="112"/>
      <c r="Y13" s="112"/>
      <c r="Z13" s="198"/>
      <c r="AA13" s="198" t="s">
        <v>11</v>
      </c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200"/>
      <c r="AT13" s="201">
        <v>1</v>
      </c>
      <c r="AU13" s="116"/>
      <c r="AV13" s="116"/>
      <c r="AW13" s="117"/>
      <c r="AX13" s="202">
        <v>1</v>
      </c>
      <c r="AY13" s="203"/>
      <c r="AZ13" s="203"/>
      <c r="BA13" s="204"/>
      <c r="BB13" s="121">
        <v>5.3999999999999999E-2</v>
      </c>
      <c r="BC13" s="122"/>
      <c r="BD13" s="122"/>
      <c r="BE13" s="123"/>
      <c r="BH13" s="79" t="s">
        <v>12</v>
      </c>
      <c r="BI13" s="79">
        <v>1</v>
      </c>
      <c r="BJ13" s="79">
        <v>1</v>
      </c>
      <c r="BK13" s="80">
        <v>5.3999999999999999E-2</v>
      </c>
    </row>
    <row r="14" spans="2:87" ht="18.75" customHeight="1" x14ac:dyDescent="0.4">
      <c r="B14" s="184"/>
      <c r="C14" s="185"/>
      <c r="D14" s="185"/>
      <c r="E14" s="185"/>
      <c r="F14" s="185"/>
      <c r="G14" s="186"/>
      <c r="H14" s="111" t="s">
        <v>14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98"/>
      <c r="AA14" s="112" t="s">
        <v>14</v>
      </c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205"/>
      <c r="AT14" s="201">
        <v>0</v>
      </c>
      <c r="AU14" s="116"/>
      <c r="AV14" s="116"/>
      <c r="AW14" s="117"/>
      <c r="AX14" s="202">
        <v>0</v>
      </c>
      <c r="AY14" s="203"/>
      <c r="AZ14" s="203"/>
      <c r="BA14" s="204"/>
      <c r="BB14" s="121">
        <v>0</v>
      </c>
      <c r="BC14" s="122"/>
      <c r="BD14" s="122"/>
      <c r="BE14" s="123"/>
      <c r="BH14" s="79" t="s">
        <v>14</v>
      </c>
      <c r="BI14" s="79">
        <v>0</v>
      </c>
      <c r="BJ14" s="79">
        <v>0</v>
      </c>
      <c r="BK14" s="80">
        <v>0</v>
      </c>
    </row>
    <row r="15" spans="2:87" ht="18.75" customHeight="1" x14ac:dyDescent="0.4">
      <c r="B15" s="184"/>
      <c r="C15" s="185"/>
      <c r="D15" s="185"/>
      <c r="E15" s="185"/>
      <c r="F15" s="185"/>
      <c r="G15" s="186"/>
      <c r="H15" s="111" t="s">
        <v>15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98"/>
      <c r="AA15" s="112" t="s">
        <v>15</v>
      </c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205"/>
      <c r="AT15" s="201">
        <v>0</v>
      </c>
      <c r="AU15" s="116"/>
      <c r="AV15" s="116"/>
      <c r="AW15" s="117"/>
      <c r="AX15" s="202">
        <v>0</v>
      </c>
      <c r="AY15" s="203"/>
      <c r="AZ15" s="203"/>
      <c r="BA15" s="204"/>
      <c r="BB15" s="121">
        <v>0</v>
      </c>
      <c r="BC15" s="122"/>
      <c r="BD15" s="122"/>
      <c r="BE15" s="123"/>
      <c r="BH15" s="79" t="s">
        <v>811</v>
      </c>
      <c r="BI15" s="79">
        <v>0</v>
      </c>
      <c r="BJ15" s="79">
        <v>0</v>
      </c>
      <c r="BK15" s="80">
        <v>0</v>
      </c>
    </row>
    <row r="16" spans="2:87" ht="18.75" customHeight="1" x14ac:dyDescent="0.4">
      <c r="B16" s="184"/>
      <c r="C16" s="185"/>
      <c r="D16" s="185"/>
      <c r="E16" s="185"/>
      <c r="F16" s="185"/>
      <c r="G16" s="186"/>
      <c r="H16" s="206" t="s">
        <v>104</v>
      </c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200"/>
      <c r="AT16" s="212"/>
      <c r="AU16" s="127"/>
      <c r="AV16" s="127"/>
      <c r="AW16" s="128"/>
      <c r="AX16" s="213"/>
      <c r="AY16" s="214"/>
      <c r="AZ16" s="214"/>
      <c r="BA16" s="215"/>
      <c r="BB16" s="216"/>
      <c r="BC16" s="217"/>
      <c r="BD16" s="217"/>
      <c r="BE16" s="218"/>
      <c r="BH16" s="79">
        <v>0</v>
      </c>
      <c r="BI16" s="79">
        <v>0</v>
      </c>
      <c r="BJ16" s="79">
        <v>0</v>
      </c>
      <c r="BK16" s="80">
        <v>0</v>
      </c>
    </row>
    <row r="17" spans="2:63" ht="18.75" customHeight="1" x14ac:dyDescent="0.4">
      <c r="B17" s="184"/>
      <c r="C17" s="185"/>
      <c r="D17" s="185"/>
      <c r="E17" s="185"/>
      <c r="F17" s="185"/>
      <c r="G17" s="186"/>
      <c r="H17" s="208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112" t="s">
        <v>81</v>
      </c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205"/>
      <c r="AT17" s="201">
        <v>0</v>
      </c>
      <c r="AU17" s="116"/>
      <c r="AV17" s="116"/>
      <c r="AW17" s="117"/>
      <c r="AX17" s="202">
        <v>0</v>
      </c>
      <c r="AY17" s="203"/>
      <c r="AZ17" s="203"/>
      <c r="BA17" s="204"/>
      <c r="BB17" s="121">
        <v>0</v>
      </c>
      <c r="BC17" s="122"/>
      <c r="BD17" s="122"/>
      <c r="BE17" s="123"/>
      <c r="BH17" s="79" t="s">
        <v>812</v>
      </c>
      <c r="BI17" s="79">
        <v>0</v>
      </c>
      <c r="BJ17" s="79">
        <v>0</v>
      </c>
      <c r="BK17" s="80">
        <v>0</v>
      </c>
    </row>
    <row r="18" spans="2:63" ht="18.75" customHeight="1" x14ac:dyDescent="0.4">
      <c r="B18" s="184"/>
      <c r="C18" s="185"/>
      <c r="D18" s="185"/>
      <c r="E18" s="185"/>
      <c r="F18" s="185"/>
      <c r="G18" s="186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112" t="s">
        <v>82</v>
      </c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205"/>
      <c r="AT18" s="201">
        <v>12</v>
      </c>
      <c r="AU18" s="116"/>
      <c r="AV18" s="116"/>
      <c r="AW18" s="117"/>
      <c r="AX18" s="202">
        <v>1.1499999999999999</v>
      </c>
      <c r="AY18" s="203"/>
      <c r="AZ18" s="203"/>
      <c r="BA18" s="204"/>
      <c r="BB18" s="121">
        <v>4.4000000000000004E-2</v>
      </c>
      <c r="BC18" s="122"/>
      <c r="BD18" s="122"/>
      <c r="BE18" s="123"/>
      <c r="BH18" s="79" t="s">
        <v>16</v>
      </c>
      <c r="BI18" s="79">
        <v>12</v>
      </c>
      <c r="BJ18" s="79">
        <v>1.1499999999999999</v>
      </c>
      <c r="BK18" s="80">
        <v>4.4000000000000004E-2</v>
      </c>
    </row>
    <row r="19" spans="2:63" ht="18.75" customHeight="1" x14ac:dyDescent="0.4">
      <c r="B19" s="184"/>
      <c r="C19" s="185"/>
      <c r="D19" s="185"/>
      <c r="E19" s="185"/>
      <c r="F19" s="185"/>
      <c r="G19" s="186"/>
      <c r="H19" s="206" t="s">
        <v>115</v>
      </c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200"/>
      <c r="AT19" s="212"/>
      <c r="AU19" s="127"/>
      <c r="AV19" s="127"/>
      <c r="AW19" s="128"/>
      <c r="AX19" s="213"/>
      <c r="AY19" s="214"/>
      <c r="AZ19" s="214"/>
      <c r="BA19" s="215"/>
      <c r="BB19" s="216"/>
      <c r="BC19" s="217"/>
      <c r="BD19" s="217"/>
      <c r="BE19" s="218"/>
      <c r="BH19" s="79">
        <v>0</v>
      </c>
      <c r="BI19" s="79">
        <v>0</v>
      </c>
      <c r="BJ19" s="79">
        <v>0</v>
      </c>
      <c r="BK19" s="80">
        <v>0</v>
      </c>
    </row>
    <row r="20" spans="2:63" ht="18.75" customHeight="1" x14ac:dyDescent="0.4">
      <c r="B20" s="184"/>
      <c r="C20" s="185"/>
      <c r="D20" s="185"/>
      <c r="E20" s="185"/>
      <c r="F20" s="185"/>
      <c r="G20" s="186"/>
      <c r="H20" s="208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112" t="s">
        <v>105</v>
      </c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205"/>
      <c r="AT20" s="201">
        <v>45</v>
      </c>
      <c r="AU20" s="116"/>
      <c r="AV20" s="116"/>
      <c r="AW20" s="117"/>
      <c r="AX20" s="202">
        <v>2.4119999999999999</v>
      </c>
      <c r="AY20" s="203"/>
      <c r="AZ20" s="203"/>
      <c r="BA20" s="204"/>
      <c r="BB20" s="121">
        <v>8.7700000000000014E-2</v>
      </c>
      <c r="BC20" s="122"/>
      <c r="BD20" s="122"/>
      <c r="BE20" s="123"/>
      <c r="BH20" s="79" t="s">
        <v>813</v>
      </c>
      <c r="BI20" s="79">
        <v>45</v>
      </c>
      <c r="BJ20" s="79">
        <v>2.4119999999999999</v>
      </c>
      <c r="BK20" s="80">
        <v>8.7700000000000014E-2</v>
      </c>
    </row>
    <row r="21" spans="2:63" ht="18.75" customHeight="1" x14ac:dyDescent="0.4">
      <c r="B21" s="184"/>
      <c r="C21" s="185"/>
      <c r="D21" s="185"/>
      <c r="E21" s="185"/>
      <c r="F21" s="185"/>
      <c r="G21" s="186"/>
      <c r="H21" s="208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112" t="s">
        <v>83</v>
      </c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205"/>
      <c r="AT21" s="201">
        <v>5</v>
      </c>
      <c r="AU21" s="116"/>
      <c r="AV21" s="116"/>
      <c r="AW21" s="117"/>
      <c r="AX21" s="202">
        <v>2.2200000000000002</v>
      </c>
      <c r="AY21" s="203"/>
      <c r="AZ21" s="203"/>
      <c r="BA21" s="204"/>
      <c r="BB21" s="121">
        <v>8.3999999999999991E-2</v>
      </c>
      <c r="BC21" s="122"/>
      <c r="BD21" s="122"/>
      <c r="BE21" s="123"/>
      <c r="BH21" s="79" t="s">
        <v>814</v>
      </c>
      <c r="BI21" s="79">
        <v>5</v>
      </c>
      <c r="BJ21" s="79">
        <v>2.2200000000000002</v>
      </c>
      <c r="BK21" s="80">
        <v>8.3999999999999991E-2</v>
      </c>
    </row>
    <row r="22" spans="2:63" ht="18.75" customHeight="1" x14ac:dyDescent="0.4">
      <c r="B22" s="184"/>
      <c r="C22" s="185"/>
      <c r="D22" s="185"/>
      <c r="E22" s="185"/>
      <c r="F22" s="185"/>
      <c r="G22" s="186"/>
      <c r="H22" s="208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112" t="s">
        <v>84</v>
      </c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205"/>
      <c r="AT22" s="201">
        <v>15</v>
      </c>
      <c r="AU22" s="116"/>
      <c r="AV22" s="116"/>
      <c r="AW22" s="117"/>
      <c r="AX22" s="202">
        <v>32</v>
      </c>
      <c r="AY22" s="203"/>
      <c r="AZ22" s="203"/>
      <c r="BA22" s="204"/>
      <c r="BB22" s="121">
        <v>0.60699999999999998</v>
      </c>
      <c r="BC22" s="122"/>
      <c r="BD22" s="122"/>
      <c r="BE22" s="123"/>
      <c r="BH22" s="79" t="s">
        <v>815</v>
      </c>
      <c r="BI22" s="79">
        <v>15</v>
      </c>
      <c r="BJ22" s="79">
        <v>32</v>
      </c>
      <c r="BK22" s="80">
        <v>0.60699999999999998</v>
      </c>
    </row>
    <row r="23" spans="2:63" ht="18.75" customHeight="1" x14ac:dyDescent="0.4">
      <c r="B23" s="184"/>
      <c r="C23" s="185"/>
      <c r="D23" s="185"/>
      <c r="E23" s="185"/>
      <c r="F23" s="185"/>
      <c r="G23" s="186"/>
      <c r="H23" s="111" t="s">
        <v>17</v>
      </c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98"/>
      <c r="AA23" s="112" t="s">
        <v>85</v>
      </c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205"/>
      <c r="AT23" s="201">
        <v>0</v>
      </c>
      <c r="AU23" s="116"/>
      <c r="AV23" s="116"/>
      <c r="AW23" s="117"/>
      <c r="AX23" s="202">
        <v>0</v>
      </c>
      <c r="AY23" s="203"/>
      <c r="AZ23" s="203"/>
      <c r="BA23" s="204"/>
      <c r="BB23" s="121">
        <v>0</v>
      </c>
      <c r="BC23" s="122"/>
      <c r="BD23" s="122"/>
      <c r="BE23" s="123"/>
      <c r="BH23" s="79" t="s">
        <v>17</v>
      </c>
      <c r="BI23" s="79">
        <v>0</v>
      </c>
      <c r="BJ23" s="79">
        <v>0</v>
      </c>
      <c r="BK23" s="80">
        <v>0</v>
      </c>
    </row>
    <row r="24" spans="2:63" ht="18.75" customHeight="1" x14ac:dyDescent="0.4">
      <c r="B24" s="184"/>
      <c r="C24" s="185"/>
      <c r="D24" s="185"/>
      <c r="E24" s="185"/>
      <c r="F24" s="185"/>
      <c r="G24" s="186"/>
      <c r="H24" s="111" t="s">
        <v>18</v>
      </c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98"/>
      <c r="AA24" s="112" t="s">
        <v>86</v>
      </c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205"/>
      <c r="AT24" s="201">
        <v>0</v>
      </c>
      <c r="AU24" s="116"/>
      <c r="AV24" s="116"/>
      <c r="AW24" s="117"/>
      <c r="AX24" s="202">
        <v>0</v>
      </c>
      <c r="AY24" s="203"/>
      <c r="AZ24" s="203"/>
      <c r="BA24" s="204"/>
      <c r="BB24" s="121">
        <v>0</v>
      </c>
      <c r="BC24" s="122"/>
      <c r="BD24" s="122"/>
      <c r="BE24" s="123"/>
      <c r="BH24" s="79" t="s">
        <v>18</v>
      </c>
      <c r="BI24" s="79">
        <v>0</v>
      </c>
      <c r="BJ24" s="79">
        <v>0</v>
      </c>
      <c r="BK24" s="80">
        <v>0</v>
      </c>
    </row>
    <row r="25" spans="2:63" ht="18.75" customHeight="1" x14ac:dyDescent="0.4">
      <c r="B25" s="184"/>
      <c r="C25" s="185"/>
      <c r="D25" s="185"/>
      <c r="E25" s="185"/>
      <c r="F25" s="185"/>
      <c r="G25" s="186"/>
      <c r="H25" s="111" t="s">
        <v>19</v>
      </c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98"/>
      <c r="AA25" s="112" t="s">
        <v>87</v>
      </c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205"/>
      <c r="AT25" s="201">
        <v>14</v>
      </c>
      <c r="AU25" s="116"/>
      <c r="AV25" s="116"/>
      <c r="AW25" s="117"/>
      <c r="AX25" s="202">
        <v>1.1000000000000001</v>
      </c>
      <c r="AY25" s="203"/>
      <c r="AZ25" s="203"/>
      <c r="BA25" s="204"/>
      <c r="BB25" s="121">
        <v>4.9000000000000002E-2</v>
      </c>
      <c r="BC25" s="122"/>
      <c r="BD25" s="122"/>
      <c r="BE25" s="123"/>
      <c r="BH25" s="79" t="s">
        <v>19</v>
      </c>
      <c r="BI25" s="79">
        <v>14</v>
      </c>
      <c r="BJ25" s="79">
        <v>1.1000000000000001</v>
      </c>
      <c r="BK25" s="80">
        <v>4.9000000000000002E-2</v>
      </c>
    </row>
    <row r="26" spans="2:63" ht="18.75" customHeight="1" x14ac:dyDescent="0.4">
      <c r="B26" s="184"/>
      <c r="C26" s="185"/>
      <c r="D26" s="185"/>
      <c r="E26" s="185"/>
      <c r="F26" s="185"/>
      <c r="G26" s="186"/>
      <c r="H26" s="111" t="s">
        <v>20</v>
      </c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98"/>
      <c r="AA26" s="112" t="s">
        <v>88</v>
      </c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205"/>
      <c r="AT26" s="212"/>
      <c r="AU26" s="127"/>
      <c r="AV26" s="127"/>
      <c r="AW26" s="128"/>
      <c r="AX26" s="202">
        <v>21.849999999999998</v>
      </c>
      <c r="AY26" s="203"/>
      <c r="AZ26" s="203"/>
      <c r="BA26" s="204"/>
      <c r="BB26" s="121">
        <v>1.4352</v>
      </c>
      <c r="BC26" s="122"/>
      <c r="BD26" s="122"/>
      <c r="BE26" s="123"/>
      <c r="BH26" s="79" t="s">
        <v>20</v>
      </c>
      <c r="BI26" s="79">
        <v>0</v>
      </c>
      <c r="BJ26" s="79">
        <v>21.849999999999998</v>
      </c>
      <c r="BK26" s="80">
        <v>1.4352</v>
      </c>
    </row>
    <row r="27" spans="2:63" ht="18.75" customHeight="1" x14ac:dyDescent="0.4">
      <c r="B27" s="184"/>
      <c r="C27" s="185"/>
      <c r="D27" s="185"/>
      <c r="E27" s="185"/>
      <c r="F27" s="185"/>
      <c r="G27" s="186"/>
      <c r="H27" s="111" t="s">
        <v>21</v>
      </c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98"/>
      <c r="AA27" s="112" t="s">
        <v>89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205"/>
      <c r="AT27" s="212"/>
      <c r="AU27" s="127"/>
      <c r="AV27" s="127"/>
      <c r="AW27" s="128"/>
      <c r="AX27" s="202">
        <v>31.05</v>
      </c>
      <c r="AY27" s="203"/>
      <c r="AZ27" s="203"/>
      <c r="BA27" s="204"/>
      <c r="BB27" s="121">
        <v>1.3139999999999998</v>
      </c>
      <c r="BC27" s="122"/>
      <c r="BD27" s="122"/>
      <c r="BE27" s="123"/>
      <c r="BH27" s="79" t="s">
        <v>21</v>
      </c>
      <c r="BI27" s="79">
        <v>0</v>
      </c>
      <c r="BJ27" s="79">
        <v>31.05</v>
      </c>
      <c r="BK27" s="80">
        <v>1.3139999999999998</v>
      </c>
    </row>
    <row r="28" spans="2:63" ht="18.75" customHeight="1" x14ac:dyDescent="0.4">
      <c r="B28" s="184"/>
      <c r="C28" s="185"/>
      <c r="D28" s="185"/>
      <c r="E28" s="185"/>
      <c r="F28" s="185"/>
      <c r="G28" s="186"/>
      <c r="H28" s="111" t="s">
        <v>22</v>
      </c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98"/>
      <c r="AA28" s="112" t="s">
        <v>90</v>
      </c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205"/>
      <c r="AT28" s="201">
        <v>0</v>
      </c>
      <c r="AU28" s="116"/>
      <c r="AV28" s="116"/>
      <c r="AW28" s="117"/>
      <c r="AX28" s="202">
        <v>0</v>
      </c>
      <c r="AY28" s="203"/>
      <c r="AZ28" s="203"/>
      <c r="BA28" s="204"/>
      <c r="BB28" s="121">
        <v>0</v>
      </c>
      <c r="BC28" s="122"/>
      <c r="BD28" s="122"/>
      <c r="BE28" s="123"/>
      <c r="BH28" s="79" t="s">
        <v>22</v>
      </c>
      <c r="BI28" s="79">
        <v>0</v>
      </c>
      <c r="BJ28" s="79">
        <v>0</v>
      </c>
      <c r="BK28" s="80">
        <v>0</v>
      </c>
    </row>
    <row r="29" spans="2:63" ht="18.75" customHeight="1" x14ac:dyDescent="0.4">
      <c r="B29" s="184"/>
      <c r="C29" s="185"/>
      <c r="D29" s="185"/>
      <c r="E29" s="185"/>
      <c r="F29" s="185"/>
      <c r="G29" s="186"/>
      <c r="H29" s="111" t="s">
        <v>753</v>
      </c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98"/>
      <c r="AA29" s="112" t="s">
        <v>753</v>
      </c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205"/>
      <c r="AT29" s="201">
        <v>0</v>
      </c>
      <c r="AU29" s="116"/>
      <c r="AV29" s="116"/>
      <c r="AW29" s="117"/>
      <c r="AX29" s="202">
        <v>0</v>
      </c>
      <c r="AY29" s="203"/>
      <c r="AZ29" s="203"/>
      <c r="BA29" s="204"/>
      <c r="BB29" s="121">
        <v>0</v>
      </c>
      <c r="BC29" s="122"/>
      <c r="BD29" s="122"/>
      <c r="BE29" s="123"/>
      <c r="BH29" s="79" t="s">
        <v>816</v>
      </c>
      <c r="BI29" s="79">
        <v>0</v>
      </c>
      <c r="BJ29" s="79">
        <v>0</v>
      </c>
      <c r="BK29" s="80">
        <v>0</v>
      </c>
    </row>
    <row r="30" spans="2:63" ht="18.75" customHeight="1" x14ac:dyDescent="0.4">
      <c r="B30" s="184"/>
      <c r="C30" s="185"/>
      <c r="D30" s="185"/>
      <c r="E30" s="185"/>
      <c r="F30" s="185"/>
      <c r="G30" s="186"/>
      <c r="H30" s="111" t="s">
        <v>129</v>
      </c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98"/>
      <c r="AA30" s="112" t="s">
        <v>129</v>
      </c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205"/>
      <c r="AT30" s="201">
        <v>5</v>
      </c>
      <c r="AU30" s="116"/>
      <c r="AV30" s="116"/>
      <c r="AW30" s="117"/>
      <c r="AX30" s="202">
        <v>0.19</v>
      </c>
      <c r="AY30" s="203"/>
      <c r="AZ30" s="203"/>
      <c r="BA30" s="204"/>
      <c r="BB30" s="121">
        <v>7.6999999999999999E-2</v>
      </c>
      <c r="BC30" s="122"/>
      <c r="BD30" s="122"/>
      <c r="BE30" s="123"/>
      <c r="BH30" s="79" t="s">
        <v>817</v>
      </c>
      <c r="BI30" s="79">
        <v>5</v>
      </c>
      <c r="BJ30" s="79">
        <v>0.19</v>
      </c>
      <c r="BK30" s="80">
        <v>7.6999999999999999E-2</v>
      </c>
    </row>
    <row r="31" spans="2:63" ht="18.75" customHeight="1" x14ac:dyDescent="0.4">
      <c r="B31" s="184"/>
      <c r="C31" s="185"/>
      <c r="D31" s="185"/>
      <c r="E31" s="185"/>
      <c r="F31" s="185"/>
      <c r="G31" s="186"/>
      <c r="H31" s="111" t="s">
        <v>26</v>
      </c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98"/>
      <c r="AA31" s="112" t="s">
        <v>25</v>
      </c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205"/>
      <c r="AT31" s="201">
        <v>0</v>
      </c>
      <c r="AU31" s="116"/>
      <c r="AV31" s="116"/>
      <c r="AW31" s="117"/>
      <c r="AX31" s="202">
        <v>0</v>
      </c>
      <c r="AY31" s="203"/>
      <c r="AZ31" s="203"/>
      <c r="BA31" s="204"/>
      <c r="BB31" s="121">
        <v>0</v>
      </c>
      <c r="BC31" s="122"/>
      <c r="BD31" s="122"/>
      <c r="BE31" s="123"/>
      <c r="BH31" s="79" t="s">
        <v>26</v>
      </c>
      <c r="BI31" s="79">
        <v>0</v>
      </c>
      <c r="BJ31" s="79">
        <v>0</v>
      </c>
      <c r="BK31" s="80">
        <v>0</v>
      </c>
    </row>
    <row r="32" spans="2:63" ht="18.75" customHeight="1" x14ac:dyDescent="0.4">
      <c r="B32" s="184"/>
      <c r="C32" s="185"/>
      <c r="D32" s="185"/>
      <c r="E32" s="185"/>
      <c r="F32" s="185"/>
      <c r="G32" s="186"/>
      <c r="H32" s="111" t="s">
        <v>28</v>
      </c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98"/>
      <c r="AA32" s="112" t="s">
        <v>27</v>
      </c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205"/>
      <c r="AT32" s="201">
        <v>0</v>
      </c>
      <c r="AU32" s="116"/>
      <c r="AV32" s="116"/>
      <c r="AW32" s="117"/>
      <c r="AX32" s="202">
        <v>0</v>
      </c>
      <c r="AY32" s="203"/>
      <c r="AZ32" s="203"/>
      <c r="BA32" s="204"/>
      <c r="BB32" s="121">
        <v>0</v>
      </c>
      <c r="BC32" s="122"/>
      <c r="BD32" s="122"/>
      <c r="BE32" s="123"/>
      <c r="BH32" s="79" t="s">
        <v>28</v>
      </c>
      <c r="BI32" s="79">
        <v>0</v>
      </c>
      <c r="BJ32" s="79">
        <v>0</v>
      </c>
      <c r="BK32" s="80">
        <v>0</v>
      </c>
    </row>
    <row r="33" spans="2:63" ht="18.75" customHeight="1" x14ac:dyDescent="0.4">
      <c r="B33" s="184"/>
      <c r="C33" s="185"/>
      <c r="D33" s="185"/>
      <c r="E33" s="185"/>
      <c r="F33" s="185"/>
      <c r="G33" s="186"/>
      <c r="H33" s="111" t="s">
        <v>30</v>
      </c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98"/>
      <c r="AA33" s="112" t="s">
        <v>29</v>
      </c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205"/>
      <c r="AT33" s="201">
        <v>0</v>
      </c>
      <c r="AU33" s="116"/>
      <c r="AV33" s="116"/>
      <c r="AW33" s="117"/>
      <c r="AX33" s="202">
        <v>0</v>
      </c>
      <c r="AY33" s="203"/>
      <c r="AZ33" s="203"/>
      <c r="BA33" s="204"/>
      <c r="BB33" s="121">
        <v>0</v>
      </c>
      <c r="BC33" s="122"/>
      <c r="BD33" s="122"/>
      <c r="BE33" s="123"/>
      <c r="BH33" s="79" t="s">
        <v>30</v>
      </c>
      <c r="BI33" s="79">
        <v>0</v>
      </c>
      <c r="BJ33" s="79">
        <v>0</v>
      </c>
      <c r="BK33" s="80">
        <v>0</v>
      </c>
    </row>
    <row r="34" spans="2:63" ht="18.75" customHeight="1" x14ac:dyDescent="0.4">
      <c r="B34" s="184"/>
      <c r="C34" s="185"/>
      <c r="D34" s="185"/>
      <c r="E34" s="185"/>
      <c r="F34" s="185"/>
      <c r="G34" s="186"/>
      <c r="H34" s="111" t="s">
        <v>31</v>
      </c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98"/>
      <c r="AA34" s="112" t="s">
        <v>95</v>
      </c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205"/>
      <c r="AT34" s="201">
        <v>0</v>
      </c>
      <c r="AU34" s="116"/>
      <c r="AV34" s="116"/>
      <c r="AW34" s="117"/>
      <c r="AX34" s="202">
        <v>0</v>
      </c>
      <c r="AY34" s="203"/>
      <c r="AZ34" s="203"/>
      <c r="BA34" s="204"/>
      <c r="BB34" s="121">
        <v>0</v>
      </c>
      <c r="BC34" s="122"/>
      <c r="BD34" s="122"/>
      <c r="BE34" s="123"/>
      <c r="BH34" s="79" t="s">
        <v>818</v>
      </c>
      <c r="BI34" s="79">
        <v>0</v>
      </c>
      <c r="BJ34" s="79">
        <v>0</v>
      </c>
      <c r="BK34" s="80">
        <v>0</v>
      </c>
    </row>
    <row r="35" spans="2:63" ht="18.75" customHeight="1" x14ac:dyDescent="0.4">
      <c r="B35" s="184"/>
      <c r="C35" s="185"/>
      <c r="D35" s="185"/>
      <c r="E35" s="185"/>
      <c r="F35" s="185"/>
      <c r="G35" s="186"/>
      <c r="H35" s="206" t="s">
        <v>32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200"/>
      <c r="AT35" s="212"/>
      <c r="AU35" s="127"/>
      <c r="AV35" s="127"/>
      <c r="AW35" s="128"/>
      <c r="AX35" s="213"/>
      <c r="AY35" s="214"/>
      <c r="AZ35" s="214"/>
      <c r="BA35" s="215"/>
      <c r="BB35" s="216"/>
      <c r="BC35" s="217"/>
      <c r="BD35" s="217"/>
      <c r="BE35" s="218"/>
      <c r="BH35" s="79">
        <v>0</v>
      </c>
      <c r="BI35" s="79">
        <v>0</v>
      </c>
      <c r="BJ35" s="79">
        <v>0</v>
      </c>
      <c r="BK35" s="80">
        <v>0</v>
      </c>
    </row>
    <row r="36" spans="2:63" ht="18.75" customHeight="1" x14ac:dyDescent="0.4">
      <c r="B36" s="184"/>
      <c r="C36" s="185"/>
      <c r="D36" s="185"/>
      <c r="E36" s="185"/>
      <c r="F36" s="185"/>
      <c r="G36" s="186"/>
      <c r="H36" s="208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112" t="s">
        <v>91</v>
      </c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205"/>
      <c r="AT36" s="201">
        <v>0</v>
      </c>
      <c r="AU36" s="116"/>
      <c r="AV36" s="116"/>
      <c r="AW36" s="117"/>
      <c r="AX36" s="202">
        <v>0</v>
      </c>
      <c r="AY36" s="203"/>
      <c r="AZ36" s="203"/>
      <c r="BA36" s="204"/>
      <c r="BB36" s="121">
        <v>0</v>
      </c>
      <c r="BC36" s="122"/>
      <c r="BD36" s="122"/>
      <c r="BE36" s="123"/>
      <c r="BH36" s="79" t="s">
        <v>819</v>
      </c>
      <c r="BI36" s="79">
        <v>0</v>
      </c>
      <c r="BJ36" s="79">
        <v>0</v>
      </c>
      <c r="BK36" s="80">
        <v>0</v>
      </c>
    </row>
    <row r="37" spans="2:63" ht="18.75" customHeight="1" x14ac:dyDescent="0.4">
      <c r="B37" s="184"/>
      <c r="C37" s="185"/>
      <c r="D37" s="185"/>
      <c r="E37" s="185"/>
      <c r="F37" s="185"/>
      <c r="G37" s="186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112" t="s">
        <v>92</v>
      </c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205"/>
      <c r="AT37" s="201">
        <v>0</v>
      </c>
      <c r="AU37" s="116"/>
      <c r="AV37" s="116"/>
      <c r="AW37" s="117"/>
      <c r="AX37" s="202">
        <v>0</v>
      </c>
      <c r="AY37" s="203"/>
      <c r="AZ37" s="203"/>
      <c r="BA37" s="204"/>
      <c r="BB37" s="121">
        <v>0</v>
      </c>
      <c r="BC37" s="122"/>
      <c r="BD37" s="122"/>
      <c r="BE37" s="123"/>
      <c r="BH37" s="79" t="s">
        <v>820</v>
      </c>
      <c r="BI37" s="79">
        <v>0</v>
      </c>
      <c r="BJ37" s="79">
        <v>0</v>
      </c>
      <c r="BK37" s="80">
        <v>0</v>
      </c>
    </row>
    <row r="38" spans="2:63" ht="18.75" customHeight="1" x14ac:dyDescent="0.4">
      <c r="B38" s="184"/>
      <c r="C38" s="185"/>
      <c r="D38" s="185"/>
      <c r="E38" s="185"/>
      <c r="F38" s="185"/>
      <c r="G38" s="186"/>
      <c r="H38" s="208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112" t="s">
        <v>93</v>
      </c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205"/>
      <c r="AT38" s="201">
        <v>0</v>
      </c>
      <c r="AU38" s="116"/>
      <c r="AV38" s="116"/>
      <c r="AW38" s="117"/>
      <c r="AX38" s="202">
        <v>0</v>
      </c>
      <c r="AY38" s="203"/>
      <c r="AZ38" s="203"/>
      <c r="BA38" s="204"/>
      <c r="BB38" s="121">
        <v>0</v>
      </c>
      <c r="BC38" s="122"/>
      <c r="BD38" s="122"/>
      <c r="BE38" s="123"/>
      <c r="BH38" s="79" t="s">
        <v>821</v>
      </c>
      <c r="BI38" s="79">
        <v>0</v>
      </c>
      <c r="BJ38" s="79">
        <v>0</v>
      </c>
      <c r="BK38" s="80">
        <v>0</v>
      </c>
    </row>
    <row r="39" spans="2:63" ht="18.75" customHeight="1" x14ac:dyDescent="0.4">
      <c r="B39" s="184"/>
      <c r="C39" s="185"/>
      <c r="D39" s="185"/>
      <c r="E39" s="185"/>
      <c r="F39" s="185"/>
      <c r="G39" s="186"/>
      <c r="H39" s="208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112" t="s">
        <v>94</v>
      </c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205"/>
      <c r="AT39" s="201">
        <v>0</v>
      </c>
      <c r="AU39" s="116"/>
      <c r="AV39" s="116"/>
      <c r="AW39" s="117"/>
      <c r="AX39" s="202">
        <v>0</v>
      </c>
      <c r="AY39" s="203"/>
      <c r="AZ39" s="203"/>
      <c r="BA39" s="204"/>
      <c r="BB39" s="121">
        <v>0</v>
      </c>
      <c r="BC39" s="122"/>
      <c r="BD39" s="122"/>
      <c r="BE39" s="123"/>
      <c r="BH39" s="79" t="s">
        <v>822</v>
      </c>
      <c r="BI39" s="79">
        <v>0</v>
      </c>
      <c r="BJ39" s="79">
        <v>0</v>
      </c>
      <c r="BK39" s="80">
        <v>0</v>
      </c>
    </row>
    <row r="40" spans="2:63" ht="18.75" customHeight="1" x14ac:dyDescent="0.4">
      <c r="B40" s="184"/>
      <c r="C40" s="185"/>
      <c r="D40" s="185"/>
      <c r="E40" s="185"/>
      <c r="F40" s="185"/>
      <c r="G40" s="186"/>
      <c r="H40" s="206" t="s">
        <v>33</v>
      </c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200"/>
      <c r="AT40" s="212"/>
      <c r="AU40" s="127"/>
      <c r="AV40" s="127"/>
      <c r="AW40" s="128"/>
      <c r="AX40" s="213"/>
      <c r="AY40" s="214"/>
      <c r="AZ40" s="214"/>
      <c r="BA40" s="215"/>
      <c r="BB40" s="216"/>
      <c r="BC40" s="217"/>
      <c r="BD40" s="217"/>
      <c r="BE40" s="218"/>
      <c r="BH40" s="79">
        <v>0</v>
      </c>
      <c r="BI40" s="79">
        <v>0</v>
      </c>
      <c r="BJ40" s="79">
        <v>0</v>
      </c>
      <c r="BK40" s="80">
        <v>0</v>
      </c>
    </row>
    <row r="41" spans="2:63" ht="18.75" customHeight="1" x14ac:dyDescent="0.4">
      <c r="B41" s="184"/>
      <c r="C41" s="185"/>
      <c r="D41" s="185"/>
      <c r="E41" s="185"/>
      <c r="F41" s="185"/>
      <c r="G41" s="186"/>
      <c r="H41" s="208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112" t="s">
        <v>96</v>
      </c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205"/>
      <c r="AT41" s="201">
        <v>30</v>
      </c>
      <c r="AU41" s="116"/>
      <c r="AV41" s="116"/>
      <c r="AW41" s="117"/>
      <c r="AX41" s="202">
        <v>6.0999999999999999E-2</v>
      </c>
      <c r="AY41" s="203"/>
      <c r="AZ41" s="203"/>
      <c r="BA41" s="204"/>
      <c r="BB41" s="121">
        <v>1.8200000000000001E-2</v>
      </c>
      <c r="BC41" s="122"/>
      <c r="BD41" s="122"/>
      <c r="BE41" s="123"/>
      <c r="BH41" s="79" t="s">
        <v>823</v>
      </c>
      <c r="BI41" s="79">
        <v>30</v>
      </c>
      <c r="BJ41" s="79">
        <v>6.0999999999999999E-2</v>
      </c>
      <c r="BK41" s="80">
        <v>1.8200000000000001E-2</v>
      </c>
    </row>
    <row r="42" spans="2:63" ht="18.75" customHeight="1" x14ac:dyDescent="0.4">
      <c r="B42" s="184"/>
      <c r="C42" s="185"/>
      <c r="D42" s="185"/>
      <c r="E42" s="185"/>
      <c r="F42" s="185"/>
      <c r="G42" s="186"/>
      <c r="H42" s="208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112" t="s">
        <v>97</v>
      </c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205"/>
      <c r="AT42" s="201">
        <v>4</v>
      </c>
      <c r="AU42" s="116"/>
      <c r="AV42" s="116"/>
      <c r="AW42" s="117"/>
      <c r="AX42" s="202">
        <v>0.2</v>
      </c>
      <c r="AY42" s="203"/>
      <c r="AZ42" s="203"/>
      <c r="BA42" s="204"/>
      <c r="BB42" s="121">
        <v>8.9999999999999993E-3</v>
      </c>
      <c r="BC42" s="122"/>
      <c r="BD42" s="122"/>
      <c r="BE42" s="123"/>
      <c r="BH42" s="79" t="s">
        <v>824</v>
      </c>
      <c r="BI42" s="79">
        <v>4</v>
      </c>
      <c r="BJ42" s="79">
        <v>0.2</v>
      </c>
      <c r="BK42" s="80">
        <v>8.9999999999999993E-3</v>
      </c>
    </row>
    <row r="43" spans="2:63" ht="18.75" customHeight="1" x14ac:dyDescent="0.4">
      <c r="B43" s="184"/>
      <c r="C43" s="185"/>
      <c r="D43" s="185"/>
      <c r="E43" s="185"/>
      <c r="F43" s="185"/>
      <c r="G43" s="186"/>
      <c r="H43" s="208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112" t="s">
        <v>98</v>
      </c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205"/>
      <c r="AT43" s="201">
        <v>0</v>
      </c>
      <c r="AU43" s="116"/>
      <c r="AV43" s="116"/>
      <c r="AW43" s="117"/>
      <c r="AX43" s="202">
        <v>0</v>
      </c>
      <c r="AY43" s="203"/>
      <c r="AZ43" s="203"/>
      <c r="BA43" s="204"/>
      <c r="BB43" s="121">
        <v>0</v>
      </c>
      <c r="BC43" s="122"/>
      <c r="BD43" s="122"/>
      <c r="BE43" s="123"/>
      <c r="BH43" s="79" t="s">
        <v>34</v>
      </c>
      <c r="BI43" s="79">
        <v>0</v>
      </c>
      <c r="BJ43" s="79">
        <v>0</v>
      </c>
      <c r="BK43" s="80">
        <v>0</v>
      </c>
    </row>
    <row r="44" spans="2:63" ht="18.75" customHeight="1" x14ac:dyDescent="0.4">
      <c r="B44" s="184"/>
      <c r="C44" s="185"/>
      <c r="D44" s="185"/>
      <c r="E44" s="185"/>
      <c r="F44" s="185"/>
      <c r="G44" s="186"/>
      <c r="H44" s="208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112" t="s">
        <v>99</v>
      </c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205"/>
      <c r="AT44" s="201">
        <v>0</v>
      </c>
      <c r="AU44" s="116"/>
      <c r="AV44" s="116"/>
      <c r="AW44" s="117"/>
      <c r="AX44" s="202">
        <v>0</v>
      </c>
      <c r="AY44" s="203"/>
      <c r="AZ44" s="203"/>
      <c r="BA44" s="204"/>
      <c r="BB44" s="121">
        <v>0</v>
      </c>
      <c r="BC44" s="122"/>
      <c r="BD44" s="122"/>
      <c r="BE44" s="123"/>
      <c r="BH44" s="79" t="s">
        <v>825</v>
      </c>
      <c r="BI44" s="79">
        <v>0</v>
      </c>
      <c r="BJ44" s="79">
        <v>0</v>
      </c>
      <c r="BK44" s="80">
        <v>0</v>
      </c>
    </row>
    <row r="45" spans="2:63" ht="18.75" customHeight="1" x14ac:dyDescent="0.4">
      <c r="B45" s="184"/>
      <c r="C45" s="185"/>
      <c r="D45" s="185"/>
      <c r="E45" s="185"/>
      <c r="F45" s="185"/>
      <c r="G45" s="186"/>
      <c r="H45" s="208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112" t="s">
        <v>100</v>
      </c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205"/>
      <c r="AT45" s="201">
        <v>0</v>
      </c>
      <c r="AU45" s="116"/>
      <c r="AV45" s="116"/>
      <c r="AW45" s="117"/>
      <c r="AX45" s="202">
        <v>0</v>
      </c>
      <c r="AY45" s="203"/>
      <c r="AZ45" s="203"/>
      <c r="BA45" s="204"/>
      <c r="BB45" s="121">
        <v>0</v>
      </c>
      <c r="BC45" s="122"/>
      <c r="BD45" s="122"/>
      <c r="BE45" s="123"/>
      <c r="BH45" s="79" t="s">
        <v>826</v>
      </c>
      <c r="BI45" s="79">
        <v>0</v>
      </c>
      <c r="BJ45" s="79">
        <v>0</v>
      </c>
      <c r="BK45" s="80">
        <v>0</v>
      </c>
    </row>
    <row r="46" spans="2:63" ht="18.75" customHeight="1" x14ac:dyDescent="0.4">
      <c r="B46" s="184"/>
      <c r="C46" s="185"/>
      <c r="D46" s="185"/>
      <c r="E46" s="185"/>
      <c r="F46" s="185"/>
      <c r="G46" s="186"/>
      <c r="H46" s="208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112" t="s">
        <v>101</v>
      </c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205"/>
      <c r="AT46" s="201">
        <v>0</v>
      </c>
      <c r="AU46" s="116"/>
      <c r="AV46" s="116"/>
      <c r="AW46" s="117"/>
      <c r="AX46" s="202">
        <v>0</v>
      </c>
      <c r="AY46" s="203"/>
      <c r="AZ46" s="203"/>
      <c r="BA46" s="204"/>
      <c r="BB46" s="121">
        <v>0</v>
      </c>
      <c r="BC46" s="122"/>
      <c r="BD46" s="122"/>
      <c r="BE46" s="123"/>
      <c r="BH46" s="79" t="s">
        <v>827</v>
      </c>
      <c r="BI46" s="79">
        <v>0</v>
      </c>
      <c r="BJ46" s="79">
        <v>0</v>
      </c>
      <c r="BK46" s="80">
        <v>0</v>
      </c>
    </row>
    <row r="47" spans="2:63" ht="18.75" customHeight="1" x14ac:dyDescent="0.4">
      <c r="B47" s="184"/>
      <c r="C47" s="185"/>
      <c r="D47" s="185"/>
      <c r="E47" s="185"/>
      <c r="F47" s="185"/>
      <c r="G47" s="186"/>
      <c r="H47" s="208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112" t="s">
        <v>102</v>
      </c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205"/>
      <c r="AT47" s="201">
        <v>1</v>
      </c>
      <c r="AU47" s="116"/>
      <c r="AV47" s="116"/>
      <c r="AW47" s="117"/>
      <c r="AX47" s="202">
        <v>0.15</v>
      </c>
      <c r="AY47" s="203"/>
      <c r="AZ47" s="203"/>
      <c r="BA47" s="204"/>
      <c r="BB47" s="121">
        <v>8.0000000000000002E-3</v>
      </c>
      <c r="BC47" s="122"/>
      <c r="BD47" s="122"/>
      <c r="BE47" s="123"/>
      <c r="BH47" s="79" t="s">
        <v>828</v>
      </c>
      <c r="BI47" s="79">
        <v>1</v>
      </c>
      <c r="BJ47" s="79">
        <v>0.15</v>
      </c>
      <c r="BK47" s="80">
        <v>8.0000000000000002E-3</v>
      </c>
    </row>
    <row r="48" spans="2:63" ht="18.75" customHeight="1" x14ac:dyDescent="0.4">
      <c r="B48" s="184"/>
      <c r="C48" s="185"/>
      <c r="D48" s="185"/>
      <c r="E48" s="185"/>
      <c r="F48" s="185"/>
      <c r="G48" s="186"/>
      <c r="H48" s="208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112" t="s">
        <v>807</v>
      </c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205"/>
      <c r="AT48" s="201">
        <v>0</v>
      </c>
      <c r="AU48" s="116"/>
      <c r="AV48" s="116"/>
      <c r="AW48" s="117"/>
      <c r="AX48" s="202">
        <v>0</v>
      </c>
      <c r="AY48" s="203"/>
      <c r="AZ48" s="203"/>
      <c r="BA48" s="204"/>
      <c r="BB48" s="121">
        <v>0</v>
      </c>
      <c r="BC48" s="122"/>
      <c r="BD48" s="122"/>
      <c r="BE48" s="123"/>
      <c r="BH48" s="79" t="s">
        <v>837</v>
      </c>
      <c r="BI48" s="79">
        <v>0</v>
      </c>
      <c r="BJ48" s="79">
        <v>0</v>
      </c>
      <c r="BK48" s="80">
        <v>0</v>
      </c>
    </row>
    <row r="49" spans="2:63" ht="18.75" customHeight="1" thickBot="1" x14ac:dyDescent="0.45">
      <c r="B49" s="187"/>
      <c r="C49" s="188"/>
      <c r="D49" s="188"/>
      <c r="E49" s="188"/>
      <c r="F49" s="188"/>
      <c r="G49" s="189"/>
      <c r="H49" s="219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1" t="s">
        <v>33</v>
      </c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3"/>
      <c r="AT49" s="224">
        <v>1</v>
      </c>
      <c r="AU49" s="132"/>
      <c r="AV49" s="132"/>
      <c r="AW49" s="133"/>
      <c r="AX49" s="225">
        <v>0.40100000000000002</v>
      </c>
      <c r="AY49" s="226"/>
      <c r="AZ49" s="226"/>
      <c r="BA49" s="227"/>
      <c r="BB49" s="137">
        <v>0.13719999999999999</v>
      </c>
      <c r="BC49" s="138"/>
      <c r="BD49" s="138"/>
      <c r="BE49" s="139"/>
      <c r="BH49" s="79" t="s">
        <v>69</v>
      </c>
      <c r="BI49" s="79">
        <v>1</v>
      </c>
      <c r="BJ49" s="79">
        <v>0.40100000000000002</v>
      </c>
      <c r="BK49" s="80">
        <v>0.13719999999999999</v>
      </c>
    </row>
    <row r="50" spans="2:63" ht="18.75" customHeight="1" x14ac:dyDescent="0.4">
      <c r="B50" s="208" t="s">
        <v>80</v>
      </c>
      <c r="C50" s="209"/>
      <c r="D50" s="209"/>
      <c r="E50" s="209"/>
      <c r="F50" s="209"/>
      <c r="G50" s="209"/>
      <c r="H50" s="243" t="s">
        <v>111</v>
      </c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9"/>
      <c r="AT50" s="230"/>
      <c r="AU50" s="231"/>
      <c r="AV50" s="231"/>
      <c r="AW50" s="232"/>
      <c r="AX50" s="233"/>
      <c r="AY50" s="234"/>
      <c r="AZ50" s="234"/>
      <c r="BA50" s="235"/>
      <c r="BB50" s="236"/>
      <c r="BC50" s="237"/>
      <c r="BD50" s="237"/>
      <c r="BE50" s="238"/>
      <c r="BH50" s="79">
        <v>0</v>
      </c>
      <c r="BI50" s="79">
        <v>0</v>
      </c>
      <c r="BJ50" s="79">
        <v>0</v>
      </c>
      <c r="BK50" s="80">
        <v>0</v>
      </c>
    </row>
    <row r="51" spans="2:63" ht="18.75" customHeight="1" x14ac:dyDescent="0.4">
      <c r="B51" s="208"/>
      <c r="C51" s="209"/>
      <c r="D51" s="209"/>
      <c r="E51" s="209"/>
      <c r="F51" s="209"/>
      <c r="G51" s="241"/>
      <c r="H51" s="208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198" t="s">
        <v>35</v>
      </c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200"/>
      <c r="AT51" s="201">
        <v>22</v>
      </c>
      <c r="AU51" s="116"/>
      <c r="AV51" s="116"/>
      <c r="AW51" s="117"/>
      <c r="AX51" s="202">
        <v>1.5</v>
      </c>
      <c r="AY51" s="203"/>
      <c r="AZ51" s="203"/>
      <c r="BA51" s="204"/>
      <c r="BB51" s="121">
        <v>1.7000000000000001E-2</v>
      </c>
      <c r="BC51" s="122"/>
      <c r="BD51" s="122"/>
      <c r="BE51" s="123"/>
      <c r="BH51" s="79" t="s">
        <v>35</v>
      </c>
      <c r="BI51" s="79">
        <v>22</v>
      </c>
      <c r="BJ51" s="79">
        <v>1.5</v>
      </c>
      <c r="BK51" s="80">
        <v>1.7000000000000001E-2</v>
      </c>
    </row>
    <row r="52" spans="2:63" ht="18.75" customHeight="1" x14ac:dyDescent="0.4">
      <c r="B52" s="208"/>
      <c r="C52" s="209"/>
      <c r="D52" s="209"/>
      <c r="E52" s="209"/>
      <c r="F52" s="209"/>
      <c r="G52" s="241"/>
      <c r="H52" s="210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198" t="s">
        <v>36</v>
      </c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200"/>
      <c r="AT52" s="201">
        <v>0</v>
      </c>
      <c r="AU52" s="116"/>
      <c r="AV52" s="116"/>
      <c r="AW52" s="117"/>
      <c r="AX52" s="202">
        <v>0</v>
      </c>
      <c r="AY52" s="203"/>
      <c r="AZ52" s="203"/>
      <c r="BA52" s="204"/>
      <c r="BB52" s="121">
        <v>0</v>
      </c>
      <c r="BC52" s="122"/>
      <c r="BD52" s="122"/>
      <c r="BE52" s="123"/>
      <c r="BH52" s="79" t="s">
        <v>36</v>
      </c>
      <c r="BI52" s="79">
        <v>0</v>
      </c>
      <c r="BJ52" s="79">
        <v>0</v>
      </c>
      <c r="BK52" s="80">
        <v>0</v>
      </c>
    </row>
    <row r="53" spans="2:63" ht="18.75" customHeight="1" x14ac:dyDescent="0.4">
      <c r="B53" s="208"/>
      <c r="C53" s="209"/>
      <c r="D53" s="209"/>
      <c r="E53" s="209"/>
      <c r="F53" s="209"/>
      <c r="G53" s="241"/>
      <c r="H53" s="111" t="s">
        <v>752</v>
      </c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98"/>
      <c r="AA53" s="198" t="s">
        <v>754</v>
      </c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200"/>
      <c r="AT53" s="201">
        <v>0</v>
      </c>
      <c r="AU53" s="116"/>
      <c r="AV53" s="116"/>
      <c r="AW53" s="117"/>
      <c r="AX53" s="202">
        <v>0</v>
      </c>
      <c r="AY53" s="203"/>
      <c r="AZ53" s="203"/>
      <c r="BA53" s="204"/>
      <c r="BB53" s="121">
        <v>0</v>
      </c>
      <c r="BC53" s="122"/>
      <c r="BD53" s="122"/>
      <c r="BE53" s="123"/>
      <c r="BH53" s="79" t="s">
        <v>829</v>
      </c>
      <c r="BI53" s="79">
        <v>0</v>
      </c>
      <c r="BJ53" s="79">
        <v>0</v>
      </c>
      <c r="BK53" s="80">
        <v>0</v>
      </c>
    </row>
    <row r="54" spans="2:63" ht="18.75" customHeight="1" x14ac:dyDescent="0.4">
      <c r="B54" s="208"/>
      <c r="C54" s="209"/>
      <c r="D54" s="209"/>
      <c r="E54" s="209"/>
      <c r="F54" s="209"/>
      <c r="G54" s="241"/>
      <c r="H54" s="111" t="s">
        <v>37</v>
      </c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98"/>
      <c r="AA54" s="198" t="s">
        <v>37</v>
      </c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200"/>
      <c r="AT54" s="212"/>
      <c r="AU54" s="127"/>
      <c r="AV54" s="127"/>
      <c r="AW54" s="128"/>
      <c r="AX54" s="202">
        <v>47.5</v>
      </c>
      <c r="AY54" s="203"/>
      <c r="AZ54" s="203"/>
      <c r="BA54" s="204"/>
      <c r="BB54" s="121">
        <v>0.86899999999999999</v>
      </c>
      <c r="BC54" s="122"/>
      <c r="BD54" s="122"/>
      <c r="BE54" s="123"/>
      <c r="BH54" s="79" t="s">
        <v>37</v>
      </c>
      <c r="BI54" s="79">
        <v>0</v>
      </c>
      <c r="BJ54" s="79">
        <v>47.5</v>
      </c>
      <c r="BK54" s="80">
        <v>0.86899999999999999</v>
      </c>
    </row>
    <row r="55" spans="2:63" ht="18.75" customHeight="1" x14ac:dyDescent="0.4">
      <c r="B55" s="208"/>
      <c r="C55" s="209"/>
      <c r="D55" s="209"/>
      <c r="E55" s="209"/>
      <c r="F55" s="209"/>
      <c r="G55" s="241"/>
      <c r="H55" s="111" t="s">
        <v>79</v>
      </c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98"/>
      <c r="AA55" s="198" t="s">
        <v>79</v>
      </c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200"/>
      <c r="AT55" s="201">
        <v>0</v>
      </c>
      <c r="AU55" s="116"/>
      <c r="AV55" s="116"/>
      <c r="AW55" s="117"/>
      <c r="AX55" s="202">
        <v>0</v>
      </c>
      <c r="AY55" s="203"/>
      <c r="AZ55" s="203"/>
      <c r="BA55" s="204"/>
      <c r="BB55" s="121">
        <v>0</v>
      </c>
      <c r="BC55" s="122"/>
      <c r="BD55" s="122"/>
      <c r="BE55" s="123"/>
      <c r="BH55" s="79" t="s">
        <v>79</v>
      </c>
      <c r="BI55" s="79">
        <v>0</v>
      </c>
      <c r="BJ55" s="79">
        <v>0</v>
      </c>
      <c r="BK55" s="80">
        <v>0</v>
      </c>
    </row>
    <row r="56" spans="2:63" ht="18.75" customHeight="1" x14ac:dyDescent="0.4">
      <c r="B56" s="208"/>
      <c r="C56" s="209"/>
      <c r="D56" s="209"/>
      <c r="E56" s="209"/>
      <c r="F56" s="209"/>
      <c r="G56" s="241"/>
      <c r="H56" s="206" t="s">
        <v>69</v>
      </c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200"/>
      <c r="AT56" s="212"/>
      <c r="AU56" s="127"/>
      <c r="AV56" s="127"/>
      <c r="AW56" s="128"/>
      <c r="AX56" s="213"/>
      <c r="AY56" s="214"/>
      <c r="AZ56" s="214"/>
      <c r="BA56" s="215"/>
      <c r="BB56" s="216"/>
      <c r="BC56" s="217"/>
      <c r="BD56" s="217"/>
      <c r="BE56" s="218"/>
      <c r="BH56" s="79">
        <v>0</v>
      </c>
      <c r="BI56" s="79">
        <v>0</v>
      </c>
      <c r="BJ56" s="79">
        <v>0</v>
      </c>
      <c r="BK56" s="80">
        <v>0</v>
      </c>
    </row>
    <row r="57" spans="2:63" ht="18.75" customHeight="1" x14ac:dyDescent="0.4">
      <c r="B57" s="208"/>
      <c r="C57" s="209"/>
      <c r="D57" s="209"/>
      <c r="E57" s="209"/>
      <c r="F57" s="209"/>
      <c r="G57" s="241"/>
      <c r="H57" s="208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112" t="s">
        <v>103</v>
      </c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205"/>
      <c r="AT57" s="201">
        <v>0</v>
      </c>
      <c r="AU57" s="116"/>
      <c r="AV57" s="116"/>
      <c r="AW57" s="117"/>
      <c r="AX57" s="202">
        <v>0</v>
      </c>
      <c r="AY57" s="203"/>
      <c r="AZ57" s="203"/>
      <c r="BA57" s="204"/>
      <c r="BB57" s="121">
        <v>0</v>
      </c>
      <c r="BC57" s="122"/>
      <c r="BD57" s="122"/>
      <c r="BE57" s="123"/>
      <c r="BH57" s="79" t="s">
        <v>830</v>
      </c>
      <c r="BI57" s="79">
        <v>0</v>
      </c>
      <c r="BJ57" s="79">
        <v>0</v>
      </c>
      <c r="BK57" s="80">
        <v>0</v>
      </c>
    </row>
    <row r="58" spans="2:63" ht="18.75" customHeight="1" thickBot="1" x14ac:dyDescent="0.45">
      <c r="B58" s="219"/>
      <c r="C58" s="220"/>
      <c r="D58" s="220"/>
      <c r="E58" s="220"/>
      <c r="F58" s="220"/>
      <c r="G58" s="242"/>
      <c r="H58" s="219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1" t="s">
        <v>33</v>
      </c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3"/>
      <c r="AT58" s="224">
        <v>0</v>
      </c>
      <c r="AU58" s="132"/>
      <c r="AV58" s="132"/>
      <c r="AW58" s="133"/>
      <c r="AX58" s="225">
        <v>0</v>
      </c>
      <c r="AY58" s="226"/>
      <c r="AZ58" s="226"/>
      <c r="BA58" s="227"/>
      <c r="BB58" s="137">
        <v>0</v>
      </c>
      <c r="BC58" s="138"/>
      <c r="BD58" s="138"/>
      <c r="BE58" s="139"/>
      <c r="BH58" s="79" t="s">
        <v>69</v>
      </c>
      <c r="BI58" s="79">
        <v>0</v>
      </c>
      <c r="BJ58" s="79">
        <v>0</v>
      </c>
      <c r="BK58" s="80">
        <v>0</v>
      </c>
    </row>
    <row r="59" spans="2:63" ht="18.75" customHeight="1" x14ac:dyDescent="0.4">
      <c r="X59" s="2" t="s">
        <v>114</v>
      </c>
      <c r="BB59" s="86"/>
      <c r="BC59" s="86"/>
      <c r="BD59" s="86"/>
      <c r="BE59" s="86"/>
      <c r="BH59" s="79"/>
      <c r="BI59" s="79"/>
      <c r="BJ59" s="79"/>
      <c r="BK59" s="80"/>
    </row>
    <row r="60" spans="2:63" ht="18.75" customHeight="1" x14ac:dyDescent="0.4">
      <c r="BB60" s="86"/>
      <c r="BC60" s="86"/>
      <c r="BD60" s="86"/>
      <c r="BE60" s="86"/>
      <c r="BH60" s="79"/>
      <c r="BI60" s="79"/>
      <c r="BJ60" s="79"/>
      <c r="BK60" s="80"/>
    </row>
    <row r="61" spans="2:63" ht="18.75" customHeight="1" thickBot="1" x14ac:dyDescent="0.45">
      <c r="BB61" s="86"/>
      <c r="BC61" s="86"/>
      <c r="BD61" s="86"/>
      <c r="BE61" s="86"/>
      <c r="BH61" s="79"/>
      <c r="BI61" s="79"/>
      <c r="BJ61" s="79"/>
      <c r="BK61" s="80"/>
    </row>
    <row r="62" spans="2:63" ht="18.75" customHeight="1" thickBot="1" x14ac:dyDescent="0.45">
      <c r="B62" s="176" t="s">
        <v>0</v>
      </c>
      <c r="C62" s="177"/>
      <c r="D62" s="177"/>
      <c r="E62" s="177"/>
      <c r="F62" s="177"/>
      <c r="G62" s="178"/>
      <c r="H62" s="179" t="s">
        <v>1</v>
      </c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180"/>
      <c r="AA62" s="181" t="s">
        <v>2</v>
      </c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2"/>
      <c r="AT62" s="183" t="s">
        <v>68</v>
      </c>
      <c r="AU62" s="181"/>
      <c r="AV62" s="181"/>
      <c r="AW62" s="181"/>
      <c r="AX62" s="181" t="s">
        <v>112</v>
      </c>
      <c r="AY62" s="181"/>
      <c r="AZ62" s="181"/>
      <c r="BA62" s="181"/>
      <c r="BB62" s="239" t="s">
        <v>113</v>
      </c>
      <c r="BC62" s="239"/>
      <c r="BD62" s="239"/>
      <c r="BE62" s="240"/>
      <c r="BH62" s="79"/>
      <c r="BI62" s="79"/>
      <c r="BJ62" s="79"/>
      <c r="BK62" s="80"/>
    </row>
    <row r="63" spans="2:63" ht="18.75" customHeight="1" x14ac:dyDescent="0.4">
      <c r="B63" s="243" t="s">
        <v>38</v>
      </c>
      <c r="C63" s="244"/>
      <c r="D63" s="244"/>
      <c r="E63" s="244"/>
      <c r="F63" s="244"/>
      <c r="G63" s="244"/>
      <c r="H63" s="245" t="s">
        <v>38</v>
      </c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30"/>
      <c r="AU63" s="231"/>
      <c r="AV63" s="231"/>
      <c r="AW63" s="232"/>
      <c r="AX63" s="233"/>
      <c r="AY63" s="234"/>
      <c r="AZ63" s="234"/>
      <c r="BA63" s="235"/>
      <c r="BB63" s="236"/>
      <c r="BC63" s="237"/>
      <c r="BD63" s="237"/>
      <c r="BE63" s="238"/>
      <c r="BH63" s="79">
        <v>0</v>
      </c>
      <c r="BI63" s="79">
        <v>0</v>
      </c>
      <c r="BJ63" s="79">
        <v>0</v>
      </c>
      <c r="BK63" s="80">
        <v>0</v>
      </c>
    </row>
    <row r="64" spans="2:63" ht="18.75" customHeight="1" x14ac:dyDescent="0.4">
      <c r="B64" s="208"/>
      <c r="C64" s="209"/>
      <c r="D64" s="209"/>
      <c r="E64" s="209"/>
      <c r="F64" s="209"/>
      <c r="G64" s="209"/>
      <c r="H64" s="246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47"/>
      <c r="AA64" s="112" t="s">
        <v>39</v>
      </c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98"/>
      <c r="AT64" s="201">
        <v>0</v>
      </c>
      <c r="AU64" s="116"/>
      <c r="AV64" s="116"/>
      <c r="AW64" s="117"/>
      <c r="AX64" s="202">
        <v>0</v>
      </c>
      <c r="AY64" s="203"/>
      <c r="AZ64" s="203"/>
      <c r="BA64" s="204"/>
      <c r="BB64" s="121">
        <v>0</v>
      </c>
      <c r="BC64" s="122"/>
      <c r="BD64" s="122"/>
      <c r="BE64" s="123"/>
      <c r="BH64" s="79" t="s">
        <v>39</v>
      </c>
      <c r="BI64" s="79">
        <v>0</v>
      </c>
      <c r="BJ64" s="79">
        <v>0</v>
      </c>
      <c r="BK64" s="80">
        <v>0</v>
      </c>
    </row>
    <row r="65" spans="2:63" ht="18.75" customHeight="1" x14ac:dyDescent="0.4">
      <c r="B65" s="208"/>
      <c r="C65" s="209"/>
      <c r="D65" s="209"/>
      <c r="E65" s="209"/>
      <c r="F65" s="209"/>
      <c r="G65" s="209"/>
      <c r="H65" s="246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47"/>
      <c r="AA65" s="112" t="s">
        <v>125</v>
      </c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98"/>
      <c r="AT65" s="201">
        <v>0</v>
      </c>
      <c r="AU65" s="116"/>
      <c r="AV65" s="116"/>
      <c r="AW65" s="117"/>
      <c r="AX65" s="202">
        <v>0</v>
      </c>
      <c r="AY65" s="203"/>
      <c r="AZ65" s="203"/>
      <c r="BA65" s="204"/>
      <c r="BB65" s="121">
        <v>0</v>
      </c>
      <c r="BC65" s="122"/>
      <c r="BD65" s="122"/>
      <c r="BE65" s="123"/>
      <c r="BH65" s="79" t="s">
        <v>831</v>
      </c>
      <c r="BI65" s="79">
        <v>0</v>
      </c>
      <c r="BJ65" s="79">
        <v>0</v>
      </c>
      <c r="BK65" s="80">
        <v>0</v>
      </c>
    </row>
    <row r="66" spans="2:63" ht="18.75" customHeight="1" x14ac:dyDescent="0.4">
      <c r="B66" s="208"/>
      <c r="C66" s="209"/>
      <c r="D66" s="209"/>
      <c r="E66" s="209"/>
      <c r="F66" s="209"/>
      <c r="G66" s="209"/>
      <c r="H66" s="246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47"/>
      <c r="AA66" s="112" t="s">
        <v>40</v>
      </c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98"/>
      <c r="AT66" s="201">
        <v>0</v>
      </c>
      <c r="AU66" s="116"/>
      <c r="AV66" s="116"/>
      <c r="AW66" s="117"/>
      <c r="AX66" s="202">
        <v>0</v>
      </c>
      <c r="AY66" s="203"/>
      <c r="AZ66" s="203"/>
      <c r="BA66" s="204"/>
      <c r="BB66" s="121">
        <v>0</v>
      </c>
      <c r="BC66" s="122"/>
      <c r="BD66" s="122"/>
      <c r="BE66" s="123"/>
      <c r="BH66" s="79" t="s">
        <v>40</v>
      </c>
      <c r="BI66" s="79">
        <v>0</v>
      </c>
      <c r="BJ66" s="79">
        <v>0</v>
      </c>
      <c r="BK66" s="80">
        <v>0</v>
      </c>
    </row>
    <row r="67" spans="2:63" ht="18.75" customHeight="1" x14ac:dyDescent="0.4">
      <c r="B67" s="208"/>
      <c r="C67" s="209"/>
      <c r="D67" s="209"/>
      <c r="E67" s="209"/>
      <c r="F67" s="209"/>
      <c r="G67" s="209"/>
      <c r="H67" s="246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47"/>
      <c r="AA67" s="112" t="s">
        <v>41</v>
      </c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98"/>
      <c r="AT67" s="201">
        <v>1</v>
      </c>
      <c r="AU67" s="116"/>
      <c r="AV67" s="116"/>
      <c r="AW67" s="117"/>
      <c r="AX67" s="202">
        <v>0.3</v>
      </c>
      <c r="AY67" s="203"/>
      <c r="AZ67" s="203"/>
      <c r="BA67" s="204"/>
      <c r="BB67" s="121">
        <v>6.8000000000000005E-2</v>
      </c>
      <c r="BC67" s="122"/>
      <c r="BD67" s="122"/>
      <c r="BE67" s="123"/>
      <c r="BH67" s="79" t="s">
        <v>41</v>
      </c>
      <c r="BI67" s="79">
        <v>1</v>
      </c>
      <c r="BJ67" s="79">
        <v>0.3</v>
      </c>
      <c r="BK67" s="80">
        <v>6.8000000000000005E-2</v>
      </c>
    </row>
    <row r="68" spans="2:63" ht="18.75" customHeight="1" x14ac:dyDescent="0.4">
      <c r="B68" s="208"/>
      <c r="C68" s="209"/>
      <c r="D68" s="209"/>
      <c r="E68" s="209"/>
      <c r="F68" s="209"/>
      <c r="G68" s="209"/>
      <c r="H68" s="246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47"/>
      <c r="AA68" s="112" t="s">
        <v>42</v>
      </c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98"/>
      <c r="AT68" s="212"/>
      <c r="AU68" s="127"/>
      <c r="AV68" s="127"/>
      <c r="AW68" s="128"/>
      <c r="AX68" s="202">
        <v>0.13</v>
      </c>
      <c r="AY68" s="203"/>
      <c r="AZ68" s="203"/>
      <c r="BA68" s="204"/>
      <c r="BB68" s="121">
        <v>8.7999999999999995E-2</v>
      </c>
      <c r="BC68" s="122"/>
      <c r="BD68" s="122"/>
      <c r="BE68" s="123"/>
      <c r="BH68" s="79" t="s">
        <v>42</v>
      </c>
      <c r="BI68" s="79">
        <v>0</v>
      </c>
      <c r="BJ68" s="79">
        <v>0.13</v>
      </c>
      <c r="BK68" s="80">
        <v>8.7999999999999995E-2</v>
      </c>
    </row>
    <row r="69" spans="2:63" ht="18.75" customHeight="1" x14ac:dyDescent="0.4">
      <c r="B69" s="208"/>
      <c r="C69" s="209"/>
      <c r="D69" s="209"/>
      <c r="E69" s="209"/>
      <c r="F69" s="209"/>
      <c r="G69" s="209"/>
      <c r="H69" s="246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112" t="s">
        <v>103</v>
      </c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98"/>
      <c r="AT69" s="201">
        <v>0</v>
      </c>
      <c r="AU69" s="116"/>
      <c r="AV69" s="116"/>
      <c r="AW69" s="117"/>
      <c r="AX69" s="202">
        <v>0</v>
      </c>
      <c r="AY69" s="203"/>
      <c r="AZ69" s="203"/>
      <c r="BA69" s="204"/>
      <c r="BB69" s="121">
        <v>0</v>
      </c>
      <c r="BC69" s="122"/>
      <c r="BD69" s="122"/>
      <c r="BE69" s="123"/>
      <c r="BH69" s="79" t="s">
        <v>830</v>
      </c>
      <c r="BI69" s="79">
        <v>0</v>
      </c>
      <c r="BJ69" s="79">
        <v>0</v>
      </c>
      <c r="BK69" s="80">
        <v>0</v>
      </c>
    </row>
    <row r="70" spans="2:63" ht="18.75" customHeight="1" x14ac:dyDescent="0.4">
      <c r="B70" s="210"/>
      <c r="C70" s="211"/>
      <c r="D70" s="211"/>
      <c r="E70" s="211"/>
      <c r="F70" s="211"/>
      <c r="G70" s="211"/>
      <c r="H70" s="248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49"/>
      <c r="AA70" s="112" t="s">
        <v>33</v>
      </c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98"/>
      <c r="AT70" s="201">
        <v>0</v>
      </c>
      <c r="AU70" s="116"/>
      <c r="AV70" s="116"/>
      <c r="AW70" s="117"/>
      <c r="AX70" s="202">
        <v>0</v>
      </c>
      <c r="AY70" s="203"/>
      <c r="AZ70" s="203"/>
      <c r="BA70" s="204"/>
      <c r="BB70" s="121">
        <v>0</v>
      </c>
      <c r="BC70" s="122"/>
      <c r="BD70" s="122"/>
      <c r="BE70" s="123"/>
      <c r="BH70" s="79" t="s">
        <v>69</v>
      </c>
      <c r="BI70" s="79">
        <v>0</v>
      </c>
      <c r="BJ70" s="79">
        <v>0</v>
      </c>
      <c r="BK70" s="80">
        <v>0</v>
      </c>
    </row>
    <row r="71" spans="2:63" ht="18.75" customHeight="1" x14ac:dyDescent="0.4">
      <c r="B71" s="206" t="s">
        <v>122</v>
      </c>
      <c r="C71" s="207"/>
      <c r="D71" s="207"/>
      <c r="E71" s="207"/>
      <c r="F71" s="207"/>
      <c r="G71" s="207"/>
      <c r="H71" s="250" t="s">
        <v>122</v>
      </c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212"/>
      <c r="AU71" s="127"/>
      <c r="AV71" s="127"/>
      <c r="AW71" s="128"/>
      <c r="AX71" s="213"/>
      <c r="AY71" s="214"/>
      <c r="AZ71" s="214"/>
      <c r="BA71" s="215"/>
      <c r="BB71" s="216"/>
      <c r="BC71" s="217"/>
      <c r="BD71" s="217"/>
      <c r="BE71" s="218"/>
      <c r="BH71" s="79">
        <v>0</v>
      </c>
      <c r="BI71" s="79">
        <v>0</v>
      </c>
      <c r="BJ71" s="79">
        <v>0</v>
      </c>
      <c r="BK71" s="80">
        <v>0</v>
      </c>
    </row>
    <row r="72" spans="2:63" ht="18.75" customHeight="1" x14ac:dyDescent="0.4">
      <c r="B72" s="208"/>
      <c r="C72" s="209"/>
      <c r="D72" s="209"/>
      <c r="E72" s="209"/>
      <c r="F72" s="209"/>
      <c r="G72" s="247"/>
      <c r="H72" s="246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47"/>
      <c r="AA72" s="112" t="s">
        <v>43</v>
      </c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98"/>
      <c r="AT72" s="201">
        <v>0</v>
      </c>
      <c r="AU72" s="116"/>
      <c r="AV72" s="116"/>
      <c r="AW72" s="117"/>
      <c r="AX72" s="202">
        <v>0</v>
      </c>
      <c r="AY72" s="203"/>
      <c r="AZ72" s="203"/>
      <c r="BA72" s="204"/>
      <c r="BB72" s="121">
        <v>0</v>
      </c>
      <c r="BC72" s="122"/>
      <c r="BD72" s="122"/>
      <c r="BE72" s="123"/>
      <c r="BH72" s="79" t="s">
        <v>43</v>
      </c>
      <c r="BI72" s="79">
        <v>0</v>
      </c>
      <c r="BJ72" s="79">
        <v>0</v>
      </c>
      <c r="BK72" s="80">
        <v>0</v>
      </c>
    </row>
    <row r="73" spans="2:63" ht="18.75" customHeight="1" x14ac:dyDescent="0.4">
      <c r="B73" s="208"/>
      <c r="C73" s="209"/>
      <c r="D73" s="209"/>
      <c r="E73" s="209"/>
      <c r="F73" s="209"/>
      <c r="G73" s="247"/>
      <c r="H73" s="246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47"/>
      <c r="AA73" s="112" t="s">
        <v>16</v>
      </c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98"/>
      <c r="AT73" s="201">
        <v>6</v>
      </c>
      <c r="AU73" s="116"/>
      <c r="AV73" s="116"/>
      <c r="AW73" s="117"/>
      <c r="AX73" s="202">
        <v>1.8</v>
      </c>
      <c r="AY73" s="203"/>
      <c r="AZ73" s="203"/>
      <c r="BA73" s="204"/>
      <c r="BB73" s="121">
        <v>1.0319999999999998</v>
      </c>
      <c r="BC73" s="122"/>
      <c r="BD73" s="122"/>
      <c r="BE73" s="123"/>
      <c r="BH73" s="79" t="s">
        <v>16</v>
      </c>
      <c r="BI73" s="79">
        <v>6</v>
      </c>
      <c r="BJ73" s="79">
        <v>1.8</v>
      </c>
      <c r="BK73" s="80">
        <v>1.0319999999999998</v>
      </c>
    </row>
    <row r="74" spans="2:63" ht="18.75" customHeight="1" x14ac:dyDescent="0.4">
      <c r="B74" s="208"/>
      <c r="C74" s="209"/>
      <c r="D74" s="209"/>
      <c r="E74" s="209"/>
      <c r="F74" s="209"/>
      <c r="G74" s="247"/>
      <c r="H74" s="246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47"/>
      <c r="AA74" s="112" t="s">
        <v>130</v>
      </c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98"/>
      <c r="AT74" s="212"/>
      <c r="AU74" s="127"/>
      <c r="AV74" s="127"/>
      <c r="AW74" s="128"/>
      <c r="AX74" s="202">
        <v>7.4999999999999997E-2</v>
      </c>
      <c r="AY74" s="203"/>
      <c r="AZ74" s="203"/>
      <c r="BA74" s="204"/>
      <c r="BB74" s="121">
        <v>5.5999999999999994E-2</v>
      </c>
      <c r="BC74" s="122"/>
      <c r="BD74" s="122"/>
      <c r="BE74" s="123"/>
      <c r="BH74" s="79" t="s">
        <v>832</v>
      </c>
      <c r="BI74" s="79">
        <v>0</v>
      </c>
      <c r="BJ74" s="79">
        <v>7.4999999999999997E-2</v>
      </c>
      <c r="BK74" s="80">
        <v>5.5999999999999994E-2</v>
      </c>
    </row>
    <row r="75" spans="2:63" ht="18.75" customHeight="1" x14ac:dyDescent="0.4">
      <c r="B75" s="208"/>
      <c r="C75" s="209"/>
      <c r="D75" s="209"/>
      <c r="E75" s="209"/>
      <c r="F75" s="209"/>
      <c r="G75" s="247"/>
      <c r="H75" s="246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47"/>
      <c r="AA75" s="112" t="s">
        <v>44</v>
      </c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98"/>
      <c r="AT75" s="201">
        <v>1</v>
      </c>
      <c r="AU75" s="116"/>
      <c r="AV75" s="116"/>
      <c r="AW75" s="117"/>
      <c r="AX75" s="202">
        <v>0.2</v>
      </c>
      <c r="AY75" s="203"/>
      <c r="AZ75" s="203"/>
      <c r="BA75" s="204"/>
      <c r="BB75" s="121">
        <v>0.12</v>
      </c>
      <c r="BC75" s="122"/>
      <c r="BD75" s="122"/>
      <c r="BE75" s="123"/>
      <c r="BH75" s="79" t="s">
        <v>44</v>
      </c>
      <c r="BI75" s="79">
        <v>1</v>
      </c>
      <c r="BJ75" s="79">
        <v>0.2</v>
      </c>
      <c r="BK75" s="80">
        <v>0.12</v>
      </c>
    </row>
    <row r="76" spans="2:63" ht="18.75" customHeight="1" x14ac:dyDescent="0.4">
      <c r="B76" s="208"/>
      <c r="C76" s="209"/>
      <c r="D76" s="209"/>
      <c r="E76" s="209"/>
      <c r="F76" s="209"/>
      <c r="G76" s="247"/>
      <c r="H76" s="246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47"/>
      <c r="AA76" s="112" t="s">
        <v>45</v>
      </c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98"/>
      <c r="AT76" s="201">
        <v>1</v>
      </c>
      <c r="AU76" s="116"/>
      <c r="AV76" s="116"/>
      <c r="AW76" s="117"/>
      <c r="AX76" s="202">
        <v>0.25</v>
      </c>
      <c r="AY76" s="203"/>
      <c r="AZ76" s="203"/>
      <c r="BA76" s="204"/>
      <c r="BB76" s="121">
        <v>0.154</v>
      </c>
      <c r="BC76" s="122"/>
      <c r="BD76" s="122"/>
      <c r="BE76" s="123"/>
      <c r="BH76" s="79" t="s">
        <v>45</v>
      </c>
      <c r="BI76" s="79">
        <v>1</v>
      </c>
      <c r="BJ76" s="79">
        <v>0.25</v>
      </c>
      <c r="BK76" s="80">
        <v>0.154</v>
      </c>
    </row>
    <row r="77" spans="2:63" ht="18.75" customHeight="1" x14ac:dyDescent="0.4">
      <c r="B77" s="208"/>
      <c r="C77" s="209"/>
      <c r="D77" s="209"/>
      <c r="E77" s="209"/>
      <c r="F77" s="209"/>
      <c r="G77" s="247"/>
      <c r="H77" s="246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47"/>
      <c r="AA77" s="112" t="s">
        <v>46</v>
      </c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98"/>
      <c r="AT77" s="201">
        <v>0</v>
      </c>
      <c r="AU77" s="116"/>
      <c r="AV77" s="116"/>
      <c r="AW77" s="117"/>
      <c r="AX77" s="202">
        <v>0</v>
      </c>
      <c r="AY77" s="203"/>
      <c r="AZ77" s="203"/>
      <c r="BA77" s="204"/>
      <c r="BB77" s="121">
        <v>0</v>
      </c>
      <c r="BC77" s="122"/>
      <c r="BD77" s="122"/>
      <c r="BE77" s="123"/>
      <c r="BH77" s="79" t="s">
        <v>46</v>
      </c>
      <c r="BI77" s="79">
        <v>0</v>
      </c>
      <c r="BJ77" s="79">
        <v>0</v>
      </c>
      <c r="BK77" s="80">
        <v>0</v>
      </c>
    </row>
    <row r="78" spans="2:63" ht="18.75" customHeight="1" x14ac:dyDescent="0.4">
      <c r="B78" s="208"/>
      <c r="C78" s="209"/>
      <c r="D78" s="209"/>
      <c r="E78" s="209"/>
      <c r="F78" s="209"/>
      <c r="G78" s="247"/>
      <c r="H78" s="246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47"/>
      <c r="AA78" s="112" t="s">
        <v>47</v>
      </c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98"/>
      <c r="AT78" s="201">
        <v>0</v>
      </c>
      <c r="AU78" s="116"/>
      <c r="AV78" s="116"/>
      <c r="AW78" s="117"/>
      <c r="AX78" s="202">
        <v>0</v>
      </c>
      <c r="AY78" s="203"/>
      <c r="AZ78" s="203"/>
      <c r="BA78" s="204"/>
      <c r="BB78" s="121">
        <v>0</v>
      </c>
      <c r="BC78" s="122"/>
      <c r="BD78" s="122"/>
      <c r="BE78" s="123"/>
      <c r="BH78" s="79" t="s">
        <v>47</v>
      </c>
      <c r="BI78" s="79">
        <v>0</v>
      </c>
      <c r="BJ78" s="79">
        <v>0</v>
      </c>
      <c r="BK78" s="80">
        <v>0</v>
      </c>
    </row>
    <row r="79" spans="2:63" ht="18.75" customHeight="1" x14ac:dyDescent="0.4">
      <c r="B79" s="208"/>
      <c r="C79" s="209"/>
      <c r="D79" s="209"/>
      <c r="E79" s="209"/>
      <c r="F79" s="209"/>
      <c r="G79" s="247"/>
      <c r="H79" s="246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112" t="s">
        <v>103</v>
      </c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98"/>
      <c r="AT79" s="201">
        <v>0</v>
      </c>
      <c r="AU79" s="116"/>
      <c r="AV79" s="116"/>
      <c r="AW79" s="117"/>
      <c r="AX79" s="202">
        <v>0</v>
      </c>
      <c r="AY79" s="203"/>
      <c r="AZ79" s="203"/>
      <c r="BA79" s="204"/>
      <c r="BB79" s="121">
        <v>0</v>
      </c>
      <c r="BC79" s="122"/>
      <c r="BD79" s="122"/>
      <c r="BE79" s="123"/>
      <c r="BH79" s="79" t="s">
        <v>830</v>
      </c>
      <c r="BI79" s="79">
        <v>0</v>
      </c>
      <c r="BJ79" s="79">
        <v>0</v>
      </c>
      <c r="BK79" s="80">
        <v>0</v>
      </c>
    </row>
    <row r="80" spans="2:63" ht="18.75" customHeight="1" x14ac:dyDescent="0.4">
      <c r="B80" s="210"/>
      <c r="C80" s="211"/>
      <c r="D80" s="211"/>
      <c r="E80" s="211"/>
      <c r="F80" s="211"/>
      <c r="G80" s="249"/>
      <c r="H80" s="248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112" t="s">
        <v>33</v>
      </c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98"/>
      <c r="AT80" s="201">
        <v>0</v>
      </c>
      <c r="AU80" s="116"/>
      <c r="AV80" s="116"/>
      <c r="AW80" s="117"/>
      <c r="AX80" s="202">
        <v>0</v>
      </c>
      <c r="AY80" s="203"/>
      <c r="AZ80" s="203"/>
      <c r="BA80" s="204"/>
      <c r="BB80" s="121">
        <v>0</v>
      </c>
      <c r="BC80" s="122"/>
      <c r="BD80" s="122"/>
      <c r="BE80" s="123"/>
      <c r="BH80" s="79" t="s">
        <v>69</v>
      </c>
      <c r="BI80" s="79">
        <v>0</v>
      </c>
      <c r="BJ80" s="79">
        <v>0</v>
      </c>
      <c r="BK80" s="80">
        <v>0</v>
      </c>
    </row>
    <row r="81" spans="2:63" ht="18.75" customHeight="1" x14ac:dyDescent="0.4">
      <c r="B81" s="206" t="s">
        <v>48</v>
      </c>
      <c r="C81" s="207"/>
      <c r="D81" s="207"/>
      <c r="E81" s="207"/>
      <c r="F81" s="207"/>
      <c r="G81" s="207"/>
      <c r="H81" s="250" t="s">
        <v>48</v>
      </c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212"/>
      <c r="AU81" s="127"/>
      <c r="AV81" s="127"/>
      <c r="AW81" s="128"/>
      <c r="AX81" s="213"/>
      <c r="AY81" s="214"/>
      <c r="AZ81" s="214"/>
      <c r="BA81" s="215"/>
      <c r="BB81" s="216"/>
      <c r="BC81" s="217"/>
      <c r="BD81" s="217"/>
      <c r="BE81" s="218"/>
      <c r="BH81" s="79">
        <v>0</v>
      </c>
      <c r="BI81" s="79">
        <v>0</v>
      </c>
      <c r="BJ81" s="79">
        <v>0</v>
      </c>
      <c r="BK81" s="80">
        <v>0</v>
      </c>
    </row>
    <row r="82" spans="2:63" ht="18.75" customHeight="1" x14ac:dyDescent="0.4">
      <c r="B82" s="208"/>
      <c r="C82" s="209"/>
      <c r="D82" s="209"/>
      <c r="E82" s="209"/>
      <c r="F82" s="209"/>
      <c r="G82" s="247"/>
      <c r="H82" s="246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47"/>
      <c r="AA82" s="112" t="s">
        <v>49</v>
      </c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98"/>
      <c r="AT82" s="201">
        <v>2</v>
      </c>
      <c r="AU82" s="116"/>
      <c r="AV82" s="116"/>
      <c r="AW82" s="117"/>
      <c r="AX82" s="202">
        <v>1.4999999999999999E-2</v>
      </c>
      <c r="AY82" s="203"/>
      <c r="AZ82" s="203"/>
      <c r="BA82" s="204"/>
      <c r="BB82" s="121">
        <v>3.0000000000000001E-3</v>
      </c>
      <c r="BC82" s="122"/>
      <c r="BD82" s="122"/>
      <c r="BE82" s="123"/>
      <c r="BH82" s="79" t="s">
        <v>49</v>
      </c>
      <c r="BI82" s="79">
        <v>2</v>
      </c>
      <c r="BJ82" s="79">
        <v>1.4999999999999999E-2</v>
      </c>
      <c r="BK82" s="80">
        <v>3.0000000000000001E-3</v>
      </c>
    </row>
    <row r="83" spans="2:63" ht="18.75" customHeight="1" x14ac:dyDescent="0.4">
      <c r="B83" s="208"/>
      <c r="C83" s="209"/>
      <c r="D83" s="209"/>
      <c r="E83" s="209"/>
      <c r="F83" s="209"/>
      <c r="G83" s="247"/>
      <c r="H83" s="246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47"/>
      <c r="AA83" s="112" t="s">
        <v>50</v>
      </c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98"/>
      <c r="AT83" s="201">
        <v>13</v>
      </c>
      <c r="AU83" s="116"/>
      <c r="AV83" s="116"/>
      <c r="AW83" s="117"/>
      <c r="AX83" s="202">
        <v>3.55</v>
      </c>
      <c r="AY83" s="203"/>
      <c r="AZ83" s="203"/>
      <c r="BA83" s="204"/>
      <c r="BB83" s="121">
        <v>0.371</v>
      </c>
      <c r="BC83" s="122"/>
      <c r="BD83" s="122"/>
      <c r="BE83" s="123"/>
      <c r="BH83" s="79" t="s">
        <v>50</v>
      </c>
      <c r="BI83" s="79">
        <v>13</v>
      </c>
      <c r="BJ83" s="79">
        <v>3.55</v>
      </c>
      <c r="BK83" s="80">
        <v>0.371</v>
      </c>
    </row>
    <row r="84" spans="2:63" ht="18.75" customHeight="1" x14ac:dyDescent="0.4">
      <c r="B84" s="208"/>
      <c r="C84" s="209"/>
      <c r="D84" s="209"/>
      <c r="E84" s="209"/>
      <c r="F84" s="209"/>
      <c r="G84" s="247"/>
      <c r="H84" s="246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47"/>
      <c r="AA84" s="112" t="s">
        <v>51</v>
      </c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98"/>
      <c r="AT84" s="201">
        <v>8</v>
      </c>
      <c r="AU84" s="116"/>
      <c r="AV84" s="116"/>
      <c r="AW84" s="117"/>
      <c r="AX84" s="202">
        <v>0.88000000000000012</v>
      </c>
      <c r="AY84" s="203"/>
      <c r="AZ84" s="203"/>
      <c r="BA84" s="204"/>
      <c r="BB84" s="121">
        <v>0.28699999999999998</v>
      </c>
      <c r="BC84" s="122"/>
      <c r="BD84" s="122"/>
      <c r="BE84" s="123"/>
      <c r="BH84" s="79" t="s">
        <v>51</v>
      </c>
      <c r="BI84" s="79">
        <v>8</v>
      </c>
      <c r="BJ84" s="79">
        <v>0.88000000000000012</v>
      </c>
      <c r="BK84" s="80">
        <v>0.28699999999999998</v>
      </c>
    </row>
    <row r="85" spans="2:63" ht="18.75" customHeight="1" x14ac:dyDescent="0.4">
      <c r="B85" s="208"/>
      <c r="C85" s="209"/>
      <c r="D85" s="209"/>
      <c r="E85" s="209"/>
      <c r="F85" s="209"/>
      <c r="G85" s="247"/>
      <c r="H85" s="246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47"/>
      <c r="AA85" s="112" t="s">
        <v>128</v>
      </c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98"/>
      <c r="AT85" s="201">
        <v>0</v>
      </c>
      <c r="AU85" s="116"/>
      <c r="AV85" s="116"/>
      <c r="AW85" s="117"/>
      <c r="AX85" s="202">
        <v>0</v>
      </c>
      <c r="AY85" s="203"/>
      <c r="AZ85" s="203"/>
      <c r="BA85" s="204"/>
      <c r="BB85" s="121">
        <v>0</v>
      </c>
      <c r="BC85" s="122"/>
      <c r="BD85" s="122"/>
      <c r="BE85" s="123"/>
      <c r="BH85" s="79" t="s">
        <v>833</v>
      </c>
      <c r="BI85" s="79">
        <v>0</v>
      </c>
      <c r="BJ85" s="79">
        <v>0</v>
      </c>
      <c r="BK85" s="80">
        <v>0</v>
      </c>
    </row>
    <row r="86" spans="2:63" ht="18.75" customHeight="1" x14ac:dyDescent="0.4">
      <c r="B86" s="208"/>
      <c r="C86" s="209"/>
      <c r="D86" s="209"/>
      <c r="E86" s="209"/>
      <c r="F86" s="209"/>
      <c r="G86" s="247"/>
      <c r="H86" s="246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47"/>
      <c r="AA86" s="112" t="s">
        <v>52</v>
      </c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98"/>
      <c r="AT86" s="201">
        <v>0</v>
      </c>
      <c r="AU86" s="116"/>
      <c r="AV86" s="116"/>
      <c r="AW86" s="117"/>
      <c r="AX86" s="202">
        <v>0</v>
      </c>
      <c r="AY86" s="203"/>
      <c r="AZ86" s="203"/>
      <c r="BA86" s="204"/>
      <c r="BB86" s="121">
        <v>0</v>
      </c>
      <c r="BC86" s="122"/>
      <c r="BD86" s="122"/>
      <c r="BE86" s="123"/>
      <c r="BH86" s="79" t="s">
        <v>52</v>
      </c>
      <c r="BI86" s="79">
        <v>0</v>
      </c>
      <c r="BJ86" s="79">
        <v>0</v>
      </c>
      <c r="BK86" s="80">
        <v>0</v>
      </c>
    </row>
    <row r="87" spans="2:63" ht="18.75" customHeight="1" x14ac:dyDescent="0.4">
      <c r="B87" s="208"/>
      <c r="C87" s="209"/>
      <c r="D87" s="209"/>
      <c r="E87" s="209"/>
      <c r="F87" s="209"/>
      <c r="G87" s="247"/>
      <c r="H87" s="246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112" t="s">
        <v>53</v>
      </c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98"/>
      <c r="AT87" s="201">
        <v>4</v>
      </c>
      <c r="AU87" s="116"/>
      <c r="AV87" s="116"/>
      <c r="AW87" s="117"/>
      <c r="AX87" s="202">
        <v>1.5499999999999998</v>
      </c>
      <c r="AY87" s="203"/>
      <c r="AZ87" s="203"/>
      <c r="BA87" s="204"/>
      <c r="BB87" s="121">
        <v>0.28699999999999998</v>
      </c>
      <c r="BC87" s="122"/>
      <c r="BD87" s="122"/>
      <c r="BE87" s="123"/>
      <c r="BH87" s="79" t="s">
        <v>53</v>
      </c>
      <c r="BI87" s="79">
        <v>4</v>
      </c>
      <c r="BJ87" s="79">
        <v>1.5499999999999998</v>
      </c>
      <c r="BK87" s="80">
        <v>0.28699999999999998</v>
      </c>
    </row>
    <row r="88" spans="2:63" ht="18.75" customHeight="1" x14ac:dyDescent="0.4">
      <c r="B88" s="208"/>
      <c r="C88" s="209"/>
      <c r="D88" s="209"/>
      <c r="E88" s="209"/>
      <c r="F88" s="209"/>
      <c r="G88" s="247"/>
      <c r="H88" s="246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112" t="s">
        <v>54</v>
      </c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98"/>
      <c r="AT88" s="212"/>
      <c r="AU88" s="127"/>
      <c r="AV88" s="127"/>
      <c r="AW88" s="128"/>
      <c r="AX88" s="202">
        <v>6.25</v>
      </c>
      <c r="AY88" s="203"/>
      <c r="AZ88" s="203"/>
      <c r="BA88" s="204"/>
      <c r="BB88" s="121">
        <v>1.637</v>
      </c>
      <c r="BC88" s="122"/>
      <c r="BD88" s="122"/>
      <c r="BE88" s="123"/>
      <c r="BH88" s="79" t="s">
        <v>54</v>
      </c>
      <c r="BI88" s="79">
        <v>0</v>
      </c>
      <c r="BJ88" s="79">
        <v>6.25</v>
      </c>
      <c r="BK88" s="80">
        <v>1.637</v>
      </c>
    </row>
    <row r="89" spans="2:63" ht="18.75" customHeight="1" x14ac:dyDescent="0.4">
      <c r="B89" s="208"/>
      <c r="C89" s="209"/>
      <c r="D89" s="209"/>
      <c r="E89" s="209"/>
      <c r="F89" s="209"/>
      <c r="G89" s="247"/>
      <c r="H89" s="246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112" t="s">
        <v>55</v>
      </c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98"/>
      <c r="AT89" s="201">
        <v>3</v>
      </c>
      <c r="AU89" s="116"/>
      <c r="AV89" s="116"/>
      <c r="AW89" s="117"/>
      <c r="AX89" s="202">
        <v>0.05</v>
      </c>
      <c r="AY89" s="203"/>
      <c r="AZ89" s="203"/>
      <c r="BA89" s="204"/>
      <c r="BB89" s="121">
        <v>4.3999999999999997E-2</v>
      </c>
      <c r="BC89" s="122"/>
      <c r="BD89" s="122"/>
      <c r="BE89" s="123"/>
      <c r="BH89" s="79" t="s">
        <v>55</v>
      </c>
      <c r="BI89" s="79">
        <v>3</v>
      </c>
      <c r="BJ89" s="79">
        <v>0.05</v>
      </c>
      <c r="BK89" s="80">
        <v>4.3999999999999997E-2</v>
      </c>
    </row>
    <row r="90" spans="2:63" ht="18.75" customHeight="1" x14ac:dyDescent="0.4">
      <c r="B90" s="208"/>
      <c r="C90" s="209"/>
      <c r="D90" s="209"/>
      <c r="E90" s="209"/>
      <c r="F90" s="209"/>
      <c r="G90" s="247"/>
      <c r="H90" s="246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112" t="s">
        <v>56</v>
      </c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98"/>
      <c r="AT90" s="201">
        <v>0</v>
      </c>
      <c r="AU90" s="116"/>
      <c r="AV90" s="116"/>
      <c r="AW90" s="117"/>
      <c r="AX90" s="202">
        <v>0</v>
      </c>
      <c r="AY90" s="203"/>
      <c r="AZ90" s="203"/>
      <c r="BA90" s="204"/>
      <c r="BB90" s="121">
        <v>0</v>
      </c>
      <c r="BC90" s="122"/>
      <c r="BD90" s="122"/>
      <c r="BE90" s="123"/>
      <c r="BH90" s="79" t="s">
        <v>56</v>
      </c>
      <c r="BI90" s="79">
        <v>0</v>
      </c>
      <c r="BJ90" s="79">
        <v>0</v>
      </c>
      <c r="BK90" s="80">
        <v>0</v>
      </c>
    </row>
    <row r="91" spans="2:63" ht="18.75" customHeight="1" x14ac:dyDescent="0.4">
      <c r="B91" s="208"/>
      <c r="C91" s="209"/>
      <c r="D91" s="209"/>
      <c r="E91" s="209"/>
      <c r="F91" s="209"/>
      <c r="G91" s="247"/>
      <c r="H91" s="246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112" t="s">
        <v>103</v>
      </c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98"/>
      <c r="AT91" s="201">
        <v>0</v>
      </c>
      <c r="AU91" s="116"/>
      <c r="AV91" s="116"/>
      <c r="AW91" s="117"/>
      <c r="AX91" s="202">
        <v>0</v>
      </c>
      <c r="AY91" s="203"/>
      <c r="AZ91" s="203"/>
      <c r="BA91" s="204"/>
      <c r="BB91" s="121">
        <v>0</v>
      </c>
      <c r="BC91" s="122"/>
      <c r="BD91" s="122"/>
      <c r="BE91" s="123"/>
      <c r="BH91" s="79" t="s">
        <v>830</v>
      </c>
      <c r="BI91" s="79">
        <v>0</v>
      </c>
      <c r="BJ91" s="79">
        <v>0</v>
      </c>
      <c r="BK91" s="80">
        <v>0</v>
      </c>
    </row>
    <row r="92" spans="2:63" ht="18.75" customHeight="1" x14ac:dyDescent="0.4">
      <c r="B92" s="210"/>
      <c r="C92" s="211"/>
      <c r="D92" s="211"/>
      <c r="E92" s="211"/>
      <c r="F92" s="211"/>
      <c r="G92" s="249"/>
      <c r="H92" s="248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112" t="s">
        <v>33</v>
      </c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98"/>
      <c r="AT92" s="201">
        <v>0</v>
      </c>
      <c r="AU92" s="116"/>
      <c r="AV92" s="116"/>
      <c r="AW92" s="117"/>
      <c r="AX92" s="202">
        <v>0</v>
      </c>
      <c r="AY92" s="203"/>
      <c r="AZ92" s="203"/>
      <c r="BA92" s="204"/>
      <c r="BB92" s="121">
        <v>0</v>
      </c>
      <c r="BC92" s="122"/>
      <c r="BD92" s="122"/>
      <c r="BE92" s="123"/>
      <c r="BH92" s="79" t="s">
        <v>69</v>
      </c>
      <c r="BI92" s="79">
        <v>0</v>
      </c>
      <c r="BJ92" s="79">
        <v>0</v>
      </c>
      <c r="BK92" s="80">
        <v>0</v>
      </c>
    </row>
    <row r="93" spans="2:63" ht="18.75" customHeight="1" x14ac:dyDescent="0.4">
      <c r="B93" s="206" t="s">
        <v>107</v>
      </c>
      <c r="C93" s="207"/>
      <c r="D93" s="207"/>
      <c r="E93" s="207"/>
      <c r="F93" s="207"/>
      <c r="G93" s="207"/>
      <c r="H93" s="250" t="s">
        <v>107</v>
      </c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212"/>
      <c r="AU93" s="127"/>
      <c r="AV93" s="127"/>
      <c r="AW93" s="128"/>
      <c r="AX93" s="213"/>
      <c r="AY93" s="214"/>
      <c r="AZ93" s="214"/>
      <c r="BA93" s="215"/>
      <c r="BB93" s="216"/>
      <c r="BC93" s="217"/>
      <c r="BD93" s="217"/>
      <c r="BE93" s="218"/>
      <c r="BH93" s="79">
        <v>0</v>
      </c>
      <c r="BI93" s="79">
        <v>0</v>
      </c>
      <c r="BJ93" s="79">
        <v>0</v>
      </c>
      <c r="BK93" s="80">
        <v>0</v>
      </c>
    </row>
    <row r="94" spans="2:63" ht="18.75" customHeight="1" x14ac:dyDescent="0.4">
      <c r="B94" s="208"/>
      <c r="C94" s="209"/>
      <c r="D94" s="209"/>
      <c r="E94" s="209"/>
      <c r="F94" s="209"/>
      <c r="G94" s="247"/>
      <c r="H94" s="246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47"/>
      <c r="AA94" s="112" t="s">
        <v>126</v>
      </c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98"/>
      <c r="AT94" s="201">
        <v>0</v>
      </c>
      <c r="AU94" s="116"/>
      <c r="AV94" s="116"/>
      <c r="AW94" s="117"/>
      <c r="AX94" s="202">
        <v>0</v>
      </c>
      <c r="AY94" s="203"/>
      <c r="AZ94" s="203"/>
      <c r="BA94" s="204"/>
      <c r="BB94" s="121">
        <v>0</v>
      </c>
      <c r="BC94" s="122"/>
      <c r="BD94" s="122"/>
      <c r="BE94" s="123"/>
      <c r="BH94" s="79" t="s">
        <v>834</v>
      </c>
      <c r="BI94" s="79">
        <v>0</v>
      </c>
      <c r="BJ94" s="79">
        <v>0</v>
      </c>
      <c r="BK94" s="80">
        <v>0</v>
      </c>
    </row>
    <row r="95" spans="2:63" ht="18.75" customHeight="1" x14ac:dyDescent="0.4">
      <c r="B95" s="208"/>
      <c r="C95" s="209"/>
      <c r="D95" s="209"/>
      <c r="E95" s="209"/>
      <c r="F95" s="209"/>
      <c r="G95" s="247"/>
      <c r="H95" s="246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47"/>
      <c r="AA95" s="112" t="s">
        <v>106</v>
      </c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98"/>
      <c r="AT95" s="201">
        <v>6</v>
      </c>
      <c r="AU95" s="116"/>
      <c r="AV95" s="116"/>
      <c r="AW95" s="117"/>
      <c r="AX95" s="202">
        <v>0.31000000000000005</v>
      </c>
      <c r="AY95" s="203"/>
      <c r="AZ95" s="203"/>
      <c r="BA95" s="204"/>
      <c r="BB95" s="121">
        <v>8.2000000000000003E-2</v>
      </c>
      <c r="BC95" s="122"/>
      <c r="BD95" s="122"/>
      <c r="BE95" s="123"/>
      <c r="BH95" s="79" t="s">
        <v>835</v>
      </c>
      <c r="BI95" s="79">
        <v>6</v>
      </c>
      <c r="BJ95" s="79">
        <v>0.31000000000000005</v>
      </c>
      <c r="BK95" s="80">
        <v>8.2000000000000003E-2</v>
      </c>
    </row>
    <row r="96" spans="2:63" ht="18.75" customHeight="1" x14ac:dyDescent="0.4">
      <c r="B96" s="208"/>
      <c r="C96" s="209"/>
      <c r="D96" s="209"/>
      <c r="E96" s="209"/>
      <c r="F96" s="209"/>
      <c r="G96" s="247"/>
      <c r="H96" s="246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47"/>
      <c r="AA96" s="112" t="s">
        <v>34</v>
      </c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98"/>
      <c r="AT96" s="201">
        <v>0</v>
      </c>
      <c r="AU96" s="116"/>
      <c r="AV96" s="116"/>
      <c r="AW96" s="117"/>
      <c r="AX96" s="202">
        <v>0</v>
      </c>
      <c r="AY96" s="203"/>
      <c r="AZ96" s="203"/>
      <c r="BA96" s="204"/>
      <c r="BB96" s="121">
        <v>0</v>
      </c>
      <c r="BC96" s="122"/>
      <c r="BD96" s="122"/>
      <c r="BE96" s="123"/>
      <c r="BH96" s="79" t="s">
        <v>34</v>
      </c>
      <c r="BI96" s="79">
        <v>0</v>
      </c>
      <c r="BJ96" s="79">
        <v>0</v>
      </c>
      <c r="BK96" s="80">
        <v>0</v>
      </c>
    </row>
    <row r="97" spans="2:63" ht="18.75" customHeight="1" x14ac:dyDescent="0.4">
      <c r="B97" s="208"/>
      <c r="C97" s="209"/>
      <c r="D97" s="209"/>
      <c r="E97" s="209"/>
      <c r="F97" s="209"/>
      <c r="G97" s="247"/>
      <c r="H97" s="246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112" t="s">
        <v>57</v>
      </c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98"/>
      <c r="AT97" s="201">
        <v>0</v>
      </c>
      <c r="AU97" s="116"/>
      <c r="AV97" s="116"/>
      <c r="AW97" s="117"/>
      <c r="AX97" s="202">
        <v>0</v>
      </c>
      <c r="AY97" s="203"/>
      <c r="AZ97" s="203"/>
      <c r="BA97" s="204"/>
      <c r="BB97" s="121">
        <v>0</v>
      </c>
      <c r="BC97" s="122"/>
      <c r="BD97" s="122"/>
      <c r="BE97" s="123"/>
      <c r="BH97" s="79" t="s">
        <v>57</v>
      </c>
      <c r="BI97" s="79">
        <v>0</v>
      </c>
      <c r="BJ97" s="79">
        <v>0</v>
      </c>
      <c r="BK97" s="80">
        <v>0</v>
      </c>
    </row>
    <row r="98" spans="2:63" ht="18.75" customHeight="1" x14ac:dyDescent="0.4">
      <c r="B98" s="208"/>
      <c r="C98" s="209"/>
      <c r="D98" s="209"/>
      <c r="E98" s="209"/>
      <c r="F98" s="209"/>
      <c r="G98" s="247"/>
      <c r="H98" s="246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112" t="s">
        <v>58</v>
      </c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98"/>
      <c r="AT98" s="201">
        <v>0</v>
      </c>
      <c r="AU98" s="116"/>
      <c r="AV98" s="116"/>
      <c r="AW98" s="117"/>
      <c r="AX98" s="202">
        <v>0</v>
      </c>
      <c r="AY98" s="203"/>
      <c r="AZ98" s="203"/>
      <c r="BA98" s="204"/>
      <c r="BB98" s="121">
        <v>0</v>
      </c>
      <c r="BC98" s="122"/>
      <c r="BD98" s="122"/>
      <c r="BE98" s="123"/>
      <c r="BH98" s="79" t="s">
        <v>58</v>
      </c>
      <c r="BI98" s="79">
        <v>0</v>
      </c>
      <c r="BJ98" s="79">
        <v>0</v>
      </c>
      <c r="BK98" s="80">
        <v>0</v>
      </c>
    </row>
    <row r="99" spans="2:63" ht="18.75" customHeight="1" x14ac:dyDescent="0.4">
      <c r="B99" s="208"/>
      <c r="C99" s="209"/>
      <c r="D99" s="209"/>
      <c r="E99" s="209"/>
      <c r="F99" s="209"/>
      <c r="G99" s="247"/>
      <c r="H99" s="246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112" t="s">
        <v>59</v>
      </c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98"/>
      <c r="AT99" s="201">
        <v>1</v>
      </c>
      <c r="AU99" s="116"/>
      <c r="AV99" s="116"/>
      <c r="AW99" s="117"/>
      <c r="AX99" s="202">
        <v>0.1</v>
      </c>
      <c r="AY99" s="203"/>
      <c r="AZ99" s="203"/>
      <c r="BA99" s="204"/>
      <c r="BB99" s="121">
        <v>2.7E-2</v>
      </c>
      <c r="BC99" s="122"/>
      <c r="BD99" s="122"/>
      <c r="BE99" s="123"/>
      <c r="BH99" s="79" t="s">
        <v>59</v>
      </c>
      <c r="BI99" s="79">
        <v>1</v>
      </c>
      <c r="BJ99" s="79">
        <v>0.1</v>
      </c>
      <c r="BK99" s="80">
        <v>2.7E-2</v>
      </c>
    </row>
    <row r="100" spans="2:63" ht="18.75" customHeight="1" x14ac:dyDescent="0.4">
      <c r="B100" s="208"/>
      <c r="C100" s="209"/>
      <c r="D100" s="209"/>
      <c r="E100" s="209"/>
      <c r="F100" s="209"/>
      <c r="G100" s="247"/>
      <c r="H100" s="246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112" t="s">
        <v>60</v>
      </c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98"/>
      <c r="AT100" s="212"/>
      <c r="AU100" s="127"/>
      <c r="AV100" s="127"/>
      <c r="AW100" s="128"/>
      <c r="AX100" s="202">
        <v>4.01</v>
      </c>
      <c r="AY100" s="203"/>
      <c r="AZ100" s="203"/>
      <c r="BA100" s="204"/>
      <c r="BB100" s="121">
        <v>0.14500000000000002</v>
      </c>
      <c r="BC100" s="122"/>
      <c r="BD100" s="122"/>
      <c r="BE100" s="123"/>
      <c r="BH100" s="79" t="s">
        <v>60</v>
      </c>
      <c r="BI100" s="79">
        <v>0</v>
      </c>
      <c r="BJ100" s="79">
        <v>4.01</v>
      </c>
      <c r="BK100" s="80">
        <v>0.14500000000000002</v>
      </c>
    </row>
    <row r="101" spans="2:63" ht="18.75" customHeight="1" x14ac:dyDescent="0.4">
      <c r="B101" s="208"/>
      <c r="C101" s="209"/>
      <c r="D101" s="209"/>
      <c r="E101" s="209"/>
      <c r="F101" s="209"/>
      <c r="G101" s="247"/>
      <c r="H101" s="246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112" t="s">
        <v>103</v>
      </c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98"/>
      <c r="AT101" s="201">
        <v>0</v>
      </c>
      <c r="AU101" s="116"/>
      <c r="AV101" s="116"/>
      <c r="AW101" s="117"/>
      <c r="AX101" s="202">
        <v>0</v>
      </c>
      <c r="AY101" s="203"/>
      <c r="AZ101" s="203"/>
      <c r="BA101" s="204"/>
      <c r="BB101" s="121">
        <v>0</v>
      </c>
      <c r="BC101" s="122"/>
      <c r="BD101" s="122"/>
      <c r="BE101" s="123"/>
      <c r="BH101" s="79" t="s">
        <v>830</v>
      </c>
      <c r="BI101" s="79">
        <v>0</v>
      </c>
      <c r="BJ101" s="79">
        <v>0</v>
      </c>
      <c r="BK101" s="80">
        <v>0</v>
      </c>
    </row>
    <row r="102" spans="2:63" ht="18.75" customHeight="1" x14ac:dyDescent="0.4">
      <c r="B102" s="210"/>
      <c r="C102" s="211"/>
      <c r="D102" s="211"/>
      <c r="E102" s="211"/>
      <c r="F102" s="211"/>
      <c r="G102" s="249"/>
      <c r="H102" s="248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112" t="s">
        <v>33</v>
      </c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98"/>
      <c r="AT102" s="201">
        <v>0</v>
      </c>
      <c r="AU102" s="116"/>
      <c r="AV102" s="116"/>
      <c r="AW102" s="117"/>
      <c r="AX102" s="202">
        <v>0</v>
      </c>
      <c r="AY102" s="203"/>
      <c r="AZ102" s="203"/>
      <c r="BA102" s="204"/>
      <c r="BB102" s="121">
        <v>0</v>
      </c>
      <c r="BC102" s="122"/>
      <c r="BD102" s="122"/>
      <c r="BE102" s="123"/>
      <c r="BH102" s="79" t="s">
        <v>69</v>
      </c>
      <c r="BI102" s="79">
        <v>0</v>
      </c>
      <c r="BJ102" s="79">
        <v>0</v>
      </c>
      <c r="BK102" s="80">
        <v>0</v>
      </c>
    </row>
    <row r="103" spans="2:63" ht="18.75" customHeight="1" x14ac:dyDescent="0.4">
      <c r="B103" s="206" t="s">
        <v>121</v>
      </c>
      <c r="C103" s="207"/>
      <c r="D103" s="207"/>
      <c r="E103" s="207"/>
      <c r="F103" s="207"/>
      <c r="G103" s="207"/>
      <c r="H103" s="250" t="s">
        <v>121</v>
      </c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212"/>
      <c r="AU103" s="127"/>
      <c r="AV103" s="127"/>
      <c r="AW103" s="128"/>
      <c r="AX103" s="213"/>
      <c r="AY103" s="214"/>
      <c r="AZ103" s="214"/>
      <c r="BA103" s="215"/>
      <c r="BB103" s="216"/>
      <c r="BC103" s="217"/>
      <c r="BD103" s="217"/>
      <c r="BE103" s="218"/>
      <c r="BH103" s="79">
        <v>0</v>
      </c>
      <c r="BI103" s="79">
        <v>0</v>
      </c>
      <c r="BJ103" s="79">
        <v>0</v>
      </c>
      <c r="BK103" s="80">
        <v>0</v>
      </c>
    </row>
    <row r="104" spans="2:63" ht="18.75" customHeight="1" x14ac:dyDescent="0.4">
      <c r="B104" s="208"/>
      <c r="C104" s="209"/>
      <c r="D104" s="209"/>
      <c r="E104" s="209"/>
      <c r="F104" s="209"/>
      <c r="G104" s="247"/>
      <c r="H104" s="246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112" t="s">
        <v>127</v>
      </c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98"/>
      <c r="AT104" s="201">
        <v>0</v>
      </c>
      <c r="AU104" s="116"/>
      <c r="AV104" s="116"/>
      <c r="AW104" s="117"/>
      <c r="AX104" s="202">
        <v>0</v>
      </c>
      <c r="AY104" s="203"/>
      <c r="AZ104" s="203"/>
      <c r="BA104" s="204"/>
      <c r="BB104" s="121">
        <v>0</v>
      </c>
      <c r="BC104" s="122"/>
      <c r="BD104" s="122"/>
      <c r="BE104" s="123"/>
      <c r="BH104" s="79" t="s">
        <v>836</v>
      </c>
      <c r="BI104" s="79">
        <v>0</v>
      </c>
      <c r="BJ104" s="79">
        <v>0</v>
      </c>
      <c r="BK104" s="80">
        <v>0</v>
      </c>
    </row>
    <row r="105" spans="2:63" ht="18.75" customHeight="1" x14ac:dyDescent="0.4">
      <c r="B105" s="208"/>
      <c r="C105" s="209"/>
      <c r="D105" s="209"/>
      <c r="E105" s="209"/>
      <c r="F105" s="209"/>
      <c r="G105" s="247"/>
      <c r="H105" s="246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112" t="s">
        <v>103</v>
      </c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98"/>
      <c r="AT105" s="201">
        <v>0</v>
      </c>
      <c r="AU105" s="116"/>
      <c r="AV105" s="116"/>
      <c r="AW105" s="117"/>
      <c r="AX105" s="202">
        <v>0</v>
      </c>
      <c r="AY105" s="203"/>
      <c r="AZ105" s="203"/>
      <c r="BA105" s="204"/>
      <c r="BB105" s="121">
        <v>0</v>
      </c>
      <c r="BC105" s="122"/>
      <c r="BD105" s="122"/>
      <c r="BE105" s="123"/>
      <c r="BH105" s="79" t="s">
        <v>830</v>
      </c>
      <c r="BI105" s="79">
        <v>0</v>
      </c>
      <c r="BJ105" s="79">
        <v>0</v>
      </c>
      <c r="BK105" s="80">
        <v>0</v>
      </c>
    </row>
    <row r="106" spans="2:63" ht="18.75" customHeight="1" x14ac:dyDescent="0.4">
      <c r="B106" s="210"/>
      <c r="C106" s="211"/>
      <c r="D106" s="211"/>
      <c r="E106" s="211"/>
      <c r="F106" s="211"/>
      <c r="G106" s="249"/>
      <c r="H106" s="248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49"/>
      <c r="AA106" s="112" t="s">
        <v>33</v>
      </c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98"/>
      <c r="AT106" s="201">
        <v>2</v>
      </c>
      <c r="AU106" s="116"/>
      <c r="AV106" s="116"/>
      <c r="AW106" s="117"/>
      <c r="AX106" s="202">
        <v>2</v>
      </c>
      <c r="AY106" s="203"/>
      <c r="AZ106" s="203"/>
      <c r="BA106" s="204"/>
      <c r="BB106" s="121">
        <v>0.52800000000000002</v>
      </c>
      <c r="BC106" s="122"/>
      <c r="BD106" s="122"/>
      <c r="BE106" s="123"/>
      <c r="BH106" s="79" t="s">
        <v>69</v>
      </c>
      <c r="BI106" s="79">
        <v>2</v>
      </c>
      <c r="BJ106" s="79">
        <v>2</v>
      </c>
      <c r="BK106" s="80">
        <v>0.52800000000000002</v>
      </c>
    </row>
    <row r="107" spans="2:63" ht="18.75" customHeight="1" x14ac:dyDescent="0.4">
      <c r="B107" s="206" t="s">
        <v>61</v>
      </c>
      <c r="C107" s="207"/>
      <c r="D107" s="207"/>
      <c r="E107" s="207"/>
      <c r="F107" s="207"/>
      <c r="G107" s="207"/>
      <c r="H107" s="250" t="s">
        <v>61</v>
      </c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199"/>
      <c r="AO107" s="199"/>
      <c r="AP107" s="199"/>
      <c r="AQ107" s="199"/>
      <c r="AR107" s="199"/>
      <c r="AS107" s="199"/>
      <c r="AT107" s="212"/>
      <c r="AU107" s="127"/>
      <c r="AV107" s="127"/>
      <c r="AW107" s="128"/>
      <c r="AX107" s="213"/>
      <c r="AY107" s="214"/>
      <c r="AZ107" s="214"/>
      <c r="BA107" s="215"/>
      <c r="BB107" s="216"/>
      <c r="BC107" s="217"/>
      <c r="BD107" s="217"/>
      <c r="BE107" s="218"/>
      <c r="BH107" s="79">
        <v>0</v>
      </c>
      <c r="BI107" s="79">
        <v>0</v>
      </c>
      <c r="BJ107" s="79">
        <v>0</v>
      </c>
      <c r="BK107" s="80">
        <v>0</v>
      </c>
    </row>
    <row r="108" spans="2:63" ht="18.75" customHeight="1" x14ac:dyDescent="0.4">
      <c r="B108" s="208"/>
      <c r="C108" s="209"/>
      <c r="D108" s="209"/>
      <c r="E108" s="209"/>
      <c r="F108" s="209"/>
      <c r="G108" s="247"/>
      <c r="H108" s="246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112" t="s">
        <v>63</v>
      </c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98"/>
      <c r="AT108" s="201">
        <v>1</v>
      </c>
      <c r="AU108" s="116"/>
      <c r="AV108" s="116"/>
      <c r="AW108" s="117"/>
      <c r="AX108" s="202">
        <v>1.2</v>
      </c>
      <c r="AY108" s="203"/>
      <c r="AZ108" s="203"/>
      <c r="BA108" s="204"/>
      <c r="BB108" s="121">
        <v>0.746</v>
      </c>
      <c r="BC108" s="122"/>
      <c r="BD108" s="122"/>
      <c r="BE108" s="123"/>
      <c r="BH108" s="79" t="s">
        <v>63</v>
      </c>
      <c r="BI108" s="79">
        <v>1</v>
      </c>
      <c r="BJ108" s="79">
        <v>1.2</v>
      </c>
      <c r="BK108" s="80">
        <v>0.746</v>
      </c>
    </row>
    <row r="109" spans="2:63" ht="18.75" customHeight="1" x14ac:dyDescent="0.4">
      <c r="B109" s="208"/>
      <c r="C109" s="209"/>
      <c r="D109" s="209"/>
      <c r="E109" s="209"/>
      <c r="F109" s="209"/>
      <c r="G109" s="247"/>
      <c r="H109" s="246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112" t="s">
        <v>103</v>
      </c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98"/>
      <c r="AT109" s="201">
        <v>0</v>
      </c>
      <c r="AU109" s="116"/>
      <c r="AV109" s="116"/>
      <c r="AW109" s="117"/>
      <c r="AX109" s="202">
        <v>0</v>
      </c>
      <c r="AY109" s="203"/>
      <c r="AZ109" s="203"/>
      <c r="BA109" s="204"/>
      <c r="BB109" s="121">
        <v>0</v>
      </c>
      <c r="BC109" s="122"/>
      <c r="BD109" s="122"/>
      <c r="BE109" s="123"/>
      <c r="BH109" s="79" t="s">
        <v>830</v>
      </c>
      <c r="BI109" s="79">
        <v>0</v>
      </c>
      <c r="BJ109" s="79">
        <v>0</v>
      </c>
      <c r="BK109" s="80">
        <v>0</v>
      </c>
    </row>
    <row r="110" spans="2:63" ht="18.75" customHeight="1" x14ac:dyDescent="0.4">
      <c r="B110" s="210"/>
      <c r="C110" s="211"/>
      <c r="D110" s="211"/>
      <c r="E110" s="211"/>
      <c r="F110" s="211"/>
      <c r="G110" s="249"/>
      <c r="H110" s="248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49"/>
      <c r="AA110" s="112" t="s">
        <v>33</v>
      </c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98"/>
      <c r="AT110" s="201">
        <v>0</v>
      </c>
      <c r="AU110" s="116"/>
      <c r="AV110" s="116"/>
      <c r="AW110" s="117"/>
      <c r="AX110" s="202">
        <v>0</v>
      </c>
      <c r="AY110" s="203"/>
      <c r="AZ110" s="203"/>
      <c r="BA110" s="204"/>
      <c r="BB110" s="121">
        <v>0</v>
      </c>
      <c r="BC110" s="122"/>
      <c r="BD110" s="122"/>
      <c r="BE110" s="123"/>
      <c r="BH110" s="79" t="s">
        <v>69</v>
      </c>
      <c r="BI110" s="79">
        <v>0</v>
      </c>
      <c r="BJ110" s="79">
        <v>0</v>
      </c>
      <c r="BK110" s="80">
        <v>0</v>
      </c>
    </row>
    <row r="111" spans="2:63" ht="18.75" customHeight="1" x14ac:dyDescent="0.4">
      <c r="B111" s="206" t="s">
        <v>109</v>
      </c>
      <c r="C111" s="207"/>
      <c r="D111" s="207"/>
      <c r="E111" s="207"/>
      <c r="F111" s="207"/>
      <c r="G111" s="207"/>
      <c r="H111" s="250" t="s">
        <v>109</v>
      </c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  <c r="AO111" s="199"/>
      <c r="AP111" s="199"/>
      <c r="AQ111" s="199"/>
      <c r="AR111" s="199"/>
      <c r="AS111" s="199"/>
      <c r="AT111" s="212"/>
      <c r="AU111" s="127"/>
      <c r="AV111" s="127"/>
      <c r="AW111" s="128"/>
      <c r="AX111" s="213"/>
      <c r="AY111" s="214"/>
      <c r="AZ111" s="214"/>
      <c r="BA111" s="215"/>
      <c r="BB111" s="216"/>
      <c r="BC111" s="217"/>
      <c r="BD111" s="217"/>
      <c r="BE111" s="218"/>
      <c r="BH111" s="79">
        <v>0</v>
      </c>
      <c r="BI111" s="79">
        <v>0</v>
      </c>
      <c r="BJ111" s="79">
        <v>0</v>
      </c>
      <c r="BK111" s="80">
        <v>0</v>
      </c>
    </row>
    <row r="112" spans="2:63" ht="18.75" customHeight="1" x14ac:dyDescent="0.4">
      <c r="B112" s="208"/>
      <c r="C112" s="209"/>
      <c r="D112" s="209"/>
      <c r="E112" s="209"/>
      <c r="F112" s="209"/>
      <c r="G112" s="247"/>
      <c r="H112" s="246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112" t="s">
        <v>110</v>
      </c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98"/>
      <c r="AT112" s="201">
        <v>1</v>
      </c>
      <c r="AU112" s="116"/>
      <c r="AV112" s="116"/>
      <c r="AW112" s="117"/>
      <c r="AX112" s="202">
        <v>1.2</v>
      </c>
      <c r="AY112" s="203"/>
      <c r="AZ112" s="203"/>
      <c r="BA112" s="204"/>
      <c r="BB112" s="121">
        <v>2.4</v>
      </c>
      <c r="BC112" s="122"/>
      <c r="BD112" s="122"/>
      <c r="BE112" s="123"/>
      <c r="BH112" s="79" t="s">
        <v>801</v>
      </c>
      <c r="BI112" s="79">
        <v>1</v>
      </c>
      <c r="BJ112" s="79">
        <v>1.2</v>
      </c>
      <c r="BK112" s="80">
        <v>2.4</v>
      </c>
    </row>
    <row r="113" spans="2:63" ht="18.75" customHeight="1" x14ac:dyDescent="0.4">
      <c r="B113" s="208"/>
      <c r="C113" s="209"/>
      <c r="D113" s="209"/>
      <c r="E113" s="209"/>
      <c r="F113" s="209"/>
      <c r="G113" s="247"/>
      <c r="H113" s="246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112" t="s">
        <v>103</v>
      </c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98"/>
      <c r="AT113" s="201">
        <v>0</v>
      </c>
      <c r="AU113" s="116"/>
      <c r="AV113" s="116"/>
      <c r="AW113" s="117"/>
      <c r="AX113" s="202">
        <v>0</v>
      </c>
      <c r="AY113" s="203"/>
      <c r="AZ113" s="203"/>
      <c r="BA113" s="204"/>
      <c r="BB113" s="121">
        <v>0</v>
      </c>
      <c r="BC113" s="122"/>
      <c r="BD113" s="122"/>
      <c r="BE113" s="123"/>
      <c r="BH113" s="79" t="s">
        <v>830</v>
      </c>
      <c r="BI113" s="79">
        <v>0</v>
      </c>
      <c r="BJ113" s="79">
        <v>0</v>
      </c>
      <c r="BK113" s="80">
        <v>0</v>
      </c>
    </row>
    <row r="114" spans="2:63" ht="18.75" customHeight="1" x14ac:dyDescent="0.4">
      <c r="B114" s="210"/>
      <c r="C114" s="211"/>
      <c r="D114" s="211"/>
      <c r="E114" s="211"/>
      <c r="F114" s="211"/>
      <c r="G114" s="249"/>
      <c r="H114" s="248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49"/>
      <c r="AA114" s="112" t="s">
        <v>33</v>
      </c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98"/>
      <c r="AT114" s="201">
        <v>0</v>
      </c>
      <c r="AU114" s="116"/>
      <c r="AV114" s="116"/>
      <c r="AW114" s="117"/>
      <c r="AX114" s="202">
        <v>0</v>
      </c>
      <c r="AY114" s="203"/>
      <c r="AZ114" s="203"/>
      <c r="BA114" s="204"/>
      <c r="BB114" s="121">
        <v>0</v>
      </c>
      <c r="BC114" s="122"/>
      <c r="BD114" s="122"/>
      <c r="BE114" s="123"/>
      <c r="BH114" s="79" t="s">
        <v>69</v>
      </c>
      <c r="BI114" s="79">
        <v>0</v>
      </c>
      <c r="BJ114" s="79">
        <v>0</v>
      </c>
      <c r="BK114" s="80">
        <v>0</v>
      </c>
    </row>
    <row r="115" spans="2:63" ht="18.75" customHeight="1" x14ac:dyDescent="0.4">
      <c r="B115" s="206" t="s">
        <v>64</v>
      </c>
      <c r="C115" s="207"/>
      <c r="D115" s="207"/>
      <c r="E115" s="207"/>
      <c r="F115" s="207"/>
      <c r="G115" s="207"/>
      <c r="H115" s="250" t="s">
        <v>64</v>
      </c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212"/>
      <c r="AU115" s="127"/>
      <c r="AV115" s="127"/>
      <c r="AW115" s="128"/>
      <c r="AX115" s="213"/>
      <c r="AY115" s="214"/>
      <c r="AZ115" s="214"/>
      <c r="BA115" s="215"/>
      <c r="BB115" s="216"/>
      <c r="BC115" s="217"/>
      <c r="BD115" s="217"/>
      <c r="BE115" s="218"/>
      <c r="BH115" s="79">
        <v>0</v>
      </c>
      <c r="BI115" s="79">
        <v>0</v>
      </c>
      <c r="BJ115" s="79">
        <v>0</v>
      </c>
      <c r="BK115" s="80">
        <v>0</v>
      </c>
    </row>
    <row r="116" spans="2:63" ht="18.75" customHeight="1" x14ac:dyDescent="0.4">
      <c r="B116" s="208"/>
      <c r="C116" s="251"/>
      <c r="D116" s="251"/>
      <c r="E116" s="251"/>
      <c r="F116" s="251"/>
      <c r="G116" s="247"/>
      <c r="H116" s="246"/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  <c r="Z116" s="251"/>
      <c r="AA116" s="112" t="s">
        <v>66</v>
      </c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98"/>
      <c r="AT116" s="212"/>
      <c r="AU116" s="127"/>
      <c r="AV116" s="127"/>
      <c r="AW116" s="128"/>
      <c r="AX116" s="202">
        <v>0</v>
      </c>
      <c r="AY116" s="203"/>
      <c r="AZ116" s="203"/>
      <c r="BA116" s="204"/>
      <c r="BB116" s="121">
        <v>0</v>
      </c>
      <c r="BC116" s="122"/>
      <c r="BD116" s="122"/>
      <c r="BE116" s="123"/>
      <c r="BH116" s="79" t="s">
        <v>66</v>
      </c>
      <c r="BI116" s="79">
        <v>0</v>
      </c>
      <c r="BJ116" s="79">
        <v>0</v>
      </c>
      <c r="BK116" s="80">
        <v>0</v>
      </c>
    </row>
    <row r="117" spans="2:63" ht="18.75" customHeight="1" x14ac:dyDescent="0.4">
      <c r="B117" s="208"/>
      <c r="C117" s="251"/>
      <c r="D117" s="251"/>
      <c r="E117" s="251"/>
      <c r="F117" s="251"/>
      <c r="G117" s="247"/>
      <c r="H117" s="246"/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  <c r="Z117" s="251"/>
      <c r="AA117" s="112" t="s">
        <v>67</v>
      </c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98"/>
      <c r="AT117" s="201">
        <v>0</v>
      </c>
      <c r="AU117" s="116"/>
      <c r="AV117" s="116"/>
      <c r="AW117" s="117"/>
      <c r="AX117" s="202">
        <v>0</v>
      </c>
      <c r="AY117" s="203"/>
      <c r="AZ117" s="203"/>
      <c r="BA117" s="204"/>
      <c r="BB117" s="121">
        <v>0</v>
      </c>
      <c r="BC117" s="122"/>
      <c r="BD117" s="122"/>
      <c r="BE117" s="123"/>
      <c r="BH117" s="79" t="s">
        <v>67</v>
      </c>
      <c r="BI117" s="79">
        <v>0</v>
      </c>
      <c r="BJ117" s="79">
        <v>0</v>
      </c>
      <c r="BK117" s="80">
        <v>0</v>
      </c>
    </row>
    <row r="118" spans="2:63" ht="18.75" customHeight="1" x14ac:dyDescent="0.4">
      <c r="B118" s="208"/>
      <c r="C118" s="251"/>
      <c r="D118" s="251"/>
      <c r="E118" s="251"/>
      <c r="F118" s="251"/>
      <c r="G118" s="247"/>
      <c r="H118" s="246"/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  <c r="Z118" s="251"/>
      <c r="AA118" s="112" t="s">
        <v>103</v>
      </c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98"/>
      <c r="AT118" s="201">
        <v>0</v>
      </c>
      <c r="AU118" s="116"/>
      <c r="AV118" s="116"/>
      <c r="AW118" s="117"/>
      <c r="AX118" s="202">
        <v>0</v>
      </c>
      <c r="AY118" s="203"/>
      <c r="AZ118" s="203"/>
      <c r="BA118" s="204"/>
      <c r="BB118" s="121">
        <v>0</v>
      </c>
      <c r="BC118" s="122"/>
      <c r="BD118" s="122"/>
      <c r="BE118" s="123"/>
      <c r="BH118" s="79" t="s">
        <v>830</v>
      </c>
      <c r="BI118" s="79">
        <v>0</v>
      </c>
      <c r="BJ118" s="79">
        <v>0</v>
      </c>
      <c r="BK118" s="80">
        <v>0</v>
      </c>
    </row>
    <row r="119" spans="2:63" ht="18.75" customHeight="1" x14ac:dyDescent="0.4">
      <c r="B119" s="208"/>
      <c r="C119" s="251"/>
      <c r="D119" s="251"/>
      <c r="E119" s="251"/>
      <c r="F119" s="251"/>
      <c r="G119" s="247"/>
      <c r="H119" s="246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2" t="s">
        <v>33</v>
      </c>
      <c r="AB119" s="252"/>
      <c r="AC119" s="252"/>
      <c r="AD119" s="252"/>
      <c r="AE119" s="252"/>
      <c r="AF119" s="252"/>
      <c r="AG119" s="252"/>
      <c r="AH119" s="252"/>
      <c r="AI119" s="252"/>
      <c r="AJ119" s="252"/>
      <c r="AK119" s="252"/>
      <c r="AL119" s="252"/>
      <c r="AM119" s="252"/>
      <c r="AN119" s="252"/>
      <c r="AO119" s="252"/>
      <c r="AP119" s="252"/>
      <c r="AQ119" s="252"/>
      <c r="AR119" s="252"/>
      <c r="AS119" s="253"/>
      <c r="AT119" s="201">
        <v>0</v>
      </c>
      <c r="AU119" s="116"/>
      <c r="AV119" s="116"/>
      <c r="AW119" s="117"/>
      <c r="AX119" s="202">
        <v>0</v>
      </c>
      <c r="AY119" s="203"/>
      <c r="AZ119" s="203"/>
      <c r="BA119" s="204"/>
      <c r="BB119" s="121">
        <v>0</v>
      </c>
      <c r="BC119" s="122"/>
      <c r="BD119" s="122"/>
      <c r="BE119" s="123"/>
      <c r="BH119" s="79" t="s">
        <v>69</v>
      </c>
      <c r="BI119" s="79">
        <v>0</v>
      </c>
      <c r="BJ119" s="79">
        <v>0</v>
      </c>
      <c r="BK119" s="80">
        <v>0</v>
      </c>
    </row>
    <row r="120" spans="2:63" ht="18.75" customHeight="1" thickBot="1" x14ac:dyDescent="0.45">
      <c r="B120" s="146" t="s">
        <v>33</v>
      </c>
      <c r="C120" s="147"/>
      <c r="D120" s="147"/>
      <c r="E120" s="147"/>
      <c r="F120" s="147"/>
      <c r="G120" s="147"/>
      <c r="H120" s="147" t="s">
        <v>33</v>
      </c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30" t="s">
        <v>806</v>
      </c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221"/>
      <c r="AT120" s="224">
        <v>0</v>
      </c>
      <c r="AU120" s="132"/>
      <c r="AV120" s="132"/>
      <c r="AW120" s="133"/>
      <c r="AX120" s="225">
        <v>0</v>
      </c>
      <c r="AY120" s="226"/>
      <c r="AZ120" s="226"/>
      <c r="BA120" s="227"/>
      <c r="BB120" s="137">
        <v>0</v>
      </c>
      <c r="BC120" s="138"/>
      <c r="BD120" s="138"/>
      <c r="BE120" s="139"/>
      <c r="BH120" s="79" t="s">
        <v>69</v>
      </c>
      <c r="BI120" s="79">
        <v>0</v>
      </c>
      <c r="BJ120" s="79">
        <v>0</v>
      </c>
      <c r="BK120" s="80">
        <v>0</v>
      </c>
    </row>
    <row r="121" spans="2:63" ht="18.75" customHeight="1" x14ac:dyDescent="0.4">
      <c r="X121" s="2" t="s">
        <v>114</v>
      </c>
    </row>
    <row r="122" spans="2:63" ht="18.75" customHeight="1" x14ac:dyDescent="0.4"/>
    <row r="123" spans="2:63" ht="18.75" customHeight="1" x14ac:dyDescent="0.4"/>
    <row r="124" spans="2:63" ht="18.75" hidden="1" customHeight="1" x14ac:dyDescent="0.4">
      <c r="B124" s="2" t="s">
        <v>137</v>
      </c>
    </row>
    <row r="125" spans="2:63" ht="18.75" customHeight="1" x14ac:dyDescent="0.4"/>
    <row r="126" spans="2:63" ht="18.75" customHeight="1" x14ac:dyDescent="0.4"/>
    <row r="127" spans="2:63" ht="18.75" customHeight="1" x14ac:dyDescent="0.4"/>
    <row r="128" spans="2:63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</sheetData>
  <mergeCells count="496">
    <mergeCell ref="B120:G120"/>
    <mergeCell ref="H120:Z120"/>
    <mergeCell ref="AA120:AS120"/>
    <mergeCell ref="AT120:AW120"/>
    <mergeCell ref="AX120:BA120"/>
    <mergeCell ref="BB120:BE120"/>
    <mergeCell ref="B115:G119"/>
    <mergeCell ref="H115:Z119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  <mergeCell ref="AA119:AS119"/>
    <mergeCell ref="AT119:AW119"/>
    <mergeCell ref="AX119:BA119"/>
    <mergeCell ref="BB119:BE119"/>
    <mergeCell ref="AA117:AS117"/>
    <mergeCell ref="AT117:AW117"/>
    <mergeCell ref="AX117:BA117"/>
    <mergeCell ref="BB117:BE117"/>
    <mergeCell ref="AA118:AS118"/>
    <mergeCell ref="AT118:AW118"/>
    <mergeCell ref="AX118:BA118"/>
    <mergeCell ref="BB118:BE118"/>
    <mergeCell ref="AA113:AS113"/>
    <mergeCell ref="AT113:AW113"/>
    <mergeCell ref="AX113:BA113"/>
    <mergeCell ref="BB113:BE113"/>
    <mergeCell ref="AA114:AS114"/>
    <mergeCell ref="AT114:AW114"/>
    <mergeCell ref="AX114:BA114"/>
    <mergeCell ref="BB114:BE114"/>
    <mergeCell ref="B111:G114"/>
    <mergeCell ref="H111:Z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B107:G110"/>
    <mergeCell ref="H107:Z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AA105:AS105"/>
    <mergeCell ref="AT105:AW105"/>
    <mergeCell ref="AX105:BA105"/>
    <mergeCell ref="BB105:BE105"/>
    <mergeCell ref="AA106:AS106"/>
    <mergeCell ref="AT106:AW106"/>
    <mergeCell ref="AX106:BA106"/>
    <mergeCell ref="BB106:BE106"/>
    <mergeCell ref="B103:G106"/>
    <mergeCell ref="H103:Z106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AX96:BA96"/>
    <mergeCell ref="BB96:BE96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B93:G102"/>
    <mergeCell ref="H93:Z102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7:AS97"/>
    <mergeCell ref="AT97:AW97"/>
    <mergeCell ref="AX97:BA97"/>
    <mergeCell ref="BB97:BE97"/>
    <mergeCell ref="AA98:AS98"/>
    <mergeCell ref="AT98:AW98"/>
    <mergeCell ref="AX98:BA98"/>
    <mergeCell ref="BB98:BE98"/>
    <mergeCell ref="AA95:AS95"/>
    <mergeCell ref="AT95:AW95"/>
    <mergeCell ref="AX95:BA95"/>
    <mergeCell ref="BB95:BE95"/>
    <mergeCell ref="AA96:AS96"/>
    <mergeCell ref="AT96:AW96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A89:AS89"/>
    <mergeCell ref="AT89:AW89"/>
    <mergeCell ref="AX89:BA89"/>
    <mergeCell ref="BB89:BE89"/>
    <mergeCell ref="AA90:AS90"/>
    <mergeCell ref="AT90:AW90"/>
    <mergeCell ref="AX90:BA90"/>
    <mergeCell ref="BB90:BE90"/>
    <mergeCell ref="AX88:BA88"/>
    <mergeCell ref="BB88:BE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B81:G92"/>
    <mergeCell ref="H81:Z92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87:AS87"/>
    <mergeCell ref="AT87:AW87"/>
    <mergeCell ref="AX87:BA87"/>
    <mergeCell ref="BB87:BE87"/>
    <mergeCell ref="AA88:AS88"/>
    <mergeCell ref="AT88:AW88"/>
    <mergeCell ref="AX74:BA74"/>
    <mergeCell ref="BB74:BE74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B71:G80"/>
    <mergeCell ref="H71:Z80"/>
    <mergeCell ref="AA71:AS71"/>
    <mergeCell ref="AT71:AW71"/>
    <mergeCell ref="AX71:BA71"/>
    <mergeCell ref="BB71:BE71"/>
    <mergeCell ref="AA72:AS72"/>
    <mergeCell ref="AT72:AW72"/>
    <mergeCell ref="AX72:BA72"/>
    <mergeCell ref="BB72:BE72"/>
    <mergeCell ref="AA75:AS75"/>
    <mergeCell ref="AT75:AW75"/>
    <mergeCell ref="AX75:BA75"/>
    <mergeCell ref="BB75:BE75"/>
    <mergeCell ref="AA76:AS76"/>
    <mergeCell ref="AT76:AW76"/>
    <mergeCell ref="AX76:BA76"/>
    <mergeCell ref="BB76:BE76"/>
    <mergeCell ref="AA73:AS73"/>
    <mergeCell ref="AT73:AW73"/>
    <mergeCell ref="AX73:BA73"/>
    <mergeCell ref="BB73:BE73"/>
    <mergeCell ref="AA74:AS74"/>
    <mergeCell ref="AT74:AW74"/>
    <mergeCell ref="AX70:BA70"/>
    <mergeCell ref="BB70:BE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B63:G70"/>
    <mergeCell ref="H63:Z70"/>
    <mergeCell ref="AA63:AS63"/>
    <mergeCell ref="AT63:AW63"/>
    <mergeCell ref="AX63:BA63"/>
    <mergeCell ref="BB63:BE63"/>
    <mergeCell ref="AA64:AS64"/>
    <mergeCell ref="AT64:AW64"/>
    <mergeCell ref="AX64:BA64"/>
    <mergeCell ref="BB64:BE64"/>
    <mergeCell ref="AA69:AS69"/>
    <mergeCell ref="AT69:AW69"/>
    <mergeCell ref="AX69:BA69"/>
    <mergeCell ref="BB69:BE69"/>
    <mergeCell ref="AA70:AS70"/>
    <mergeCell ref="AT70:AW70"/>
    <mergeCell ref="B62:G62"/>
    <mergeCell ref="H62:Z62"/>
    <mergeCell ref="AA62:AS62"/>
    <mergeCell ref="AT62:AW62"/>
    <mergeCell ref="AX62:BA62"/>
    <mergeCell ref="BB62:BE62"/>
    <mergeCell ref="AA57:AS57"/>
    <mergeCell ref="AT57:AW57"/>
    <mergeCell ref="AX57:BA57"/>
    <mergeCell ref="BB57:BE57"/>
    <mergeCell ref="AA58:AS58"/>
    <mergeCell ref="AT58:AW58"/>
    <mergeCell ref="AX58:BA58"/>
    <mergeCell ref="BB58:BE58"/>
    <mergeCell ref="B50:G58"/>
    <mergeCell ref="H50:Z52"/>
    <mergeCell ref="H55:Z55"/>
    <mergeCell ref="AA55:AS55"/>
    <mergeCell ref="AT55:AW55"/>
    <mergeCell ref="AX55:BA55"/>
    <mergeCell ref="BB55:BE55"/>
    <mergeCell ref="H56:Z58"/>
    <mergeCell ref="AA56:AS56"/>
    <mergeCell ref="AT56:AW56"/>
    <mergeCell ref="AX56:BA56"/>
    <mergeCell ref="BB56:BE56"/>
    <mergeCell ref="H53:Z53"/>
    <mergeCell ref="AA53:AS53"/>
    <mergeCell ref="AT53:AW53"/>
    <mergeCell ref="AX53:BA53"/>
    <mergeCell ref="BB53:BE53"/>
    <mergeCell ref="H54:Z54"/>
    <mergeCell ref="AA54:AS54"/>
    <mergeCell ref="AT54:AW54"/>
    <mergeCell ref="AX54:BA54"/>
    <mergeCell ref="BB54:BE54"/>
    <mergeCell ref="AA52:AS52"/>
    <mergeCell ref="AT52:AW52"/>
    <mergeCell ref="AX52:BA52"/>
    <mergeCell ref="BB52:BE52"/>
    <mergeCell ref="AA49:AS49"/>
    <mergeCell ref="AT49:AW49"/>
    <mergeCell ref="AX49:BA49"/>
    <mergeCell ref="BB49:BE49"/>
    <mergeCell ref="AA50:AS50"/>
    <mergeCell ref="AT50:AW50"/>
    <mergeCell ref="AX50:BA50"/>
    <mergeCell ref="BB50:BE50"/>
    <mergeCell ref="AX45:BA45"/>
    <mergeCell ref="BB45:BE45"/>
    <mergeCell ref="AA48:AS48"/>
    <mergeCell ref="AT48:AW48"/>
    <mergeCell ref="AX48:BA48"/>
    <mergeCell ref="BB48:BE48"/>
    <mergeCell ref="AA51:AS51"/>
    <mergeCell ref="AT51:AW51"/>
    <mergeCell ref="AX51:BA51"/>
    <mergeCell ref="BB51:BE51"/>
    <mergeCell ref="H40:Z49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AA44:AS44"/>
    <mergeCell ref="AT44:AW44"/>
    <mergeCell ref="AX44:BA44"/>
    <mergeCell ref="BB44:BE44"/>
    <mergeCell ref="AA45:AS45"/>
    <mergeCell ref="AT45:AW45"/>
    <mergeCell ref="AX37:BA37"/>
    <mergeCell ref="BB37:BE37"/>
    <mergeCell ref="AT42:AW42"/>
    <mergeCell ref="AX42:BA42"/>
    <mergeCell ref="BB42:BE42"/>
    <mergeCell ref="AA43:AS43"/>
    <mergeCell ref="AT43:AW43"/>
    <mergeCell ref="AX43:BA43"/>
    <mergeCell ref="BB43:BE4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H23:Z23"/>
    <mergeCell ref="AA23:AS23"/>
    <mergeCell ref="AT23:AW23"/>
    <mergeCell ref="AX23:BA23"/>
    <mergeCell ref="BB23:BE23"/>
    <mergeCell ref="H19:Z22"/>
    <mergeCell ref="AX20:BA20"/>
    <mergeCell ref="BB20:BE20"/>
    <mergeCell ref="AA21:AS21"/>
    <mergeCell ref="AT21:AW21"/>
    <mergeCell ref="AX21:BA21"/>
    <mergeCell ref="BB21:BE21"/>
    <mergeCell ref="AA19:AS19"/>
    <mergeCell ref="AT19:AW19"/>
    <mergeCell ref="AX19:BA19"/>
    <mergeCell ref="BB19:BE19"/>
    <mergeCell ref="AA20:AS20"/>
    <mergeCell ref="AT20:AW20"/>
    <mergeCell ref="AA22:AS22"/>
    <mergeCell ref="AT22:AW22"/>
    <mergeCell ref="AX22:BA22"/>
    <mergeCell ref="BB22:BE22"/>
    <mergeCell ref="H15:Z15"/>
    <mergeCell ref="AA15:AS15"/>
    <mergeCell ref="AT15:AW15"/>
    <mergeCell ref="AX15:BA15"/>
    <mergeCell ref="BB15:BE15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AT18:AW18"/>
    <mergeCell ref="AX18:BA18"/>
    <mergeCell ref="BB18:BE18"/>
    <mergeCell ref="AA13:AS13"/>
    <mergeCell ref="AT13:AW13"/>
    <mergeCell ref="AX13:BA13"/>
    <mergeCell ref="BB13:BE13"/>
    <mergeCell ref="H14:Z14"/>
    <mergeCell ref="AA14:AS14"/>
    <mergeCell ref="AT14:AW14"/>
    <mergeCell ref="AX14:BA14"/>
    <mergeCell ref="BB14:BE14"/>
    <mergeCell ref="CG8:CI8"/>
    <mergeCell ref="B9:G49"/>
    <mergeCell ref="H9:Z9"/>
    <mergeCell ref="AA9:AS9"/>
    <mergeCell ref="AT9:AW9"/>
    <mergeCell ref="AX9:BA9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  <mergeCell ref="R12:Z12"/>
    <mergeCell ref="AA12:AS12"/>
    <mergeCell ref="AT12:AW12"/>
    <mergeCell ref="AX12:BA12"/>
    <mergeCell ref="BB12:BE12"/>
    <mergeCell ref="R13:Z13"/>
    <mergeCell ref="B8:G8"/>
    <mergeCell ref="H8:Z8"/>
    <mergeCell ref="AA8:AS8"/>
    <mergeCell ref="AT8:AW8"/>
    <mergeCell ref="AX8:BA8"/>
    <mergeCell ref="BB8:BE8"/>
    <mergeCell ref="BM8:BP8"/>
    <mergeCell ref="E3:BD5"/>
  </mergeCells>
  <phoneticPr fontId="2"/>
  <printOptions horizontalCentered="1"/>
  <pageMargins left="0.62992125984251968" right="0.15748031496062992" top="0.74803149606299213" bottom="0.74803149606299213" header="0.31496062992125984" footer="0.31496062992125984"/>
  <pageSetup paperSize="9" scale="48" fitToHeight="0" orientation="portrait" r:id="rId1"/>
  <rowBreaks count="1" manualBreakCount="1">
    <brk id="60" max="56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B18D-16BB-49E8-B0C1-6B37E4845F59}">
  <sheetPr>
    <tabColor rgb="FFFF6699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7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54" t="s">
        <v>772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3:15" ht="26.45" customHeight="1" x14ac:dyDescent="0.4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3:15" ht="26.45" customHeight="1" x14ac:dyDescent="0.4">
      <c r="C3" s="58" t="s">
        <v>773</v>
      </c>
      <c r="D3" s="59"/>
      <c r="E3" s="60"/>
      <c r="F3" s="61"/>
      <c r="G3" s="61"/>
      <c r="H3" s="58" t="s">
        <v>774</v>
      </c>
      <c r="I3" s="59"/>
      <c r="J3" s="58"/>
      <c r="K3" s="61"/>
      <c r="L3" s="58" t="s">
        <v>775</v>
      </c>
      <c r="M3" s="59"/>
      <c r="N3" s="58"/>
      <c r="O3" s="62"/>
    </row>
    <row r="4" spans="3:15" ht="37.5" x14ac:dyDescent="0.4">
      <c r="C4" s="63" t="s">
        <v>776</v>
      </c>
      <c r="D4" s="64" t="s">
        <v>777</v>
      </c>
      <c r="E4" s="63" t="s">
        <v>778</v>
      </c>
      <c r="F4" s="63" t="s">
        <v>68</v>
      </c>
      <c r="G4" s="65"/>
      <c r="H4" s="63" t="s">
        <v>776</v>
      </c>
      <c r="I4" s="63" t="s">
        <v>779</v>
      </c>
      <c r="J4" s="63" t="s">
        <v>68</v>
      </c>
      <c r="L4" s="63" t="s">
        <v>776</v>
      </c>
      <c r="M4" s="63" t="s">
        <v>779</v>
      </c>
      <c r="N4" s="63" t="s">
        <v>68</v>
      </c>
    </row>
    <row r="5" spans="3:15" ht="35.1" customHeight="1" x14ac:dyDescent="0.4">
      <c r="C5" s="255" t="s">
        <v>773</v>
      </c>
      <c r="D5" s="64" t="s">
        <v>780</v>
      </c>
      <c r="E5" s="63" t="s">
        <v>760</v>
      </c>
      <c r="F5" s="63">
        <v>6</v>
      </c>
      <c r="G5" s="67"/>
      <c r="H5" s="255" t="s">
        <v>774</v>
      </c>
      <c r="I5" s="64" t="s">
        <v>781</v>
      </c>
      <c r="J5" s="63">
        <v>5</v>
      </c>
      <c r="L5" s="255" t="s">
        <v>782</v>
      </c>
      <c r="M5" s="64" t="s">
        <v>781</v>
      </c>
      <c r="N5" s="63">
        <v>0</v>
      </c>
    </row>
    <row r="6" spans="3:15" ht="35.1" customHeight="1" x14ac:dyDescent="0.4">
      <c r="C6" s="256"/>
      <c r="D6" s="63">
        <v>69</v>
      </c>
      <c r="E6" s="63" t="s">
        <v>783</v>
      </c>
      <c r="F6" s="63">
        <v>0</v>
      </c>
      <c r="G6" s="67"/>
      <c r="H6" s="256"/>
      <c r="I6" s="63" t="s">
        <v>784</v>
      </c>
      <c r="J6" s="63">
        <v>0</v>
      </c>
      <c r="L6" s="256"/>
      <c r="M6" s="63" t="s">
        <v>784</v>
      </c>
      <c r="N6" s="63">
        <v>0</v>
      </c>
    </row>
    <row r="7" spans="3:15" ht="35.1" customHeight="1" x14ac:dyDescent="0.4">
      <c r="C7" s="256"/>
      <c r="D7" s="63">
        <v>880</v>
      </c>
      <c r="E7" s="63" t="s">
        <v>763</v>
      </c>
      <c r="F7" s="63">
        <v>0</v>
      </c>
      <c r="G7" s="67"/>
      <c r="H7" s="256"/>
      <c r="I7" s="63" t="s">
        <v>785</v>
      </c>
      <c r="J7" s="63">
        <v>0</v>
      </c>
      <c r="L7" s="256"/>
      <c r="M7" s="63" t="s">
        <v>786</v>
      </c>
      <c r="N7" s="63">
        <v>0</v>
      </c>
    </row>
    <row r="8" spans="3:15" ht="35.1" customHeight="1" x14ac:dyDescent="0.4">
      <c r="C8" s="256"/>
      <c r="D8" s="63">
        <v>471</v>
      </c>
      <c r="E8" s="68" t="s">
        <v>787</v>
      </c>
      <c r="F8" s="63">
        <v>0</v>
      </c>
      <c r="G8" s="67"/>
      <c r="H8" s="256"/>
      <c r="I8" s="63" t="s">
        <v>788</v>
      </c>
      <c r="J8" s="63">
        <v>0</v>
      </c>
      <c r="L8" s="256"/>
      <c r="M8" s="63" t="s">
        <v>788</v>
      </c>
      <c r="N8" s="63">
        <v>0</v>
      </c>
    </row>
    <row r="9" spans="3:15" ht="35.1" customHeight="1" x14ac:dyDescent="0.4">
      <c r="C9" s="257"/>
      <c r="D9" s="64">
        <v>46</v>
      </c>
      <c r="E9" s="69" t="s">
        <v>764</v>
      </c>
      <c r="F9" s="63">
        <v>0</v>
      </c>
      <c r="G9" s="67"/>
      <c r="H9" s="256"/>
      <c r="I9" s="63" t="s">
        <v>789</v>
      </c>
      <c r="J9" s="63">
        <v>0</v>
      </c>
      <c r="L9" s="256"/>
      <c r="M9" s="63" t="s">
        <v>789</v>
      </c>
      <c r="N9" s="63">
        <v>0</v>
      </c>
    </row>
    <row r="10" spans="3:15" ht="35.25" customHeight="1" x14ac:dyDescent="0.4">
      <c r="C10" s="256"/>
      <c r="D10" s="70" t="s">
        <v>790</v>
      </c>
      <c r="E10" s="63" t="s">
        <v>791</v>
      </c>
      <c r="F10" s="63">
        <v>4</v>
      </c>
      <c r="G10" s="67"/>
      <c r="H10" s="256"/>
      <c r="I10" s="66" t="s">
        <v>792</v>
      </c>
      <c r="J10" s="63">
        <v>0</v>
      </c>
      <c r="L10" s="256"/>
      <c r="M10" s="66" t="s">
        <v>799</v>
      </c>
      <c r="N10" s="63">
        <v>0</v>
      </c>
    </row>
    <row r="11" spans="3:15" ht="35.1" customHeight="1" x14ac:dyDescent="0.4">
      <c r="C11" s="256"/>
      <c r="D11" s="64" t="s">
        <v>803</v>
      </c>
      <c r="E11" s="63"/>
      <c r="F11" s="63">
        <v>0</v>
      </c>
      <c r="G11" s="67"/>
      <c r="H11" s="256"/>
      <c r="I11" s="66" t="s">
        <v>795</v>
      </c>
      <c r="J11" s="63">
        <v>0</v>
      </c>
      <c r="L11" s="256"/>
      <c r="M11" s="66" t="s">
        <v>800</v>
      </c>
      <c r="N11" s="63">
        <v>0</v>
      </c>
    </row>
    <row r="12" spans="3:15" ht="35.1" customHeight="1" x14ac:dyDescent="0.4">
      <c r="C12" s="256"/>
      <c r="D12" s="64" t="s">
        <v>794</v>
      </c>
      <c r="E12" s="63"/>
      <c r="F12" s="63">
        <v>0</v>
      </c>
      <c r="G12" s="67"/>
      <c r="H12" s="256"/>
      <c r="I12" s="66" t="s">
        <v>796</v>
      </c>
      <c r="J12" s="63">
        <v>0</v>
      </c>
      <c r="L12" s="256"/>
      <c r="M12" s="66" t="s">
        <v>793</v>
      </c>
      <c r="N12" s="63">
        <v>0</v>
      </c>
    </row>
    <row r="13" spans="3:15" ht="35.1" customHeight="1" thickBot="1" x14ac:dyDescent="0.45">
      <c r="C13" s="256"/>
      <c r="D13" s="71" t="s">
        <v>794</v>
      </c>
      <c r="E13" s="72"/>
      <c r="F13" s="72">
        <v>0</v>
      </c>
      <c r="G13" s="67"/>
      <c r="H13" s="256"/>
      <c r="I13" s="66" t="s">
        <v>799</v>
      </c>
      <c r="J13" s="63">
        <v>14</v>
      </c>
      <c r="L13" s="256"/>
      <c r="M13" s="66" t="s">
        <v>793</v>
      </c>
      <c r="N13" s="63">
        <v>0</v>
      </c>
    </row>
    <row r="14" spans="3:15" ht="35.1" customHeight="1" thickTop="1" x14ac:dyDescent="0.4">
      <c r="C14" s="256"/>
      <c r="D14" s="73" t="s">
        <v>781</v>
      </c>
      <c r="E14" s="74"/>
      <c r="F14" s="78">
        <v>17</v>
      </c>
      <c r="G14" s="67"/>
      <c r="H14" s="256"/>
      <c r="I14" s="66" t="s">
        <v>793</v>
      </c>
      <c r="J14" s="63">
        <v>0</v>
      </c>
      <c r="L14" s="256"/>
      <c r="M14" s="66" t="s">
        <v>793</v>
      </c>
      <c r="N14" s="63">
        <v>0</v>
      </c>
    </row>
    <row r="15" spans="3:15" ht="35.1" customHeight="1" x14ac:dyDescent="0.4">
      <c r="C15" s="256"/>
      <c r="D15" s="63" t="s">
        <v>784</v>
      </c>
      <c r="E15" s="66"/>
      <c r="F15" s="63">
        <v>0</v>
      </c>
      <c r="G15" s="67"/>
      <c r="H15" s="256"/>
      <c r="I15" s="66" t="s">
        <v>793</v>
      </c>
      <c r="J15" s="63">
        <v>0</v>
      </c>
      <c r="L15" s="256"/>
      <c r="M15" s="66" t="s">
        <v>793</v>
      </c>
      <c r="N15" s="63">
        <v>0</v>
      </c>
    </row>
    <row r="16" spans="3:15" ht="35.1" customHeight="1" x14ac:dyDescent="0.4">
      <c r="C16" s="256"/>
      <c r="D16" s="63" t="s">
        <v>785</v>
      </c>
      <c r="E16" s="66"/>
      <c r="F16" s="63">
        <v>0</v>
      </c>
      <c r="G16" s="67"/>
      <c r="H16" s="256"/>
      <c r="I16" s="66" t="s">
        <v>793</v>
      </c>
      <c r="J16" s="63">
        <v>0</v>
      </c>
      <c r="L16" s="256"/>
      <c r="M16" s="66" t="s">
        <v>793</v>
      </c>
      <c r="N16" s="63">
        <v>0</v>
      </c>
    </row>
    <row r="17" spans="3:14" ht="35.1" customHeight="1" x14ac:dyDescent="0.4">
      <c r="C17" s="256"/>
      <c r="D17" s="63" t="s">
        <v>788</v>
      </c>
      <c r="E17" s="66"/>
      <c r="F17" s="63">
        <v>0</v>
      </c>
      <c r="G17" s="67"/>
      <c r="H17" s="256"/>
      <c r="I17" s="66" t="s">
        <v>793</v>
      </c>
      <c r="J17" s="63">
        <v>0</v>
      </c>
      <c r="L17" s="256"/>
      <c r="M17" s="66" t="s">
        <v>793</v>
      </c>
      <c r="N17" s="63">
        <v>0</v>
      </c>
    </row>
    <row r="18" spans="3:14" ht="35.1" customHeight="1" x14ac:dyDescent="0.4">
      <c r="C18" s="256"/>
      <c r="D18" s="63" t="s">
        <v>789</v>
      </c>
      <c r="E18" s="63" t="s">
        <v>791</v>
      </c>
      <c r="F18" s="63">
        <v>3</v>
      </c>
      <c r="G18" s="67"/>
      <c r="H18" s="256"/>
      <c r="I18" s="66" t="s">
        <v>793</v>
      </c>
      <c r="J18" s="63">
        <v>0</v>
      </c>
      <c r="L18" s="256"/>
      <c r="M18" s="66" t="s">
        <v>793</v>
      </c>
      <c r="N18" s="63">
        <v>0</v>
      </c>
    </row>
    <row r="19" spans="3:14" ht="35.1" customHeight="1" x14ac:dyDescent="0.4">
      <c r="C19" s="256"/>
      <c r="D19" s="66" t="s">
        <v>795</v>
      </c>
      <c r="E19" s="66"/>
      <c r="F19" s="63">
        <v>1</v>
      </c>
      <c r="G19" s="67"/>
      <c r="H19" s="256"/>
      <c r="I19" s="66" t="s">
        <v>793</v>
      </c>
      <c r="J19" s="63">
        <v>0</v>
      </c>
      <c r="L19" s="256"/>
      <c r="M19" s="66" t="s">
        <v>793</v>
      </c>
      <c r="N19" s="63">
        <v>0</v>
      </c>
    </row>
    <row r="20" spans="3:14" ht="35.1" customHeight="1" x14ac:dyDescent="0.4">
      <c r="C20" s="256"/>
      <c r="D20" s="66" t="s">
        <v>799</v>
      </c>
      <c r="E20" s="66"/>
      <c r="F20" s="63">
        <v>33</v>
      </c>
      <c r="G20" s="67"/>
      <c r="H20" s="256"/>
      <c r="I20" s="66" t="s">
        <v>793</v>
      </c>
      <c r="J20" s="63">
        <v>0</v>
      </c>
      <c r="L20" s="256"/>
      <c r="M20" s="66" t="s">
        <v>793</v>
      </c>
      <c r="N20" s="63">
        <v>0</v>
      </c>
    </row>
    <row r="21" spans="3:14" ht="34.9" customHeight="1" x14ac:dyDescent="0.4">
      <c r="C21" s="258"/>
      <c r="D21" s="66" t="s">
        <v>793</v>
      </c>
      <c r="E21" s="66"/>
      <c r="F21" s="63">
        <v>0</v>
      </c>
      <c r="G21" s="67"/>
      <c r="H21" s="258"/>
      <c r="I21" s="66" t="s">
        <v>793</v>
      </c>
      <c r="J21" s="63">
        <v>0</v>
      </c>
      <c r="L21" s="258"/>
      <c r="M21" s="66" t="s">
        <v>793</v>
      </c>
      <c r="N21" s="63">
        <v>0</v>
      </c>
    </row>
  </sheetData>
  <mergeCells count="4">
    <mergeCell ref="C1:N1"/>
    <mergeCell ref="C5:C21"/>
    <mergeCell ref="H5:H21"/>
    <mergeCell ref="L5:L21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21"/>
  <sheetViews>
    <sheetView topLeftCell="A2" workbookViewId="0"/>
  </sheetViews>
  <sheetFormatPr defaultRowHeight="18.75" x14ac:dyDescent="0.4"/>
  <cols>
    <col min="1" max="1" width="13.875" style="5" customWidth="1"/>
    <col min="2" max="2" width="9" style="5"/>
    <col min="3" max="3" width="8.625" style="5" customWidth="1"/>
    <col min="4" max="4" width="11.75" style="5" customWidth="1"/>
    <col min="5" max="9" width="9" style="5"/>
    <col min="10" max="10" width="11.875" style="5" customWidth="1"/>
    <col min="11" max="15" width="9" style="5"/>
    <col min="16" max="16" width="11.25" style="5" customWidth="1"/>
    <col min="17" max="16384" width="9" style="5"/>
  </cols>
  <sheetData>
    <row r="1" spans="1:20" s="19" customFormat="1" hidden="1" x14ac:dyDescent="0.4">
      <c r="C1" s="23" t="s">
        <v>732</v>
      </c>
      <c r="D1" s="23" t="s">
        <v>733</v>
      </c>
      <c r="E1" s="23" t="s">
        <v>734</v>
      </c>
      <c r="F1" s="23" t="s">
        <v>140</v>
      </c>
      <c r="G1" s="23" t="s">
        <v>143</v>
      </c>
      <c r="H1" s="23" t="s">
        <v>146</v>
      </c>
      <c r="I1" s="23" t="s">
        <v>149</v>
      </c>
      <c r="J1" s="23" t="s">
        <v>152</v>
      </c>
      <c r="K1" s="23" t="s">
        <v>155</v>
      </c>
      <c r="L1" s="23" t="s">
        <v>158</v>
      </c>
      <c r="M1" s="23" t="s">
        <v>161</v>
      </c>
      <c r="N1" s="23" t="s">
        <v>164</v>
      </c>
      <c r="O1" s="23" t="s">
        <v>173</v>
      </c>
      <c r="P1" s="23" t="s">
        <v>176</v>
      </c>
      <c r="Q1" s="23" t="s">
        <v>179</v>
      </c>
      <c r="R1" s="23" t="s">
        <v>182</v>
      </c>
      <c r="S1" s="23" t="s">
        <v>185</v>
      </c>
      <c r="T1" s="23" t="s">
        <v>188</v>
      </c>
    </row>
    <row r="2" spans="1:20" s="13" customFormat="1" x14ac:dyDescent="0.4">
      <c r="A2" s="259" t="s">
        <v>797</v>
      </c>
      <c r="B2" s="259" t="s">
        <v>798</v>
      </c>
      <c r="C2" s="54" t="s">
        <v>761</v>
      </c>
      <c r="D2" s="54"/>
      <c r="E2" s="51"/>
      <c r="F2" s="51"/>
      <c r="G2" s="51"/>
      <c r="H2" s="52"/>
      <c r="I2" s="53" t="s">
        <v>767</v>
      </c>
      <c r="J2" s="54"/>
      <c r="K2" s="54"/>
      <c r="L2" s="51"/>
      <c r="M2" s="51"/>
      <c r="N2" s="52"/>
      <c r="O2" s="53" t="s">
        <v>766</v>
      </c>
      <c r="P2" s="54"/>
      <c r="Q2" s="51"/>
      <c r="R2" s="51"/>
      <c r="S2" s="51"/>
      <c r="T2" s="52"/>
    </row>
    <row r="3" spans="1:20" s="13" customFormat="1" ht="19.5" thickBot="1" x14ac:dyDescent="0.45">
      <c r="A3" s="260"/>
      <c r="B3" s="260"/>
      <c r="C3" s="15" t="s">
        <v>760</v>
      </c>
      <c r="D3" s="75" t="s">
        <v>762</v>
      </c>
      <c r="E3" s="15" t="s">
        <v>763</v>
      </c>
      <c r="F3" s="15" t="s">
        <v>764</v>
      </c>
      <c r="G3" s="15" t="s">
        <v>33</v>
      </c>
      <c r="H3" s="15" t="s">
        <v>765</v>
      </c>
      <c r="I3" s="15" t="s">
        <v>760</v>
      </c>
      <c r="J3" s="15" t="s">
        <v>762</v>
      </c>
      <c r="K3" s="15" t="s">
        <v>763</v>
      </c>
      <c r="L3" s="15" t="s">
        <v>764</v>
      </c>
      <c r="M3" s="15" t="s">
        <v>33</v>
      </c>
      <c r="N3" s="15" t="s">
        <v>765</v>
      </c>
      <c r="O3" s="15" t="s">
        <v>760</v>
      </c>
      <c r="P3" s="15" t="s">
        <v>762</v>
      </c>
      <c r="Q3" s="15" t="s">
        <v>763</v>
      </c>
      <c r="R3" s="15" t="s">
        <v>764</v>
      </c>
      <c r="S3" s="15" t="s">
        <v>33</v>
      </c>
      <c r="T3" s="15" t="s">
        <v>765</v>
      </c>
    </row>
    <row r="4" spans="1:20" s="19" customFormat="1" ht="19.5" thickBot="1" x14ac:dyDescent="0.45">
      <c r="A4" s="77" t="e">
        <f>#REF!</f>
        <v>#REF!</v>
      </c>
      <c r="B4" s="46" t="e">
        <f>#REF!</f>
        <v>#REF!</v>
      </c>
      <c r="C4" s="76" t="e">
        <f>#REF!+#REF!</f>
        <v>#REF!</v>
      </c>
      <c r="D4" s="45" t="e">
        <f>#REF!+#REF!+#REF!</f>
        <v>#REF!</v>
      </c>
      <c r="E4" s="36" t="e">
        <f>#REF!+#REF!</f>
        <v>#REF!</v>
      </c>
      <c r="F4" s="36" t="e">
        <f>#REF!+#REF!</f>
        <v>#REF!</v>
      </c>
      <c r="G4" s="36" t="e">
        <f>#REF!+#REF!+#REF!+#REF!+#REF!+#REF!</f>
        <v>#REF!</v>
      </c>
      <c r="H4" s="36" t="e">
        <f>#REF!+#REF!</f>
        <v>#REF!</v>
      </c>
      <c r="I4" s="36" t="e">
        <f>#REF!</f>
        <v>#REF!</v>
      </c>
      <c r="J4" s="36" t="e">
        <f>#REF!</f>
        <v>#REF!</v>
      </c>
      <c r="K4" s="36" t="e">
        <f>#REF!</f>
        <v>#REF!</v>
      </c>
      <c r="L4" s="36" t="e">
        <f>#REF!</f>
        <v>#REF!</v>
      </c>
      <c r="M4" s="36" t="e">
        <f>SUM(#REF!,#REF!)</f>
        <v>#REF!</v>
      </c>
      <c r="N4" s="36" t="e">
        <f>#REF!</f>
        <v>#REF!</v>
      </c>
      <c r="O4" s="36" t="e">
        <f>#REF!</f>
        <v>#REF!</v>
      </c>
      <c r="P4" s="36" t="e">
        <f>#REF!</f>
        <v>#REF!</v>
      </c>
      <c r="Q4" s="36" t="e">
        <f>#REF!</f>
        <v>#REF!</v>
      </c>
      <c r="R4" s="36" t="e">
        <f>#REF!</f>
        <v>#REF!</v>
      </c>
      <c r="S4" s="36" t="e">
        <f>SUM(#REF!)</f>
        <v>#REF!</v>
      </c>
      <c r="T4" s="39" t="e">
        <f>#REF!</f>
        <v>#REF!</v>
      </c>
    </row>
    <row r="5" spans="1:20" x14ac:dyDescent="0.4"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4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4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4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4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4">
      <c r="C11" s="6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4"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4"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4"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4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4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8:20" x14ac:dyDescent="0.4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8:20" x14ac:dyDescent="0.4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8:20" x14ac:dyDescent="0.4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8:20" x14ac:dyDescent="0.4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8:20" x14ac:dyDescent="0.4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必須項目（集計）</vt:lpstr>
      <vt:lpstr>オプション（集計）</vt:lpstr>
      <vt:lpstr>必須（6地点合計）R3</vt:lpstr>
      <vt:lpstr>オプション（6地点合計）R3</vt:lpstr>
      <vt:lpstr>製造国（6地点合計）R3</vt:lpstr>
      <vt:lpstr>言語表記調査（集計）</vt:lpstr>
      <vt:lpstr>'オプション（6地点合計）R3'!Print_Area</vt:lpstr>
      <vt:lpstr>'必須（6地点合計）R3'!Print_Area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2020-10-08T06:12:16Z</dcterms:created>
  <dcterms:modified xsi:type="dcterms:W3CDTF">2022-06-27T05:35:00Z</dcterms:modified>
</cp:coreProperties>
</file>