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530" activeTab="2"/>
  </bookViews>
  <sheets>
    <sheet name="記入例①（施設）" sheetId="14" r:id="rId1"/>
    <sheet name="記入例②（自治体）" sheetId="15" r:id="rId2"/>
    <sheet name="申込様式【こちらのシートを使用してください】" sheetId="8" r:id="rId3"/>
    <sheet name="リスト" sheetId="10" state="hidden" r:id="rId4"/>
    <sheet name="こちらのシートは使用しないでください。" sheetId="2" r:id="rId5"/>
    <sheet name="事務局使用" sheetId="13" r:id="rId6"/>
  </sheets>
  <definedNames>
    <definedName name="_xlnm.Print_Area" localSheetId="0">'記入例①（施設）'!$A$1:$D$80</definedName>
    <definedName name="_xlnm.Print_Area" localSheetId="1">'記入例②（自治体）'!$A$1:$D$80</definedName>
    <definedName name="_xlnm.Print_Area" localSheetId="2">申込様式【こちらのシートを使用してください】!$A$1:$D$80</definedName>
    <definedName name="リスト">事務局使用!$B$3:$AS$3</definedName>
    <definedName name="安達郡">事務局使用!$AH$4:$AH$36</definedName>
    <definedName name="伊具郡">事務局使用!$S$4:$S$36</definedName>
    <definedName name="伊達郡">事務局使用!$AG$4:$AG$36</definedName>
    <definedName name="遠田群">事務局使用!$X$4:$X$36</definedName>
    <definedName name="牡鹿郡">事務局使用!$Y$4:$Y$36</definedName>
    <definedName name="下北郡">事務局使用!$M$4:$M$36</definedName>
    <definedName name="加美郡">事務局使用!$W$4:$W$36</definedName>
    <definedName name="河沼郡">事務局使用!$AL$4:$AL$36</definedName>
    <definedName name="刈田郡">事務局使用!$Q$4:$Q$36</definedName>
    <definedName name="岩手県">事務局使用!$C$4:$C$36</definedName>
    <definedName name="岩手県地域名なし">事務局使用!$O$4:$O$36</definedName>
    <definedName name="岩瀬郡">事務局使用!$AI$4:$AI$36</definedName>
    <definedName name="宮城郡">事務局使用!$U$4:$U$36</definedName>
    <definedName name="宮城県">事務局使用!$D$4:$D$36</definedName>
    <definedName name="宮城県地域名なし">事務局使用!$P$4:$P$36</definedName>
    <definedName name="黒川郡">事務局使用!$V$4:$V$36</definedName>
    <definedName name="最上地域">事務局使用!$AC$4:$AC$36</definedName>
    <definedName name="三戸郡">事務局使用!$N$4:$N$36</definedName>
    <definedName name="山形県">事務局使用!$F$4:$F$36</definedName>
    <definedName name="柴田郡">事務局使用!$R$4:$R$36</definedName>
    <definedName name="秋田県">事務局使用!$E$4:$E$36</definedName>
    <definedName name="秋田県地域名なし">事務局使用!$AA$4:$AA$36</definedName>
    <definedName name="庄内地域">事務局使用!$AE$4:$AE$36</definedName>
    <definedName name="上北郡">事務局使用!$L$4:$L$36</definedName>
    <definedName name="西津軽郡">事務局使用!$J$4:$J$36</definedName>
    <definedName name="西白河郡">事務局使用!$AN$4:$AN$36</definedName>
    <definedName name="青森県">事務局使用!$B$4:$B$36</definedName>
    <definedName name="青森県地域名なし">事務局使用!$H$4:$H$36</definedName>
    <definedName name="石川郡">事務局使用!$AP$4:$AP$36</definedName>
    <definedName name="双葉郡">事務局使用!$AR$4:$AR$36</definedName>
    <definedName name="相馬郡">事務局使用!$AS$4:$AS$36</definedName>
    <definedName name="村山地域">事務局使用!$AB$4:$AB$36</definedName>
    <definedName name="大沼郡">事務局使用!$AM$4:$AM$36</definedName>
    <definedName name="置賜地域">事務局使用!$AD$4:$AD$36</definedName>
    <definedName name="田村郡">事務局使用!$AQ$4:$AQ$36</definedName>
    <definedName name="東津軽郡">事務局使用!$I$4:$I$36</definedName>
    <definedName name="東白川郡">事務局使用!$AO$4:$AO$36</definedName>
    <definedName name="南会津郡">事務局使用!$AJ$4:$AJ$36</definedName>
    <definedName name="福島県">事務局使用!$G$4:$G$36</definedName>
    <definedName name="福島県地域名なし">事務局使用!$AF$4:$AF$36</definedName>
    <definedName name="北津軽郡">事務局使用!$K$4:$K$36</definedName>
    <definedName name="本吉郡">事務局使用!$Z$4:$Z$36</definedName>
    <definedName name="耶麻郡">事務局使用!$AK$4:$AK$36</definedName>
    <definedName name="亘理郡">事務局使用!$T$4:$T$36</definedName>
  </definedNames>
  <calcPr calcId="162913"/>
</workbook>
</file>

<file path=xl/calcChain.xml><?xml version="1.0" encoding="utf-8"?>
<calcChain xmlns="http://schemas.openxmlformats.org/spreadsheetml/2006/main">
  <c r="AI3" i="2" l="1"/>
  <c r="Z3" i="2"/>
  <c r="D68" i="15" l="1"/>
  <c r="D56" i="15"/>
  <c r="D44" i="15"/>
  <c r="D11" i="15"/>
  <c r="D68" i="14" l="1"/>
  <c r="D56" i="14"/>
  <c r="D44" i="14"/>
  <c r="D11" i="14"/>
  <c r="AD3" i="2" l="1"/>
  <c r="U3" i="2"/>
  <c r="T3" i="2"/>
  <c r="AJ3" i="2" l="1"/>
  <c r="AH3" i="2"/>
  <c r="AG3" i="2"/>
  <c r="AA3" i="2"/>
  <c r="Y3" i="2"/>
  <c r="X3" i="2"/>
  <c r="W3" i="2"/>
  <c r="D11" i="8" l="1"/>
  <c r="AF3" i="2" l="1"/>
  <c r="AE3" i="2"/>
  <c r="AQ3" i="2"/>
  <c r="D3" i="2"/>
  <c r="BW3" i="2" l="1"/>
  <c r="BV3" i="2"/>
  <c r="BU3" i="2"/>
  <c r="BJ3" i="2"/>
  <c r="BT3" i="2"/>
  <c r="BS3" i="2"/>
  <c r="BR3" i="2"/>
  <c r="BQ3" i="2"/>
  <c r="BP3" i="2"/>
  <c r="BO3" i="2"/>
  <c r="BN3" i="2"/>
  <c r="BM3" i="2"/>
  <c r="BL3" i="2"/>
  <c r="BK3" i="2"/>
  <c r="BI3" i="2" s="1"/>
  <c r="BH3" i="2"/>
  <c r="BG3" i="2"/>
  <c r="BF3" i="2"/>
  <c r="BE3" i="2"/>
  <c r="BD3" i="2"/>
  <c r="BC3" i="2"/>
  <c r="BB3" i="2"/>
  <c r="BA3" i="2"/>
  <c r="AZ3" i="2"/>
  <c r="AY3" i="2"/>
  <c r="AW3" i="2" s="1"/>
  <c r="AX3" i="2"/>
  <c r="AM3" i="2"/>
  <c r="AK3" i="2" s="1"/>
  <c r="AV3" i="2"/>
  <c r="AU3" i="2"/>
  <c r="AT3" i="2"/>
  <c r="AS3" i="2"/>
  <c r="AR3" i="2"/>
  <c r="AP3" i="2"/>
  <c r="AO3" i="2"/>
  <c r="AN3" i="2"/>
  <c r="AL3" i="2"/>
  <c r="AC3" i="2"/>
  <c r="AB3" i="2"/>
  <c r="V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C3" i="2"/>
  <c r="B3" i="2"/>
  <c r="A3" i="2"/>
  <c r="D68" i="8"/>
  <c r="D56" i="8"/>
  <c r="D44" i="8"/>
</calcChain>
</file>

<file path=xl/sharedStrings.xml><?xml version="1.0" encoding="utf-8"?>
<sst xmlns="http://schemas.openxmlformats.org/spreadsheetml/2006/main" count="849" uniqueCount="439">
  <si>
    <t>県名</t>
    <rPh sb="0" eb="2">
      <t>ケンメイ</t>
    </rPh>
    <phoneticPr fontId="2"/>
  </si>
  <si>
    <t>市町村名</t>
    <rPh sb="0" eb="3">
      <t>シチョウソン</t>
    </rPh>
    <rPh sb="3" eb="4">
      <t>メイ</t>
    </rPh>
    <phoneticPr fontId="2"/>
  </si>
  <si>
    <t>施設名称</t>
    <rPh sb="0" eb="2">
      <t>シセツ</t>
    </rPh>
    <rPh sb="2" eb="4">
      <t>メイショウ</t>
    </rPh>
    <phoneticPr fontId="2"/>
  </si>
  <si>
    <t>住所</t>
    <rPh sb="0" eb="2">
      <t>ジュウショ</t>
    </rPh>
    <phoneticPr fontId="2"/>
  </si>
  <si>
    <t>開館（開始）時間</t>
    <rPh sb="0" eb="2">
      <t>カイカン</t>
    </rPh>
    <rPh sb="3" eb="5">
      <t>カイシ</t>
    </rPh>
    <rPh sb="6" eb="8">
      <t>ジカン</t>
    </rPh>
    <phoneticPr fontId="2"/>
  </si>
  <si>
    <t>閉館（終了）時間</t>
    <rPh sb="0" eb="2">
      <t>ヘイカン</t>
    </rPh>
    <rPh sb="3" eb="5">
      <t>シュウリョウ</t>
    </rPh>
    <rPh sb="6" eb="8">
      <t>ジカン</t>
    </rPh>
    <phoneticPr fontId="2"/>
  </si>
  <si>
    <t>休館日</t>
    <rPh sb="0" eb="3">
      <t>キュウカンビ</t>
    </rPh>
    <phoneticPr fontId="2"/>
  </si>
  <si>
    <t>ホームページアドレス</t>
    <phoneticPr fontId="2"/>
  </si>
  <si>
    <t>担当者氏名</t>
    <rPh sb="0" eb="3">
      <t>タントウシャ</t>
    </rPh>
    <rPh sb="3" eb="5">
      <t>シメイ</t>
    </rPh>
    <phoneticPr fontId="2"/>
  </si>
  <si>
    <t>担当者メールアドレス</t>
    <rPh sb="0" eb="3">
      <t>タントウシャ</t>
    </rPh>
    <phoneticPr fontId="2"/>
  </si>
  <si>
    <t>写真の有無</t>
    <rPh sb="0" eb="2">
      <t>シャシン</t>
    </rPh>
    <rPh sb="3" eb="5">
      <t>ウム</t>
    </rPh>
    <phoneticPr fontId="2"/>
  </si>
  <si>
    <t>備考</t>
    <rPh sb="0" eb="2">
      <t>ビコウ</t>
    </rPh>
    <phoneticPr fontId="2"/>
  </si>
  <si>
    <t>項目</t>
    <rPh sb="0" eb="2">
      <t>コウモク</t>
    </rPh>
    <phoneticPr fontId="2"/>
  </si>
  <si>
    <t>対象期間</t>
    <rPh sb="0" eb="2">
      <t>タイショウ</t>
    </rPh>
    <rPh sb="2" eb="4">
      <t>キカン</t>
    </rPh>
    <phoneticPr fontId="2"/>
  </si>
  <si>
    <t>対象者</t>
    <rPh sb="0" eb="3">
      <t>タイショウシャ</t>
    </rPh>
    <phoneticPr fontId="2"/>
  </si>
  <si>
    <t>参加形態①</t>
    <rPh sb="0" eb="2">
      <t>サンカ</t>
    </rPh>
    <rPh sb="2" eb="4">
      <t>ケイタイ</t>
    </rPh>
    <phoneticPr fontId="2"/>
  </si>
  <si>
    <t>参加形態②</t>
    <rPh sb="0" eb="2">
      <t>サンカ</t>
    </rPh>
    <rPh sb="2" eb="4">
      <t>ケイタイ</t>
    </rPh>
    <phoneticPr fontId="2"/>
  </si>
  <si>
    <t>施設情報</t>
    <rPh sb="0" eb="2">
      <t>シセツ</t>
    </rPh>
    <rPh sb="2" eb="4">
      <t>ジョウホウ</t>
    </rPh>
    <phoneticPr fontId="2"/>
  </si>
  <si>
    <t>企画の種類</t>
    <rPh sb="0" eb="2">
      <t>キカク</t>
    </rPh>
    <rPh sb="3" eb="5">
      <t>シュルイ</t>
    </rPh>
    <phoneticPr fontId="2"/>
  </si>
  <si>
    <t>イベント名称</t>
    <rPh sb="4" eb="6">
      <t>メイショウ</t>
    </rPh>
    <phoneticPr fontId="2"/>
  </si>
  <si>
    <t>会場名</t>
    <rPh sb="0" eb="2">
      <t>カイジョウ</t>
    </rPh>
    <rPh sb="2" eb="3">
      <t>メイ</t>
    </rPh>
    <phoneticPr fontId="2"/>
  </si>
  <si>
    <t>開催日</t>
    <rPh sb="0" eb="3">
      <t>カイサイビ</t>
    </rPh>
    <phoneticPr fontId="2"/>
  </si>
  <si>
    <t>イベント情報</t>
    <rPh sb="4" eb="6">
      <t>ジョウホウ</t>
    </rPh>
    <phoneticPr fontId="2"/>
  </si>
  <si>
    <t>○○市</t>
    <rPh sb="2" eb="3">
      <t>シ</t>
    </rPh>
    <phoneticPr fontId="2"/>
  </si>
  <si>
    <t>担当者
情報</t>
    <rPh sb="0" eb="3">
      <t>タントウシャ</t>
    </rPh>
    <rPh sb="4" eb="6">
      <t>ジョウホウ</t>
    </rPh>
    <phoneticPr fontId="2"/>
  </si>
  <si>
    <t>無料</t>
    <rPh sb="0" eb="2">
      <t>ムリョウ</t>
    </rPh>
    <phoneticPr fontId="2"/>
  </si>
  <si>
    <t>割引</t>
    <rPh sb="0" eb="2">
      <t>ワリビキ</t>
    </rPh>
    <phoneticPr fontId="2"/>
  </si>
  <si>
    <t>特典</t>
    <rPh sb="0" eb="2">
      <t>トクテン</t>
    </rPh>
    <phoneticPr fontId="2"/>
  </si>
  <si>
    <t>記入欄</t>
    <rPh sb="0" eb="2">
      <t>キニュウ</t>
    </rPh>
    <rPh sb="2" eb="3">
      <t>ラン</t>
    </rPh>
    <phoneticPr fontId="2"/>
  </si>
  <si>
    <t>○○美術館</t>
    <rPh sb="2" eb="5">
      <t>ビジュツカン</t>
    </rPh>
    <phoneticPr fontId="2"/>
  </si>
  <si>
    <t>月曜日（祝日の場合は翌日）</t>
    <rPh sb="0" eb="3">
      <t>ゲツヨウビ</t>
    </rPh>
    <rPh sb="4" eb="6">
      <t>シュクジツ</t>
    </rPh>
    <rPh sb="7" eb="9">
      <t>バアイ</t>
    </rPh>
    <rPh sb="10" eb="12">
      <t>ヨクジツ</t>
    </rPh>
    <phoneticPr fontId="2"/>
  </si>
  <si>
    <t>○○市○○町○○１丁目１番１号</t>
    <rPh sb="2" eb="3">
      <t>シ</t>
    </rPh>
    <rPh sb="5" eb="6">
      <t>マチ</t>
    </rPh>
    <rPh sb="9" eb="11">
      <t>チョウメ</t>
    </rPh>
    <rPh sb="12" eb="13">
      <t>バン</t>
    </rPh>
    <rPh sb="14" eb="15">
      <t>ゴウ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</si>
  <si>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</si>
  <si>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</si>
  <si>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1施設1点まで</t>
    <rPh sb="1" eb="3">
      <t>シセツ</t>
    </rPh>
    <rPh sb="4" eb="5">
      <t>テン</t>
    </rPh>
    <phoneticPr fontId="2"/>
  </si>
  <si>
    <t>美術　太郎</t>
    <rPh sb="0" eb="2">
      <t>ビジュツ</t>
    </rPh>
    <rPh sb="3" eb="5">
      <t>タロウ</t>
    </rPh>
    <phoneticPr fontId="2"/>
  </si>
  <si>
    <t>県出身の画家○○の作品を中心として、約○○点を展示しております。市民ギャラリーでは、企画展や展覧会等が開催されています。</t>
    <rPh sb="0" eb="1">
      <t>ケン</t>
    </rPh>
    <rPh sb="1" eb="3">
      <t>シュッシン</t>
    </rPh>
    <rPh sb="4" eb="6">
      <t>ガカ</t>
    </rPh>
    <rPh sb="9" eb="11">
      <t>サクヒン</t>
    </rPh>
    <rPh sb="12" eb="14">
      <t>チュウシン</t>
    </rPh>
    <rPh sb="18" eb="19">
      <t>ヤク</t>
    </rPh>
    <rPh sb="21" eb="22">
      <t>テン</t>
    </rPh>
    <rPh sb="23" eb="25">
      <t>テンジ</t>
    </rPh>
    <rPh sb="32" eb="34">
      <t>シミン</t>
    </rPh>
    <rPh sb="42" eb="45">
      <t>キカクテン</t>
    </rPh>
    <rPh sb="46" eb="49">
      <t>テンランカイ</t>
    </rPh>
    <rPh sb="49" eb="50">
      <t>トウ</t>
    </rPh>
    <rPh sb="51" eb="53">
      <t>カイサイ</t>
    </rPh>
    <phoneticPr fontId="2"/>
  </si>
  <si>
    <t>企画展「○○展」</t>
    <rPh sb="0" eb="3">
      <t>キカクテン</t>
    </rPh>
    <rPh sb="6" eb="7">
      <t>テン</t>
    </rPh>
    <phoneticPr fontId="2"/>
  </si>
  <si>
    <t>開館50周年を記念して、○○展を開催します。○○をテーマとした作品約100点を展示します。</t>
    <rPh sb="0" eb="2">
      <t>カイカン</t>
    </rPh>
    <rPh sb="4" eb="6">
      <t>シュウネン</t>
    </rPh>
    <rPh sb="7" eb="9">
      <t>キネン</t>
    </rPh>
    <rPh sb="14" eb="15">
      <t>テン</t>
    </rPh>
    <rPh sb="16" eb="18">
      <t>カイサイ</t>
    </rPh>
    <rPh sb="31" eb="33">
      <t>サクヒン</t>
    </rPh>
    <rPh sb="33" eb="34">
      <t>ヤク</t>
    </rPh>
    <rPh sb="37" eb="38">
      <t>テン</t>
    </rPh>
    <rPh sb="39" eb="41">
      <t>テンジ</t>
    </rPh>
    <phoneticPr fontId="2"/>
  </si>
  <si>
    <t>当該施設で行う場合は記載不要</t>
    <rPh sb="0" eb="2">
      <t>トウガイ</t>
    </rPh>
    <rPh sb="2" eb="4">
      <t>シセツ</t>
    </rPh>
    <rPh sb="5" eb="6">
      <t>オコナ</t>
    </rPh>
    <rPh sb="7" eb="9">
      <t>バアイ</t>
    </rPh>
    <rPh sb="10" eb="12">
      <t>キサイ</t>
    </rPh>
    <rPh sb="12" eb="14">
      <t>フヨウ</t>
    </rPh>
    <phoneticPr fontId="2"/>
  </si>
  <si>
    <t>※イベントが４つ以上ある場合には、シートをコピーして使用してください。</t>
    <rPh sb="8" eb="10">
      <t>イジョウ</t>
    </rPh>
    <rPh sb="12" eb="14">
      <t>バアイ</t>
    </rPh>
    <rPh sb="26" eb="28">
      <t>シヨウ</t>
    </rPh>
    <phoneticPr fontId="2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</si>
  <si>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</si>
  <si>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</si>
  <si>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主催者</t>
    <rPh sb="0" eb="3">
      <t>シュサイシャ</t>
    </rPh>
    <phoneticPr fontId="2"/>
  </si>
  <si>
    <t>施設主催の場合は記載不要</t>
    <rPh sb="0" eb="2">
      <t>シセツ</t>
    </rPh>
    <rPh sb="2" eb="4">
      <t>シュサイ</t>
    </rPh>
    <rPh sb="5" eb="7">
      <t>バアイ</t>
    </rPh>
    <rPh sb="8" eb="10">
      <t>キサイ</t>
    </rPh>
    <rPh sb="10" eb="12">
      <t>フヨウ</t>
    </rPh>
    <phoneticPr fontId="2"/>
  </si>
  <si>
    <t>親子絵画教室</t>
    <rPh sb="0" eb="2">
      <t>オヤコ</t>
    </rPh>
    <rPh sb="2" eb="4">
      <t>カイガ</t>
    </rPh>
    <rPh sb="4" eb="6">
      <t>キョウシツ</t>
    </rPh>
    <phoneticPr fontId="2"/>
  </si>
  <si>
    <t>○○氏を講師に迎え、親子で楽しめる絵画教室を開催します。</t>
    <rPh sb="2" eb="3">
      <t>シ</t>
    </rPh>
    <rPh sb="4" eb="6">
      <t>コウシ</t>
    </rPh>
    <rPh sb="7" eb="8">
      <t>ムカ</t>
    </rPh>
    <rPh sb="10" eb="12">
      <t>オヤコ</t>
    </rPh>
    <rPh sb="13" eb="14">
      <t>タノ</t>
    </rPh>
    <rPh sb="17" eb="19">
      <t>カイガ</t>
    </rPh>
    <rPh sb="19" eb="21">
      <t>キョウシツ</t>
    </rPh>
    <rPh sb="22" eb="24">
      <t>カイサイ</t>
    </rPh>
    <phoneticPr fontId="2"/>
  </si>
  <si>
    <t>施設担当者と同じ場合には記載不要</t>
    <rPh sb="0" eb="2">
      <t>シセツ</t>
    </rPh>
    <rPh sb="2" eb="5">
      <t>タントウシャ</t>
    </rPh>
    <rPh sb="6" eb="7">
      <t>オナ</t>
    </rPh>
    <rPh sb="8" eb="10">
      <t>バアイ</t>
    </rPh>
    <rPh sb="12" eb="14">
      <t>キサイ</t>
    </rPh>
    <rPh sb="14" eb="16">
      <t>フヨウ</t>
    </rPh>
    <phoneticPr fontId="2"/>
  </si>
  <si>
    <t>市内の文化団体等による文化芸術作品を展示。当日は、参加無料のワークショップも開催します。</t>
    <rPh sb="0" eb="2">
      <t>シナイ</t>
    </rPh>
    <rPh sb="3" eb="5">
      <t>ブンカ</t>
    </rPh>
    <rPh sb="5" eb="7">
      <t>ダンタイ</t>
    </rPh>
    <rPh sb="7" eb="8">
      <t>トウ</t>
    </rPh>
    <rPh sb="11" eb="13">
      <t>ブンカ</t>
    </rPh>
    <rPh sb="13" eb="15">
      <t>ゲイジュツ</t>
    </rPh>
    <rPh sb="15" eb="17">
      <t>サクヒン</t>
    </rPh>
    <rPh sb="18" eb="20">
      <t>テンジ</t>
    </rPh>
    <rPh sb="21" eb="23">
      <t>トウジツ</t>
    </rPh>
    <rPh sb="25" eb="27">
      <t>サンカ</t>
    </rPh>
    <rPh sb="27" eb="29">
      <t>ムリョウ</t>
    </rPh>
    <rPh sb="38" eb="40">
      <t>カイサイ</t>
    </rPh>
    <phoneticPr fontId="2"/>
  </si>
  <si>
    <t>○○公園</t>
    <rPh sb="2" eb="4">
      <t>コウエン</t>
    </rPh>
    <phoneticPr fontId="2"/>
  </si>
  <si>
    <t>○○市○○町１丁目２番３号</t>
    <rPh sb="2" eb="3">
      <t>シ</t>
    </rPh>
    <rPh sb="5" eb="6">
      <t>マチ</t>
    </rPh>
    <rPh sb="7" eb="9">
      <t>チョウメ</t>
    </rPh>
    <rPh sb="10" eb="11">
      <t>バン</t>
    </rPh>
    <rPh sb="12" eb="13">
      <t>ゴウ</t>
    </rPh>
    <phoneticPr fontId="2"/>
  </si>
  <si>
    <t>000-111-2222</t>
    <phoneticPr fontId="2"/>
  </si>
  <si>
    <t>県名</t>
    <rPh sb="0" eb="2">
      <t>ケンメイ</t>
    </rPh>
    <phoneticPr fontId="2"/>
  </si>
  <si>
    <t>地域名</t>
    <rPh sb="0" eb="2">
      <t>チイキ</t>
    </rPh>
    <rPh sb="2" eb="3">
      <t>メイ</t>
    </rPh>
    <phoneticPr fontId="2"/>
  </si>
  <si>
    <t>市町村名</t>
    <rPh sb="0" eb="4">
      <t>シチョウソンメイ</t>
    </rPh>
    <phoneticPr fontId="2"/>
  </si>
  <si>
    <t>施設名称</t>
    <rPh sb="0" eb="2">
      <t>シセツ</t>
    </rPh>
    <rPh sb="2" eb="4">
      <t>メイショウ</t>
    </rPh>
    <phoneticPr fontId="2"/>
  </si>
  <si>
    <t>施設概要</t>
    <rPh sb="0" eb="2">
      <t>シセツ</t>
    </rPh>
    <rPh sb="2" eb="4">
      <t>ガイヨウ</t>
    </rPh>
    <phoneticPr fontId="2"/>
  </si>
  <si>
    <t>開館時間</t>
    <rPh sb="0" eb="2">
      <t>カイカン</t>
    </rPh>
    <rPh sb="2" eb="4">
      <t>ジカン</t>
    </rPh>
    <phoneticPr fontId="2"/>
  </si>
  <si>
    <t>閉館時間</t>
    <rPh sb="0" eb="2">
      <t>ヘイカン</t>
    </rPh>
    <rPh sb="2" eb="4">
      <t>ジカン</t>
    </rPh>
    <phoneticPr fontId="2"/>
  </si>
  <si>
    <t>休館日</t>
    <rPh sb="0" eb="3">
      <t>キュウカンビ</t>
    </rPh>
    <phoneticPr fontId="2"/>
  </si>
  <si>
    <t>住所</t>
    <rPh sb="0" eb="2">
      <t>ジュウショ</t>
    </rPh>
    <phoneticPr fontId="2"/>
  </si>
  <si>
    <t>ＴＥＬ</t>
    <phoneticPr fontId="2"/>
  </si>
  <si>
    <t>写真</t>
    <rPh sb="0" eb="2">
      <t>シャシン</t>
    </rPh>
    <phoneticPr fontId="2"/>
  </si>
  <si>
    <t>番号</t>
    <rPh sb="0" eb="2">
      <t>バンゴウ</t>
    </rPh>
    <phoneticPr fontId="2"/>
  </si>
  <si>
    <t>担当者</t>
    <rPh sb="0" eb="3">
      <t>タントウシャ</t>
    </rPh>
    <phoneticPr fontId="2"/>
  </si>
  <si>
    <t>氏名</t>
    <rPh sb="0" eb="2">
      <t>シメイ</t>
    </rPh>
    <phoneticPr fontId="2"/>
  </si>
  <si>
    <t>メール</t>
    <phoneticPr fontId="2"/>
  </si>
  <si>
    <t>アドレス</t>
    <phoneticPr fontId="2"/>
  </si>
  <si>
    <t>イベント概要</t>
    <rPh sb="4" eb="6">
      <t>ガイヨウ</t>
    </rPh>
    <phoneticPr fontId="2"/>
  </si>
  <si>
    <t>【イベント情報①】</t>
    <rPh sb="5" eb="7">
      <t>ジョウホウ</t>
    </rPh>
    <phoneticPr fontId="2"/>
  </si>
  <si>
    <t>【イベント情報②】</t>
    <rPh sb="5" eb="7">
      <t>ジョウホウ</t>
    </rPh>
    <phoneticPr fontId="2"/>
  </si>
  <si>
    <t>【イベント情報③】</t>
    <rPh sb="5" eb="7">
      <t>ジョウホウ</t>
    </rPh>
    <phoneticPr fontId="2"/>
  </si>
  <si>
    <t>リストから選択</t>
    <rPh sb="5" eb="7">
      <t>センタク</t>
    </rPh>
    <phoneticPr fontId="2"/>
  </si>
  <si>
    <t>申請者区分</t>
    <rPh sb="0" eb="3">
      <t>シンセイシャ</t>
    </rPh>
    <rPh sb="3" eb="5">
      <t>クブン</t>
    </rPh>
    <phoneticPr fontId="2"/>
  </si>
  <si>
    <t>最終入館（受付）時間</t>
    <rPh sb="0" eb="2">
      <t>サイシュウ</t>
    </rPh>
    <rPh sb="2" eb="4">
      <t>ニュウカン</t>
    </rPh>
    <rPh sb="5" eb="7">
      <t>ウケツケ</t>
    </rPh>
    <rPh sb="8" eb="10">
      <t>ジカン</t>
    </rPh>
    <phoneticPr fontId="2"/>
  </si>
  <si>
    <t>申請者区分「自治体」の場合は
入力不要</t>
    <rPh sb="0" eb="3">
      <t>シンセイシャ</t>
    </rPh>
    <rPh sb="3" eb="5">
      <t>クブン</t>
    </rPh>
    <rPh sb="6" eb="9">
      <t>ジチタイ</t>
    </rPh>
    <rPh sb="11" eb="13">
      <t>バアイ</t>
    </rPh>
    <rPh sb="15" eb="17">
      <t>ニュウリョク</t>
    </rPh>
    <rPh sb="17" eb="19">
      <t>フヨウ</t>
    </rPh>
    <phoneticPr fontId="2"/>
  </si>
  <si>
    <t>リストから選択
1施設1点まで</t>
    <rPh sb="5" eb="7">
      <t>センタク</t>
    </rPh>
    <rPh sb="9" eb="11">
      <t>シセツ</t>
    </rPh>
    <rPh sb="12" eb="13">
      <t>テン</t>
    </rPh>
    <phoneticPr fontId="2"/>
  </si>
  <si>
    <t>担当者電話番号</t>
    <rPh sb="0" eb="3">
      <t>タントウシャ</t>
    </rPh>
    <rPh sb="3" eb="7">
      <t>デンワバンゴウ</t>
    </rPh>
    <phoneticPr fontId="2"/>
  </si>
  <si>
    <t>施設</t>
    <rPh sb="0" eb="2">
      <t>シセツ</t>
    </rPh>
    <phoneticPr fontId="2"/>
  </si>
  <si>
    <t>自治体</t>
    <rPh sb="0" eb="3">
      <t>ジチタイ</t>
    </rPh>
    <phoneticPr fontId="2"/>
  </si>
  <si>
    <t>県名</t>
    <rPh sb="0" eb="2">
      <t>ケンメイ</t>
    </rPh>
    <phoneticPr fontId="2"/>
  </si>
  <si>
    <t>青森県</t>
    <rPh sb="0" eb="3">
      <t>アオモリケン</t>
    </rPh>
    <phoneticPr fontId="2"/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</si>
  <si>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</si>
  <si>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</si>
  <si>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秋田県</t>
    <rPh sb="0" eb="3">
      <t>アキタケン</t>
    </rPh>
    <phoneticPr fontId="2"/>
  </si>
  <si>
    <t>山形県</t>
    <rPh sb="0" eb="3">
      <t>ヤマガタケン</t>
    </rPh>
    <phoneticPr fontId="2"/>
  </si>
  <si>
    <t>福島県</t>
    <rPh sb="0" eb="3">
      <t>フクシマケン</t>
    </rPh>
    <phoneticPr fontId="2"/>
  </si>
  <si>
    <t>管理番号（事務局使用欄）</t>
    <rPh sb="0" eb="2">
      <t>カンリ</t>
    </rPh>
    <rPh sb="2" eb="4">
      <t>バンゴウ</t>
    </rPh>
    <rPh sb="5" eb="8">
      <t>ジムキョク</t>
    </rPh>
    <rPh sb="8" eb="10">
      <t>シヨウ</t>
    </rPh>
    <rPh sb="10" eb="11">
      <t>ラン</t>
    </rPh>
    <phoneticPr fontId="2"/>
  </si>
  <si>
    <t>施設と同じ場合は記載不要
半角入力</t>
    <rPh sb="0" eb="2">
      <t>シセツ</t>
    </rPh>
    <rPh sb="3" eb="4">
      <t>オナ</t>
    </rPh>
    <rPh sb="5" eb="7">
      <t>バアイ</t>
    </rPh>
    <rPh sb="8" eb="10">
      <t>キサイ</t>
    </rPh>
    <rPh sb="10" eb="12">
      <t>フヨウ</t>
    </rPh>
    <rPh sb="13" eb="15">
      <t>ハンカク</t>
    </rPh>
    <rPh sb="15" eb="17">
      <t>ニュウリョク</t>
    </rPh>
    <phoneticPr fontId="2"/>
  </si>
  <si>
    <t>【申請者・施設情報】</t>
    <rPh sb="1" eb="4">
      <t>シンセイシャ</t>
    </rPh>
    <rPh sb="5" eb="7">
      <t>シセツ</t>
    </rPh>
    <rPh sb="7" eb="9">
      <t>ジョウホウ</t>
    </rPh>
    <phoneticPr fontId="2"/>
  </si>
  <si>
    <t>電話番号（一般向け）</t>
    <rPh sb="0" eb="2">
      <t>デンワ</t>
    </rPh>
    <rPh sb="2" eb="4">
      <t>バンゴウ</t>
    </rPh>
    <rPh sb="5" eb="7">
      <t>イッパン</t>
    </rPh>
    <rPh sb="7" eb="8">
      <t>ム</t>
    </rPh>
    <phoneticPr fontId="2"/>
  </si>
  <si>
    <t>担当者電話番号</t>
    <rPh sb="0" eb="3">
      <t>タントウシャ</t>
    </rPh>
    <rPh sb="3" eb="5">
      <t>デンワ</t>
    </rPh>
    <rPh sb="5" eb="7">
      <t>バンゴウ</t>
    </rPh>
    <phoneticPr fontId="2"/>
  </si>
  <si>
    <t>注：シートの改変は行わないでください。</t>
    <rPh sb="0" eb="1">
      <t>チュウ</t>
    </rPh>
    <rPh sb="6" eb="8">
      <t>カイヘン</t>
    </rPh>
    <rPh sb="9" eb="10">
      <t>オコナ</t>
    </rPh>
    <phoneticPr fontId="2"/>
  </si>
  <si>
    <t>区分</t>
    <rPh sb="0" eb="2">
      <t>クブン</t>
    </rPh>
    <phoneticPr fontId="2"/>
  </si>
  <si>
    <t>最終入館</t>
    <rPh sb="0" eb="2">
      <t>サイシュウ</t>
    </rPh>
    <rPh sb="2" eb="4">
      <t>ニュウカン</t>
    </rPh>
    <phoneticPr fontId="2"/>
  </si>
  <si>
    <t>開館時間と同じ場合は記載不要
24時間表記　数字，コロンは半角</t>
    <rPh sb="0" eb="2">
      <t>カイカン</t>
    </rPh>
    <rPh sb="2" eb="4">
      <t>ジカン</t>
    </rPh>
    <rPh sb="5" eb="6">
      <t>オナ</t>
    </rPh>
    <rPh sb="7" eb="9">
      <t>バアイ</t>
    </rPh>
    <rPh sb="10" eb="12">
      <t>キサイ</t>
    </rPh>
    <rPh sb="12" eb="14">
      <t>フヨウ</t>
    </rPh>
    <rPh sb="17" eb="19">
      <t>ジカン</t>
    </rPh>
    <rPh sb="19" eb="21">
      <t>ヒョウキ</t>
    </rPh>
    <phoneticPr fontId="2"/>
  </si>
  <si>
    <t>住所</t>
  </si>
  <si>
    <t>番号</t>
    <rPh sb="0" eb="2">
      <t>バンゴウ</t>
    </rPh>
    <phoneticPr fontId="2"/>
  </si>
  <si>
    <t>イベント①</t>
    <phoneticPr fontId="2"/>
  </si>
  <si>
    <t>イベント②</t>
    <phoneticPr fontId="2"/>
  </si>
  <si>
    <t>イベント③</t>
    <phoneticPr fontId="2"/>
  </si>
  <si>
    <t>TEL（一般）</t>
    <rPh sb="4" eb="6">
      <t>イッパン</t>
    </rPh>
    <phoneticPr fontId="2"/>
  </si>
  <si>
    <t>TEL</t>
    <phoneticPr fontId="2"/>
  </si>
  <si>
    <t>URL</t>
    <phoneticPr fontId="2"/>
  </si>
  <si>
    <t>000-111-2222</t>
  </si>
  <si>
    <t>http://www.aaaa.bbbb.jp</t>
  </si>
  <si>
    <t>333-444-5555</t>
  </si>
  <si>
    <t>aaaaa@bbbb.ccc.jp</t>
  </si>
  <si>
    <t>その他</t>
    <rPh sb="2" eb="3">
      <t>タ</t>
    </rPh>
    <phoneticPr fontId="2"/>
  </si>
  <si>
    <t>第○回○○市民文化祭</t>
    <rPh sb="0" eb="1">
      <t>ダイ</t>
    </rPh>
    <rPh sb="2" eb="3">
      <t>カイ</t>
    </rPh>
    <rPh sb="5" eb="7">
      <t>シミン</t>
    </rPh>
    <rPh sb="7" eb="10">
      <t>ブンカサイ</t>
    </rPh>
    <phoneticPr fontId="2"/>
  </si>
  <si>
    <t>生涯学習課　○○　○○</t>
    <rPh sb="0" eb="5">
      <t>ショウガイガクシュウカ</t>
    </rPh>
    <phoneticPr fontId="2"/>
  </si>
  <si>
    <t>aaa@aaa.a</t>
    <phoneticPr fontId="2"/>
  </si>
  <si>
    <t>【様式１】</t>
    <rPh sb="1" eb="3">
      <t>ヨウシキ</t>
    </rPh>
    <phoneticPr fontId="2"/>
  </si>
  <si>
    <t>青森市</t>
    <rPh sb="0" eb="3">
      <t>アオモリシ</t>
    </rPh>
    <phoneticPr fontId="2"/>
  </si>
  <si>
    <t>弘前市</t>
    <rPh sb="0" eb="3">
      <t>ヒロサキシ</t>
    </rPh>
    <phoneticPr fontId="2"/>
  </si>
  <si>
    <t>八戸市</t>
    <rPh sb="0" eb="3">
      <t>ハチノヘシ</t>
    </rPh>
    <phoneticPr fontId="2"/>
  </si>
  <si>
    <t>黒石市</t>
    <rPh sb="0" eb="3">
      <t>クロイシシ</t>
    </rPh>
    <phoneticPr fontId="2"/>
  </si>
  <si>
    <t>五所川原市</t>
    <rPh sb="0" eb="5">
      <t>ゴショガワラシ</t>
    </rPh>
    <phoneticPr fontId="2"/>
  </si>
  <si>
    <t>十和田市</t>
    <rPh sb="0" eb="4">
      <t>トワダシ</t>
    </rPh>
    <phoneticPr fontId="2"/>
  </si>
  <si>
    <t>三沢市</t>
    <rPh sb="0" eb="3">
      <t>ミサワシ</t>
    </rPh>
    <phoneticPr fontId="2"/>
  </si>
  <si>
    <t>むつ市</t>
    <rPh sb="2" eb="3">
      <t>シ</t>
    </rPh>
    <phoneticPr fontId="2"/>
  </si>
  <si>
    <t>つがる市</t>
    <rPh sb="3" eb="4">
      <t>シ</t>
    </rPh>
    <phoneticPr fontId="2"/>
  </si>
  <si>
    <t>平川市</t>
    <rPh sb="0" eb="3">
      <t>ヒラカワシ</t>
    </rPh>
    <phoneticPr fontId="2"/>
  </si>
  <si>
    <t>東津軽郡</t>
    <rPh sb="0" eb="4">
      <t>ヒガシツガルグン</t>
    </rPh>
    <phoneticPr fontId="2"/>
  </si>
  <si>
    <t>盛岡市</t>
    <rPh sb="0" eb="3">
      <t>モリオカシ</t>
    </rPh>
    <phoneticPr fontId="2"/>
  </si>
  <si>
    <t>宮古市</t>
    <rPh sb="0" eb="3">
      <t>ミヤコシ</t>
    </rPh>
    <phoneticPr fontId="2"/>
  </si>
  <si>
    <t>大船渡市</t>
    <rPh sb="0" eb="4">
      <t>オオフナトシ</t>
    </rPh>
    <phoneticPr fontId="2"/>
  </si>
  <si>
    <t>花巻市</t>
    <rPh sb="0" eb="3">
      <t>ハナマキシ</t>
    </rPh>
    <phoneticPr fontId="2"/>
  </si>
  <si>
    <t>北上市</t>
    <rPh sb="0" eb="3">
      <t>キタカミシ</t>
    </rPh>
    <phoneticPr fontId="2"/>
  </si>
  <si>
    <t>久慈市</t>
    <rPh sb="0" eb="3">
      <t>クジシ</t>
    </rPh>
    <phoneticPr fontId="2"/>
  </si>
  <si>
    <t>遠野市</t>
    <rPh sb="0" eb="3">
      <t>トオノシ</t>
    </rPh>
    <phoneticPr fontId="2"/>
  </si>
  <si>
    <t>一関市</t>
    <rPh sb="0" eb="3">
      <t>イチノセキシ</t>
    </rPh>
    <phoneticPr fontId="2"/>
  </si>
  <si>
    <t>陸前高田市</t>
    <rPh sb="0" eb="5">
      <t>リクゼンタカタシ</t>
    </rPh>
    <phoneticPr fontId="2"/>
  </si>
  <si>
    <t>釜石市</t>
    <rPh sb="0" eb="3">
      <t>カマイシシ</t>
    </rPh>
    <phoneticPr fontId="2"/>
  </si>
  <si>
    <t>二戸市</t>
    <rPh sb="0" eb="3">
      <t>ニノヘシ</t>
    </rPh>
    <phoneticPr fontId="2"/>
  </si>
  <si>
    <t>八幡平市</t>
    <rPh sb="0" eb="3">
      <t>ハチマンタイ</t>
    </rPh>
    <rPh sb="3" eb="4">
      <t>シ</t>
    </rPh>
    <phoneticPr fontId="2"/>
  </si>
  <si>
    <t>奥州市</t>
    <rPh sb="0" eb="3">
      <t>オウシュウシ</t>
    </rPh>
    <phoneticPr fontId="2"/>
  </si>
  <si>
    <t>滝沢市</t>
    <rPh sb="0" eb="3">
      <t>タキザワシ</t>
    </rPh>
    <phoneticPr fontId="2"/>
  </si>
  <si>
    <t>雫石町</t>
    <rPh sb="0" eb="3">
      <t>シズクイシチョウ</t>
    </rPh>
    <phoneticPr fontId="2"/>
  </si>
  <si>
    <t>葛巻町</t>
    <rPh sb="0" eb="1">
      <t>クズ</t>
    </rPh>
    <rPh sb="1" eb="2">
      <t>マ</t>
    </rPh>
    <rPh sb="2" eb="3">
      <t>マチ</t>
    </rPh>
    <phoneticPr fontId="2"/>
  </si>
  <si>
    <t>岩手町</t>
    <rPh sb="0" eb="3">
      <t>イワテマチ</t>
    </rPh>
    <phoneticPr fontId="2"/>
  </si>
  <si>
    <t>紫波町</t>
    <rPh sb="0" eb="2">
      <t>シワ</t>
    </rPh>
    <rPh sb="2" eb="3">
      <t>マチ</t>
    </rPh>
    <phoneticPr fontId="2"/>
  </si>
  <si>
    <t>矢巾町</t>
    <rPh sb="0" eb="2">
      <t>ヤハバ</t>
    </rPh>
    <rPh sb="2" eb="3">
      <t>マチ</t>
    </rPh>
    <phoneticPr fontId="2"/>
  </si>
  <si>
    <t>西和賀町</t>
    <rPh sb="0" eb="4">
      <t>ニシワガマチ</t>
    </rPh>
    <phoneticPr fontId="2"/>
  </si>
  <si>
    <t>金ケ崎町</t>
    <rPh sb="0" eb="3">
      <t>カネガサキ</t>
    </rPh>
    <rPh sb="3" eb="4">
      <t>マチ</t>
    </rPh>
    <phoneticPr fontId="2"/>
  </si>
  <si>
    <t>平泉町</t>
    <rPh sb="0" eb="2">
      <t>ヒライズミ</t>
    </rPh>
    <rPh sb="2" eb="3">
      <t>マチ</t>
    </rPh>
    <phoneticPr fontId="2"/>
  </si>
  <si>
    <t>住田町</t>
    <rPh sb="0" eb="2">
      <t>スミタ</t>
    </rPh>
    <rPh sb="2" eb="3">
      <t>マチ</t>
    </rPh>
    <phoneticPr fontId="2"/>
  </si>
  <si>
    <t>大槌町</t>
    <rPh sb="0" eb="2">
      <t>オオツチ</t>
    </rPh>
    <rPh sb="2" eb="3">
      <t>マチ</t>
    </rPh>
    <phoneticPr fontId="2"/>
  </si>
  <si>
    <t>山田町</t>
    <rPh sb="0" eb="3">
      <t>ヤマダマチ</t>
    </rPh>
    <phoneticPr fontId="2"/>
  </si>
  <si>
    <t>岩泉町</t>
    <rPh sb="0" eb="3">
      <t>イワイズミチョウ</t>
    </rPh>
    <phoneticPr fontId="2"/>
  </si>
  <si>
    <t>田野畑村</t>
    <rPh sb="0" eb="4">
      <t>タノハタムラ</t>
    </rPh>
    <phoneticPr fontId="2"/>
  </si>
  <si>
    <t>普代村</t>
    <rPh sb="0" eb="3">
      <t>フダイムラ</t>
    </rPh>
    <phoneticPr fontId="2"/>
  </si>
  <si>
    <t>軽米町</t>
    <rPh sb="0" eb="1">
      <t>カル</t>
    </rPh>
    <rPh sb="1" eb="2">
      <t>コメ</t>
    </rPh>
    <rPh sb="2" eb="3">
      <t>マチ</t>
    </rPh>
    <phoneticPr fontId="2"/>
  </si>
  <si>
    <t>野田村</t>
    <rPh sb="0" eb="3">
      <t>ノダムラ</t>
    </rPh>
    <phoneticPr fontId="2"/>
  </si>
  <si>
    <t>九戸村</t>
    <rPh sb="0" eb="3">
      <t>クノヘムラ</t>
    </rPh>
    <phoneticPr fontId="2"/>
  </si>
  <si>
    <t>洋野町</t>
    <rPh sb="0" eb="3">
      <t>ヒロノチョウ</t>
    </rPh>
    <phoneticPr fontId="2"/>
  </si>
  <si>
    <t>一戸町</t>
    <rPh sb="0" eb="2">
      <t>イチノヘ</t>
    </rPh>
    <rPh sb="2" eb="3">
      <t>マチ</t>
    </rPh>
    <phoneticPr fontId="2"/>
  </si>
  <si>
    <t>仙台市</t>
    <rPh sb="0" eb="3">
      <t>センダイシ</t>
    </rPh>
    <phoneticPr fontId="2"/>
  </si>
  <si>
    <t>石巻市</t>
    <rPh sb="0" eb="3">
      <t>イシノマキシ</t>
    </rPh>
    <phoneticPr fontId="2"/>
  </si>
  <si>
    <t>塩竈市</t>
    <rPh sb="0" eb="3">
      <t>シオガマシ</t>
    </rPh>
    <phoneticPr fontId="2"/>
  </si>
  <si>
    <t>気仙沼市</t>
    <rPh sb="0" eb="4">
      <t>ケセンヌマシ</t>
    </rPh>
    <phoneticPr fontId="2"/>
  </si>
  <si>
    <t>白石市</t>
    <rPh sb="0" eb="3">
      <t>シロイシシ</t>
    </rPh>
    <phoneticPr fontId="2"/>
  </si>
  <si>
    <t>角田市</t>
    <rPh sb="0" eb="2">
      <t>カクタ</t>
    </rPh>
    <rPh sb="2" eb="3">
      <t>シ</t>
    </rPh>
    <phoneticPr fontId="2"/>
  </si>
  <si>
    <t>名取市</t>
    <rPh sb="0" eb="3">
      <t>ナトリシ</t>
    </rPh>
    <phoneticPr fontId="2"/>
  </si>
  <si>
    <t>多賀城市</t>
    <rPh sb="0" eb="4">
      <t>タガジョウシ</t>
    </rPh>
    <phoneticPr fontId="2"/>
  </si>
  <si>
    <t>岩沼市</t>
    <rPh sb="0" eb="3">
      <t>イワヌマシ</t>
    </rPh>
    <phoneticPr fontId="2"/>
  </si>
  <si>
    <t>登米市</t>
    <rPh sb="0" eb="3">
      <t>トメシ</t>
    </rPh>
    <phoneticPr fontId="2"/>
  </si>
  <si>
    <t>栗原市</t>
    <rPh sb="0" eb="3">
      <t>クリハラシ</t>
    </rPh>
    <phoneticPr fontId="2"/>
  </si>
  <si>
    <t>東松島市</t>
    <rPh sb="0" eb="4">
      <t>ヒガシマツシマシ</t>
    </rPh>
    <phoneticPr fontId="2"/>
  </si>
  <si>
    <t>大崎市</t>
    <rPh sb="0" eb="3">
      <t>オオサキシ</t>
    </rPh>
    <phoneticPr fontId="2"/>
  </si>
  <si>
    <t>富谷市</t>
    <rPh sb="0" eb="2">
      <t>トミヤ</t>
    </rPh>
    <rPh sb="2" eb="3">
      <t>シ</t>
    </rPh>
    <phoneticPr fontId="2"/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</si>
  <si>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</si>
  <si>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</si>
  <si>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</si>
  <si>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</si>
  <si>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</si>
  <si>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</si>
  <si>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</si>
  <si>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</si>
  <si>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</si>
  <si>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</si>
  <si>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</si>
  <si>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</si>
  <si>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</si>
  <si>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</si>
  <si>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</si>
  <si>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</si>
  <si>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</si>
  <si>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</si>
  <si>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</si>
  <si>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</si>
  <si>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</si>
  <si>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</si>
  <si>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</si>
  <si>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</si>
  <si>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</si>
  <si>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地域</t>
    <rPh sb="0" eb="2">
      <t>チイキ</t>
    </rPh>
    <phoneticPr fontId="2"/>
  </si>
  <si>
    <t>西津軽郡</t>
    <rPh sb="0" eb="4">
      <t>ニシツガルグン</t>
    </rPh>
    <phoneticPr fontId="2"/>
  </si>
  <si>
    <t>北津軽郡</t>
    <rPh sb="0" eb="4">
      <t>キタツガルグン</t>
    </rPh>
    <phoneticPr fontId="2"/>
  </si>
  <si>
    <t>上北郡</t>
    <rPh sb="0" eb="3">
      <t>カミキタグン</t>
    </rPh>
    <phoneticPr fontId="2"/>
  </si>
  <si>
    <t>下北郡</t>
    <rPh sb="0" eb="3">
      <t>シモキタグン</t>
    </rPh>
    <phoneticPr fontId="2"/>
  </si>
  <si>
    <t>三戸郡</t>
    <rPh sb="0" eb="3">
      <t>サンノヘグン</t>
    </rPh>
    <phoneticPr fontId="2"/>
  </si>
  <si>
    <t>刈田郡</t>
    <rPh sb="0" eb="3">
      <t>カッタグン</t>
    </rPh>
    <phoneticPr fontId="2"/>
  </si>
  <si>
    <t>柴田郡</t>
    <rPh sb="0" eb="3">
      <t>シバタグン</t>
    </rPh>
    <phoneticPr fontId="2"/>
  </si>
  <si>
    <t>伊具郡</t>
    <rPh sb="0" eb="3">
      <t>イググン</t>
    </rPh>
    <phoneticPr fontId="2"/>
  </si>
  <si>
    <t>亘理郡</t>
    <rPh sb="0" eb="3">
      <t>ワタリグン</t>
    </rPh>
    <phoneticPr fontId="2"/>
  </si>
  <si>
    <t>宮城郡</t>
    <rPh sb="0" eb="3">
      <t>ミヤギグン</t>
    </rPh>
    <phoneticPr fontId="2"/>
  </si>
  <si>
    <t>黒川郡</t>
    <rPh sb="0" eb="3">
      <t>クロカワグン</t>
    </rPh>
    <phoneticPr fontId="2"/>
  </si>
  <si>
    <t>加美郡</t>
    <rPh sb="0" eb="3">
      <t>カミグン</t>
    </rPh>
    <phoneticPr fontId="2"/>
  </si>
  <si>
    <t>遠田群</t>
    <rPh sb="0" eb="3">
      <t>トオタグン</t>
    </rPh>
    <phoneticPr fontId="2"/>
  </si>
  <si>
    <t>牡鹿郡</t>
    <rPh sb="0" eb="3">
      <t>オシカグン</t>
    </rPh>
    <phoneticPr fontId="2"/>
  </si>
  <si>
    <t>本吉郡</t>
    <rPh sb="0" eb="3">
      <t>モトヨシグン</t>
    </rPh>
    <phoneticPr fontId="2"/>
  </si>
  <si>
    <t>村山地域</t>
    <rPh sb="0" eb="2">
      <t>ムラヤマ</t>
    </rPh>
    <rPh sb="2" eb="4">
      <t>チイキ</t>
    </rPh>
    <phoneticPr fontId="2"/>
  </si>
  <si>
    <t>最上地域</t>
    <rPh sb="0" eb="2">
      <t>モガミ</t>
    </rPh>
    <rPh sb="2" eb="4">
      <t>チイキ</t>
    </rPh>
    <phoneticPr fontId="2"/>
  </si>
  <si>
    <t>置賜地域</t>
    <rPh sb="0" eb="1">
      <t>オ</t>
    </rPh>
    <rPh sb="1" eb="2">
      <t>タマワ</t>
    </rPh>
    <rPh sb="2" eb="4">
      <t>チイキ</t>
    </rPh>
    <phoneticPr fontId="2"/>
  </si>
  <si>
    <t>庄内地域</t>
    <rPh sb="0" eb="2">
      <t>ショウナイ</t>
    </rPh>
    <rPh sb="2" eb="4">
      <t>チイキ</t>
    </rPh>
    <phoneticPr fontId="2"/>
  </si>
  <si>
    <t>金山町</t>
    <rPh sb="0" eb="3">
      <t>カネヤマチョウ</t>
    </rPh>
    <phoneticPr fontId="2"/>
  </si>
  <si>
    <t>最上町</t>
    <rPh sb="0" eb="3">
      <t>モガミマチ</t>
    </rPh>
    <phoneticPr fontId="2"/>
  </si>
  <si>
    <t>舟形町</t>
    <rPh sb="0" eb="3">
      <t>フナガタマチ</t>
    </rPh>
    <phoneticPr fontId="2"/>
  </si>
  <si>
    <t>真室川町</t>
    <rPh sb="0" eb="3">
      <t>マムロガワ</t>
    </rPh>
    <rPh sb="3" eb="4">
      <t>マチ</t>
    </rPh>
    <phoneticPr fontId="2"/>
  </si>
  <si>
    <t>大蔵村</t>
    <rPh sb="0" eb="3">
      <t>オオクラムラ</t>
    </rPh>
    <phoneticPr fontId="2"/>
  </si>
  <si>
    <t>鮭川村</t>
    <rPh sb="0" eb="1">
      <t>サケ</t>
    </rPh>
    <rPh sb="1" eb="3">
      <t>カワムラ</t>
    </rPh>
    <phoneticPr fontId="2"/>
  </si>
  <si>
    <t>戸沢村</t>
    <rPh sb="0" eb="3">
      <t>トザワムラ</t>
    </rPh>
    <phoneticPr fontId="2"/>
  </si>
  <si>
    <t>長井市</t>
    <rPh sb="0" eb="1">
      <t>ナガ</t>
    </rPh>
    <rPh sb="1" eb="2">
      <t>イ</t>
    </rPh>
    <rPh sb="2" eb="3">
      <t>シ</t>
    </rPh>
    <phoneticPr fontId="2"/>
  </si>
  <si>
    <t>南陽市</t>
    <rPh sb="0" eb="3">
      <t>ナンヨウシ</t>
    </rPh>
    <phoneticPr fontId="2"/>
  </si>
  <si>
    <t>高島町</t>
    <rPh sb="0" eb="3">
      <t>タカシマチョウ</t>
    </rPh>
    <phoneticPr fontId="2"/>
  </si>
  <si>
    <t>川西町</t>
    <rPh sb="0" eb="3">
      <t>カワニシチョウ</t>
    </rPh>
    <phoneticPr fontId="2"/>
  </si>
  <si>
    <t>小国町</t>
    <rPh sb="0" eb="1">
      <t>チイ</t>
    </rPh>
    <rPh sb="1" eb="2">
      <t>クニ</t>
    </rPh>
    <rPh sb="2" eb="3">
      <t>マチ</t>
    </rPh>
    <phoneticPr fontId="2"/>
  </si>
  <si>
    <t>白鷹町</t>
    <rPh sb="0" eb="1">
      <t>シロ</t>
    </rPh>
    <rPh sb="1" eb="2">
      <t>タカ</t>
    </rPh>
    <rPh sb="2" eb="3">
      <t>マチ</t>
    </rPh>
    <phoneticPr fontId="2"/>
  </si>
  <si>
    <t>飯豊町</t>
    <rPh sb="0" eb="2">
      <t>イイトヨ</t>
    </rPh>
    <rPh sb="2" eb="3">
      <t>マチ</t>
    </rPh>
    <phoneticPr fontId="2"/>
  </si>
  <si>
    <t>酒田市</t>
    <rPh sb="0" eb="3">
      <t>サカタシ</t>
    </rPh>
    <phoneticPr fontId="2"/>
  </si>
  <si>
    <t>三川町</t>
    <rPh sb="0" eb="3">
      <t>ミカワチョウ</t>
    </rPh>
    <phoneticPr fontId="2"/>
  </si>
  <si>
    <t>庄内町</t>
    <rPh sb="0" eb="3">
      <t>ショウナイマチ</t>
    </rPh>
    <phoneticPr fontId="2"/>
  </si>
  <si>
    <t>遊佐町</t>
    <rPh sb="0" eb="2">
      <t>ユサ</t>
    </rPh>
    <rPh sb="2" eb="3">
      <t>マチ</t>
    </rPh>
    <phoneticPr fontId="2"/>
  </si>
  <si>
    <t>福島市</t>
    <rPh sb="0" eb="3">
      <t>フクシマシ</t>
    </rPh>
    <phoneticPr fontId="2"/>
  </si>
  <si>
    <t>会津若松市</t>
    <rPh sb="0" eb="5">
      <t>アイヅワカマツシ</t>
    </rPh>
    <phoneticPr fontId="2"/>
  </si>
  <si>
    <t>郡山市</t>
    <rPh sb="0" eb="3">
      <t>コオリヤマシ</t>
    </rPh>
    <phoneticPr fontId="2"/>
  </si>
  <si>
    <t>いわき市</t>
    <rPh sb="3" eb="4">
      <t>シ</t>
    </rPh>
    <phoneticPr fontId="2"/>
  </si>
  <si>
    <t>白河市</t>
    <rPh sb="0" eb="1">
      <t>シロ</t>
    </rPh>
    <rPh sb="1" eb="2">
      <t>カワ</t>
    </rPh>
    <rPh sb="2" eb="3">
      <t>シ</t>
    </rPh>
    <phoneticPr fontId="2"/>
  </si>
  <si>
    <t>須賀川市</t>
    <rPh sb="0" eb="4">
      <t>スカガワシ</t>
    </rPh>
    <phoneticPr fontId="2"/>
  </si>
  <si>
    <t>喜多方市</t>
    <rPh sb="0" eb="4">
      <t>キタカタシ</t>
    </rPh>
    <phoneticPr fontId="2"/>
  </si>
  <si>
    <t>相馬市</t>
    <rPh sb="0" eb="3">
      <t>ソウマシ</t>
    </rPh>
    <phoneticPr fontId="2"/>
  </si>
  <si>
    <t>二本松市</t>
    <rPh sb="0" eb="4">
      <t>ニホンマツシ</t>
    </rPh>
    <phoneticPr fontId="2"/>
  </si>
  <si>
    <t>田村市</t>
    <rPh sb="0" eb="3">
      <t>タムラシ</t>
    </rPh>
    <phoneticPr fontId="2"/>
  </si>
  <si>
    <t>南相馬市</t>
    <rPh sb="0" eb="4">
      <t>ミナミソウマシ</t>
    </rPh>
    <phoneticPr fontId="2"/>
  </si>
  <si>
    <t>伊達市</t>
    <rPh sb="0" eb="3">
      <t>ダテシ</t>
    </rPh>
    <phoneticPr fontId="2"/>
  </si>
  <si>
    <t>本宮市</t>
    <rPh sb="0" eb="3">
      <t>モトミヤシ</t>
    </rPh>
    <phoneticPr fontId="2"/>
  </si>
  <si>
    <t>伊達郡</t>
    <rPh sb="0" eb="3">
      <t>ダテグン</t>
    </rPh>
    <phoneticPr fontId="2"/>
  </si>
  <si>
    <t>安達郡</t>
    <rPh sb="0" eb="3">
      <t>アダチグン</t>
    </rPh>
    <phoneticPr fontId="2"/>
  </si>
  <si>
    <t>岩瀬郡</t>
    <rPh sb="0" eb="3">
      <t>イワセグン</t>
    </rPh>
    <phoneticPr fontId="2"/>
  </si>
  <si>
    <t>南会津郡</t>
    <rPh sb="0" eb="4">
      <t>ミナミアイヅグン</t>
    </rPh>
    <phoneticPr fontId="2"/>
  </si>
  <si>
    <t>耶麻郡</t>
    <rPh sb="0" eb="3">
      <t>ヤマグン</t>
    </rPh>
    <phoneticPr fontId="2"/>
  </si>
  <si>
    <t>河沼郡</t>
    <rPh sb="0" eb="3">
      <t>カワヌマグン</t>
    </rPh>
    <phoneticPr fontId="2"/>
  </si>
  <si>
    <t>大沼郡</t>
    <rPh sb="0" eb="3">
      <t>オオヌマグン</t>
    </rPh>
    <phoneticPr fontId="2"/>
  </si>
  <si>
    <t>西白河郡</t>
    <rPh sb="0" eb="4">
      <t>ニシシラカワグン</t>
    </rPh>
    <phoneticPr fontId="2"/>
  </si>
  <si>
    <t>東白川郡</t>
    <rPh sb="0" eb="4">
      <t>ヒガシシラカワグン</t>
    </rPh>
    <phoneticPr fontId="2"/>
  </si>
  <si>
    <t>石川郡</t>
    <rPh sb="0" eb="3">
      <t>イシカワグン</t>
    </rPh>
    <phoneticPr fontId="2"/>
  </si>
  <si>
    <t>田村郡</t>
    <rPh sb="0" eb="3">
      <t>タムラグン</t>
    </rPh>
    <phoneticPr fontId="2"/>
  </si>
  <si>
    <t>双葉郡</t>
    <rPh sb="0" eb="3">
      <t>フタバグン</t>
    </rPh>
    <phoneticPr fontId="2"/>
  </si>
  <si>
    <t>相馬郡</t>
    <rPh sb="0" eb="3">
      <t>ソウマグン</t>
    </rPh>
    <phoneticPr fontId="2"/>
  </si>
  <si>
    <t>平内町</t>
    <rPh sb="0" eb="3">
      <t>ヒラナイマチ</t>
    </rPh>
    <phoneticPr fontId="2"/>
  </si>
  <si>
    <t>今別町</t>
    <rPh sb="0" eb="2">
      <t>イマベツ</t>
    </rPh>
    <rPh sb="2" eb="3">
      <t>マチ</t>
    </rPh>
    <phoneticPr fontId="2"/>
  </si>
  <si>
    <t>蓬田村</t>
    <rPh sb="0" eb="3">
      <t>ヨモギタムラ</t>
    </rPh>
    <phoneticPr fontId="2"/>
  </si>
  <si>
    <t>外ヶ浜町</t>
    <rPh sb="0" eb="4">
      <t>ソトガハママチ</t>
    </rPh>
    <phoneticPr fontId="2"/>
  </si>
  <si>
    <t>鰺ヶ沢町</t>
    <rPh sb="0" eb="4">
      <t>アジガサワマチ</t>
    </rPh>
    <phoneticPr fontId="2"/>
  </si>
  <si>
    <t>大鰐町</t>
    <rPh sb="0" eb="3">
      <t>オオワニマチ</t>
    </rPh>
    <phoneticPr fontId="2"/>
  </si>
  <si>
    <t>田舎館村</t>
    <rPh sb="0" eb="4">
      <t>イナカダテムラ</t>
    </rPh>
    <phoneticPr fontId="2"/>
  </si>
  <si>
    <t>板柳町</t>
    <rPh sb="0" eb="3">
      <t>イタヤナギマチ</t>
    </rPh>
    <phoneticPr fontId="2"/>
  </si>
  <si>
    <t>鶴田町</t>
    <rPh sb="0" eb="3">
      <t>ツルタマチ</t>
    </rPh>
    <phoneticPr fontId="2"/>
  </si>
  <si>
    <t>中泊町</t>
    <rPh sb="0" eb="3">
      <t>ナカドマリマチ</t>
    </rPh>
    <phoneticPr fontId="2"/>
  </si>
  <si>
    <t>野辺地町</t>
    <rPh sb="0" eb="2">
      <t>ノベ</t>
    </rPh>
    <rPh sb="2" eb="3">
      <t>ジ</t>
    </rPh>
    <rPh sb="3" eb="4">
      <t>マチ</t>
    </rPh>
    <phoneticPr fontId="2"/>
  </si>
  <si>
    <t>七戸町</t>
    <rPh sb="0" eb="3">
      <t>シチノヘマチ</t>
    </rPh>
    <phoneticPr fontId="2"/>
  </si>
  <si>
    <t>六戸町</t>
    <rPh sb="0" eb="3">
      <t>ロクノヘマチ</t>
    </rPh>
    <phoneticPr fontId="2"/>
  </si>
  <si>
    <t>横浜町</t>
    <rPh sb="0" eb="3">
      <t>ヨコハママチ</t>
    </rPh>
    <phoneticPr fontId="2"/>
  </si>
  <si>
    <t>東北町</t>
    <rPh sb="0" eb="3">
      <t>トウホクマチ</t>
    </rPh>
    <phoneticPr fontId="2"/>
  </si>
  <si>
    <t>六ヶ所村</t>
    <rPh sb="0" eb="4">
      <t>ロッカショムラ</t>
    </rPh>
    <phoneticPr fontId="2"/>
  </si>
  <si>
    <t>おいらせ町</t>
    <rPh sb="4" eb="5">
      <t>チョウ</t>
    </rPh>
    <phoneticPr fontId="2"/>
  </si>
  <si>
    <t>大間町</t>
    <rPh sb="0" eb="3">
      <t>オオママチ</t>
    </rPh>
    <phoneticPr fontId="2"/>
  </si>
  <si>
    <t>東通村</t>
    <rPh sb="0" eb="3">
      <t>ヒガシドオリムラ</t>
    </rPh>
    <phoneticPr fontId="2"/>
  </si>
  <si>
    <t>風間浦村</t>
    <rPh sb="0" eb="4">
      <t>カザマウラムラ</t>
    </rPh>
    <phoneticPr fontId="2"/>
  </si>
  <si>
    <t>佐井村</t>
    <rPh sb="0" eb="3">
      <t>サイムラ</t>
    </rPh>
    <phoneticPr fontId="2"/>
  </si>
  <si>
    <t>三戸町</t>
    <rPh sb="0" eb="3">
      <t>サンノヘマチ</t>
    </rPh>
    <phoneticPr fontId="2"/>
  </si>
  <si>
    <t>五戸町</t>
    <rPh sb="0" eb="3">
      <t>ゴノヘマチ</t>
    </rPh>
    <phoneticPr fontId="2"/>
  </si>
  <si>
    <t>田子町</t>
    <rPh sb="0" eb="3">
      <t>タッコマチ</t>
    </rPh>
    <phoneticPr fontId="2"/>
  </si>
  <si>
    <t>南部町</t>
    <rPh sb="0" eb="3">
      <t>ナンブチョウ</t>
    </rPh>
    <phoneticPr fontId="2"/>
  </si>
  <si>
    <t>階上町</t>
    <rPh sb="0" eb="2">
      <t>ハシカミ</t>
    </rPh>
    <rPh sb="2" eb="3">
      <t>チョウ</t>
    </rPh>
    <phoneticPr fontId="2"/>
  </si>
  <si>
    <t>新郷村</t>
    <rPh sb="0" eb="3">
      <t>シンゴウムラ</t>
    </rPh>
    <phoneticPr fontId="2"/>
  </si>
  <si>
    <t>蔵王町</t>
    <rPh sb="0" eb="3">
      <t>ザオウマチ</t>
    </rPh>
    <phoneticPr fontId="2"/>
  </si>
  <si>
    <t>七ヶ宿町</t>
    <rPh sb="0" eb="4">
      <t>シチカシュクマチ</t>
    </rPh>
    <phoneticPr fontId="2"/>
  </si>
  <si>
    <t>大河原町</t>
    <rPh sb="0" eb="4">
      <t>オオガワラマチ</t>
    </rPh>
    <phoneticPr fontId="2"/>
  </si>
  <si>
    <t>村田町</t>
    <rPh sb="0" eb="2">
      <t>ムラタ</t>
    </rPh>
    <rPh sb="1" eb="2">
      <t>シバムラ</t>
    </rPh>
    <phoneticPr fontId="2"/>
  </si>
  <si>
    <t>柴田町</t>
    <rPh sb="0" eb="3">
      <t>シバタマチ</t>
    </rPh>
    <phoneticPr fontId="2"/>
  </si>
  <si>
    <t>川崎町</t>
    <rPh sb="0" eb="2">
      <t>カワサキ</t>
    </rPh>
    <rPh sb="1" eb="2">
      <t>シバカワ</t>
    </rPh>
    <rPh sb="2" eb="3">
      <t>マチ</t>
    </rPh>
    <phoneticPr fontId="2"/>
  </si>
  <si>
    <t>亘理町</t>
    <rPh sb="0" eb="3">
      <t>ワタリチョウ</t>
    </rPh>
    <phoneticPr fontId="2"/>
  </si>
  <si>
    <t>山元町</t>
    <rPh sb="0" eb="3">
      <t>ヤマモトチョウ</t>
    </rPh>
    <phoneticPr fontId="2"/>
  </si>
  <si>
    <t>松島町</t>
    <rPh sb="0" eb="3">
      <t>マツシママチ</t>
    </rPh>
    <phoneticPr fontId="2"/>
  </si>
  <si>
    <t>七ヶ浜町</t>
    <rPh sb="0" eb="4">
      <t>シチガハママチ</t>
    </rPh>
    <phoneticPr fontId="2"/>
  </si>
  <si>
    <t>利府町</t>
    <rPh sb="0" eb="3">
      <t>リフチョウ</t>
    </rPh>
    <phoneticPr fontId="2"/>
  </si>
  <si>
    <t>大和町</t>
    <rPh sb="0" eb="3">
      <t>タイワチョウ</t>
    </rPh>
    <phoneticPr fontId="2"/>
  </si>
  <si>
    <t>大郷町</t>
    <rPh sb="0" eb="3">
      <t>オオサトチョウ</t>
    </rPh>
    <phoneticPr fontId="2"/>
  </si>
  <si>
    <t>大衡村</t>
    <rPh sb="0" eb="3">
      <t>オオヒラムラ</t>
    </rPh>
    <phoneticPr fontId="2"/>
  </si>
  <si>
    <t>色麻町</t>
    <rPh sb="0" eb="2">
      <t>シカマ</t>
    </rPh>
    <rPh sb="2" eb="3">
      <t>マチ</t>
    </rPh>
    <phoneticPr fontId="2"/>
  </si>
  <si>
    <t>加美町</t>
    <rPh sb="0" eb="3">
      <t>カミマチ</t>
    </rPh>
    <phoneticPr fontId="2"/>
  </si>
  <si>
    <t>涌谷町</t>
    <rPh sb="0" eb="3">
      <t>ワクヤチョウ</t>
    </rPh>
    <phoneticPr fontId="2"/>
  </si>
  <si>
    <t>美里町</t>
    <rPh sb="0" eb="3">
      <t>ミサトマチ</t>
    </rPh>
    <phoneticPr fontId="2"/>
  </si>
  <si>
    <t>山形市</t>
    <rPh sb="0" eb="3">
      <t>ヤマガタシ</t>
    </rPh>
    <phoneticPr fontId="2"/>
  </si>
  <si>
    <t>寒河江市</t>
    <rPh sb="0" eb="1">
      <t>サム</t>
    </rPh>
    <rPh sb="1" eb="2">
      <t>カワ</t>
    </rPh>
    <rPh sb="2" eb="3">
      <t>エ</t>
    </rPh>
    <rPh sb="3" eb="4">
      <t>シ</t>
    </rPh>
    <phoneticPr fontId="2"/>
  </si>
  <si>
    <t>上山市</t>
    <rPh sb="0" eb="2">
      <t>カミノヤマ</t>
    </rPh>
    <rPh sb="1" eb="2">
      <t>ムラカミ</t>
    </rPh>
    <rPh sb="2" eb="3">
      <t>シ</t>
    </rPh>
    <phoneticPr fontId="2"/>
  </si>
  <si>
    <t>村山市</t>
    <rPh sb="0" eb="2">
      <t>ムラヤマ</t>
    </rPh>
    <rPh sb="2" eb="3">
      <t>シ</t>
    </rPh>
    <phoneticPr fontId="2"/>
  </si>
  <si>
    <t>天童市</t>
    <rPh sb="0" eb="3">
      <t>テンドウシ</t>
    </rPh>
    <phoneticPr fontId="2"/>
  </si>
  <si>
    <t>東根市</t>
    <rPh sb="0" eb="2">
      <t>ヒガシネ</t>
    </rPh>
    <rPh sb="2" eb="3">
      <t>シ</t>
    </rPh>
    <phoneticPr fontId="2"/>
  </si>
  <si>
    <t>尾花沢市</t>
    <rPh sb="0" eb="3">
      <t>オバナザワ</t>
    </rPh>
    <rPh sb="3" eb="4">
      <t>シ</t>
    </rPh>
    <phoneticPr fontId="2"/>
  </si>
  <si>
    <t>山辺町</t>
    <rPh sb="0" eb="2">
      <t>ヤマベ</t>
    </rPh>
    <rPh sb="2" eb="3">
      <t>マチ</t>
    </rPh>
    <phoneticPr fontId="2"/>
  </si>
  <si>
    <t>中山町</t>
    <rPh sb="0" eb="3">
      <t>チュウザンチョウムラナカ</t>
    </rPh>
    <phoneticPr fontId="2"/>
  </si>
  <si>
    <t>河北町</t>
    <rPh sb="0" eb="2">
      <t>カホク</t>
    </rPh>
    <rPh sb="2" eb="3">
      <t>マチ</t>
    </rPh>
    <phoneticPr fontId="2"/>
  </si>
  <si>
    <t>西川町</t>
    <rPh sb="0" eb="3">
      <t>ニシカワチョウ</t>
    </rPh>
    <phoneticPr fontId="2"/>
  </si>
  <si>
    <t>朝日町</t>
    <rPh sb="0" eb="2">
      <t>アサヒ</t>
    </rPh>
    <rPh sb="2" eb="3">
      <t>マチ</t>
    </rPh>
    <phoneticPr fontId="2"/>
  </si>
  <si>
    <t>大江町</t>
    <rPh sb="0" eb="3">
      <t>オオエマチ</t>
    </rPh>
    <phoneticPr fontId="2"/>
  </si>
  <si>
    <t>大石田町</t>
    <rPh sb="0" eb="4">
      <t>オオイシダマチ</t>
    </rPh>
    <phoneticPr fontId="2"/>
  </si>
  <si>
    <t>新庄市</t>
    <rPh sb="0" eb="3">
      <t>シンジョウシ</t>
    </rPh>
    <phoneticPr fontId="2"/>
  </si>
  <si>
    <t>米沢市</t>
    <rPh sb="0" eb="3">
      <t>ヨネザワシ</t>
    </rPh>
    <phoneticPr fontId="2"/>
  </si>
  <si>
    <t>鶴岡市</t>
    <rPh sb="0" eb="3">
      <t>ツルオカシ</t>
    </rPh>
    <phoneticPr fontId="2"/>
  </si>
  <si>
    <t>桑折町</t>
    <rPh sb="0" eb="3">
      <t>コオリマチ</t>
    </rPh>
    <phoneticPr fontId="2"/>
  </si>
  <si>
    <t>国見町</t>
    <rPh sb="0" eb="3">
      <t>クニミマチ</t>
    </rPh>
    <phoneticPr fontId="2"/>
  </si>
  <si>
    <t>川俣町</t>
    <rPh sb="0" eb="3">
      <t>カワマタマチ</t>
    </rPh>
    <phoneticPr fontId="2"/>
  </si>
  <si>
    <t>鏡石村</t>
    <rPh sb="0" eb="1">
      <t>カガミ</t>
    </rPh>
    <rPh sb="1" eb="3">
      <t>イシムラ</t>
    </rPh>
    <phoneticPr fontId="2"/>
  </si>
  <si>
    <t>天栄村</t>
    <rPh sb="0" eb="2">
      <t>テンエイ</t>
    </rPh>
    <rPh sb="2" eb="3">
      <t>ムラ</t>
    </rPh>
    <phoneticPr fontId="2"/>
  </si>
  <si>
    <t>下郷村</t>
    <rPh sb="0" eb="2">
      <t>シモゴウ</t>
    </rPh>
    <rPh sb="2" eb="3">
      <t>ムラ</t>
    </rPh>
    <phoneticPr fontId="2"/>
  </si>
  <si>
    <t>檜枝岐村</t>
    <rPh sb="0" eb="4">
      <t>ヒノエマタムラ</t>
    </rPh>
    <phoneticPr fontId="2"/>
  </si>
  <si>
    <t>只見町</t>
    <rPh sb="0" eb="3">
      <t>タダミマチ</t>
    </rPh>
    <phoneticPr fontId="2"/>
  </si>
  <si>
    <t>南会津町</t>
    <rPh sb="0" eb="3">
      <t>ミナミアイヅ</t>
    </rPh>
    <rPh sb="3" eb="4">
      <t>チョウ</t>
    </rPh>
    <phoneticPr fontId="2"/>
  </si>
  <si>
    <t>北塩原村</t>
    <rPh sb="0" eb="4">
      <t>キタシオバラムラ</t>
    </rPh>
    <phoneticPr fontId="2"/>
  </si>
  <si>
    <t>西会津町</t>
    <rPh sb="0" eb="4">
      <t>ニシアイヅマチ</t>
    </rPh>
    <phoneticPr fontId="2"/>
  </si>
  <si>
    <t>磐梯町</t>
    <rPh sb="0" eb="2">
      <t>バンダイ</t>
    </rPh>
    <rPh sb="2" eb="3">
      <t>マチ</t>
    </rPh>
    <phoneticPr fontId="2"/>
  </si>
  <si>
    <t>猪苗代町</t>
    <rPh sb="0" eb="4">
      <t>イナワシロマチ</t>
    </rPh>
    <phoneticPr fontId="2"/>
  </si>
  <si>
    <t>会津板下町</t>
    <rPh sb="0" eb="2">
      <t>アイヅ</t>
    </rPh>
    <rPh sb="2" eb="3">
      <t>イタ</t>
    </rPh>
    <rPh sb="3" eb="5">
      <t>シタマチ</t>
    </rPh>
    <phoneticPr fontId="2"/>
  </si>
  <si>
    <t>湯川村</t>
    <rPh sb="0" eb="3">
      <t>ユガワムラ</t>
    </rPh>
    <phoneticPr fontId="2"/>
  </si>
  <si>
    <t>柳津町</t>
    <rPh sb="0" eb="3">
      <t>ヤナイヅマチ</t>
    </rPh>
    <phoneticPr fontId="2"/>
  </si>
  <si>
    <t>三島町</t>
    <rPh sb="0" eb="2">
      <t>ミシマオオミシマ</t>
    </rPh>
    <phoneticPr fontId="2"/>
  </si>
  <si>
    <t>金山町</t>
    <rPh sb="0" eb="2">
      <t>カナヤマ</t>
    </rPh>
    <rPh sb="1" eb="2">
      <t>オオガネ</t>
    </rPh>
    <phoneticPr fontId="2"/>
  </si>
  <si>
    <t>昭和村</t>
    <rPh sb="0" eb="2">
      <t>ショウワダイショウワ</t>
    </rPh>
    <phoneticPr fontId="2"/>
  </si>
  <si>
    <t>会津美里町</t>
    <rPh sb="0" eb="5">
      <t>アイヅミサトマチ</t>
    </rPh>
    <phoneticPr fontId="2"/>
  </si>
  <si>
    <t>西郷村</t>
    <rPh sb="0" eb="3">
      <t>ニシゴウムラ</t>
    </rPh>
    <phoneticPr fontId="2"/>
  </si>
  <si>
    <t>泉崎村</t>
    <rPh sb="0" eb="2">
      <t>イズミザキ</t>
    </rPh>
    <rPh sb="1" eb="2">
      <t>ハクセン</t>
    </rPh>
    <phoneticPr fontId="2"/>
  </si>
  <si>
    <t>中島村</t>
    <rPh sb="0" eb="3">
      <t>ナカジマムラ</t>
    </rPh>
    <phoneticPr fontId="2"/>
  </si>
  <si>
    <t>矢吹町</t>
    <rPh sb="0" eb="3">
      <t>ヤブキマチ</t>
    </rPh>
    <phoneticPr fontId="2"/>
  </si>
  <si>
    <t>棚倉町</t>
    <rPh sb="0" eb="3">
      <t>タナグラマチ</t>
    </rPh>
    <phoneticPr fontId="2"/>
  </si>
  <si>
    <t>矢祭町</t>
    <rPh sb="0" eb="3">
      <t>ヤマツリマチ</t>
    </rPh>
    <phoneticPr fontId="2"/>
  </si>
  <si>
    <t>塙町</t>
    <rPh sb="0" eb="2">
      <t>ハナワマチ</t>
    </rPh>
    <phoneticPr fontId="2"/>
  </si>
  <si>
    <t>鮫川村</t>
    <rPh sb="0" eb="3">
      <t>サメガワムラ</t>
    </rPh>
    <phoneticPr fontId="2"/>
  </si>
  <si>
    <t>石川町</t>
    <rPh sb="0" eb="3">
      <t>イシカワマチ</t>
    </rPh>
    <phoneticPr fontId="2"/>
  </si>
  <si>
    <t>玉川村</t>
    <rPh sb="0" eb="3">
      <t>タマカワムラ</t>
    </rPh>
    <phoneticPr fontId="2"/>
  </si>
  <si>
    <t>平田村</t>
    <rPh sb="0" eb="2">
      <t>ヒラタ</t>
    </rPh>
    <rPh sb="1" eb="2">
      <t>イシヒラ</t>
    </rPh>
    <phoneticPr fontId="2"/>
  </si>
  <si>
    <t>浅川町</t>
    <rPh sb="0" eb="3">
      <t>アサカワマチ</t>
    </rPh>
    <phoneticPr fontId="2"/>
  </si>
  <si>
    <t>古殿町</t>
    <rPh sb="0" eb="3">
      <t>フルドノマチ</t>
    </rPh>
    <phoneticPr fontId="2"/>
  </si>
  <si>
    <t>三春町</t>
    <rPh sb="0" eb="3">
      <t>ミハルマチ</t>
    </rPh>
    <phoneticPr fontId="2"/>
  </si>
  <si>
    <t>小野町</t>
    <rPh sb="0" eb="3">
      <t>オノマチ</t>
    </rPh>
    <phoneticPr fontId="2"/>
  </si>
  <si>
    <t>広野町</t>
    <rPh sb="0" eb="3">
      <t>ヒロノマチ</t>
    </rPh>
    <phoneticPr fontId="2"/>
  </si>
  <si>
    <t>楢葉町</t>
    <rPh sb="0" eb="3">
      <t>ナラハマチ</t>
    </rPh>
    <phoneticPr fontId="2"/>
  </si>
  <si>
    <t>富岡町</t>
    <rPh sb="0" eb="3">
      <t>トミオカマチ</t>
    </rPh>
    <phoneticPr fontId="2"/>
  </si>
  <si>
    <t>川内村</t>
    <rPh sb="0" eb="3">
      <t>カワウチムラ</t>
    </rPh>
    <phoneticPr fontId="2"/>
  </si>
  <si>
    <t>大熊町</t>
    <rPh sb="0" eb="3">
      <t>オオクママチ</t>
    </rPh>
    <phoneticPr fontId="2"/>
  </si>
  <si>
    <t>双葉町</t>
    <rPh sb="0" eb="3">
      <t>フタバマチ</t>
    </rPh>
    <phoneticPr fontId="2"/>
  </si>
  <si>
    <t>浪江町</t>
    <rPh sb="0" eb="3">
      <t>ナミエマチ</t>
    </rPh>
    <phoneticPr fontId="2"/>
  </si>
  <si>
    <t>葛尾村</t>
    <rPh sb="0" eb="3">
      <t>カツラオムラ</t>
    </rPh>
    <phoneticPr fontId="2"/>
  </si>
  <si>
    <t>新地町</t>
    <rPh sb="0" eb="3">
      <t>シンチマチ</t>
    </rPh>
    <phoneticPr fontId="2"/>
  </si>
  <si>
    <t>飯舘村</t>
    <rPh sb="0" eb="3">
      <t>イイタテムラ</t>
    </rPh>
    <phoneticPr fontId="2"/>
  </si>
  <si>
    <t>岩手県地域名なし</t>
    <rPh sb="0" eb="3">
      <t>イワテケン</t>
    </rPh>
    <rPh sb="3" eb="6">
      <t>チイキメイ</t>
    </rPh>
    <phoneticPr fontId="2"/>
  </si>
  <si>
    <t>秋田県地域名なし</t>
    <rPh sb="0" eb="3">
      <t>アキタケン</t>
    </rPh>
    <rPh sb="3" eb="6">
      <t>チイキメイ</t>
    </rPh>
    <phoneticPr fontId="2"/>
  </si>
  <si>
    <t>青森県地域名なし</t>
    <rPh sb="0" eb="3">
      <t>アオモリケン</t>
    </rPh>
    <rPh sb="3" eb="6">
      <t>チイキメイ</t>
    </rPh>
    <phoneticPr fontId="2"/>
  </si>
  <si>
    <t>宮城県地域名なし</t>
    <rPh sb="0" eb="3">
      <t>ミヤギケン</t>
    </rPh>
    <rPh sb="3" eb="6">
      <t>チイキメイ</t>
    </rPh>
    <phoneticPr fontId="2"/>
  </si>
  <si>
    <t>福島県地域名なし</t>
    <rPh sb="0" eb="3">
      <t>フクシマケン</t>
    </rPh>
    <rPh sb="3" eb="6">
      <t>チイキメイ</t>
    </rPh>
    <phoneticPr fontId="2"/>
  </si>
  <si>
    <t>青森県地域名なし</t>
    <rPh sb="0" eb="3">
      <t>アオモリケン</t>
    </rPh>
    <rPh sb="3" eb="6">
      <t>チイキメイ</t>
    </rPh>
    <phoneticPr fontId="2"/>
  </si>
  <si>
    <t>東津軽郡</t>
    <rPh sb="0" eb="4">
      <t>ヒガシツガルグン</t>
    </rPh>
    <phoneticPr fontId="2"/>
  </si>
  <si>
    <t>西津軽郡</t>
    <rPh sb="0" eb="4">
      <t>ニシツガルグン</t>
    </rPh>
    <phoneticPr fontId="2"/>
  </si>
  <si>
    <t>北津軽郡</t>
    <rPh sb="0" eb="4">
      <t>キタツガルグン</t>
    </rPh>
    <phoneticPr fontId="2"/>
  </si>
  <si>
    <t>上北郡</t>
    <rPh sb="0" eb="3">
      <t>カミキタグン</t>
    </rPh>
    <phoneticPr fontId="2"/>
  </si>
  <si>
    <t>下北郡</t>
    <rPh sb="0" eb="3">
      <t>シモキタグン</t>
    </rPh>
    <phoneticPr fontId="2"/>
  </si>
  <si>
    <t>三戸郡</t>
    <rPh sb="0" eb="3">
      <t>サンノヘグン</t>
    </rPh>
    <phoneticPr fontId="2"/>
  </si>
  <si>
    <t>岩手県地域名なし</t>
    <rPh sb="0" eb="3">
      <t>イワテケン</t>
    </rPh>
    <rPh sb="3" eb="6">
      <t>チイキメイ</t>
    </rPh>
    <phoneticPr fontId="2"/>
  </si>
  <si>
    <t>宮城県地域名なし</t>
    <rPh sb="0" eb="3">
      <t>ミヤギケン</t>
    </rPh>
    <rPh sb="3" eb="6">
      <t>チイキメイ</t>
    </rPh>
    <phoneticPr fontId="2"/>
  </si>
  <si>
    <t>刈田郡</t>
    <rPh sb="0" eb="3">
      <t>カッタグン</t>
    </rPh>
    <phoneticPr fontId="2"/>
  </si>
  <si>
    <t>柴田郡</t>
    <rPh sb="0" eb="3">
      <t>シバタグン</t>
    </rPh>
    <phoneticPr fontId="2"/>
  </si>
  <si>
    <t>伊具郡</t>
    <rPh sb="0" eb="3">
      <t>イググン</t>
    </rPh>
    <phoneticPr fontId="2"/>
  </si>
  <si>
    <t>丸森町</t>
    <rPh sb="0" eb="2">
      <t>マルモリ</t>
    </rPh>
    <rPh sb="2" eb="3">
      <t>チョウ</t>
    </rPh>
    <phoneticPr fontId="2"/>
  </si>
  <si>
    <t>亘理郡</t>
    <rPh sb="0" eb="3">
      <t>ワタリグン</t>
    </rPh>
    <phoneticPr fontId="2"/>
  </si>
  <si>
    <t>宮城郡</t>
    <rPh sb="0" eb="3">
      <t>ミヤギグン</t>
    </rPh>
    <phoneticPr fontId="2"/>
  </si>
  <si>
    <t>黒川郡</t>
    <rPh sb="0" eb="3">
      <t>クロカワグン</t>
    </rPh>
    <phoneticPr fontId="2"/>
  </si>
  <si>
    <t>加美郡</t>
    <rPh sb="0" eb="3">
      <t>カミグン</t>
    </rPh>
    <phoneticPr fontId="2"/>
  </si>
  <si>
    <t>女川町</t>
    <rPh sb="0" eb="3">
      <t>オナガワチョウ</t>
    </rPh>
    <phoneticPr fontId="2"/>
  </si>
  <si>
    <t>南三陸町</t>
    <rPh sb="0" eb="4">
      <t>ミナミサンリクチョウ</t>
    </rPh>
    <phoneticPr fontId="2"/>
  </si>
  <si>
    <t>牡鹿郡</t>
    <rPh sb="0" eb="3">
      <t>オシカグン</t>
    </rPh>
    <phoneticPr fontId="2"/>
  </si>
  <si>
    <t>本吉郡</t>
    <rPh sb="0" eb="3">
      <t>モトヨシグン</t>
    </rPh>
    <phoneticPr fontId="2"/>
  </si>
  <si>
    <t>遠田群</t>
    <rPh sb="0" eb="3">
      <t>トオタグン</t>
    </rPh>
    <phoneticPr fontId="2"/>
  </si>
  <si>
    <t>秋田県地域名なし</t>
    <rPh sb="0" eb="3">
      <t>アキタケン</t>
    </rPh>
    <rPh sb="3" eb="6">
      <t>チイキメイ</t>
    </rPh>
    <phoneticPr fontId="2"/>
  </si>
  <si>
    <t>村山地域</t>
    <rPh sb="0" eb="2">
      <t>ムラヤマ</t>
    </rPh>
    <rPh sb="2" eb="4">
      <t>チイキ</t>
    </rPh>
    <phoneticPr fontId="2"/>
  </si>
  <si>
    <t>最上地域</t>
    <rPh sb="0" eb="2">
      <t>モガミ</t>
    </rPh>
    <rPh sb="2" eb="4">
      <t>チイキ</t>
    </rPh>
    <phoneticPr fontId="2"/>
  </si>
  <si>
    <t>置賜地域</t>
    <rPh sb="0" eb="1">
      <t>オ</t>
    </rPh>
    <rPh sb="1" eb="2">
      <t>タマワ</t>
    </rPh>
    <rPh sb="2" eb="4">
      <t>チイキ</t>
    </rPh>
    <phoneticPr fontId="2"/>
  </si>
  <si>
    <t>庄内地域</t>
    <rPh sb="0" eb="2">
      <t>ショウナイ</t>
    </rPh>
    <rPh sb="2" eb="4">
      <t>チイキ</t>
    </rPh>
    <phoneticPr fontId="2"/>
  </si>
  <si>
    <t>福島県地域名なし</t>
    <rPh sb="0" eb="3">
      <t>フクシマケン</t>
    </rPh>
    <rPh sb="3" eb="6">
      <t>チイキメイ</t>
    </rPh>
    <phoneticPr fontId="2"/>
  </si>
  <si>
    <t>大玉村</t>
    <rPh sb="0" eb="3">
      <t>オオタマムラ</t>
    </rPh>
    <phoneticPr fontId="2"/>
  </si>
  <si>
    <t>岩瀬郡</t>
    <rPh sb="0" eb="3">
      <t>イワセグン</t>
    </rPh>
    <phoneticPr fontId="2"/>
  </si>
  <si>
    <t>南会津郡</t>
    <rPh sb="0" eb="4">
      <t>ミナミアイヅグン</t>
    </rPh>
    <phoneticPr fontId="2"/>
  </si>
  <si>
    <t>耶麻郡</t>
    <rPh sb="0" eb="3">
      <t>ヤマグン</t>
    </rPh>
    <phoneticPr fontId="2"/>
  </si>
  <si>
    <t>河沼郡</t>
    <rPh sb="0" eb="3">
      <t>カワヌマグン</t>
    </rPh>
    <phoneticPr fontId="2"/>
  </si>
  <si>
    <t>大沼郡</t>
    <rPh sb="0" eb="3">
      <t>オオヌマグン</t>
    </rPh>
    <phoneticPr fontId="2"/>
  </si>
  <si>
    <t>東白川郡</t>
    <rPh sb="0" eb="4">
      <t>ヒガシシラカワグン</t>
    </rPh>
    <phoneticPr fontId="2"/>
  </si>
  <si>
    <t>西白河郡</t>
    <rPh sb="0" eb="1">
      <t>ニシ</t>
    </rPh>
    <rPh sb="3" eb="4">
      <t>グン</t>
    </rPh>
    <phoneticPr fontId="2"/>
  </si>
  <si>
    <t>石川郡</t>
    <rPh sb="0" eb="3">
      <t>イシカワグン</t>
    </rPh>
    <phoneticPr fontId="2"/>
  </si>
  <si>
    <t>田村郡</t>
    <rPh sb="0" eb="3">
      <t>タムラグン</t>
    </rPh>
    <phoneticPr fontId="2"/>
  </si>
  <si>
    <t>双葉郡</t>
    <rPh sb="0" eb="3">
      <t>フタバグン</t>
    </rPh>
    <phoneticPr fontId="2"/>
  </si>
  <si>
    <t>相馬郡</t>
    <rPh sb="0" eb="3">
      <t>ソウマグン</t>
    </rPh>
    <phoneticPr fontId="2"/>
  </si>
  <si>
    <t>リストから選択（施設，イベント，その他）</t>
    <rPh sb="5" eb="7">
      <t>センタク</t>
    </rPh>
    <rPh sb="8" eb="10">
      <t>シセツ</t>
    </rPh>
    <rPh sb="18" eb="19">
      <t>タ</t>
    </rPh>
    <phoneticPr fontId="2"/>
  </si>
  <si>
    <t>対象者「その他」の場合のみ入力</t>
    <rPh sb="0" eb="3">
      <t>タイショウシャ</t>
    </rPh>
    <rPh sb="6" eb="7">
      <t>タ</t>
    </rPh>
    <rPh sb="9" eb="11">
      <t>バアイ</t>
    </rPh>
    <rPh sb="13" eb="15">
      <t>ニュウリョク</t>
    </rPh>
    <phoneticPr fontId="2"/>
  </si>
  <si>
    <t>施設概要（８０字程度，
ですます体で記入願います）</t>
    <rPh sb="0" eb="2">
      <t>シセツ</t>
    </rPh>
    <rPh sb="2" eb="4">
      <t>ガイヨウ</t>
    </rPh>
    <rPh sb="7" eb="8">
      <t>ジ</t>
    </rPh>
    <rPh sb="8" eb="10">
      <t>テイド</t>
    </rPh>
    <rPh sb="16" eb="17">
      <t>タイ</t>
    </rPh>
    <rPh sb="18" eb="20">
      <t>キニュウ</t>
    </rPh>
    <rPh sb="20" eb="21">
      <t>ネガ</t>
    </rPh>
    <phoneticPr fontId="2"/>
  </si>
  <si>
    <t>イベント概要（８０字程度，
ですます体で記入願います）</t>
    <rPh sb="4" eb="6">
      <t>ガイヨウ</t>
    </rPh>
    <rPh sb="9" eb="10">
      <t>ジ</t>
    </rPh>
    <rPh sb="10" eb="12">
      <t>テイド</t>
    </rPh>
    <rPh sb="18" eb="19">
      <t>タイ</t>
    </rPh>
    <rPh sb="20" eb="22">
      <t>キニュウ</t>
    </rPh>
    <rPh sb="22" eb="23">
      <t>ネガ</t>
    </rPh>
    <phoneticPr fontId="2"/>
  </si>
  <si>
    <t>市町村から記載（県名，地域名不要）</t>
    <rPh sb="0" eb="3">
      <t>シチョウソン</t>
    </rPh>
    <rPh sb="5" eb="7">
      <t>キサイ</t>
    </rPh>
    <rPh sb="8" eb="10">
      <t>ケンメイ</t>
    </rPh>
    <rPh sb="11" eb="14">
      <t>チイキメイ</t>
    </rPh>
    <rPh sb="14" eb="16">
      <t>フヨウ</t>
    </rPh>
    <phoneticPr fontId="2"/>
  </si>
  <si>
    <t>当該施設で行う場合は記載不要
市町村から記載（県名，地域名不要）</t>
    <rPh sb="0" eb="2">
      <t>トウガイ</t>
    </rPh>
    <rPh sb="2" eb="4">
      <t>シセツ</t>
    </rPh>
    <rPh sb="5" eb="6">
      <t>オコナ</t>
    </rPh>
    <rPh sb="7" eb="9">
      <t>バアイ</t>
    </rPh>
    <rPh sb="10" eb="12">
      <t>キサイ</t>
    </rPh>
    <rPh sb="12" eb="14">
      <t>フヨウ</t>
    </rPh>
    <rPh sb="15" eb="18">
      <t>シチョウソン</t>
    </rPh>
    <rPh sb="20" eb="22">
      <t>キサイ</t>
    </rPh>
    <rPh sb="23" eb="25">
      <t>ケンメイ</t>
    </rPh>
    <rPh sb="26" eb="29">
      <t>チイキメイ</t>
    </rPh>
    <rPh sb="29" eb="31">
      <t>フヨウ</t>
    </rPh>
    <phoneticPr fontId="2"/>
  </si>
  <si>
    <t>対象展示</t>
    <rPh sb="0" eb="2">
      <t>タイショウ</t>
    </rPh>
    <rPh sb="2" eb="4">
      <t>テンジ</t>
    </rPh>
    <phoneticPr fontId="2"/>
  </si>
  <si>
    <t>特典内容</t>
    <rPh sb="0" eb="2">
      <t>トクテン</t>
    </rPh>
    <rPh sb="2" eb="4">
      <t>ナイヨウ</t>
    </rPh>
    <phoneticPr fontId="2"/>
  </si>
  <si>
    <t>対象展示「その他」のみ入力</t>
    <rPh sb="0" eb="2">
      <t>タイショウ</t>
    </rPh>
    <rPh sb="2" eb="4">
      <t>テンジ</t>
    </rPh>
    <rPh sb="7" eb="8">
      <t>タ</t>
    </rPh>
    <rPh sb="11" eb="13">
      <t>ニュウリョク</t>
    </rPh>
    <phoneticPr fontId="2"/>
  </si>
  <si>
    <t>対象期間「その他」の場合のみ入力</t>
    <rPh sb="0" eb="2">
      <t>タイショウ</t>
    </rPh>
    <rPh sb="2" eb="4">
      <t>キカン</t>
    </rPh>
    <rPh sb="7" eb="8">
      <t>タ</t>
    </rPh>
    <rPh sb="10" eb="12">
      <t>バアイ</t>
    </rPh>
    <rPh sb="14" eb="16">
      <t>ニュウリョク</t>
    </rPh>
    <phoneticPr fontId="2"/>
  </si>
  <si>
    <t>リストから選択</t>
    <rPh sb="5" eb="7">
      <t>センタク</t>
    </rPh>
    <phoneticPr fontId="2"/>
  </si>
  <si>
    <t>数字，コロンは半角</t>
    <rPh sb="0" eb="2">
      <t>スウジ</t>
    </rPh>
    <rPh sb="7" eb="9">
      <t>ハンカク</t>
    </rPh>
    <phoneticPr fontId="2"/>
  </si>
  <si>
    <t>数字，コロンは半角
閉館時間と同じ場合は入力不要</t>
    <rPh sb="0" eb="2">
      <t>スウジ</t>
    </rPh>
    <rPh sb="7" eb="9">
      <t>ハンカク</t>
    </rPh>
    <rPh sb="10" eb="12">
      <t>ヘイカン</t>
    </rPh>
    <rPh sb="12" eb="14">
      <t>ジカン</t>
    </rPh>
    <rPh sb="15" eb="16">
      <t>オナ</t>
    </rPh>
    <rPh sb="17" eb="19">
      <t>バアイ</t>
    </rPh>
    <rPh sb="20" eb="22">
      <t>ニュウリョク</t>
    </rPh>
    <rPh sb="22" eb="24">
      <t>フヨウ</t>
    </rPh>
    <phoneticPr fontId="2"/>
  </si>
  <si>
    <t>割引内容</t>
    <rPh sb="0" eb="2">
      <t>ワリビキ</t>
    </rPh>
    <rPh sb="2" eb="4">
      <t>ナイヨウ</t>
    </rPh>
    <phoneticPr fontId="2"/>
  </si>
  <si>
    <t>【施設・イベント申込様式】</t>
    <rPh sb="1" eb="3">
      <t>シセツ</t>
    </rPh>
    <rPh sb="8" eb="10">
      <t>モウシコミ</t>
    </rPh>
    <rPh sb="10" eb="12">
      <t>ヨウシキ</t>
    </rPh>
    <phoneticPr fontId="2"/>
  </si>
  <si>
    <t>通年</t>
  </si>
  <si>
    <t>その他</t>
  </si>
  <si>
    <t>全員</t>
  </si>
  <si>
    <t>常設展示のみ</t>
  </si>
  <si>
    <t>記念キーホルダー</t>
    <rPh sb="0" eb="2">
      <t>キネン</t>
    </rPh>
    <phoneticPr fontId="2"/>
  </si>
  <si>
    <t>割引内容</t>
    <rPh sb="0" eb="2">
      <t>ワリビキ</t>
    </rPh>
    <rPh sb="2" eb="4">
      <t>ナイヨウ</t>
    </rPh>
    <phoneticPr fontId="2"/>
  </si>
  <si>
    <t>施設と同じ場合は記載不要</t>
    <rPh sb="0" eb="2">
      <t>シセツ</t>
    </rPh>
    <rPh sb="3" eb="4">
      <t>オナ</t>
    </rPh>
    <rPh sb="5" eb="7">
      <t>バアイ</t>
    </rPh>
    <rPh sb="8" eb="10">
      <t>キサイ</t>
    </rPh>
    <rPh sb="10" eb="12">
      <t>フヨウ</t>
    </rPh>
    <phoneticPr fontId="2"/>
  </si>
  <si>
    <t>開館時間と同じ場合は記載不要</t>
    <rPh sb="0" eb="2">
      <t>カイカン</t>
    </rPh>
    <rPh sb="2" eb="4">
      <t>ジカン</t>
    </rPh>
    <rPh sb="5" eb="6">
      <t>オナ</t>
    </rPh>
    <rPh sb="7" eb="9">
      <t>バアイ</t>
    </rPh>
    <rPh sb="10" eb="12">
      <t>キサイ</t>
    </rPh>
    <rPh sb="12" eb="14">
      <t>フヨウ</t>
    </rPh>
    <phoneticPr fontId="2"/>
  </si>
  <si>
    <t xml:space="preserve">施設と同じ場合は記載不要
</t>
    <rPh sb="0" eb="2">
      <t>シセツ</t>
    </rPh>
    <rPh sb="3" eb="4">
      <t>オナ</t>
    </rPh>
    <rPh sb="5" eb="7">
      <t>バアイ</t>
    </rPh>
    <rPh sb="8" eb="10">
      <t>キサイ</t>
    </rPh>
    <rPh sb="10" eb="12">
      <t>フヨウ</t>
    </rPh>
    <phoneticPr fontId="2"/>
  </si>
  <si>
    <t>閉館時間と同じ場合は入力不要</t>
    <rPh sb="0" eb="2">
      <t>ヘイカン</t>
    </rPh>
    <rPh sb="2" eb="4">
      <t>ジカン</t>
    </rPh>
    <rPh sb="5" eb="6">
      <t>オナ</t>
    </rPh>
    <rPh sb="7" eb="9">
      <t>バアイ</t>
    </rPh>
    <rPh sb="10" eb="12">
      <t>ニュウリョク</t>
    </rPh>
    <rPh sb="12" eb="14">
      <t>フヨウ</t>
    </rPh>
    <phoneticPr fontId="2"/>
  </si>
  <si>
    <t>対象施設，展示等</t>
    <rPh sb="0" eb="2">
      <t>タイショウ</t>
    </rPh>
    <rPh sb="2" eb="4">
      <t>シセツ</t>
    </rPh>
    <rPh sb="5" eb="7">
      <t>テンジ</t>
    </rPh>
    <rPh sb="7" eb="8">
      <t>ナド</t>
    </rPh>
    <phoneticPr fontId="2"/>
  </si>
  <si>
    <t>対象施設・対象展示等</t>
    <rPh sb="0" eb="2">
      <t>タイショウ</t>
    </rPh>
    <rPh sb="2" eb="4">
      <t>シセツ</t>
    </rPh>
    <rPh sb="5" eb="7">
      <t>タイショウ</t>
    </rPh>
    <rPh sb="7" eb="9">
      <t>テンジ</t>
    </rPh>
    <rPh sb="9" eb="10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</si>
</sst>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&quot;字&quot;"/>
    <numFmt numFmtId="177" formatCode="m&quot;月&quot;d&quot;日&quot;\(aaa\)"/>
  </numFmts>
  <fonts count="2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b/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rgb="FFFF0000"/>
      <name val="ＭＳ Ｐゴシック"/>
      <family val="3"/>
      <charset val="128"/>
    </font>
    <font>
      <sz val="12"/>
      <color theme="1"/>
      <name val="Arial Black"/>
      <family val="2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>
      <alignment vertical="center"/>
    </xf>
  </cellStyleXfs>
  <cellXfs count="228">
    <xf numFmtId="0" fontId="0" fillId="0" borderId="0" xfId="0"/>
    <xf numFmtId="0" fontId="5" fillId="0" borderId="0" xfId="0" applyFont="1" applyAlignment="1">
      <alignment vertical="center"/>
    </xf>
    <xf numFmtId="0" fontId="5" fillId="9" borderId="1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vertical="center"/>
    </xf>
    <xf numFmtId="0" fontId="6" fillId="9" borderId="3" xfId="0" applyFont="1" applyFill="1" applyBorder="1" applyAlignment="1">
      <alignment vertical="center"/>
    </xf>
    <xf numFmtId="0" fontId="6" fillId="9" borderId="4" xfId="0" applyFont="1" applyFill="1" applyBorder="1" applyAlignment="1">
      <alignment vertical="center"/>
    </xf>
    <xf numFmtId="0" fontId="5" fillId="0" borderId="1" xfId="0" applyFont="1" applyBorder="1" applyAlignment="1">
      <alignment vertical="center" shrinkToFit="1"/>
    </xf>
    <xf numFmtId="0" fontId="5" fillId="6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 wrapText="1"/>
    </xf>
    <xf numFmtId="0" fontId="10" fillId="3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shrinkToFit="1"/>
    </xf>
    <xf numFmtId="0" fontId="10" fillId="0" borderId="1" xfId="0" applyFont="1" applyBorder="1" applyAlignment="1">
      <alignment vertical="center"/>
    </xf>
    <xf numFmtId="0" fontId="11" fillId="2" borderId="4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/>
    </xf>
    <xf numFmtId="0" fontId="10" fillId="0" borderId="0" xfId="0" applyFont="1" applyAlignment="1">
      <alignment horizontal="right" vertical="top"/>
    </xf>
    <xf numFmtId="0" fontId="5" fillId="0" borderId="0" xfId="0" applyFont="1" applyBorder="1" applyAlignment="1">
      <alignment vertical="center"/>
    </xf>
    <xf numFmtId="0" fontId="5" fillId="4" borderId="0" xfId="0" applyFont="1" applyFill="1" applyBorder="1" applyAlignment="1">
      <alignment vertical="center" shrinkToFit="1"/>
    </xf>
    <xf numFmtId="0" fontId="5" fillId="5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4" fillId="0" borderId="8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horizontal="left"/>
    </xf>
    <xf numFmtId="0" fontId="12" fillId="9" borderId="5" xfId="0" applyFont="1" applyFill="1" applyBorder="1" applyAlignment="1">
      <alignment horizontal="center" vertical="center"/>
    </xf>
    <xf numFmtId="0" fontId="17" fillId="9" borderId="5" xfId="0" applyFont="1" applyFill="1" applyBorder="1" applyAlignment="1">
      <alignment horizontal="center" vertical="center"/>
    </xf>
    <xf numFmtId="0" fontId="17" fillId="9" borderId="11" xfId="0" applyFont="1" applyFill="1" applyBorder="1" applyAlignment="1">
      <alignment horizontal="center" vertical="center"/>
    </xf>
    <xf numFmtId="0" fontId="17" fillId="9" borderId="18" xfId="0" applyFont="1" applyFill="1" applyBorder="1" applyAlignment="1">
      <alignment horizontal="center" vertical="center"/>
    </xf>
    <xf numFmtId="0" fontId="17" fillId="9" borderId="16" xfId="0" applyFont="1" applyFill="1" applyBorder="1" applyAlignment="1">
      <alignment horizontal="center" vertical="center"/>
    </xf>
    <xf numFmtId="0" fontId="17" fillId="9" borderId="20" xfId="0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vertical="center"/>
    </xf>
    <xf numFmtId="0" fontId="17" fillId="9" borderId="3" xfId="0" applyFont="1" applyFill="1" applyBorder="1" applyAlignment="1">
      <alignment vertical="center"/>
    </xf>
    <xf numFmtId="0" fontId="17" fillId="9" borderId="4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9" borderId="7" xfId="0" applyFont="1" applyFill="1" applyBorder="1" applyAlignment="1">
      <alignment vertical="center"/>
    </xf>
    <xf numFmtId="0" fontId="17" fillId="9" borderId="15" xfId="0" applyFont="1" applyFill="1" applyBorder="1" applyAlignment="1">
      <alignment vertical="center"/>
    </xf>
    <xf numFmtId="0" fontId="17" fillId="9" borderId="19" xfId="0" applyFont="1" applyFill="1" applyBorder="1" applyAlignment="1">
      <alignment vertical="center"/>
    </xf>
    <xf numFmtId="0" fontId="17" fillId="9" borderId="17" xfId="0" applyFont="1" applyFill="1" applyBorder="1" applyAlignment="1">
      <alignment vertical="center"/>
    </xf>
    <xf numFmtId="0" fontId="17" fillId="9" borderId="21" xfId="0" applyFont="1" applyFill="1" applyBorder="1" applyAlignment="1">
      <alignment vertical="center"/>
    </xf>
    <xf numFmtId="0" fontId="17" fillId="9" borderId="12" xfId="0" applyFont="1" applyFill="1" applyBorder="1" applyAlignment="1">
      <alignment horizontal="center" vertical="center"/>
    </xf>
    <xf numFmtId="0" fontId="17" fillId="9" borderId="13" xfId="0" applyFont="1" applyFill="1" applyBorder="1" applyAlignment="1">
      <alignment horizontal="center" vertical="center"/>
    </xf>
    <xf numFmtId="0" fontId="17" fillId="9" borderId="14" xfId="0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vertical="center" wrapText="1"/>
    </xf>
    <xf numFmtId="0" fontId="17" fillId="9" borderId="14" xfId="0" applyFont="1" applyFill="1" applyBorder="1" applyAlignment="1">
      <alignment vertical="center" wrapText="1"/>
    </xf>
    <xf numFmtId="0" fontId="17" fillId="9" borderId="13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20" fontId="17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7" borderId="11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vertical="center" wrapText="1"/>
    </xf>
    <xf numFmtId="0" fontId="17" fillId="9" borderId="4" xfId="0" applyFont="1" applyFill="1" applyBorder="1" applyAlignment="1">
      <alignment vertical="center" wrapText="1"/>
    </xf>
    <xf numFmtId="20" fontId="17" fillId="9" borderId="12" xfId="0" applyNumberFormat="1" applyFont="1" applyFill="1" applyBorder="1" applyAlignment="1">
      <alignment vertical="center" wrapText="1"/>
    </xf>
    <xf numFmtId="20" fontId="17" fillId="9" borderId="13" xfId="0" applyNumberFormat="1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8" borderId="5" xfId="0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20" fontId="19" fillId="0" borderId="1" xfId="0" applyNumberFormat="1" applyFont="1" applyBorder="1" applyAlignment="1">
      <alignment horizontal="left" vertical="center" wrapText="1"/>
    </xf>
    <xf numFmtId="0" fontId="19" fillId="0" borderId="1" xfId="1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3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left" vertical="center"/>
    </xf>
    <xf numFmtId="20" fontId="19" fillId="0" borderId="1" xfId="0" applyNumberFormat="1" applyFont="1" applyBorder="1" applyAlignment="1">
      <alignment horizontal="left" vertical="center"/>
    </xf>
    <xf numFmtId="0" fontId="10" fillId="0" borderId="7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5" fillId="6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5" fillId="6" borderId="22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10" fillId="0" borderId="5" xfId="0" applyFont="1" applyBorder="1" applyAlignment="1">
      <alignment vertical="center" shrinkToFit="1"/>
    </xf>
    <xf numFmtId="0" fontId="10" fillId="0" borderId="23" xfId="0" applyFont="1" applyBorder="1" applyAlignment="1">
      <alignment vertical="center" wrapText="1" shrinkToFit="1"/>
    </xf>
    <xf numFmtId="0" fontId="5" fillId="2" borderId="24" xfId="0" applyFont="1" applyFill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5" fillId="2" borderId="22" xfId="0" applyFont="1" applyFill="1" applyBorder="1" applyAlignment="1">
      <alignment horizontal="center" vertical="center"/>
    </xf>
    <xf numFmtId="0" fontId="10" fillId="0" borderId="22" xfId="0" applyFont="1" applyBorder="1" applyAlignment="1">
      <alignment vertical="center" wrapText="1" shrinkToFit="1"/>
    </xf>
    <xf numFmtId="0" fontId="5" fillId="2" borderId="23" xfId="0" applyFont="1" applyFill="1" applyBorder="1" applyAlignment="1">
      <alignment horizontal="center" vertical="center"/>
    </xf>
    <xf numFmtId="0" fontId="10" fillId="0" borderId="23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5" fillId="8" borderId="24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5" fillId="8" borderId="23" xfId="0" applyFont="1" applyFill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7" fillId="10" borderId="2" xfId="0" applyFont="1" applyFill="1" applyBorder="1" applyAlignment="1">
      <alignment vertical="center" wrapText="1"/>
    </xf>
    <xf numFmtId="0" fontId="17" fillId="10" borderId="19" xfId="0" applyFont="1" applyFill="1" applyBorder="1" applyAlignment="1">
      <alignment vertical="center" wrapText="1"/>
    </xf>
    <xf numFmtId="20" fontId="17" fillId="10" borderId="19" xfId="0" applyNumberFormat="1" applyFont="1" applyFill="1" applyBorder="1" applyAlignment="1">
      <alignment vertical="center" wrapText="1"/>
    </xf>
    <xf numFmtId="0" fontId="17" fillId="10" borderId="17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16" fillId="3" borderId="8" xfId="0" applyFont="1" applyFill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22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20" fontId="5" fillId="0" borderId="5" xfId="0" applyNumberFormat="1" applyFont="1" applyBorder="1" applyAlignment="1" applyProtection="1">
      <alignment horizontal="left" vertical="center" wrapText="1"/>
      <protection locked="0"/>
    </xf>
    <xf numFmtId="20" fontId="5" fillId="0" borderId="22" xfId="0" applyNumberFormat="1" applyFont="1" applyBorder="1" applyAlignment="1" applyProtection="1">
      <alignment horizontal="left" vertical="center" wrapText="1"/>
      <protection locked="0"/>
    </xf>
    <xf numFmtId="0" fontId="15" fillId="0" borderId="22" xfId="1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15" fillId="0" borderId="7" xfId="1" applyFont="1" applyBorder="1" applyAlignment="1" applyProtection="1">
      <alignment vertical="center" wrapText="1"/>
      <protection locked="0"/>
    </xf>
    <xf numFmtId="56" fontId="5" fillId="0" borderId="22" xfId="0" applyNumberFormat="1" applyFont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 wrapText="1"/>
      <protection locked="0"/>
    </xf>
    <xf numFmtId="0" fontId="8" fillId="0" borderId="23" xfId="1" applyFont="1" applyBorder="1" applyAlignment="1" applyProtection="1">
      <alignment vertical="center" wrapText="1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11" borderId="1" xfId="0" applyFill="1" applyBorder="1"/>
    <xf numFmtId="0" fontId="0" fillId="0" borderId="0" xfId="0" applyBorder="1"/>
    <xf numFmtId="0" fontId="0" fillId="11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0" xfId="0" applyBorder="1" applyAlignment="1"/>
    <xf numFmtId="0" fontId="0" fillId="11" borderId="4" xfId="0" applyFill="1" applyBorder="1"/>
    <xf numFmtId="0" fontId="0" fillId="0" borderId="4" xfId="0" applyBorder="1" applyAlignment="1">
      <alignment vertical="center"/>
    </xf>
    <xf numFmtId="0" fontId="0" fillId="0" borderId="4" xfId="0" applyBorder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56" fontId="17" fillId="10" borderId="19" xfId="0" applyNumberFormat="1" applyFont="1" applyFill="1" applyBorder="1" applyAlignment="1">
      <alignment vertical="center" wrapText="1"/>
    </xf>
    <xf numFmtId="0" fontId="5" fillId="0" borderId="23" xfId="0" applyFont="1" applyBorder="1" applyAlignment="1" applyProtection="1">
      <alignment vertical="center" wrapText="1"/>
      <protection locked="0"/>
    </xf>
    <xf numFmtId="0" fontId="5" fillId="6" borderId="15" xfId="0" applyFont="1" applyFill="1" applyBorder="1" applyAlignment="1">
      <alignment horizontal="center" vertical="center"/>
    </xf>
    <xf numFmtId="0" fontId="10" fillId="0" borderId="23" xfId="0" applyFont="1" applyBorder="1" applyAlignment="1">
      <alignment vertical="center" wrapText="1"/>
    </xf>
    <xf numFmtId="0" fontId="5" fillId="0" borderId="25" xfId="0" applyFont="1" applyBorder="1" applyAlignment="1" applyProtection="1">
      <alignment vertical="center" wrapText="1"/>
      <protection locked="0"/>
    </xf>
    <xf numFmtId="0" fontId="10" fillId="0" borderId="25" xfId="0" applyFont="1" applyBorder="1" applyAlignment="1">
      <alignment vertical="center" wrapText="1"/>
    </xf>
    <xf numFmtId="0" fontId="17" fillId="9" borderId="13" xfId="0" applyNumberFormat="1" applyFont="1" applyFill="1" applyBorder="1" applyAlignment="1">
      <alignment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56" fontId="19" fillId="0" borderId="1" xfId="0" applyNumberFormat="1" applyFont="1" applyBorder="1" applyAlignment="1">
      <alignment horizontal="left" vertical="center"/>
    </xf>
    <xf numFmtId="0" fontId="19" fillId="3" borderId="1" xfId="0" applyFont="1" applyFill="1" applyBorder="1" applyAlignment="1">
      <alignment vertical="center"/>
    </xf>
    <xf numFmtId="0" fontId="18" fillId="3" borderId="8" xfId="0" applyFont="1" applyFill="1" applyBorder="1" applyAlignment="1" applyProtection="1">
      <alignment horizontal="left" vertical="center"/>
      <protection locked="0"/>
    </xf>
    <xf numFmtId="0" fontId="19" fillId="0" borderId="24" xfId="0" applyFont="1" applyBorder="1" applyAlignment="1" applyProtection="1">
      <alignment vertical="center" wrapText="1"/>
      <protection locked="0"/>
    </xf>
    <xf numFmtId="0" fontId="19" fillId="0" borderId="22" xfId="0" applyFont="1" applyBorder="1" applyAlignment="1" applyProtection="1">
      <alignment vertical="center" wrapText="1"/>
      <protection locked="0"/>
    </xf>
    <xf numFmtId="0" fontId="19" fillId="0" borderId="23" xfId="0" applyFont="1" applyBorder="1" applyAlignment="1" applyProtection="1">
      <alignment vertical="center" wrapText="1"/>
      <protection locked="0"/>
    </xf>
    <xf numFmtId="0" fontId="19" fillId="0" borderId="5" xfId="0" applyFont="1" applyBorder="1" applyAlignment="1" applyProtection="1">
      <alignment vertical="center" wrapText="1"/>
      <protection locked="0"/>
    </xf>
    <xf numFmtId="56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5" xfId="0" applyFont="1" applyBorder="1" applyAlignment="1" applyProtection="1">
      <alignment vertical="center" wrapText="1"/>
      <protection locked="0"/>
    </xf>
    <xf numFmtId="0" fontId="21" fillId="2" borderId="3" xfId="0" applyFont="1" applyFill="1" applyBorder="1" applyAlignment="1" applyProtection="1">
      <alignment horizontal="left" vertical="center"/>
      <protection locked="0"/>
    </xf>
    <xf numFmtId="0" fontId="19" fillId="3" borderId="1" xfId="0" applyFont="1" applyFill="1" applyBorder="1" applyAlignment="1" applyProtection="1">
      <alignment horizontal="left" vertical="center"/>
      <protection locked="0"/>
    </xf>
    <xf numFmtId="0" fontId="19" fillId="0" borderId="23" xfId="0" applyFont="1" applyBorder="1" applyAlignment="1" applyProtection="1">
      <alignment vertical="center"/>
      <protection locked="0"/>
    </xf>
    <xf numFmtId="20" fontId="19" fillId="0" borderId="22" xfId="0" applyNumberFormat="1" applyFont="1" applyBorder="1" applyAlignment="1" applyProtection="1">
      <alignment horizontal="left" vertical="center"/>
      <protection locked="0"/>
    </xf>
    <xf numFmtId="0" fontId="19" fillId="0" borderId="22" xfId="0" applyFont="1" applyBorder="1" applyAlignment="1" applyProtection="1">
      <alignment vertical="center"/>
      <protection locked="0"/>
    </xf>
    <xf numFmtId="0" fontId="19" fillId="0" borderId="1" xfId="0" applyFont="1" applyBorder="1" applyAlignment="1" applyProtection="1">
      <alignment vertical="center"/>
      <protection locked="0"/>
    </xf>
    <xf numFmtId="0" fontId="19" fillId="0" borderId="1" xfId="0" applyFont="1" applyBorder="1" applyAlignment="1" applyProtection="1">
      <alignment vertical="center" wrapText="1"/>
      <protection locked="0"/>
    </xf>
    <xf numFmtId="0" fontId="19" fillId="0" borderId="24" xfId="0" applyFont="1" applyBorder="1" applyAlignment="1" applyProtection="1">
      <alignment vertical="center"/>
      <protection locked="0"/>
    </xf>
    <xf numFmtId="0" fontId="17" fillId="9" borderId="31" xfId="0" applyFont="1" applyFill="1" applyBorder="1" applyAlignment="1">
      <alignment horizontal="center" vertical="center"/>
    </xf>
    <xf numFmtId="177" fontId="19" fillId="0" borderId="1" xfId="0" applyNumberFormat="1" applyFont="1" applyBorder="1" applyAlignment="1">
      <alignment horizontal="left" vertical="center"/>
    </xf>
    <xf numFmtId="177" fontId="5" fillId="0" borderId="22" xfId="0" applyNumberFormat="1" applyFont="1" applyBorder="1" applyAlignment="1" applyProtection="1">
      <alignment horizontal="left" vertical="center" wrapText="1"/>
      <protection locked="0"/>
    </xf>
    <xf numFmtId="177" fontId="5" fillId="0" borderId="24" xfId="0" applyNumberFormat="1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8" fillId="0" borderId="23" xfId="1" applyFont="1" applyBorder="1" applyAlignment="1" applyProtection="1">
      <alignment horizontal="left" vertical="center" wrapText="1"/>
      <protection locked="0"/>
    </xf>
    <xf numFmtId="0" fontId="19" fillId="0" borderId="5" xfId="0" applyFont="1" applyBorder="1" applyAlignment="1" applyProtection="1">
      <alignment vertical="center"/>
      <protection locked="0"/>
    </xf>
    <xf numFmtId="56" fontId="19" fillId="0" borderId="24" xfId="0" applyNumberFormat="1" applyFont="1" applyBorder="1" applyAlignment="1" applyProtection="1">
      <alignment horizontal="left" vertical="center"/>
      <protection locked="0"/>
    </xf>
    <xf numFmtId="177" fontId="17" fillId="9" borderId="13" xfId="0" applyNumberFormat="1" applyFont="1" applyFill="1" applyBorder="1" applyAlignment="1">
      <alignment vertical="center" wrapText="1"/>
    </xf>
    <xf numFmtId="177" fontId="17" fillId="10" borderId="19" xfId="0" applyNumberFormat="1" applyFont="1" applyFill="1" applyBorder="1" applyAlignment="1">
      <alignment vertical="center" wrapText="1"/>
    </xf>
    <xf numFmtId="0" fontId="17" fillId="9" borderId="31" xfId="0" applyNumberFormat="1" applyFont="1" applyFill="1" applyBorder="1" applyAlignment="1">
      <alignment vertical="center" wrapText="1"/>
    </xf>
    <xf numFmtId="0" fontId="17" fillId="9" borderId="3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255" wrapText="1"/>
    </xf>
    <xf numFmtId="0" fontId="5" fillId="2" borderId="5" xfId="0" applyFont="1" applyFill="1" applyBorder="1" applyAlignment="1">
      <alignment horizontal="center" vertical="center" textRotation="255" wrapText="1"/>
    </xf>
    <xf numFmtId="0" fontId="5" fillId="8" borderId="1" xfId="0" applyFont="1" applyFill="1" applyBorder="1" applyAlignment="1">
      <alignment horizontal="center" vertical="center" textRotation="255" wrapText="1" shrinkToFit="1"/>
    </xf>
    <xf numFmtId="0" fontId="5" fillId="8" borderId="1" xfId="0" applyFont="1" applyFill="1" applyBorder="1" applyAlignment="1">
      <alignment horizontal="center" vertical="center" textRotation="255" shrinkToFi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textRotation="255" wrapText="1"/>
    </xf>
    <xf numFmtId="0" fontId="5" fillId="2" borderId="7" xfId="0" applyFont="1" applyFill="1" applyBorder="1" applyAlignment="1">
      <alignment horizontal="center" vertical="center" textRotation="255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textRotation="255" shrinkToFit="1"/>
    </xf>
    <xf numFmtId="0" fontId="5" fillId="6" borderId="5" xfId="0" applyFont="1" applyFill="1" applyBorder="1" applyAlignment="1">
      <alignment horizontal="center" vertical="center" textRotation="255" shrinkToFit="1"/>
    </xf>
    <xf numFmtId="0" fontId="5" fillId="6" borderId="1" xfId="0" applyFont="1" applyFill="1" applyBorder="1" applyAlignment="1">
      <alignment horizontal="center" vertical="center" textRotation="255" wrapText="1" shrinkToFit="1"/>
    </xf>
    <xf numFmtId="0" fontId="5" fillId="6" borderId="6" xfId="0" applyFont="1" applyFill="1" applyBorder="1" applyAlignment="1">
      <alignment horizontal="center" vertical="center" textRotation="255" shrinkToFit="1"/>
    </xf>
    <xf numFmtId="0" fontId="5" fillId="6" borderId="7" xfId="0" applyFont="1" applyFill="1" applyBorder="1" applyAlignment="1">
      <alignment horizontal="center" vertical="center" textRotation="255" shrinkToFit="1"/>
    </xf>
    <xf numFmtId="0" fontId="5" fillId="6" borderId="25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17" fillId="9" borderId="13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63">
    <dxf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Medium9"/>
  <colors>
    <mruColors>
      <color rgb="FF0DA3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showGridLines="0" view="pageBreakPreview" zoomScaleNormal="100" zoomScaleSheetLayoutView="100" workbookViewId="0">
      <selection activeCell="C8" sqref="C8"/>
    </sheetView>
  </sheetViews>
  <sheetFormatPr defaultRowHeight="26.25" customHeight="1" x14ac:dyDescent="0.15"/>
  <cols>
    <col min="1" max="1" width="5.125" style="1" customWidth="1"/>
    <col min="2" max="2" width="25.75" style="1" bestFit="1" customWidth="1"/>
    <col min="3" max="3" width="50" style="1" customWidth="1"/>
    <col min="4" max="4" width="26.25" style="1" bestFit="1" customWidth="1"/>
    <col min="5" max="5" width="9" style="1"/>
    <col min="6" max="6" width="11" style="1" bestFit="1" customWidth="1"/>
    <col min="7" max="7" width="7.125" style="1" bestFit="1" customWidth="1"/>
    <col min="8" max="16384" width="9" style="1"/>
  </cols>
  <sheetData>
    <row r="1" spans="1:7" ht="26.25" customHeight="1" thickBot="1" x14ac:dyDescent="0.2">
      <c r="A1" s="105" t="s">
        <v>112</v>
      </c>
      <c r="C1" s="23" t="s">
        <v>87</v>
      </c>
      <c r="D1" s="125"/>
    </row>
    <row r="2" spans="1:7" ht="36.75" customHeight="1" x14ac:dyDescent="0.15">
      <c r="A2" s="29" t="s">
        <v>426</v>
      </c>
      <c r="B2" s="29"/>
      <c r="C2" s="29"/>
      <c r="D2" s="29"/>
    </row>
    <row r="3" spans="1:7" ht="36.75" customHeight="1" x14ac:dyDescent="0.2">
      <c r="A3" s="30" t="s">
        <v>92</v>
      </c>
      <c r="B3" s="28"/>
      <c r="C3" s="28"/>
      <c r="D3" s="28"/>
    </row>
    <row r="4" spans="1:7" ht="26.25" customHeight="1" x14ac:dyDescent="0.15">
      <c r="A4" s="218" t="s">
        <v>12</v>
      </c>
      <c r="B4" s="218"/>
      <c r="C4" s="155" t="s">
        <v>28</v>
      </c>
      <c r="D4" s="155" t="s">
        <v>11</v>
      </c>
    </row>
    <row r="5" spans="1:7" ht="26.25" customHeight="1" x14ac:dyDescent="0.15">
      <c r="A5" s="3" t="s">
        <v>89</v>
      </c>
      <c r="B5" s="4"/>
      <c r="C5" s="4"/>
      <c r="D5" s="5"/>
    </row>
    <row r="6" spans="1:7" ht="26.25" customHeight="1" x14ac:dyDescent="0.15">
      <c r="A6" s="219" t="s">
        <v>73</v>
      </c>
      <c r="B6" s="220"/>
      <c r="C6" s="163" t="s">
        <v>78</v>
      </c>
      <c r="D6" s="12" t="s">
        <v>412</v>
      </c>
      <c r="F6" s="24"/>
      <c r="G6" s="24"/>
    </row>
    <row r="7" spans="1:7" ht="26.25" customHeight="1" x14ac:dyDescent="0.15">
      <c r="A7" s="221" t="s">
        <v>0</v>
      </c>
      <c r="B7" s="221"/>
      <c r="C7" s="164" t="s">
        <v>83</v>
      </c>
      <c r="D7" s="14" t="s">
        <v>72</v>
      </c>
      <c r="F7" s="24"/>
      <c r="G7" s="24"/>
    </row>
    <row r="8" spans="1:7" ht="26.25" customHeight="1" x14ac:dyDescent="0.15">
      <c r="A8" s="222" t="s">
        <v>196</v>
      </c>
      <c r="B8" s="223"/>
      <c r="C8" s="165" t="s">
        <v>370</v>
      </c>
      <c r="D8" s="14" t="s">
        <v>72</v>
      </c>
      <c r="F8" s="24"/>
      <c r="G8" s="24"/>
    </row>
    <row r="9" spans="1:7" ht="26.25" customHeight="1" x14ac:dyDescent="0.15">
      <c r="A9" s="224" t="s">
        <v>1</v>
      </c>
      <c r="B9" s="224"/>
      <c r="C9" s="166" t="s">
        <v>158</v>
      </c>
      <c r="D9" s="13" t="s">
        <v>72</v>
      </c>
      <c r="F9" s="24"/>
      <c r="G9" s="24"/>
    </row>
    <row r="10" spans="1:7" ht="26.25" customHeight="1" x14ac:dyDescent="0.15">
      <c r="A10" s="210" t="s">
        <v>2</v>
      </c>
      <c r="B10" s="210"/>
      <c r="C10" s="72" t="s">
        <v>29</v>
      </c>
      <c r="D10" s="13" t="s">
        <v>75</v>
      </c>
      <c r="F10" s="24"/>
      <c r="G10" s="24"/>
    </row>
    <row r="11" spans="1:7" ht="47.25" customHeight="1" x14ac:dyDescent="0.15">
      <c r="A11" s="209" t="s">
        <v>414</v>
      </c>
      <c r="B11" s="210"/>
      <c r="C11" s="72" t="s">
        <v>36</v>
      </c>
      <c r="D11" s="11">
        <f>LEN(C11)</f>
        <v>60</v>
      </c>
      <c r="F11" s="24"/>
      <c r="G11" s="24"/>
    </row>
    <row r="12" spans="1:7" ht="26.25" customHeight="1" x14ac:dyDescent="0.15">
      <c r="A12" s="211" t="s">
        <v>17</v>
      </c>
      <c r="B12" s="7" t="s">
        <v>4</v>
      </c>
      <c r="C12" s="73">
        <v>0.41666666666666669</v>
      </c>
      <c r="D12" s="14" t="s">
        <v>423</v>
      </c>
      <c r="F12" s="24"/>
      <c r="G12" s="24"/>
    </row>
    <row r="13" spans="1:7" ht="26.25" customHeight="1" x14ac:dyDescent="0.15">
      <c r="A13" s="211"/>
      <c r="B13" s="84" t="s">
        <v>74</v>
      </c>
      <c r="C13" s="73">
        <v>0.6875</v>
      </c>
      <c r="D13" s="81" t="s">
        <v>424</v>
      </c>
      <c r="F13" s="24"/>
      <c r="G13" s="24"/>
    </row>
    <row r="14" spans="1:7" ht="26.25" customHeight="1" x14ac:dyDescent="0.15">
      <c r="A14" s="211"/>
      <c r="B14" s="84" t="s">
        <v>5</v>
      </c>
      <c r="C14" s="73">
        <v>0.70833333333333337</v>
      </c>
      <c r="D14" s="81" t="s">
        <v>423</v>
      </c>
      <c r="F14" s="24"/>
      <c r="G14" s="24"/>
    </row>
    <row r="15" spans="1:7" ht="26.25" customHeight="1" x14ac:dyDescent="0.15">
      <c r="A15" s="211"/>
      <c r="B15" s="84" t="s">
        <v>6</v>
      </c>
      <c r="C15" s="72" t="s">
        <v>30</v>
      </c>
      <c r="D15" s="81"/>
      <c r="F15" s="24"/>
      <c r="G15" s="24"/>
    </row>
    <row r="16" spans="1:7" ht="26.25" customHeight="1" x14ac:dyDescent="0.15">
      <c r="A16" s="211"/>
      <c r="B16" s="84" t="s">
        <v>3</v>
      </c>
      <c r="C16" s="72" t="s">
        <v>31</v>
      </c>
      <c r="D16" s="81" t="s">
        <v>416</v>
      </c>
      <c r="F16" s="24"/>
      <c r="G16" s="24"/>
    </row>
    <row r="17" spans="1:7" ht="26.25" customHeight="1" x14ac:dyDescent="0.15">
      <c r="A17" s="211"/>
      <c r="B17" s="84" t="s">
        <v>90</v>
      </c>
      <c r="C17" s="72" t="s">
        <v>104</v>
      </c>
      <c r="D17" s="81"/>
      <c r="F17" s="24"/>
      <c r="G17" s="24"/>
    </row>
    <row r="18" spans="1:7" ht="26.25" customHeight="1" x14ac:dyDescent="0.15">
      <c r="A18" s="211"/>
      <c r="B18" s="84" t="s">
        <v>7</v>
      </c>
      <c r="C18" s="74" t="s">
        <v>105</v>
      </c>
      <c r="D18" s="81"/>
      <c r="F18" s="27"/>
      <c r="G18" s="24"/>
    </row>
    <row r="19" spans="1:7" ht="26.25" customHeight="1" x14ac:dyDescent="0.15">
      <c r="A19" s="212"/>
      <c r="B19" s="82" t="s">
        <v>10</v>
      </c>
      <c r="C19" s="75" t="s">
        <v>32</v>
      </c>
      <c r="D19" s="83" t="s">
        <v>76</v>
      </c>
      <c r="F19" s="24"/>
      <c r="G19" s="24"/>
    </row>
    <row r="20" spans="1:7" ht="26.25" customHeight="1" x14ac:dyDescent="0.15">
      <c r="A20" s="213" t="s">
        <v>24</v>
      </c>
      <c r="B20" s="7" t="s">
        <v>8</v>
      </c>
      <c r="C20" s="72" t="s">
        <v>35</v>
      </c>
      <c r="D20" s="14"/>
      <c r="F20" s="24"/>
      <c r="G20" s="24"/>
    </row>
    <row r="21" spans="1:7" ht="26.25" customHeight="1" x14ac:dyDescent="0.15">
      <c r="A21" s="211"/>
      <c r="B21" s="84" t="s">
        <v>77</v>
      </c>
      <c r="C21" s="72" t="s">
        <v>106</v>
      </c>
      <c r="D21" s="81"/>
      <c r="F21" s="24"/>
      <c r="G21" s="24"/>
    </row>
    <row r="22" spans="1:7" ht="26.25" customHeight="1" x14ac:dyDescent="0.15">
      <c r="A22" s="211"/>
      <c r="B22" s="85" t="s">
        <v>9</v>
      </c>
      <c r="C22" s="74" t="s">
        <v>107</v>
      </c>
      <c r="D22" s="80"/>
      <c r="F22" s="24"/>
      <c r="G22" s="24"/>
    </row>
    <row r="23" spans="1:7" ht="26.25" customHeight="1" x14ac:dyDescent="0.15">
      <c r="A23" s="212" t="s">
        <v>15</v>
      </c>
      <c r="B23" s="7" t="s">
        <v>18</v>
      </c>
      <c r="C23" s="167" t="s">
        <v>25</v>
      </c>
      <c r="D23" s="86" t="s">
        <v>72</v>
      </c>
      <c r="F23" s="25"/>
      <c r="G23" s="24"/>
    </row>
    <row r="24" spans="1:7" ht="26.25" customHeight="1" x14ac:dyDescent="0.15">
      <c r="A24" s="214"/>
      <c r="B24" s="216" t="s">
        <v>13</v>
      </c>
      <c r="C24" s="168" t="s">
        <v>427</v>
      </c>
      <c r="D24" s="81" t="s">
        <v>72</v>
      </c>
      <c r="F24" s="26"/>
      <c r="G24" s="24"/>
    </row>
    <row r="25" spans="1:7" ht="26.25" customHeight="1" x14ac:dyDescent="0.15">
      <c r="A25" s="214"/>
      <c r="B25" s="217"/>
      <c r="C25" s="168"/>
      <c r="D25" s="81" t="s">
        <v>421</v>
      </c>
      <c r="F25" s="26"/>
      <c r="G25" s="24"/>
    </row>
    <row r="26" spans="1:7" ht="26.25" customHeight="1" x14ac:dyDescent="0.15">
      <c r="A26" s="214"/>
      <c r="B26" s="216" t="s">
        <v>14</v>
      </c>
      <c r="C26" s="165" t="s">
        <v>429</v>
      </c>
      <c r="D26" s="81" t="s">
        <v>72</v>
      </c>
      <c r="F26" s="26"/>
      <c r="G26" s="24"/>
    </row>
    <row r="27" spans="1:7" ht="26.25" customHeight="1" x14ac:dyDescent="0.15">
      <c r="A27" s="214"/>
      <c r="B27" s="217"/>
      <c r="C27" s="165"/>
      <c r="D27" s="81" t="s">
        <v>413</v>
      </c>
      <c r="F27" s="26"/>
      <c r="G27" s="24"/>
    </row>
    <row r="28" spans="1:7" ht="26.25" customHeight="1" x14ac:dyDescent="0.15">
      <c r="A28" s="214"/>
      <c r="B28" s="216" t="s">
        <v>418</v>
      </c>
      <c r="C28" s="165" t="s">
        <v>430</v>
      </c>
      <c r="D28" s="81" t="s">
        <v>72</v>
      </c>
      <c r="F28" s="26"/>
      <c r="G28" s="24"/>
    </row>
    <row r="29" spans="1:7" ht="26.25" customHeight="1" x14ac:dyDescent="0.15">
      <c r="A29" s="214"/>
      <c r="B29" s="217"/>
      <c r="C29" s="169"/>
      <c r="D29" s="151" t="s">
        <v>420</v>
      </c>
      <c r="F29" s="26"/>
      <c r="G29" s="24"/>
    </row>
    <row r="30" spans="1:7" ht="26.25" customHeight="1" x14ac:dyDescent="0.15">
      <c r="A30" s="214"/>
      <c r="B30" s="154" t="s">
        <v>425</v>
      </c>
      <c r="C30" s="169"/>
      <c r="D30" s="151"/>
      <c r="F30" s="26"/>
      <c r="G30" s="24"/>
    </row>
    <row r="31" spans="1:7" ht="26.25" customHeight="1" x14ac:dyDescent="0.15">
      <c r="A31" s="215"/>
      <c r="B31" s="153" t="s">
        <v>419</v>
      </c>
      <c r="C31" s="166"/>
      <c r="D31" s="149"/>
      <c r="F31" s="26"/>
      <c r="G31" s="24"/>
    </row>
    <row r="32" spans="1:7" ht="26.25" customHeight="1" x14ac:dyDescent="0.15">
      <c r="A32" s="212" t="s">
        <v>16</v>
      </c>
      <c r="B32" s="7" t="s">
        <v>18</v>
      </c>
      <c r="C32" s="167" t="s">
        <v>27</v>
      </c>
      <c r="D32" s="86" t="s">
        <v>72</v>
      </c>
      <c r="F32" s="24"/>
      <c r="G32" s="24"/>
    </row>
    <row r="33" spans="1:7" ht="26.25" customHeight="1" x14ac:dyDescent="0.15">
      <c r="A33" s="214"/>
      <c r="B33" s="216" t="s">
        <v>13</v>
      </c>
      <c r="C33" s="165" t="s">
        <v>428</v>
      </c>
      <c r="D33" s="81" t="s">
        <v>72</v>
      </c>
      <c r="F33" s="24"/>
      <c r="G33" s="24"/>
    </row>
    <row r="34" spans="1:7" ht="26.25" customHeight="1" x14ac:dyDescent="0.15">
      <c r="A34" s="214"/>
      <c r="B34" s="217"/>
      <c r="C34" s="161">
        <v>44499</v>
      </c>
      <c r="D34" s="81" t="s">
        <v>421</v>
      </c>
      <c r="F34" s="24"/>
      <c r="G34" s="24"/>
    </row>
    <row r="35" spans="1:7" ht="26.25" customHeight="1" x14ac:dyDescent="0.15">
      <c r="A35" s="214"/>
      <c r="B35" s="216" t="s">
        <v>14</v>
      </c>
      <c r="C35" s="165" t="s">
        <v>429</v>
      </c>
      <c r="D35" s="81" t="s">
        <v>72</v>
      </c>
      <c r="F35" s="24"/>
      <c r="G35" s="24"/>
    </row>
    <row r="36" spans="1:7" ht="26.25" customHeight="1" x14ac:dyDescent="0.15">
      <c r="A36" s="214"/>
      <c r="B36" s="217"/>
      <c r="C36" s="165"/>
      <c r="D36" s="81" t="s">
        <v>413</v>
      </c>
      <c r="F36" s="24"/>
      <c r="G36" s="24"/>
    </row>
    <row r="37" spans="1:7" ht="26.25" customHeight="1" x14ac:dyDescent="0.15">
      <c r="A37" s="214"/>
      <c r="B37" s="216" t="s">
        <v>418</v>
      </c>
      <c r="C37" s="165"/>
      <c r="D37" s="81" t="s">
        <v>72</v>
      </c>
      <c r="F37" s="26"/>
      <c r="G37" s="24"/>
    </row>
    <row r="38" spans="1:7" ht="26.25" customHeight="1" x14ac:dyDescent="0.15">
      <c r="A38" s="214"/>
      <c r="B38" s="217"/>
      <c r="C38" s="169"/>
      <c r="D38" s="151" t="s">
        <v>420</v>
      </c>
      <c r="F38" s="26"/>
      <c r="G38" s="24"/>
    </row>
    <row r="39" spans="1:7" ht="26.25" customHeight="1" x14ac:dyDescent="0.15">
      <c r="A39" s="214"/>
      <c r="B39" s="84" t="s">
        <v>425</v>
      </c>
      <c r="C39" s="169"/>
      <c r="D39" s="151"/>
      <c r="F39" s="26"/>
      <c r="G39" s="24"/>
    </row>
    <row r="40" spans="1:7" ht="26.25" customHeight="1" x14ac:dyDescent="0.15">
      <c r="A40" s="215"/>
      <c r="B40" s="148" t="s">
        <v>419</v>
      </c>
      <c r="C40" s="166" t="s">
        <v>431</v>
      </c>
      <c r="D40" s="149"/>
      <c r="F40" s="26"/>
      <c r="G40" s="24"/>
    </row>
    <row r="41" spans="1:7" ht="23.25" customHeight="1" x14ac:dyDescent="0.15">
      <c r="A41" s="9" t="s">
        <v>69</v>
      </c>
      <c r="B41" s="15"/>
      <c r="C41" s="170"/>
      <c r="D41" s="18"/>
      <c r="F41" s="24"/>
      <c r="G41" s="24"/>
    </row>
    <row r="42" spans="1:7" ht="23.25" customHeight="1" x14ac:dyDescent="0.15">
      <c r="A42" s="207" t="s">
        <v>43</v>
      </c>
      <c r="B42" s="208"/>
      <c r="C42" s="171"/>
      <c r="D42" s="16" t="s">
        <v>44</v>
      </c>
      <c r="F42" s="24"/>
      <c r="G42" s="24"/>
    </row>
    <row r="43" spans="1:7" ht="23.25" customHeight="1" x14ac:dyDescent="0.15">
      <c r="A43" s="197" t="s">
        <v>19</v>
      </c>
      <c r="B43" s="197"/>
      <c r="C43" s="77" t="s">
        <v>37</v>
      </c>
      <c r="D43" s="17"/>
      <c r="F43" s="24"/>
      <c r="G43" s="24"/>
    </row>
    <row r="44" spans="1:7" ht="47.25" customHeight="1" x14ac:dyDescent="0.15">
      <c r="A44" s="196" t="s">
        <v>415</v>
      </c>
      <c r="B44" s="197"/>
      <c r="C44" s="72" t="s">
        <v>38</v>
      </c>
      <c r="D44" s="20">
        <f>LEN(C44)</f>
        <v>45</v>
      </c>
      <c r="F44" s="24"/>
      <c r="G44" s="24"/>
    </row>
    <row r="45" spans="1:7" ht="23.25" customHeight="1" x14ac:dyDescent="0.15">
      <c r="A45" s="204" t="s">
        <v>20</v>
      </c>
      <c r="B45" s="204"/>
      <c r="C45" s="190"/>
      <c r="D45" s="86" t="s">
        <v>39</v>
      </c>
      <c r="F45" s="24"/>
      <c r="G45" s="24"/>
    </row>
    <row r="46" spans="1:7" ht="23.25" customHeight="1" x14ac:dyDescent="0.15">
      <c r="A46" s="199" t="s">
        <v>3</v>
      </c>
      <c r="B46" s="199"/>
      <c r="C46" s="172"/>
      <c r="D46" s="87" t="s">
        <v>417</v>
      </c>
      <c r="F46" s="24"/>
      <c r="G46" s="24"/>
    </row>
    <row r="47" spans="1:7" ht="23.25" customHeight="1" x14ac:dyDescent="0.15">
      <c r="A47" s="201" t="s">
        <v>22</v>
      </c>
      <c r="B47" s="157" t="s">
        <v>21</v>
      </c>
      <c r="C47" s="191"/>
      <c r="D47" s="89"/>
      <c r="F47" s="24"/>
      <c r="G47" s="24"/>
    </row>
    <row r="48" spans="1:7" ht="23.25" customHeight="1" x14ac:dyDescent="0.15">
      <c r="A48" s="205"/>
      <c r="B48" s="90" t="s">
        <v>41</v>
      </c>
      <c r="C48" s="173"/>
      <c r="D48" s="91" t="s">
        <v>95</v>
      </c>
    </row>
    <row r="49" spans="1:4" ht="23.25" customHeight="1" x14ac:dyDescent="0.15">
      <c r="A49" s="205"/>
      <c r="B49" s="90" t="s">
        <v>42</v>
      </c>
      <c r="C49" s="173"/>
      <c r="D49" s="91" t="s">
        <v>95</v>
      </c>
    </row>
    <row r="50" spans="1:4" ht="23.25" customHeight="1" x14ac:dyDescent="0.15">
      <c r="A50" s="205"/>
      <c r="B50" s="90" t="s">
        <v>90</v>
      </c>
      <c r="C50" s="174"/>
      <c r="D50" s="91" t="s">
        <v>88</v>
      </c>
    </row>
    <row r="51" spans="1:4" ht="23.25" customHeight="1" x14ac:dyDescent="0.15">
      <c r="A51" s="205"/>
      <c r="B51" s="90" t="s">
        <v>7</v>
      </c>
      <c r="C51" s="174"/>
      <c r="D51" s="91" t="s">
        <v>88</v>
      </c>
    </row>
    <row r="52" spans="1:4" ht="23.25" customHeight="1" x14ac:dyDescent="0.15">
      <c r="A52" s="206"/>
      <c r="B52" s="156" t="s">
        <v>10</v>
      </c>
      <c r="C52" s="172" t="s">
        <v>32</v>
      </c>
      <c r="D52" s="93" t="s">
        <v>34</v>
      </c>
    </row>
    <row r="53" spans="1:4" ht="23.25" customHeight="1" x14ac:dyDescent="0.15">
      <c r="A53" s="9" t="s">
        <v>70</v>
      </c>
      <c r="B53" s="15"/>
      <c r="C53" s="170"/>
      <c r="D53" s="18"/>
    </row>
    <row r="54" spans="1:4" ht="23.25" customHeight="1" x14ac:dyDescent="0.15">
      <c r="A54" s="207" t="s">
        <v>43</v>
      </c>
      <c r="B54" s="208"/>
      <c r="C54" s="162"/>
      <c r="D54" s="16" t="s">
        <v>44</v>
      </c>
    </row>
    <row r="55" spans="1:4" ht="23.25" customHeight="1" x14ac:dyDescent="0.15">
      <c r="A55" s="197" t="s">
        <v>19</v>
      </c>
      <c r="B55" s="197"/>
      <c r="C55" s="77" t="s">
        <v>45</v>
      </c>
      <c r="D55" s="17"/>
    </row>
    <row r="56" spans="1:4" ht="45" customHeight="1" x14ac:dyDescent="0.15">
      <c r="A56" s="196" t="s">
        <v>415</v>
      </c>
      <c r="B56" s="197"/>
      <c r="C56" s="72" t="s">
        <v>46</v>
      </c>
      <c r="D56" s="20">
        <f>LEN(C56)</f>
        <v>28</v>
      </c>
    </row>
    <row r="57" spans="1:4" ht="23.25" customHeight="1" x14ac:dyDescent="0.15">
      <c r="A57" s="198" t="s">
        <v>20</v>
      </c>
      <c r="B57" s="198"/>
      <c r="C57" s="77"/>
      <c r="D57" s="94" t="s">
        <v>39</v>
      </c>
    </row>
    <row r="58" spans="1:4" ht="23.25" customHeight="1" x14ac:dyDescent="0.15">
      <c r="A58" s="199" t="s">
        <v>3</v>
      </c>
      <c r="B58" s="199"/>
      <c r="C58" s="77"/>
      <c r="D58" s="87" t="s">
        <v>417</v>
      </c>
    </row>
    <row r="59" spans="1:4" ht="23.25" customHeight="1" x14ac:dyDescent="0.15">
      <c r="A59" s="201" t="s">
        <v>22</v>
      </c>
      <c r="B59" s="157" t="s">
        <v>21</v>
      </c>
      <c r="C59" s="161">
        <v>44500</v>
      </c>
      <c r="D59" s="89"/>
    </row>
    <row r="60" spans="1:4" ht="23.25" customHeight="1" x14ac:dyDescent="0.15">
      <c r="A60" s="205"/>
      <c r="B60" s="90" t="s">
        <v>41</v>
      </c>
      <c r="C60" s="79">
        <v>0.54166666666666663</v>
      </c>
      <c r="D60" s="91" t="s">
        <v>95</v>
      </c>
    </row>
    <row r="61" spans="1:4" ht="23.25" customHeight="1" x14ac:dyDescent="0.15">
      <c r="A61" s="205"/>
      <c r="B61" s="90" t="s">
        <v>42</v>
      </c>
      <c r="C61" s="79">
        <v>0.625</v>
      </c>
      <c r="D61" s="91" t="s">
        <v>95</v>
      </c>
    </row>
    <row r="62" spans="1:4" ht="23.25" customHeight="1" x14ac:dyDescent="0.15">
      <c r="A62" s="205"/>
      <c r="B62" s="90" t="s">
        <v>90</v>
      </c>
      <c r="C62" s="78"/>
      <c r="D62" s="91" t="s">
        <v>88</v>
      </c>
    </row>
    <row r="63" spans="1:4" ht="23.25" customHeight="1" x14ac:dyDescent="0.15">
      <c r="A63" s="205"/>
      <c r="B63" s="90" t="s">
        <v>7</v>
      </c>
      <c r="C63" s="78"/>
      <c r="D63" s="91" t="s">
        <v>88</v>
      </c>
    </row>
    <row r="64" spans="1:4" ht="23.25" customHeight="1" x14ac:dyDescent="0.15">
      <c r="A64" s="206"/>
      <c r="B64" s="156" t="s">
        <v>10</v>
      </c>
      <c r="C64" s="78" t="s">
        <v>33</v>
      </c>
      <c r="D64" s="93" t="s">
        <v>34</v>
      </c>
    </row>
    <row r="65" spans="1:4" ht="23.25" customHeight="1" x14ac:dyDescent="0.15">
      <c r="A65" s="9" t="s">
        <v>71</v>
      </c>
      <c r="B65" s="15"/>
      <c r="C65" s="170"/>
      <c r="D65" s="18"/>
    </row>
    <row r="66" spans="1:4" ht="23.25" customHeight="1" x14ac:dyDescent="0.15">
      <c r="A66" s="207" t="s">
        <v>43</v>
      </c>
      <c r="B66" s="208"/>
      <c r="C66" s="171"/>
      <c r="D66" s="16" t="s">
        <v>44</v>
      </c>
    </row>
    <row r="67" spans="1:4" ht="23.25" customHeight="1" x14ac:dyDescent="0.15">
      <c r="A67" s="197" t="s">
        <v>19</v>
      </c>
      <c r="B67" s="197"/>
      <c r="C67" s="175"/>
      <c r="D67" s="17"/>
    </row>
    <row r="68" spans="1:4" ht="45" customHeight="1" x14ac:dyDescent="0.15">
      <c r="A68" s="196" t="s">
        <v>415</v>
      </c>
      <c r="B68" s="197"/>
      <c r="C68" s="176"/>
      <c r="D68" s="20">
        <f>LEN(C68)</f>
        <v>0</v>
      </c>
    </row>
    <row r="69" spans="1:4" ht="23.25" customHeight="1" x14ac:dyDescent="0.15">
      <c r="A69" s="198" t="s">
        <v>20</v>
      </c>
      <c r="B69" s="198"/>
      <c r="C69" s="177"/>
      <c r="D69" s="94" t="s">
        <v>39</v>
      </c>
    </row>
    <row r="70" spans="1:4" ht="23.25" customHeight="1" x14ac:dyDescent="0.15">
      <c r="A70" s="199" t="s">
        <v>3</v>
      </c>
      <c r="B70" s="199"/>
      <c r="C70" s="172"/>
      <c r="D70" s="87" t="s">
        <v>417</v>
      </c>
    </row>
    <row r="71" spans="1:4" ht="23.25" customHeight="1" x14ac:dyDescent="0.15">
      <c r="A71" s="200" t="s">
        <v>22</v>
      </c>
      <c r="B71" s="157" t="s">
        <v>21</v>
      </c>
      <c r="C71" s="177"/>
      <c r="D71" s="89"/>
    </row>
    <row r="72" spans="1:4" ht="23.25" customHeight="1" x14ac:dyDescent="0.15">
      <c r="A72" s="200"/>
      <c r="B72" s="90" t="s">
        <v>41</v>
      </c>
      <c r="C72" s="173"/>
      <c r="D72" s="91" t="s">
        <v>95</v>
      </c>
    </row>
    <row r="73" spans="1:4" ht="23.25" customHeight="1" x14ac:dyDescent="0.15">
      <c r="A73" s="200"/>
      <c r="B73" s="90" t="s">
        <v>42</v>
      </c>
      <c r="C73" s="173"/>
      <c r="D73" s="91" t="s">
        <v>95</v>
      </c>
    </row>
    <row r="74" spans="1:4" ht="23.25" customHeight="1" x14ac:dyDescent="0.15">
      <c r="A74" s="200"/>
      <c r="B74" s="90" t="s">
        <v>90</v>
      </c>
      <c r="C74" s="174"/>
      <c r="D74" s="91" t="s">
        <v>88</v>
      </c>
    </row>
    <row r="75" spans="1:4" ht="23.25" customHeight="1" x14ac:dyDescent="0.15">
      <c r="A75" s="200"/>
      <c r="B75" s="90" t="s">
        <v>7</v>
      </c>
      <c r="C75" s="174"/>
      <c r="D75" s="91" t="s">
        <v>88</v>
      </c>
    </row>
    <row r="76" spans="1:4" ht="23.25" customHeight="1" x14ac:dyDescent="0.15">
      <c r="A76" s="201"/>
      <c r="B76" s="156" t="s">
        <v>10</v>
      </c>
      <c r="C76" s="172"/>
      <c r="D76" s="93" t="s">
        <v>34</v>
      </c>
    </row>
    <row r="77" spans="1:4" ht="26.25" customHeight="1" x14ac:dyDescent="0.15">
      <c r="A77" s="202" t="s">
        <v>24</v>
      </c>
      <c r="B77" s="95" t="s">
        <v>8</v>
      </c>
      <c r="C77" s="164"/>
      <c r="D77" s="89" t="s">
        <v>47</v>
      </c>
    </row>
    <row r="78" spans="1:4" ht="26.25" customHeight="1" x14ac:dyDescent="0.15">
      <c r="A78" s="203"/>
      <c r="B78" s="96" t="s">
        <v>91</v>
      </c>
      <c r="C78" s="108"/>
      <c r="D78" s="97" t="s">
        <v>47</v>
      </c>
    </row>
    <row r="79" spans="1:4" ht="26.25" customHeight="1" x14ac:dyDescent="0.15">
      <c r="A79" s="203"/>
      <c r="B79" s="98" t="s">
        <v>9</v>
      </c>
      <c r="C79" s="124"/>
      <c r="D79" s="99" t="s">
        <v>47</v>
      </c>
    </row>
    <row r="80" spans="1:4" ht="23.25" customHeight="1" x14ac:dyDescent="0.15">
      <c r="A80" s="10" t="s">
        <v>40</v>
      </c>
      <c r="D80" s="19"/>
    </row>
  </sheetData>
  <sheetProtection password="ED66" sheet="1" insertHyperlinks="0"/>
  <mergeCells count="36">
    <mergeCell ref="A10:B10"/>
    <mergeCell ref="A4:B4"/>
    <mergeCell ref="A6:B6"/>
    <mergeCell ref="A7:B7"/>
    <mergeCell ref="A8:B8"/>
    <mergeCell ref="A9:B9"/>
    <mergeCell ref="A43:B43"/>
    <mergeCell ref="A11:B11"/>
    <mergeCell ref="A12:A19"/>
    <mergeCell ref="A20:A22"/>
    <mergeCell ref="A23:A31"/>
    <mergeCell ref="B24:B25"/>
    <mergeCell ref="B26:B27"/>
    <mergeCell ref="B28:B29"/>
    <mergeCell ref="A32:A40"/>
    <mergeCell ref="B33:B34"/>
    <mergeCell ref="B35:B36"/>
    <mergeCell ref="B37:B38"/>
    <mergeCell ref="A42:B42"/>
    <mergeCell ref="A67:B67"/>
    <mergeCell ref="A44:B44"/>
    <mergeCell ref="A45:B45"/>
    <mergeCell ref="A46:B46"/>
    <mergeCell ref="A47:A52"/>
    <mergeCell ref="A54:B54"/>
    <mergeCell ref="A55:B55"/>
    <mergeCell ref="A56:B56"/>
    <mergeCell ref="A57:B57"/>
    <mergeCell ref="A58:B58"/>
    <mergeCell ref="A59:A64"/>
    <mergeCell ref="A66:B66"/>
    <mergeCell ref="A68:B68"/>
    <mergeCell ref="A69:B69"/>
    <mergeCell ref="A70:B70"/>
    <mergeCell ref="A71:A76"/>
    <mergeCell ref="A77:A79"/>
  </mergeCells>
  <phoneticPr fontId="2"/>
  <conditionalFormatting sqref="C23:C25 C37:C40 C32:C33">
    <cfRule type="expression" dxfId="62" priority="20">
      <formula>$C$6="自治体"</formula>
    </cfRule>
  </conditionalFormatting>
  <conditionalFormatting sqref="C36">
    <cfRule type="expression" dxfId="61" priority="18">
      <formula>OR($C35="全員",$C35="学生のみ",$C35="高校生以下",$C35="中学生以下",$C35="小学生以下")</formula>
    </cfRule>
  </conditionalFormatting>
  <conditionalFormatting sqref="C35:C36">
    <cfRule type="expression" dxfId="60" priority="19">
      <formula>$C$6="自治体"</formula>
    </cfRule>
  </conditionalFormatting>
  <conditionalFormatting sqref="C38:C39">
    <cfRule type="expression" dxfId="59" priority="15">
      <formula>$C32="特典"</formula>
    </cfRule>
    <cfRule type="expression" dxfId="58" priority="17">
      <formula>OR($C37="全展示",$C37="特別展示のみ",$C37="常設展示のみ",$C37="企画展示のみ")</formula>
    </cfRule>
  </conditionalFormatting>
  <conditionalFormatting sqref="C37">
    <cfRule type="expression" dxfId="57" priority="16">
      <formula>$C32="特典"</formula>
    </cfRule>
  </conditionalFormatting>
  <conditionalFormatting sqref="C40">
    <cfRule type="expression" dxfId="56" priority="14">
      <formula>OR($C32="無料",$C32="割引")</formula>
    </cfRule>
  </conditionalFormatting>
  <conditionalFormatting sqref="C28 C31">
    <cfRule type="expression" dxfId="55" priority="13">
      <formula>$C$6="自治体"</formula>
    </cfRule>
  </conditionalFormatting>
  <conditionalFormatting sqref="C27">
    <cfRule type="expression" dxfId="54" priority="11">
      <formula>OR($C26="全員",$C26="学生のみ",$C26="高校生以下",$C26="中学生以下",$C26="小学生以下")</formula>
    </cfRule>
  </conditionalFormatting>
  <conditionalFormatting sqref="C26:C27">
    <cfRule type="expression" dxfId="53" priority="12">
      <formula>$C$6="自治体"</formula>
    </cfRule>
  </conditionalFormatting>
  <conditionalFormatting sqref="C28">
    <cfRule type="expression" dxfId="52" priority="10">
      <formula>$C23="特典"</formula>
    </cfRule>
  </conditionalFormatting>
  <conditionalFormatting sqref="C31">
    <cfRule type="expression" dxfId="51" priority="9">
      <formula>OR($C23="無料",$C23="割引")</formula>
    </cfRule>
  </conditionalFormatting>
  <conditionalFormatting sqref="C29:C30">
    <cfRule type="expression" dxfId="50" priority="8">
      <formula>$C$6="自治体"</formula>
    </cfRule>
  </conditionalFormatting>
  <conditionalFormatting sqref="C29:C30">
    <cfRule type="expression" dxfId="49" priority="6">
      <formula>$C23="特典"</formula>
    </cfRule>
    <cfRule type="expression" dxfId="48" priority="7">
      <formula>OR($C28="全展示",$C28="特別展示のみ",$C28="常設展示のみ",$C28="企画展示のみ")</formula>
    </cfRule>
  </conditionalFormatting>
  <conditionalFormatting sqref="C30">
    <cfRule type="expression" dxfId="47" priority="5">
      <formula>OR($C23="無料",$C23="特典")</formula>
    </cfRule>
  </conditionalFormatting>
  <conditionalFormatting sqref="C39">
    <cfRule type="expression" dxfId="46" priority="4">
      <formula>OR($C32="無料",$C32="特典")</formula>
    </cfRule>
  </conditionalFormatting>
  <conditionalFormatting sqref="C10:C11">
    <cfRule type="expression" dxfId="45" priority="3">
      <formula>$C$6="自治体"</formula>
    </cfRule>
  </conditionalFormatting>
  <conditionalFormatting sqref="C12:C22">
    <cfRule type="expression" dxfId="44" priority="2">
      <formula>$C$6="自治体"</formula>
    </cfRule>
  </conditionalFormatting>
  <conditionalFormatting sqref="C25">
    <cfRule type="expression" dxfId="43" priority="1">
      <formula>OR($C24="通年")</formula>
    </cfRule>
  </conditionalFormatting>
  <dataValidations count="5">
    <dataValidation imeMode="disabled" allowBlank="1" showInputMessage="1" showErrorMessage="1" sqref="C74:C75 C78:C79 C50:C51"/>
    <dataValidation type="list" allowBlank="1" showInputMessage="1" showErrorMessage="1" sqref="C24 C33">
      <formula1>"通年,その他"</formula1>
    </dataValidation>
    <dataValidation type="list" allowBlank="1" showInputMessage="1" showErrorMessage="1" sqref="C37 C28">
      <formula1>"全展示,常設展示のみ,企画展示のみ,特別展示のみ,その他"</formula1>
    </dataValidation>
    <dataValidation type="list" allowBlank="1" showInputMessage="1" showErrorMessage="1" sqref="C26 C35">
      <formula1>"全員,学生のみ,高校生以下,中学生以下,小学生以下,その他"</formula1>
    </dataValidation>
    <dataValidation type="list" allowBlank="1" showInputMessage="1" showErrorMessage="1" sqref="C8:C9">
      <formula1>INDIRECT(C7)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  <rowBreaks count="1" manualBreakCount="1">
    <brk id="40" max="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リスト!$E$4:$E$9</xm:f>
          </x14:formula1>
          <xm:sqref>C7</xm:sqref>
        </x14:dataValidation>
        <x14:dataValidation type="list" allowBlank="1" showInputMessage="1" showErrorMessage="1">
          <x14:formula1>
            <xm:f>リスト!$C$4:$C$6</xm:f>
          </x14:formula1>
          <xm:sqref>C6</xm:sqref>
        </x14:dataValidation>
        <x14:dataValidation type="list" allowBlank="1" showInputMessage="1" showErrorMessage="1">
          <x14:formula1>
            <xm:f>リスト!$G$4:$G$6</xm:f>
          </x14:formula1>
          <xm:sqref>C32 C23</xm:sqref>
        </x14:dataValidation>
        <x14:dataValidation type="list" allowBlank="1" showInputMessage="1" showErrorMessage="1">
          <x14:formula1>
            <xm:f>リスト!$I$4:$I$5</xm:f>
          </x14:formula1>
          <xm:sqref>C76 C52 C19 C64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showGridLines="0" view="pageBreakPreview" zoomScaleNormal="100" zoomScaleSheetLayoutView="100" workbookViewId="0">
      <selection activeCell="C47" sqref="C47"/>
    </sheetView>
  </sheetViews>
  <sheetFormatPr defaultRowHeight="26.25" customHeight="1" x14ac:dyDescent="0.15"/>
  <cols>
    <col min="1" max="1" width="5.125" style="1" customWidth="1"/>
    <col min="2" max="2" width="25.75" style="1" bestFit="1" customWidth="1"/>
    <col min="3" max="3" width="50" style="1" customWidth="1"/>
    <col min="4" max="4" width="26.25" style="1" bestFit="1" customWidth="1"/>
    <col min="5" max="5" width="9" style="1"/>
    <col min="6" max="6" width="11" style="1" bestFit="1" customWidth="1"/>
    <col min="7" max="7" width="7.125" style="1" bestFit="1" customWidth="1"/>
    <col min="8" max="16384" width="9" style="1"/>
  </cols>
  <sheetData>
    <row r="1" spans="1:7" ht="26.25" customHeight="1" thickBot="1" x14ac:dyDescent="0.2">
      <c r="A1" s="105" t="s">
        <v>112</v>
      </c>
      <c r="C1" s="23" t="s">
        <v>87</v>
      </c>
      <c r="D1" s="125"/>
    </row>
    <row r="2" spans="1:7" ht="36.75" customHeight="1" x14ac:dyDescent="0.15">
      <c r="A2" s="29" t="s">
        <v>426</v>
      </c>
      <c r="B2" s="29"/>
      <c r="C2" s="29"/>
      <c r="D2" s="29"/>
    </row>
    <row r="3" spans="1:7" ht="36.75" customHeight="1" x14ac:dyDescent="0.2">
      <c r="A3" s="30" t="s">
        <v>92</v>
      </c>
      <c r="B3" s="28"/>
      <c r="C3" s="28"/>
      <c r="D3" s="28"/>
    </row>
    <row r="4" spans="1:7" ht="26.25" customHeight="1" x14ac:dyDescent="0.15">
      <c r="A4" s="218" t="s">
        <v>12</v>
      </c>
      <c r="B4" s="218"/>
      <c r="C4" s="158" t="s">
        <v>28</v>
      </c>
      <c r="D4" s="158" t="s">
        <v>11</v>
      </c>
    </row>
    <row r="5" spans="1:7" ht="26.25" customHeight="1" x14ac:dyDescent="0.15">
      <c r="A5" s="3" t="s">
        <v>89</v>
      </c>
      <c r="B5" s="4"/>
      <c r="C5" s="4"/>
      <c r="D5" s="5"/>
    </row>
    <row r="6" spans="1:7" ht="26.25" customHeight="1" x14ac:dyDescent="0.15">
      <c r="A6" s="219" t="s">
        <v>73</v>
      </c>
      <c r="B6" s="220"/>
      <c r="C6" s="163" t="s">
        <v>79</v>
      </c>
      <c r="D6" s="12" t="s">
        <v>412</v>
      </c>
      <c r="F6" s="24"/>
      <c r="G6" s="24"/>
    </row>
    <row r="7" spans="1:7" ht="26.25" customHeight="1" x14ac:dyDescent="0.15">
      <c r="A7" s="221" t="s">
        <v>0</v>
      </c>
      <c r="B7" s="221"/>
      <c r="C7" s="164" t="s">
        <v>83</v>
      </c>
      <c r="D7" s="14" t="s">
        <v>72</v>
      </c>
      <c r="F7" s="24"/>
      <c r="G7" s="24"/>
    </row>
    <row r="8" spans="1:7" ht="26.25" customHeight="1" x14ac:dyDescent="0.15">
      <c r="A8" s="222" t="s">
        <v>196</v>
      </c>
      <c r="B8" s="223"/>
      <c r="C8" s="165" t="s">
        <v>205</v>
      </c>
      <c r="D8" s="14" t="s">
        <v>72</v>
      </c>
      <c r="F8" s="24"/>
      <c r="G8" s="24"/>
    </row>
    <row r="9" spans="1:7" ht="26.25" customHeight="1" x14ac:dyDescent="0.15">
      <c r="A9" s="224" t="s">
        <v>1</v>
      </c>
      <c r="B9" s="224"/>
      <c r="C9" s="166" t="s">
        <v>294</v>
      </c>
      <c r="D9" s="13" t="s">
        <v>72</v>
      </c>
      <c r="F9" s="24"/>
      <c r="G9" s="24"/>
    </row>
    <row r="10" spans="1:7" ht="26.25" customHeight="1" x14ac:dyDescent="0.15">
      <c r="A10" s="210" t="s">
        <v>2</v>
      </c>
      <c r="B10" s="210"/>
      <c r="C10" s="72"/>
      <c r="D10" s="13" t="s">
        <v>75</v>
      </c>
      <c r="F10" s="24"/>
      <c r="G10" s="24"/>
    </row>
    <row r="11" spans="1:7" ht="47.25" customHeight="1" x14ac:dyDescent="0.15">
      <c r="A11" s="209" t="s">
        <v>414</v>
      </c>
      <c r="B11" s="210"/>
      <c r="C11" s="72"/>
      <c r="D11" s="11">
        <f>LEN(C11)</f>
        <v>0</v>
      </c>
      <c r="F11" s="24"/>
      <c r="G11" s="24"/>
    </row>
    <row r="12" spans="1:7" ht="26.25" customHeight="1" x14ac:dyDescent="0.15">
      <c r="A12" s="211" t="s">
        <v>17</v>
      </c>
      <c r="B12" s="7" t="s">
        <v>4</v>
      </c>
      <c r="C12" s="73"/>
      <c r="D12" s="14" t="s">
        <v>423</v>
      </c>
      <c r="F12" s="24"/>
      <c r="G12" s="24"/>
    </row>
    <row r="13" spans="1:7" ht="26.25" customHeight="1" x14ac:dyDescent="0.15">
      <c r="A13" s="211"/>
      <c r="B13" s="84" t="s">
        <v>74</v>
      </c>
      <c r="C13" s="73"/>
      <c r="D13" s="81" t="s">
        <v>424</v>
      </c>
      <c r="F13" s="24"/>
      <c r="G13" s="24"/>
    </row>
    <row r="14" spans="1:7" ht="26.25" customHeight="1" x14ac:dyDescent="0.15">
      <c r="A14" s="211"/>
      <c r="B14" s="84" t="s">
        <v>5</v>
      </c>
      <c r="C14" s="73"/>
      <c r="D14" s="81" t="s">
        <v>423</v>
      </c>
      <c r="F14" s="24"/>
      <c r="G14" s="24"/>
    </row>
    <row r="15" spans="1:7" ht="26.25" customHeight="1" x14ac:dyDescent="0.15">
      <c r="A15" s="211"/>
      <c r="B15" s="84" t="s">
        <v>6</v>
      </c>
      <c r="C15" s="72"/>
      <c r="D15" s="81"/>
      <c r="F15" s="24"/>
      <c r="G15" s="24"/>
    </row>
    <row r="16" spans="1:7" ht="26.25" customHeight="1" x14ac:dyDescent="0.15">
      <c r="A16" s="211"/>
      <c r="B16" s="84" t="s">
        <v>3</v>
      </c>
      <c r="C16" s="72"/>
      <c r="D16" s="81" t="s">
        <v>416</v>
      </c>
      <c r="F16" s="24"/>
      <c r="G16" s="24"/>
    </row>
    <row r="17" spans="1:7" ht="26.25" customHeight="1" x14ac:dyDescent="0.15">
      <c r="A17" s="211"/>
      <c r="B17" s="84" t="s">
        <v>90</v>
      </c>
      <c r="C17" s="72"/>
      <c r="D17" s="81"/>
      <c r="F17" s="24"/>
      <c r="G17" s="24"/>
    </row>
    <row r="18" spans="1:7" ht="26.25" customHeight="1" x14ac:dyDescent="0.15">
      <c r="A18" s="211"/>
      <c r="B18" s="84" t="s">
        <v>7</v>
      </c>
      <c r="C18" s="74"/>
      <c r="D18" s="81"/>
      <c r="F18" s="27"/>
      <c r="G18" s="24"/>
    </row>
    <row r="19" spans="1:7" ht="26.25" customHeight="1" x14ac:dyDescent="0.15">
      <c r="A19" s="212"/>
      <c r="B19" s="82" t="s">
        <v>10</v>
      </c>
      <c r="C19" s="75"/>
      <c r="D19" s="83" t="s">
        <v>76</v>
      </c>
      <c r="F19" s="24"/>
      <c r="G19" s="24"/>
    </row>
    <row r="20" spans="1:7" ht="26.25" customHeight="1" x14ac:dyDescent="0.15">
      <c r="A20" s="213" t="s">
        <v>24</v>
      </c>
      <c r="B20" s="7" t="s">
        <v>8</v>
      </c>
      <c r="C20" s="72"/>
      <c r="D20" s="14"/>
      <c r="F20" s="24"/>
      <c r="G20" s="24"/>
    </row>
    <row r="21" spans="1:7" ht="26.25" customHeight="1" x14ac:dyDescent="0.15">
      <c r="A21" s="211"/>
      <c r="B21" s="84" t="s">
        <v>77</v>
      </c>
      <c r="C21" s="72"/>
      <c r="D21" s="81"/>
      <c r="F21" s="24"/>
      <c r="G21" s="24"/>
    </row>
    <row r="22" spans="1:7" ht="26.25" customHeight="1" x14ac:dyDescent="0.15">
      <c r="A22" s="211"/>
      <c r="B22" s="85" t="s">
        <v>9</v>
      </c>
      <c r="C22" s="74"/>
      <c r="D22" s="80"/>
      <c r="F22" s="24"/>
      <c r="G22" s="24"/>
    </row>
    <row r="23" spans="1:7" ht="26.25" customHeight="1" x14ac:dyDescent="0.15">
      <c r="A23" s="212" t="s">
        <v>15</v>
      </c>
      <c r="B23" s="7" t="s">
        <v>18</v>
      </c>
      <c r="C23" s="167"/>
      <c r="D23" s="86" t="s">
        <v>72</v>
      </c>
      <c r="F23" s="25"/>
      <c r="G23" s="24"/>
    </row>
    <row r="24" spans="1:7" ht="26.25" customHeight="1" x14ac:dyDescent="0.15">
      <c r="A24" s="214"/>
      <c r="B24" s="216" t="s">
        <v>13</v>
      </c>
      <c r="C24" s="168"/>
      <c r="D24" s="81" t="s">
        <v>72</v>
      </c>
      <c r="F24" s="26"/>
      <c r="G24" s="24"/>
    </row>
    <row r="25" spans="1:7" ht="26.25" customHeight="1" x14ac:dyDescent="0.15">
      <c r="A25" s="214"/>
      <c r="B25" s="217"/>
      <c r="C25" s="168"/>
      <c r="D25" s="81" t="s">
        <v>421</v>
      </c>
      <c r="F25" s="26"/>
      <c r="G25" s="24"/>
    </row>
    <row r="26" spans="1:7" ht="26.25" customHeight="1" x14ac:dyDescent="0.15">
      <c r="A26" s="214"/>
      <c r="B26" s="216" t="s">
        <v>14</v>
      </c>
      <c r="C26" s="165"/>
      <c r="D26" s="81" t="s">
        <v>72</v>
      </c>
      <c r="F26" s="26"/>
      <c r="G26" s="24"/>
    </row>
    <row r="27" spans="1:7" ht="26.25" customHeight="1" x14ac:dyDescent="0.15">
      <c r="A27" s="214"/>
      <c r="B27" s="217"/>
      <c r="C27" s="165"/>
      <c r="D27" s="81" t="s">
        <v>413</v>
      </c>
      <c r="F27" s="26"/>
      <c r="G27" s="24"/>
    </row>
    <row r="28" spans="1:7" ht="26.25" customHeight="1" x14ac:dyDescent="0.15">
      <c r="A28" s="214"/>
      <c r="B28" s="216" t="s">
        <v>418</v>
      </c>
      <c r="C28" s="165"/>
      <c r="D28" s="81" t="s">
        <v>72</v>
      </c>
      <c r="F28" s="26"/>
      <c r="G28" s="24"/>
    </row>
    <row r="29" spans="1:7" ht="26.25" customHeight="1" x14ac:dyDescent="0.15">
      <c r="A29" s="214"/>
      <c r="B29" s="217"/>
      <c r="C29" s="169"/>
      <c r="D29" s="151" t="s">
        <v>420</v>
      </c>
      <c r="F29" s="26"/>
      <c r="G29" s="24"/>
    </row>
    <row r="30" spans="1:7" ht="26.25" customHeight="1" x14ac:dyDescent="0.15">
      <c r="A30" s="214"/>
      <c r="B30" s="154" t="s">
        <v>425</v>
      </c>
      <c r="C30" s="169"/>
      <c r="D30" s="151"/>
      <c r="F30" s="26"/>
      <c r="G30" s="24"/>
    </row>
    <row r="31" spans="1:7" ht="26.25" customHeight="1" x14ac:dyDescent="0.15">
      <c r="A31" s="215"/>
      <c r="B31" s="153" t="s">
        <v>419</v>
      </c>
      <c r="C31" s="166"/>
      <c r="D31" s="149"/>
      <c r="F31" s="26"/>
      <c r="G31" s="24"/>
    </row>
    <row r="32" spans="1:7" ht="26.25" customHeight="1" x14ac:dyDescent="0.15">
      <c r="A32" s="212" t="s">
        <v>16</v>
      </c>
      <c r="B32" s="7" t="s">
        <v>18</v>
      </c>
      <c r="C32" s="167"/>
      <c r="D32" s="86" t="s">
        <v>72</v>
      </c>
      <c r="F32" s="24"/>
      <c r="G32" s="24"/>
    </row>
    <row r="33" spans="1:7" ht="26.25" customHeight="1" x14ac:dyDescent="0.15">
      <c r="A33" s="214"/>
      <c r="B33" s="216" t="s">
        <v>13</v>
      </c>
      <c r="C33" s="165"/>
      <c r="D33" s="81" t="s">
        <v>72</v>
      </c>
      <c r="F33" s="24"/>
      <c r="G33" s="24"/>
    </row>
    <row r="34" spans="1:7" ht="26.25" customHeight="1" x14ac:dyDescent="0.15">
      <c r="A34" s="214"/>
      <c r="B34" s="217"/>
      <c r="C34" s="161"/>
      <c r="D34" s="81" t="s">
        <v>421</v>
      </c>
      <c r="F34" s="24"/>
      <c r="G34" s="24"/>
    </row>
    <row r="35" spans="1:7" ht="26.25" customHeight="1" x14ac:dyDescent="0.15">
      <c r="A35" s="214"/>
      <c r="B35" s="216" t="s">
        <v>14</v>
      </c>
      <c r="C35" s="165"/>
      <c r="D35" s="81" t="s">
        <v>72</v>
      </c>
      <c r="F35" s="24"/>
      <c r="G35" s="24"/>
    </row>
    <row r="36" spans="1:7" ht="26.25" customHeight="1" x14ac:dyDescent="0.15">
      <c r="A36" s="214"/>
      <c r="B36" s="217"/>
      <c r="C36" s="165"/>
      <c r="D36" s="81" t="s">
        <v>413</v>
      </c>
      <c r="F36" s="24"/>
      <c r="G36" s="24"/>
    </row>
    <row r="37" spans="1:7" ht="26.25" customHeight="1" x14ac:dyDescent="0.15">
      <c r="A37" s="214"/>
      <c r="B37" s="216" t="s">
        <v>418</v>
      </c>
      <c r="C37" s="165"/>
      <c r="D37" s="81" t="s">
        <v>72</v>
      </c>
      <c r="F37" s="26"/>
      <c r="G37" s="24"/>
    </row>
    <row r="38" spans="1:7" ht="26.25" customHeight="1" x14ac:dyDescent="0.15">
      <c r="A38" s="214"/>
      <c r="B38" s="217"/>
      <c r="C38" s="169"/>
      <c r="D38" s="151" t="s">
        <v>420</v>
      </c>
      <c r="F38" s="26"/>
      <c r="G38" s="24"/>
    </row>
    <row r="39" spans="1:7" ht="26.25" customHeight="1" x14ac:dyDescent="0.15">
      <c r="A39" s="214"/>
      <c r="B39" s="84" t="s">
        <v>425</v>
      </c>
      <c r="C39" s="169"/>
      <c r="D39" s="151"/>
      <c r="F39" s="26"/>
      <c r="G39" s="24"/>
    </row>
    <row r="40" spans="1:7" ht="26.25" customHeight="1" x14ac:dyDescent="0.15">
      <c r="A40" s="215"/>
      <c r="B40" s="148" t="s">
        <v>419</v>
      </c>
      <c r="C40" s="166"/>
      <c r="D40" s="149"/>
      <c r="F40" s="26"/>
      <c r="G40" s="24"/>
    </row>
    <row r="41" spans="1:7" ht="23.25" customHeight="1" x14ac:dyDescent="0.15">
      <c r="A41" s="9" t="s">
        <v>69</v>
      </c>
      <c r="B41" s="15"/>
      <c r="C41" s="170"/>
      <c r="D41" s="18"/>
      <c r="F41" s="24"/>
      <c r="G41" s="24"/>
    </row>
    <row r="42" spans="1:7" ht="23.25" customHeight="1" x14ac:dyDescent="0.15">
      <c r="A42" s="207" t="s">
        <v>43</v>
      </c>
      <c r="B42" s="208"/>
      <c r="C42" s="76" t="s">
        <v>23</v>
      </c>
      <c r="D42" s="16" t="s">
        <v>44</v>
      </c>
      <c r="F42" s="24"/>
      <c r="G42" s="24"/>
    </row>
    <row r="43" spans="1:7" ht="23.25" customHeight="1" x14ac:dyDescent="0.15">
      <c r="A43" s="197" t="s">
        <v>19</v>
      </c>
      <c r="B43" s="197"/>
      <c r="C43" s="77" t="s">
        <v>109</v>
      </c>
      <c r="D43" s="17"/>
      <c r="F43" s="24"/>
      <c r="G43" s="24"/>
    </row>
    <row r="44" spans="1:7" ht="47.25" customHeight="1" x14ac:dyDescent="0.15">
      <c r="A44" s="196" t="s">
        <v>415</v>
      </c>
      <c r="B44" s="197"/>
      <c r="C44" s="72" t="s">
        <v>48</v>
      </c>
      <c r="D44" s="20">
        <f>LEN(C44)</f>
        <v>44</v>
      </c>
      <c r="F44" s="24"/>
      <c r="G44" s="24"/>
    </row>
    <row r="45" spans="1:7" ht="23.25" customHeight="1" x14ac:dyDescent="0.15">
      <c r="A45" s="204" t="s">
        <v>20</v>
      </c>
      <c r="B45" s="204"/>
      <c r="C45" s="77" t="s">
        <v>49</v>
      </c>
      <c r="D45" s="86" t="s">
        <v>39</v>
      </c>
      <c r="F45" s="24"/>
      <c r="G45" s="24"/>
    </row>
    <row r="46" spans="1:7" ht="23.25" customHeight="1" x14ac:dyDescent="0.15">
      <c r="A46" s="199" t="s">
        <v>3</v>
      </c>
      <c r="B46" s="199"/>
      <c r="C46" s="77" t="s">
        <v>50</v>
      </c>
      <c r="D46" s="87" t="s">
        <v>417</v>
      </c>
      <c r="F46" s="24"/>
      <c r="G46" s="24"/>
    </row>
    <row r="47" spans="1:7" ht="23.25" customHeight="1" x14ac:dyDescent="0.15">
      <c r="A47" s="201" t="s">
        <v>22</v>
      </c>
      <c r="B47" s="159" t="s">
        <v>21</v>
      </c>
      <c r="C47" s="179">
        <v>44499</v>
      </c>
      <c r="D47" s="89"/>
      <c r="F47" s="24"/>
      <c r="G47" s="24"/>
    </row>
    <row r="48" spans="1:7" ht="23.25" customHeight="1" x14ac:dyDescent="0.15">
      <c r="A48" s="205"/>
      <c r="B48" s="90" t="s">
        <v>41</v>
      </c>
      <c r="C48" s="79">
        <v>0.41666666666666669</v>
      </c>
      <c r="D48" s="91" t="s">
        <v>95</v>
      </c>
    </row>
    <row r="49" spans="1:4" ht="23.25" customHeight="1" x14ac:dyDescent="0.15">
      <c r="A49" s="205"/>
      <c r="B49" s="90" t="s">
        <v>42</v>
      </c>
      <c r="C49" s="79">
        <v>0.70833333333333337</v>
      </c>
      <c r="D49" s="91" t="s">
        <v>95</v>
      </c>
    </row>
    <row r="50" spans="1:4" ht="23.25" customHeight="1" x14ac:dyDescent="0.15">
      <c r="A50" s="205"/>
      <c r="B50" s="90" t="s">
        <v>90</v>
      </c>
      <c r="C50" s="77" t="s">
        <v>104</v>
      </c>
      <c r="D50" s="91" t="s">
        <v>88</v>
      </c>
    </row>
    <row r="51" spans="1:4" ht="23.25" customHeight="1" x14ac:dyDescent="0.15">
      <c r="A51" s="205"/>
      <c r="B51" s="90" t="s">
        <v>7</v>
      </c>
      <c r="C51" s="77" t="s">
        <v>105</v>
      </c>
      <c r="D51" s="91" t="s">
        <v>88</v>
      </c>
    </row>
    <row r="52" spans="1:4" ht="23.25" customHeight="1" x14ac:dyDescent="0.15">
      <c r="A52" s="206"/>
      <c r="B52" s="160" t="s">
        <v>10</v>
      </c>
      <c r="C52" s="77" t="s">
        <v>32</v>
      </c>
      <c r="D52" s="93" t="s">
        <v>34</v>
      </c>
    </row>
    <row r="53" spans="1:4" ht="23.25" customHeight="1" x14ac:dyDescent="0.15">
      <c r="A53" s="9" t="s">
        <v>70</v>
      </c>
      <c r="B53" s="15"/>
      <c r="C53" s="170"/>
      <c r="D53" s="18"/>
    </row>
    <row r="54" spans="1:4" ht="23.25" customHeight="1" x14ac:dyDescent="0.15">
      <c r="A54" s="207" t="s">
        <v>43</v>
      </c>
      <c r="B54" s="208"/>
      <c r="C54" s="162"/>
      <c r="D54" s="16" t="s">
        <v>44</v>
      </c>
    </row>
    <row r="55" spans="1:4" ht="23.25" customHeight="1" x14ac:dyDescent="0.15">
      <c r="A55" s="197" t="s">
        <v>19</v>
      </c>
      <c r="B55" s="197"/>
      <c r="C55" s="77"/>
      <c r="D55" s="17"/>
    </row>
    <row r="56" spans="1:4" ht="45" customHeight="1" x14ac:dyDescent="0.15">
      <c r="A56" s="196" t="s">
        <v>415</v>
      </c>
      <c r="B56" s="197"/>
      <c r="C56" s="72"/>
      <c r="D56" s="20">
        <f>LEN(C56)</f>
        <v>0</v>
      </c>
    </row>
    <row r="57" spans="1:4" ht="23.25" customHeight="1" x14ac:dyDescent="0.15">
      <c r="A57" s="198" t="s">
        <v>20</v>
      </c>
      <c r="B57" s="198"/>
      <c r="C57" s="77"/>
      <c r="D57" s="94" t="s">
        <v>39</v>
      </c>
    </row>
    <row r="58" spans="1:4" ht="23.25" customHeight="1" x14ac:dyDescent="0.15">
      <c r="A58" s="199" t="s">
        <v>3</v>
      </c>
      <c r="B58" s="199"/>
      <c r="C58" s="77"/>
      <c r="D58" s="87" t="s">
        <v>417</v>
      </c>
    </row>
    <row r="59" spans="1:4" ht="23.25" customHeight="1" x14ac:dyDescent="0.15">
      <c r="A59" s="201" t="s">
        <v>22</v>
      </c>
      <c r="B59" s="159" t="s">
        <v>21</v>
      </c>
      <c r="C59" s="161"/>
      <c r="D59" s="89"/>
    </row>
    <row r="60" spans="1:4" ht="23.25" customHeight="1" x14ac:dyDescent="0.15">
      <c r="A60" s="205"/>
      <c r="B60" s="90" t="s">
        <v>41</v>
      </c>
      <c r="C60" s="79"/>
      <c r="D60" s="91" t="s">
        <v>95</v>
      </c>
    </row>
    <row r="61" spans="1:4" ht="23.25" customHeight="1" x14ac:dyDescent="0.15">
      <c r="A61" s="205"/>
      <c r="B61" s="90" t="s">
        <v>42</v>
      </c>
      <c r="C61" s="79"/>
      <c r="D61" s="91" t="s">
        <v>95</v>
      </c>
    </row>
    <row r="62" spans="1:4" ht="23.25" customHeight="1" x14ac:dyDescent="0.15">
      <c r="A62" s="205"/>
      <c r="B62" s="90" t="s">
        <v>90</v>
      </c>
      <c r="C62" s="78"/>
      <c r="D62" s="91" t="s">
        <v>88</v>
      </c>
    </row>
    <row r="63" spans="1:4" ht="23.25" customHeight="1" x14ac:dyDescent="0.15">
      <c r="A63" s="205"/>
      <c r="B63" s="90" t="s">
        <v>7</v>
      </c>
      <c r="C63" s="78"/>
      <c r="D63" s="91" t="s">
        <v>88</v>
      </c>
    </row>
    <row r="64" spans="1:4" ht="23.25" customHeight="1" x14ac:dyDescent="0.15">
      <c r="A64" s="206"/>
      <c r="B64" s="160" t="s">
        <v>10</v>
      </c>
      <c r="C64" s="78"/>
      <c r="D64" s="93" t="s">
        <v>34</v>
      </c>
    </row>
    <row r="65" spans="1:4" ht="23.25" customHeight="1" x14ac:dyDescent="0.15">
      <c r="A65" s="9" t="s">
        <v>71</v>
      </c>
      <c r="B65" s="15"/>
      <c r="C65" s="170"/>
      <c r="D65" s="18"/>
    </row>
    <row r="66" spans="1:4" ht="23.25" customHeight="1" x14ac:dyDescent="0.15">
      <c r="A66" s="207" t="s">
        <v>43</v>
      </c>
      <c r="B66" s="208"/>
      <c r="C66" s="171"/>
      <c r="D66" s="16" t="s">
        <v>44</v>
      </c>
    </row>
    <row r="67" spans="1:4" ht="23.25" customHeight="1" x14ac:dyDescent="0.15">
      <c r="A67" s="197" t="s">
        <v>19</v>
      </c>
      <c r="B67" s="197"/>
      <c r="C67" s="175"/>
      <c r="D67" s="17"/>
    </row>
    <row r="68" spans="1:4" ht="45" customHeight="1" x14ac:dyDescent="0.15">
      <c r="A68" s="196" t="s">
        <v>415</v>
      </c>
      <c r="B68" s="197"/>
      <c r="C68" s="176"/>
      <c r="D68" s="20">
        <f>LEN(C68)</f>
        <v>0</v>
      </c>
    </row>
    <row r="69" spans="1:4" ht="23.25" customHeight="1" x14ac:dyDescent="0.15">
      <c r="A69" s="198" t="s">
        <v>20</v>
      </c>
      <c r="B69" s="198"/>
      <c r="C69" s="177"/>
      <c r="D69" s="94" t="s">
        <v>39</v>
      </c>
    </row>
    <row r="70" spans="1:4" ht="23.25" customHeight="1" x14ac:dyDescent="0.15">
      <c r="A70" s="199" t="s">
        <v>3</v>
      </c>
      <c r="B70" s="199"/>
      <c r="C70" s="172"/>
      <c r="D70" s="87" t="s">
        <v>417</v>
      </c>
    </row>
    <row r="71" spans="1:4" ht="23.25" customHeight="1" x14ac:dyDescent="0.15">
      <c r="A71" s="200" t="s">
        <v>22</v>
      </c>
      <c r="B71" s="159" t="s">
        <v>21</v>
      </c>
      <c r="C71" s="177"/>
      <c r="D71" s="89"/>
    </row>
    <row r="72" spans="1:4" ht="23.25" customHeight="1" x14ac:dyDescent="0.15">
      <c r="A72" s="200"/>
      <c r="B72" s="90" t="s">
        <v>41</v>
      </c>
      <c r="C72" s="173"/>
      <c r="D72" s="91" t="s">
        <v>95</v>
      </c>
    </row>
    <row r="73" spans="1:4" ht="23.25" customHeight="1" x14ac:dyDescent="0.15">
      <c r="A73" s="200"/>
      <c r="B73" s="90" t="s">
        <v>42</v>
      </c>
      <c r="C73" s="173"/>
      <c r="D73" s="91" t="s">
        <v>95</v>
      </c>
    </row>
    <row r="74" spans="1:4" ht="23.25" customHeight="1" x14ac:dyDescent="0.15">
      <c r="A74" s="200"/>
      <c r="B74" s="90" t="s">
        <v>90</v>
      </c>
      <c r="C74" s="174"/>
      <c r="D74" s="91" t="s">
        <v>88</v>
      </c>
    </row>
    <row r="75" spans="1:4" ht="23.25" customHeight="1" x14ac:dyDescent="0.15">
      <c r="A75" s="200"/>
      <c r="B75" s="90" t="s">
        <v>7</v>
      </c>
      <c r="C75" s="174"/>
      <c r="D75" s="91" t="s">
        <v>88</v>
      </c>
    </row>
    <row r="76" spans="1:4" ht="23.25" customHeight="1" x14ac:dyDescent="0.15">
      <c r="A76" s="201"/>
      <c r="B76" s="160" t="s">
        <v>10</v>
      </c>
      <c r="C76" s="172"/>
      <c r="D76" s="93" t="s">
        <v>34</v>
      </c>
    </row>
    <row r="77" spans="1:4" ht="26.25" customHeight="1" x14ac:dyDescent="0.15">
      <c r="A77" s="202" t="s">
        <v>24</v>
      </c>
      <c r="B77" s="95" t="s">
        <v>8</v>
      </c>
      <c r="C77" s="72" t="s">
        <v>110</v>
      </c>
      <c r="D77" s="89" t="s">
        <v>47</v>
      </c>
    </row>
    <row r="78" spans="1:4" ht="26.25" customHeight="1" x14ac:dyDescent="0.15">
      <c r="A78" s="203"/>
      <c r="B78" s="96" t="s">
        <v>91</v>
      </c>
      <c r="C78" s="72" t="s">
        <v>51</v>
      </c>
      <c r="D78" s="97" t="s">
        <v>47</v>
      </c>
    </row>
    <row r="79" spans="1:4" ht="26.25" customHeight="1" x14ac:dyDescent="0.15">
      <c r="A79" s="203"/>
      <c r="B79" s="98" t="s">
        <v>9</v>
      </c>
      <c r="C79" s="74" t="s">
        <v>111</v>
      </c>
      <c r="D79" s="99" t="s">
        <v>47</v>
      </c>
    </row>
    <row r="80" spans="1:4" ht="23.25" customHeight="1" x14ac:dyDescent="0.15">
      <c r="A80" s="10" t="s">
        <v>40</v>
      </c>
      <c r="D80" s="19"/>
    </row>
  </sheetData>
  <sheetProtection password="ED66" sheet="1" insertHyperlinks="0"/>
  <mergeCells count="36">
    <mergeCell ref="A68:B68"/>
    <mergeCell ref="A69:B69"/>
    <mergeCell ref="A70:B70"/>
    <mergeCell ref="A71:A76"/>
    <mergeCell ref="A77:A79"/>
    <mergeCell ref="A67:B67"/>
    <mergeCell ref="A44:B44"/>
    <mergeCell ref="A45:B45"/>
    <mergeCell ref="A46:B46"/>
    <mergeCell ref="A47:A52"/>
    <mergeCell ref="A54:B54"/>
    <mergeCell ref="A55:B55"/>
    <mergeCell ref="A56:B56"/>
    <mergeCell ref="A57:B57"/>
    <mergeCell ref="A58:B58"/>
    <mergeCell ref="A59:A64"/>
    <mergeCell ref="A66:B66"/>
    <mergeCell ref="A43:B43"/>
    <mergeCell ref="A11:B11"/>
    <mergeCell ref="A12:A19"/>
    <mergeCell ref="A20:A22"/>
    <mergeCell ref="A23:A31"/>
    <mergeCell ref="B24:B25"/>
    <mergeCell ref="B26:B27"/>
    <mergeCell ref="B28:B29"/>
    <mergeCell ref="A32:A40"/>
    <mergeCell ref="B33:B34"/>
    <mergeCell ref="B35:B36"/>
    <mergeCell ref="B37:B38"/>
    <mergeCell ref="A42:B42"/>
    <mergeCell ref="A10:B10"/>
    <mergeCell ref="A4:B4"/>
    <mergeCell ref="A6:B6"/>
    <mergeCell ref="A7:B7"/>
    <mergeCell ref="A8:B8"/>
    <mergeCell ref="A9:B9"/>
  </mergeCells>
  <phoneticPr fontId="2"/>
  <conditionalFormatting sqref="C23:C25 C37:C40 C32:C33">
    <cfRule type="expression" dxfId="42" priority="21">
      <formula>$C$6="自治体"</formula>
    </cfRule>
  </conditionalFormatting>
  <conditionalFormatting sqref="C36">
    <cfRule type="expression" dxfId="41" priority="19">
      <formula>OR($C35="全員",$C35="学生のみ",$C35="高校生以下",$C35="中学生以下",$C35="小学生以下")</formula>
    </cfRule>
  </conditionalFormatting>
  <conditionalFormatting sqref="C35:C36">
    <cfRule type="expression" dxfId="40" priority="20">
      <formula>$C$6="自治体"</formula>
    </cfRule>
  </conditionalFormatting>
  <conditionalFormatting sqref="C38:C39">
    <cfRule type="expression" dxfId="39" priority="16">
      <formula>$C32="特典"</formula>
    </cfRule>
    <cfRule type="expression" dxfId="38" priority="18">
      <formula>OR($C37="全展示",$C37="特別展示のみ",$C37="常設展示のみ",$C37="企画展示のみ")</formula>
    </cfRule>
  </conditionalFormatting>
  <conditionalFormatting sqref="C37">
    <cfRule type="expression" dxfId="37" priority="17">
      <formula>$C32="特典"</formula>
    </cfRule>
  </conditionalFormatting>
  <conditionalFormatting sqref="C40">
    <cfRule type="expression" dxfId="36" priority="15">
      <formula>OR($C32="無料",$C32="割引")</formula>
    </cfRule>
  </conditionalFormatting>
  <conditionalFormatting sqref="C28 C31">
    <cfRule type="expression" dxfId="35" priority="14">
      <formula>$C$6="自治体"</formula>
    </cfRule>
  </conditionalFormatting>
  <conditionalFormatting sqref="C27">
    <cfRule type="expression" dxfId="34" priority="12">
      <formula>OR($C26="全員",$C26="学生のみ",$C26="高校生以下",$C26="中学生以下",$C26="小学生以下")</formula>
    </cfRule>
  </conditionalFormatting>
  <conditionalFormatting sqref="C26:C27">
    <cfRule type="expression" dxfId="33" priority="13">
      <formula>$C$6="自治体"</formula>
    </cfRule>
  </conditionalFormatting>
  <conditionalFormatting sqref="C28">
    <cfRule type="expression" dxfId="32" priority="11">
      <formula>$C23="特典"</formula>
    </cfRule>
  </conditionalFormatting>
  <conditionalFormatting sqref="C31">
    <cfRule type="expression" dxfId="31" priority="10">
      <formula>OR($C23="無料",$C23="割引")</formula>
    </cfRule>
  </conditionalFormatting>
  <conditionalFormatting sqref="C29:C30">
    <cfRule type="expression" dxfId="30" priority="9">
      <formula>$C$6="自治体"</formula>
    </cfRule>
  </conditionalFormatting>
  <conditionalFormatting sqref="C29:C30">
    <cfRule type="expression" dxfId="29" priority="7">
      <formula>$C23="特典"</formula>
    </cfRule>
    <cfRule type="expression" dxfId="28" priority="8">
      <formula>OR($C28="全展示",$C28="特別展示のみ",$C28="常設展示のみ",$C28="企画展示のみ")</formula>
    </cfRule>
  </conditionalFormatting>
  <conditionalFormatting sqref="C30">
    <cfRule type="expression" dxfId="27" priority="6">
      <formula>OR($C23="無料",$C23="特典")</formula>
    </cfRule>
  </conditionalFormatting>
  <conditionalFormatting sqref="C39">
    <cfRule type="expression" dxfId="26" priority="5">
      <formula>OR($C32="無料",$C32="特典")</formula>
    </cfRule>
  </conditionalFormatting>
  <conditionalFormatting sqref="C10:C11">
    <cfRule type="expression" dxfId="25" priority="4">
      <formula>$C$6="自治体"</formula>
    </cfRule>
  </conditionalFormatting>
  <conditionalFormatting sqref="C12:C22">
    <cfRule type="expression" dxfId="24" priority="3">
      <formula>$C$6="自治体"</formula>
    </cfRule>
  </conditionalFormatting>
  <conditionalFormatting sqref="C25">
    <cfRule type="expression" dxfId="23" priority="2">
      <formula>OR($C24="通年")</formula>
    </cfRule>
  </conditionalFormatting>
  <conditionalFormatting sqref="C34">
    <cfRule type="expression" dxfId="22" priority="1">
      <formula>$C$6="自治体"</formula>
    </cfRule>
  </conditionalFormatting>
  <dataValidations count="5">
    <dataValidation type="list" allowBlank="1" showInputMessage="1" showErrorMessage="1" sqref="C8:C9">
      <formula1>INDIRECT(C7)</formula1>
    </dataValidation>
    <dataValidation type="list" allowBlank="1" showInputMessage="1" showErrorMessage="1" sqref="C26 C35">
      <formula1>"全員,学生のみ,高校生以下,中学生以下,小学生以下,その他"</formula1>
    </dataValidation>
    <dataValidation type="list" allowBlank="1" showInputMessage="1" showErrorMessage="1" sqref="C37 C28">
      <formula1>"全展示,常設展示のみ,企画展示のみ,特別展示のみ,その他"</formula1>
    </dataValidation>
    <dataValidation type="list" allowBlank="1" showInputMessage="1" showErrorMessage="1" sqref="C24 C33">
      <formula1>"通年,その他"</formula1>
    </dataValidation>
    <dataValidation imeMode="disabled" allowBlank="1" showInputMessage="1" showErrorMessage="1" sqref="C74:C75"/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  <rowBreaks count="1" manualBreakCount="1">
    <brk id="40" max="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リスト!$I$4:$I$5</xm:f>
          </x14:formula1>
          <xm:sqref>C76 C64 C19 C52</xm:sqref>
        </x14:dataValidation>
        <x14:dataValidation type="list" allowBlank="1" showInputMessage="1" showErrorMessage="1">
          <x14:formula1>
            <xm:f>リスト!$G$4:$G$6</xm:f>
          </x14:formula1>
          <xm:sqref>C32 C23</xm:sqref>
        </x14:dataValidation>
        <x14:dataValidation type="list" allowBlank="1" showInputMessage="1" showErrorMessage="1">
          <x14:formula1>
            <xm:f>リスト!$C$4:$C$6</xm:f>
          </x14:formula1>
          <xm:sqref>C6</xm:sqref>
        </x14:dataValidation>
        <x14:dataValidation type="list" allowBlank="1" showInputMessage="1" showErrorMessage="1">
          <x14:formula1>
            <xm:f>リスト!$E$4:$E$9</xm:f>
          </x14:formula1>
          <xm:sqref>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80"/>
  <sheetViews>
    <sheetView showGridLines="0" tabSelected="1" view="pageBreakPreview" zoomScaleNormal="100" zoomScaleSheetLayoutView="100" workbookViewId="0">
      <selection activeCell="C7" sqref="C7"/>
    </sheetView>
  </sheetViews>
  <sheetFormatPr defaultRowHeight="26.25" customHeight="1" x14ac:dyDescent="0.15"/>
  <cols>
    <col min="1" max="1" width="5.125" style="1" customWidth="1"/>
    <col min="2" max="2" width="25.75" style="1" bestFit="1" customWidth="1"/>
    <col min="3" max="3" width="50" style="1" customWidth="1"/>
    <col min="4" max="4" width="26.25" style="1" bestFit="1" customWidth="1"/>
    <col min="5" max="5" width="9" style="1"/>
    <col min="6" max="6" width="11" style="1" bestFit="1" customWidth="1"/>
    <col min="7" max="7" width="7.125" style="1" bestFit="1" customWidth="1"/>
    <col min="8" max="16384" width="9" style="1"/>
  </cols>
  <sheetData>
    <row r="1" spans="1:7" ht="26.25" customHeight="1" thickBot="1" x14ac:dyDescent="0.2">
      <c r="A1" s="105" t="s">
        <v>112</v>
      </c>
      <c r="C1" s="23" t="s">
        <v>87</v>
      </c>
      <c r="D1" s="125"/>
    </row>
    <row r="2" spans="1:7" ht="36.75" customHeight="1" x14ac:dyDescent="0.15">
      <c r="A2" s="29" t="s">
        <v>426</v>
      </c>
      <c r="B2" s="29"/>
      <c r="C2" s="29"/>
      <c r="D2" s="29"/>
    </row>
    <row r="3" spans="1:7" ht="36.75" customHeight="1" x14ac:dyDescent="0.2">
      <c r="A3" s="30" t="s">
        <v>92</v>
      </c>
      <c r="B3" s="28"/>
      <c r="C3" s="28"/>
      <c r="D3" s="28"/>
    </row>
    <row r="4" spans="1:7" ht="26.25" customHeight="1" x14ac:dyDescent="0.15">
      <c r="A4" s="218" t="s">
        <v>12</v>
      </c>
      <c r="B4" s="218"/>
      <c r="C4" s="2" t="s">
        <v>28</v>
      </c>
      <c r="D4" s="2" t="s">
        <v>11</v>
      </c>
    </row>
    <row r="5" spans="1:7" ht="26.25" customHeight="1" x14ac:dyDescent="0.15">
      <c r="A5" s="3" t="s">
        <v>89</v>
      </c>
      <c r="B5" s="4"/>
      <c r="C5" s="4"/>
      <c r="D5" s="5"/>
    </row>
    <row r="6" spans="1:7" ht="26.25" customHeight="1" x14ac:dyDescent="0.15">
      <c r="A6" s="219" t="s">
        <v>73</v>
      </c>
      <c r="B6" s="220"/>
      <c r="C6" s="106"/>
      <c r="D6" s="12" t="s">
        <v>412</v>
      </c>
      <c r="F6" s="24"/>
      <c r="G6" s="24"/>
    </row>
    <row r="7" spans="1:7" ht="26.25" customHeight="1" x14ac:dyDescent="0.15">
      <c r="A7" s="221" t="s">
        <v>0</v>
      </c>
      <c r="B7" s="221"/>
      <c r="C7" s="123"/>
      <c r="D7" s="14" t="s">
        <v>72</v>
      </c>
      <c r="F7" s="24"/>
      <c r="G7" s="24"/>
    </row>
    <row r="8" spans="1:7" ht="26.25" customHeight="1" x14ac:dyDescent="0.15">
      <c r="A8" s="222" t="s">
        <v>196</v>
      </c>
      <c r="B8" s="223"/>
      <c r="C8" s="108"/>
      <c r="D8" s="14" t="s">
        <v>72</v>
      </c>
      <c r="F8" s="24"/>
      <c r="G8" s="24"/>
    </row>
    <row r="9" spans="1:7" ht="26.25" customHeight="1" x14ac:dyDescent="0.15">
      <c r="A9" s="224" t="s">
        <v>1</v>
      </c>
      <c r="B9" s="224"/>
      <c r="C9" s="147"/>
      <c r="D9" s="13" t="s">
        <v>72</v>
      </c>
      <c r="F9" s="24"/>
      <c r="G9" s="24"/>
    </row>
    <row r="10" spans="1:7" ht="26.25" customHeight="1" x14ac:dyDescent="0.15">
      <c r="A10" s="210" t="s">
        <v>2</v>
      </c>
      <c r="B10" s="210"/>
      <c r="C10" s="109"/>
      <c r="D10" s="13" t="s">
        <v>75</v>
      </c>
      <c r="F10" s="24"/>
      <c r="G10" s="24"/>
    </row>
    <row r="11" spans="1:7" ht="47.25" customHeight="1" x14ac:dyDescent="0.15">
      <c r="A11" s="209" t="s">
        <v>414</v>
      </c>
      <c r="B11" s="210"/>
      <c r="C11" s="109"/>
      <c r="D11" s="11">
        <f>LEN(C11)</f>
        <v>0</v>
      </c>
      <c r="F11" s="24"/>
      <c r="G11" s="24"/>
    </row>
    <row r="12" spans="1:7" ht="26.25" customHeight="1" x14ac:dyDescent="0.15">
      <c r="A12" s="211" t="s">
        <v>17</v>
      </c>
      <c r="B12" s="7" t="s">
        <v>4</v>
      </c>
      <c r="C12" s="110"/>
      <c r="D12" s="14"/>
      <c r="F12" s="24"/>
      <c r="G12" s="24"/>
    </row>
    <row r="13" spans="1:7" ht="26.25" customHeight="1" x14ac:dyDescent="0.15">
      <c r="A13" s="211"/>
      <c r="B13" s="84" t="s">
        <v>74</v>
      </c>
      <c r="C13" s="111"/>
      <c r="D13" s="81" t="s">
        <v>436</v>
      </c>
      <c r="F13" s="24"/>
      <c r="G13" s="24"/>
    </row>
    <row r="14" spans="1:7" ht="26.25" customHeight="1" x14ac:dyDescent="0.15">
      <c r="A14" s="211"/>
      <c r="B14" s="84" t="s">
        <v>5</v>
      </c>
      <c r="C14" s="111"/>
      <c r="D14" s="81"/>
      <c r="F14" s="24"/>
      <c r="G14" s="24"/>
    </row>
    <row r="15" spans="1:7" ht="26.25" customHeight="1" x14ac:dyDescent="0.15">
      <c r="A15" s="211"/>
      <c r="B15" s="84" t="s">
        <v>6</v>
      </c>
      <c r="C15" s="108"/>
      <c r="D15" s="81"/>
      <c r="F15" s="24"/>
      <c r="G15" s="24"/>
    </row>
    <row r="16" spans="1:7" ht="26.25" customHeight="1" x14ac:dyDescent="0.15">
      <c r="A16" s="211"/>
      <c r="B16" s="84" t="s">
        <v>3</v>
      </c>
      <c r="C16" s="108"/>
      <c r="D16" s="81" t="s">
        <v>416</v>
      </c>
      <c r="F16" s="24"/>
      <c r="G16" s="24"/>
    </row>
    <row r="17" spans="1:7" ht="26.25" customHeight="1" x14ac:dyDescent="0.15">
      <c r="A17" s="211"/>
      <c r="B17" s="84" t="s">
        <v>90</v>
      </c>
      <c r="C17" s="108"/>
      <c r="D17" s="81"/>
      <c r="F17" s="24"/>
      <c r="G17" s="24"/>
    </row>
    <row r="18" spans="1:7" ht="26.25" customHeight="1" x14ac:dyDescent="0.15">
      <c r="A18" s="211"/>
      <c r="B18" s="84" t="s">
        <v>7</v>
      </c>
      <c r="C18" s="112"/>
      <c r="D18" s="81"/>
      <c r="F18" s="27"/>
      <c r="G18" s="24"/>
    </row>
    <row r="19" spans="1:7" ht="26.25" customHeight="1" x14ac:dyDescent="0.15">
      <c r="A19" s="212"/>
      <c r="B19" s="82" t="s">
        <v>10</v>
      </c>
      <c r="C19" s="113"/>
      <c r="D19" s="83" t="s">
        <v>76</v>
      </c>
      <c r="F19" s="24"/>
      <c r="G19" s="24"/>
    </row>
    <row r="20" spans="1:7" ht="26.25" customHeight="1" x14ac:dyDescent="0.15">
      <c r="A20" s="213" t="s">
        <v>24</v>
      </c>
      <c r="B20" s="7" t="s">
        <v>8</v>
      </c>
      <c r="C20" s="107"/>
      <c r="D20" s="14"/>
      <c r="F20" s="24"/>
      <c r="G20" s="24"/>
    </row>
    <row r="21" spans="1:7" ht="26.25" customHeight="1" x14ac:dyDescent="0.15">
      <c r="A21" s="211"/>
      <c r="B21" s="84" t="s">
        <v>77</v>
      </c>
      <c r="C21" s="108"/>
      <c r="D21" s="81"/>
      <c r="F21" s="24"/>
      <c r="G21" s="24"/>
    </row>
    <row r="22" spans="1:7" ht="26.25" customHeight="1" x14ac:dyDescent="0.15">
      <c r="A22" s="211"/>
      <c r="B22" s="85" t="s">
        <v>9</v>
      </c>
      <c r="C22" s="114"/>
      <c r="D22" s="80"/>
      <c r="F22" s="24"/>
      <c r="G22" s="24"/>
    </row>
    <row r="23" spans="1:7" ht="26.25" customHeight="1" x14ac:dyDescent="0.15">
      <c r="A23" s="212" t="s">
        <v>15</v>
      </c>
      <c r="B23" s="7" t="s">
        <v>18</v>
      </c>
      <c r="C23" s="107"/>
      <c r="D23" s="86" t="s">
        <v>72</v>
      </c>
      <c r="F23" s="25"/>
      <c r="G23" s="24"/>
    </row>
    <row r="24" spans="1:7" ht="26.25" customHeight="1" x14ac:dyDescent="0.15">
      <c r="A24" s="214"/>
      <c r="B24" s="216" t="s">
        <v>13</v>
      </c>
      <c r="C24" s="115"/>
      <c r="D24" s="81" t="s">
        <v>422</v>
      </c>
      <c r="F24" s="26"/>
      <c r="G24" s="24"/>
    </row>
    <row r="25" spans="1:7" ht="26.25" customHeight="1" x14ac:dyDescent="0.15">
      <c r="A25" s="214"/>
      <c r="B25" s="217"/>
      <c r="C25" s="180"/>
      <c r="D25" s="81" t="s">
        <v>421</v>
      </c>
      <c r="F25" s="26"/>
      <c r="G25" s="24"/>
    </row>
    <row r="26" spans="1:7" ht="26.25" customHeight="1" x14ac:dyDescent="0.15">
      <c r="A26" s="214"/>
      <c r="B26" s="216" t="s">
        <v>14</v>
      </c>
      <c r="C26" s="108"/>
      <c r="D26" s="81" t="s">
        <v>72</v>
      </c>
      <c r="F26" s="26"/>
      <c r="G26" s="24"/>
    </row>
    <row r="27" spans="1:7" ht="26.25" customHeight="1" x14ac:dyDescent="0.15">
      <c r="A27" s="214"/>
      <c r="B27" s="217"/>
      <c r="C27" s="108"/>
      <c r="D27" s="81" t="s">
        <v>413</v>
      </c>
      <c r="F27" s="26"/>
      <c r="G27" s="24"/>
    </row>
    <row r="28" spans="1:7" ht="26.25" customHeight="1" x14ac:dyDescent="0.15">
      <c r="A28" s="214"/>
      <c r="B28" s="216" t="s">
        <v>437</v>
      </c>
      <c r="C28" s="108"/>
      <c r="D28" s="81" t="s">
        <v>72</v>
      </c>
      <c r="F28" s="26"/>
      <c r="G28" s="24"/>
    </row>
    <row r="29" spans="1:7" ht="26.25" customHeight="1" x14ac:dyDescent="0.15">
      <c r="A29" s="214"/>
      <c r="B29" s="217"/>
      <c r="C29" s="150"/>
      <c r="D29" s="151" t="s">
        <v>420</v>
      </c>
      <c r="F29" s="26"/>
      <c r="G29" s="24"/>
    </row>
    <row r="30" spans="1:7" ht="26.25" customHeight="1" x14ac:dyDescent="0.15">
      <c r="A30" s="214"/>
      <c r="B30" s="154" t="s">
        <v>425</v>
      </c>
      <c r="C30" s="150"/>
      <c r="D30" s="151"/>
      <c r="F30" s="26"/>
      <c r="G30" s="24"/>
    </row>
    <row r="31" spans="1:7" ht="26.25" customHeight="1" x14ac:dyDescent="0.15">
      <c r="A31" s="215"/>
      <c r="B31" s="153" t="s">
        <v>419</v>
      </c>
      <c r="C31" s="147"/>
      <c r="D31" s="149"/>
      <c r="F31" s="26"/>
      <c r="G31" s="24"/>
    </row>
    <row r="32" spans="1:7" ht="26.25" customHeight="1" x14ac:dyDescent="0.15">
      <c r="A32" s="212" t="s">
        <v>16</v>
      </c>
      <c r="B32" s="7" t="s">
        <v>18</v>
      </c>
      <c r="C32" s="107"/>
      <c r="D32" s="86" t="s">
        <v>72</v>
      </c>
      <c r="F32" s="24"/>
      <c r="G32" s="24"/>
    </row>
    <row r="33" spans="1:7" ht="26.25" customHeight="1" x14ac:dyDescent="0.15">
      <c r="A33" s="214"/>
      <c r="B33" s="216" t="s">
        <v>13</v>
      </c>
      <c r="C33" s="115"/>
      <c r="D33" s="81" t="s">
        <v>72</v>
      </c>
      <c r="F33" s="24"/>
      <c r="G33" s="24"/>
    </row>
    <row r="34" spans="1:7" ht="26.25" customHeight="1" x14ac:dyDescent="0.15">
      <c r="A34" s="214"/>
      <c r="B34" s="217"/>
      <c r="C34" s="180"/>
      <c r="D34" s="81" t="s">
        <v>421</v>
      </c>
      <c r="F34" s="24"/>
      <c r="G34" s="24"/>
    </row>
    <row r="35" spans="1:7" ht="26.25" customHeight="1" x14ac:dyDescent="0.15">
      <c r="A35" s="214"/>
      <c r="B35" s="216" t="s">
        <v>14</v>
      </c>
      <c r="C35" s="108"/>
      <c r="D35" s="81" t="s">
        <v>72</v>
      </c>
      <c r="F35" s="24"/>
      <c r="G35" s="24"/>
    </row>
    <row r="36" spans="1:7" ht="26.25" customHeight="1" x14ac:dyDescent="0.15">
      <c r="A36" s="214"/>
      <c r="B36" s="217"/>
      <c r="C36" s="108"/>
      <c r="D36" s="81" t="s">
        <v>413</v>
      </c>
      <c r="F36" s="24"/>
      <c r="G36" s="24"/>
    </row>
    <row r="37" spans="1:7" ht="26.25" customHeight="1" x14ac:dyDescent="0.15">
      <c r="A37" s="214"/>
      <c r="B37" s="216" t="s">
        <v>437</v>
      </c>
      <c r="C37" s="108"/>
      <c r="D37" s="81" t="s">
        <v>72</v>
      </c>
      <c r="F37" s="26"/>
      <c r="G37" s="24"/>
    </row>
    <row r="38" spans="1:7" ht="26.25" customHeight="1" x14ac:dyDescent="0.15">
      <c r="A38" s="214"/>
      <c r="B38" s="217"/>
      <c r="C38" s="150"/>
      <c r="D38" s="151" t="s">
        <v>420</v>
      </c>
      <c r="F38" s="26"/>
      <c r="G38" s="24"/>
    </row>
    <row r="39" spans="1:7" ht="26.25" customHeight="1" x14ac:dyDescent="0.15">
      <c r="A39" s="214"/>
      <c r="B39" s="84" t="s">
        <v>425</v>
      </c>
      <c r="C39" s="150"/>
      <c r="D39" s="151"/>
      <c r="F39" s="26"/>
      <c r="G39" s="24"/>
    </row>
    <row r="40" spans="1:7" ht="26.25" customHeight="1" x14ac:dyDescent="0.15">
      <c r="A40" s="215"/>
      <c r="B40" s="148" t="s">
        <v>419</v>
      </c>
      <c r="C40" s="147"/>
      <c r="D40" s="149"/>
      <c r="F40" s="26"/>
      <c r="G40" s="24"/>
    </row>
    <row r="41" spans="1:7" ht="23.25" customHeight="1" x14ac:dyDescent="0.15">
      <c r="A41" s="9" t="s">
        <v>69</v>
      </c>
      <c r="B41" s="15"/>
      <c r="C41" s="116"/>
      <c r="D41" s="18"/>
      <c r="F41" s="24"/>
      <c r="G41" s="24"/>
    </row>
    <row r="42" spans="1:7" ht="23.25" customHeight="1" x14ac:dyDescent="0.15">
      <c r="A42" s="207" t="s">
        <v>43</v>
      </c>
      <c r="B42" s="208"/>
      <c r="C42" s="117"/>
      <c r="D42" s="16" t="s">
        <v>44</v>
      </c>
      <c r="F42" s="24"/>
      <c r="G42" s="24"/>
    </row>
    <row r="43" spans="1:7" ht="23.25" customHeight="1" x14ac:dyDescent="0.15">
      <c r="A43" s="197" t="s">
        <v>19</v>
      </c>
      <c r="B43" s="197"/>
      <c r="C43" s="118"/>
      <c r="D43" s="17"/>
      <c r="F43" s="24"/>
      <c r="G43" s="24"/>
    </row>
    <row r="44" spans="1:7" ht="47.25" customHeight="1" x14ac:dyDescent="0.15">
      <c r="A44" s="196" t="s">
        <v>415</v>
      </c>
      <c r="B44" s="197"/>
      <c r="C44" s="109"/>
      <c r="D44" s="20">
        <f>LEN(C44)</f>
        <v>0</v>
      </c>
      <c r="F44" s="24"/>
      <c r="G44" s="24"/>
    </row>
    <row r="45" spans="1:7" ht="23.25" customHeight="1" x14ac:dyDescent="0.15">
      <c r="A45" s="204" t="s">
        <v>20</v>
      </c>
      <c r="B45" s="204"/>
      <c r="C45" s="119"/>
      <c r="D45" s="86" t="s">
        <v>39</v>
      </c>
      <c r="F45" s="24"/>
      <c r="G45" s="24"/>
    </row>
    <row r="46" spans="1:7" ht="23.25" customHeight="1" x14ac:dyDescent="0.15">
      <c r="A46" s="199" t="s">
        <v>3</v>
      </c>
      <c r="B46" s="199"/>
      <c r="C46" s="120"/>
      <c r="D46" s="87" t="s">
        <v>417</v>
      </c>
      <c r="F46" s="24"/>
      <c r="G46" s="24"/>
    </row>
    <row r="47" spans="1:7" ht="23.25" customHeight="1" x14ac:dyDescent="0.15">
      <c r="A47" s="201" t="s">
        <v>22</v>
      </c>
      <c r="B47" s="88" t="s">
        <v>21</v>
      </c>
      <c r="C47" s="181"/>
      <c r="D47" s="89"/>
      <c r="F47" s="24"/>
      <c r="G47" s="24"/>
    </row>
    <row r="48" spans="1:7" ht="23.25" customHeight="1" x14ac:dyDescent="0.15">
      <c r="A48" s="205"/>
      <c r="B48" s="90" t="s">
        <v>41</v>
      </c>
      <c r="C48" s="121"/>
      <c r="D48" s="91" t="s">
        <v>434</v>
      </c>
    </row>
    <row r="49" spans="1:4" ht="23.25" customHeight="1" x14ac:dyDescent="0.15">
      <c r="A49" s="205"/>
      <c r="B49" s="90" t="s">
        <v>42</v>
      </c>
      <c r="C49" s="121"/>
      <c r="D49" s="91" t="s">
        <v>434</v>
      </c>
    </row>
    <row r="50" spans="1:4" ht="23.25" customHeight="1" x14ac:dyDescent="0.15">
      <c r="A50" s="205"/>
      <c r="B50" s="90" t="s">
        <v>90</v>
      </c>
      <c r="C50" s="122"/>
      <c r="D50" s="91" t="s">
        <v>433</v>
      </c>
    </row>
    <row r="51" spans="1:4" ht="23.25" customHeight="1" x14ac:dyDescent="0.15">
      <c r="A51" s="205"/>
      <c r="B51" s="90" t="s">
        <v>7</v>
      </c>
      <c r="C51" s="122"/>
      <c r="D51" s="91" t="s">
        <v>433</v>
      </c>
    </row>
    <row r="52" spans="1:4" ht="23.25" customHeight="1" x14ac:dyDescent="0.15">
      <c r="A52" s="206"/>
      <c r="B52" s="92" t="s">
        <v>10</v>
      </c>
      <c r="C52" s="120"/>
      <c r="D52" s="93" t="s">
        <v>34</v>
      </c>
    </row>
    <row r="53" spans="1:4" ht="23.25" customHeight="1" x14ac:dyDescent="0.15">
      <c r="A53" s="9" t="s">
        <v>70</v>
      </c>
      <c r="B53" s="15"/>
      <c r="C53" s="116"/>
      <c r="D53" s="18"/>
    </row>
    <row r="54" spans="1:4" ht="23.25" customHeight="1" x14ac:dyDescent="0.15">
      <c r="A54" s="207" t="s">
        <v>43</v>
      </c>
      <c r="B54" s="208"/>
      <c r="C54" s="117"/>
      <c r="D54" s="16" t="s">
        <v>44</v>
      </c>
    </row>
    <row r="55" spans="1:4" ht="23.25" customHeight="1" x14ac:dyDescent="0.15">
      <c r="A55" s="197" t="s">
        <v>19</v>
      </c>
      <c r="B55" s="197"/>
      <c r="C55" s="118"/>
      <c r="D55" s="17"/>
    </row>
    <row r="56" spans="1:4" ht="45" customHeight="1" x14ac:dyDescent="0.15">
      <c r="A56" s="196" t="s">
        <v>415</v>
      </c>
      <c r="B56" s="197"/>
      <c r="C56" s="109"/>
      <c r="D56" s="20">
        <f>LEN(C56)</f>
        <v>0</v>
      </c>
    </row>
    <row r="57" spans="1:4" ht="23.25" customHeight="1" x14ac:dyDescent="0.15">
      <c r="A57" s="198" t="s">
        <v>20</v>
      </c>
      <c r="B57" s="198"/>
      <c r="C57" s="119"/>
      <c r="D57" s="94" t="s">
        <v>39</v>
      </c>
    </row>
    <row r="58" spans="1:4" ht="23.25" customHeight="1" x14ac:dyDescent="0.15">
      <c r="A58" s="199" t="s">
        <v>3</v>
      </c>
      <c r="B58" s="199"/>
      <c r="C58" s="120"/>
      <c r="D58" s="87" t="s">
        <v>417</v>
      </c>
    </row>
    <row r="59" spans="1:4" ht="23.25" customHeight="1" x14ac:dyDescent="0.15">
      <c r="A59" s="201" t="s">
        <v>22</v>
      </c>
      <c r="B59" s="88" t="s">
        <v>21</v>
      </c>
      <c r="C59" s="181"/>
      <c r="D59" s="89"/>
    </row>
    <row r="60" spans="1:4" ht="23.25" customHeight="1" x14ac:dyDescent="0.15">
      <c r="A60" s="205"/>
      <c r="B60" s="90" t="s">
        <v>41</v>
      </c>
      <c r="C60" s="121"/>
      <c r="D60" s="91" t="s">
        <v>434</v>
      </c>
    </row>
    <row r="61" spans="1:4" ht="23.25" customHeight="1" x14ac:dyDescent="0.15">
      <c r="A61" s="205"/>
      <c r="B61" s="90" t="s">
        <v>42</v>
      </c>
      <c r="C61" s="121"/>
      <c r="D61" s="91" t="s">
        <v>434</v>
      </c>
    </row>
    <row r="62" spans="1:4" ht="23.25" customHeight="1" x14ac:dyDescent="0.15">
      <c r="A62" s="205"/>
      <c r="B62" s="90" t="s">
        <v>90</v>
      </c>
      <c r="C62" s="186"/>
      <c r="D62" s="91" t="s">
        <v>433</v>
      </c>
    </row>
    <row r="63" spans="1:4" ht="23.25" customHeight="1" x14ac:dyDescent="0.15">
      <c r="A63" s="205"/>
      <c r="B63" s="90" t="s">
        <v>7</v>
      </c>
      <c r="C63" s="186"/>
      <c r="D63" s="91" t="s">
        <v>433</v>
      </c>
    </row>
    <row r="64" spans="1:4" ht="23.25" customHeight="1" x14ac:dyDescent="0.15">
      <c r="A64" s="206"/>
      <c r="B64" s="92" t="s">
        <v>10</v>
      </c>
      <c r="C64" s="185"/>
      <c r="D64" s="93" t="s">
        <v>34</v>
      </c>
    </row>
    <row r="65" spans="1:4" ht="23.25" customHeight="1" x14ac:dyDescent="0.15">
      <c r="A65" s="9" t="s">
        <v>71</v>
      </c>
      <c r="B65" s="15"/>
      <c r="C65" s="116"/>
      <c r="D65" s="18"/>
    </row>
    <row r="66" spans="1:4" ht="23.25" customHeight="1" x14ac:dyDescent="0.15">
      <c r="A66" s="207" t="s">
        <v>43</v>
      </c>
      <c r="B66" s="208"/>
      <c r="C66" s="117"/>
      <c r="D66" s="16" t="s">
        <v>44</v>
      </c>
    </row>
    <row r="67" spans="1:4" ht="23.25" customHeight="1" x14ac:dyDescent="0.15">
      <c r="A67" s="197" t="s">
        <v>19</v>
      </c>
      <c r="B67" s="197"/>
      <c r="C67" s="182"/>
      <c r="D67" s="17"/>
    </row>
    <row r="68" spans="1:4" ht="45" customHeight="1" x14ac:dyDescent="0.15">
      <c r="A68" s="196" t="s">
        <v>415</v>
      </c>
      <c r="B68" s="197"/>
      <c r="C68" s="183"/>
      <c r="D68" s="20">
        <f>LEN(C68)</f>
        <v>0</v>
      </c>
    </row>
    <row r="69" spans="1:4" ht="23.25" customHeight="1" x14ac:dyDescent="0.15">
      <c r="A69" s="198" t="s">
        <v>20</v>
      </c>
      <c r="B69" s="198"/>
      <c r="C69" s="184"/>
      <c r="D69" s="94" t="s">
        <v>39</v>
      </c>
    </row>
    <row r="70" spans="1:4" ht="23.25" customHeight="1" x14ac:dyDescent="0.15">
      <c r="A70" s="199" t="s">
        <v>3</v>
      </c>
      <c r="B70" s="199"/>
      <c r="C70" s="185"/>
      <c r="D70" s="87" t="s">
        <v>417</v>
      </c>
    </row>
    <row r="71" spans="1:4" ht="23.25" customHeight="1" x14ac:dyDescent="0.15">
      <c r="A71" s="200" t="s">
        <v>22</v>
      </c>
      <c r="B71" s="88" t="s">
        <v>21</v>
      </c>
      <c r="C71" s="181"/>
      <c r="D71" s="89"/>
    </row>
    <row r="72" spans="1:4" ht="23.25" customHeight="1" x14ac:dyDescent="0.15">
      <c r="A72" s="200"/>
      <c r="B72" s="90" t="s">
        <v>41</v>
      </c>
      <c r="C72" s="121"/>
      <c r="D72" s="91" t="s">
        <v>434</v>
      </c>
    </row>
    <row r="73" spans="1:4" ht="23.25" customHeight="1" x14ac:dyDescent="0.15">
      <c r="A73" s="200"/>
      <c r="B73" s="90" t="s">
        <v>42</v>
      </c>
      <c r="C73" s="121"/>
      <c r="D73" s="91" t="s">
        <v>434</v>
      </c>
    </row>
    <row r="74" spans="1:4" ht="23.25" customHeight="1" x14ac:dyDescent="0.15">
      <c r="A74" s="200"/>
      <c r="B74" s="90" t="s">
        <v>90</v>
      </c>
      <c r="C74" s="186"/>
      <c r="D74" s="91" t="s">
        <v>435</v>
      </c>
    </row>
    <row r="75" spans="1:4" ht="23.25" customHeight="1" x14ac:dyDescent="0.15">
      <c r="A75" s="200"/>
      <c r="B75" s="90" t="s">
        <v>7</v>
      </c>
      <c r="C75" s="186"/>
      <c r="D75" s="91" t="s">
        <v>433</v>
      </c>
    </row>
    <row r="76" spans="1:4" ht="23.25" customHeight="1" x14ac:dyDescent="0.15">
      <c r="A76" s="201"/>
      <c r="B76" s="92" t="s">
        <v>10</v>
      </c>
      <c r="C76" s="185"/>
      <c r="D76" s="93" t="s">
        <v>34</v>
      </c>
    </row>
    <row r="77" spans="1:4" ht="26.25" customHeight="1" x14ac:dyDescent="0.15">
      <c r="A77" s="202" t="s">
        <v>24</v>
      </c>
      <c r="B77" s="95" t="s">
        <v>8</v>
      </c>
      <c r="C77" s="187"/>
      <c r="D77" s="89" t="s">
        <v>47</v>
      </c>
    </row>
    <row r="78" spans="1:4" ht="26.25" customHeight="1" x14ac:dyDescent="0.15">
      <c r="A78" s="203"/>
      <c r="B78" s="96" t="s">
        <v>91</v>
      </c>
      <c r="C78" s="188"/>
      <c r="D78" s="97" t="s">
        <v>47</v>
      </c>
    </row>
    <row r="79" spans="1:4" ht="26.25" customHeight="1" x14ac:dyDescent="0.15">
      <c r="A79" s="203"/>
      <c r="B79" s="98" t="s">
        <v>9</v>
      </c>
      <c r="C79" s="189"/>
      <c r="D79" s="99" t="s">
        <v>47</v>
      </c>
    </row>
    <row r="80" spans="1:4" ht="23.25" customHeight="1" x14ac:dyDescent="0.15">
      <c r="A80" s="10" t="s">
        <v>40</v>
      </c>
      <c r="D80" s="19"/>
    </row>
  </sheetData>
  <sheetProtection password="ED66" sheet="1" insertHyperlinks="0"/>
  <mergeCells count="36">
    <mergeCell ref="A56:B56"/>
    <mergeCell ref="A57:B57"/>
    <mergeCell ref="A58:B58"/>
    <mergeCell ref="B35:B36"/>
    <mergeCell ref="B33:B34"/>
    <mergeCell ref="A71:A76"/>
    <mergeCell ref="A77:A79"/>
    <mergeCell ref="A66:B66"/>
    <mergeCell ref="A67:B67"/>
    <mergeCell ref="A68:B68"/>
    <mergeCell ref="A69:B69"/>
    <mergeCell ref="A70:B70"/>
    <mergeCell ref="A59:A64"/>
    <mergeCell ref="A43:B43"/>
    <mergeCell ref="A44:B44"/>
    <mergeCell ref="A45:B45"/>
    <mergeCell ref="A46:B46"/>
    <mergeCell ref="A47:A52"/>
    <mergeCell ref="A54:B54"/>
    <mergeCell ref="A55:B55"/>
    <mergeCell ref="A23:A31"/>
    <mergeCell ref="A32:A40"/>
    <mergeCell ref="A42:B42"/>
    <mergeCell ref="A4:B4"/>
    <mergeCell ref="A7:B7"/>
    <mergeCell ref="A9:B9"/>
    <mergeCell ref="A10:B10"/>
    <mergeCell ref="A11:B11"/>
    <mergeCell ref="A12:A19"/>
    <mergeCell ref="A20:A22"/>
    <mergeCell ref="A8:B8"/>
    <mergeCell ref="A6:B6"/>
    <mergeCell ref="B37:B38"/>
    <mergeCell ref="B28:B29"/>
    <mergeCell ref="B26:B27"/>
    <mergeCell ref="B24:B25"/>
  </mergeCells>
  <phoneticPr fontId="2"/>
  <conditionalFormatting sqref="C10:C25">
    <cfRule type="expression" dxfId="21" priority="49">
      <formula>$C$6="自治体"</formula>
    </cfRule>
  </conditionalFormatting>
  <conditionalFormatting sqref="C28 C31">
    <cfRule type="expression" dxfId="20" priority="26">
      <formula>$C$6="自治体"</formula>
    </cfRule>
  </conditionalFormatting>
  <conditionalFormatting sqref="C27">
    <cfRule type="expression" dxfId="19" priority="24">
      <formula>OR($C26="全員",$C26="学生のみ",$C26="高校生以下",$C26="中学生以下",$C26="小学生以下")</formula>
    </cfRule>
  </conditionalFormatting>
  <conditionalFormatting sqref="C26:C27">
    <cfRule type="expression" dxfId="18" priority="25">
      <formula>$C$6="自治体"</formula>
    </cfRule>
  </conditionalFormatting>
  <conditionalFormatting sqref="C28">
    <cfRule type="expression" dxfId="17" priority="22">
      <formula>$C23="特典"</formula>
    </cfRule>
  </conditionalFormatting>
  <conditionalFormatting sqref="C31">
    <cfRule type="expression" dxfId="16" priority="20">
      <formula>OR($C23="無料",$C23="割引")</formula>
    </cfRule>
  </conditionalFormatting>
  <conditionalFormatting sqref="C29:C30">
    <cfRule type="expression" dxfId="15" priority="19">
      <formula>$C$6="自治体"</formula>
    </cfRule>
  </conditionalFormatting>
  <conditionalFormatting sqref="C29:C30">
    <cfRule type="expression" dxfId="14" priority="17">
      <formula>$C23="特典"</formula>
    </cfRule>
    <cfRule type="expression" dxfId="13" priority="18">
      <formula>OR($C28="全施設・全館",$C28="全展示",$C28="特別展示のみ",$C28="常設展示のみ",$C28="企画展示のみ")</formula>
    </cfRule>
  </conditionalFormatting>
  <conditionalFormatting sqref="C30">
    <cfRule type="expression" dxfId="12" priority="14">
      <formula>OR($C23="無料",$C23="特典")</formula>
    </cfRule>
  </conditionalFormatting>
  <conditionalFormatting sqref="C25">
    <cfRule type="expression" dxfId="11" priority="12">
      <formula>OR($C24="通年")</formula>
    </cfRule>
  </conditionalFormatting>
  <conditionalFormatting sqref="C32:C34">
    <cfRule type="expression" dxfId="10" priority="11">
      <formula>$C$6="自治体"</formula>
    </cfRule>
  </conditionalFormatting>
  <conditionalFormatting sqref="C37 C40">
    <cfRule type="expression" dxfId="9" priority="10">
      <formula>$C$6="自治体"</formula>
    </cfRule>
  </conditionalFormatting>
  <conditionalFormatting sqref="C36">
    <cfRule type="expression" dxfId="8" priority="8">
      <formula>OR($C35="全員",$C35="学生のみ",$C35="高校生以下",$C35="中学生以下",$C35="小学生以下")</formula>
    </cfRule>
  </conditionalFormatting>
  <conditionalFormatting sqref="C35:C36">
    <cfRule type="expression" dxfId="7" priority="9">
      <formula>$C$6="自治体"</formula>
    </cfRule>
  </conditionalFormatting>
  <conditionalFormatting sqref="C37">
    <cfRule type="expression" dxfId="6" priority="7">
      <formula>$C32="特典"</formula>
    </cfRule>
  </conditionalFormatting>
  <conditionalFormatting sqref="C40">
    <cfRule type="expression" dxfId="5" priority="6">
      <formula>OR($C32="無料",$C32="割引")</formula>
    </cfRule>
  </conditionalFormatting>
  <conditionalFormatting sqref="C38:C39">
    <cfRule type="expression" dxfId="4" priority="5">
      <formula>$C$6="自治体"</formula>
    </cfRule>
  </conditionalFormatting>
  <conditionalFormatting sqref="C38:C39">
    <cfRule type="expression" dxfId="3" priority="3">
      <formula>$C32="特典"</formula>
    </cfRule>
    <cfRule type="expression" dxfId="2" priority="4">
      <formula>OR($C37="全施設・全館",$C37="全展示",$C37="特別展示のみ",$C37="常設展示のみ",$C37="企画展示のみ")</formula>
    </cfRule>
  </conditionalFormatting>
  <conditionalFormatting sqref="C39">
    <cfRule type="expression" dxfId="1" priority="2">
      <formula>OR($C32="無料",$C32="特典")</formula>
    </cfRule>
  </conditionalFormatting>
  <conditionalFormatting sqref="C34">
    <cfRule type="expression" dxfId="0" priority="1">
      <formula>OR($C33="通年")</formula>
    </cfRule>
  </conditionalFormatting>
  <dataValidations count="7">
    <dataValidation type="list" allowBlank="1" showInputMessage="1" showErrorMessage="1" sqref="C8:C9">
      <formula1>INDIRECT(C7)</formula1>
    </dataValidation>
    <dataValidation type="list" allowBlank="1" showInputMessage="1" showErrorMessage="1" sqref="C26 C35">
      <formula1>"全員,学生のみ,高校生以下,中学生以下,小学生以下,その他"</formula1>
    </dataValidation>
    <dataValidation type="list" allowBlank="1" showInputMessage="1" showErrorMessage="1" sqref="C37">
      <formula1>"全施設・全館,全展示,常設展示のみ,企画展示のみ,特別展示のみ,その他"</formula1>
    </dataValidation>
    <dataValidation type="list" allowBlank="1" showInputMessage="1" showErrorMessage="1" sqref="C24 C33">
      <formula1>"通年,その他"</formula1>
    </dataValidation>
    <dataValidation imeMode="halfAlpha" allowBlank="1" showInputMessage="1" showErrorMessage="1" sqref="C78:C79"/>
    <dataValidation imeMode="halfAlpha" allowBlank="1" showInputMessage="1" showErrorMessage="1" sqref="C12:C14 C17:C18 C21:C22 C48:C51 C60:C63 C72:C75"/>
    <dataValidation type="list" allowBlank="1" showInputMessage="1" showErrorMessage="1" sqref="C28">
      <formula1>"全施設・全館,全展示,常設展示のみ,企画展示のみ,特別展示のみ,その他"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  <rowBreaks count="1" manualBreakCount="1">
    <brk id="40" max="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リスト!$I$4:$I$5</xm:f>
          </x14:formula1>
          <xm:sqref>C19 C52 C64 C76</xm:sqref>
        </x14:dataValidation>
        <x14:dataValidation type="list" allowBlank="1" showInputMessage="1" showErrorMessage="1">
          <x14:formula1>
            <xm:f>リスト!$G$4:$G$6</xm:f>
          </x14:formula1>
          <xm:sqref>C23 C32</xm:sqref>
        </x14:dataValidation>
        <x14:dataValidation type="list" allowBlank="1" showInputMessage="1" showErrorMessage="1">
          <x14:formula1>
            <xm:f>リスト!$C$4:$C$6</xm:f>
          </x14:formula1>
          <xm:sqref>C6</xm:sqref>
        </x14:dataValidation>
        <x14:dataValidation type="list" allowBlank="1" showInputMessage="1" showErrorMessage="1">
          <x14:formula1>
            <xm:f>リスト!$E$4:$E$9</xm:f>
          </x14:formula1>
          <xm:sqref>C7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9"/>
  <sheetViews>
    <sheetView workbookViewId="0">
      <selection activeCell="D6" sqref="D6"/>
    </sheetView>
  </sheetViews>
  <sheetFormatPr defaultRowHeight="13.5" x14ac:dyDescent="0.15"/>
  <cols>
    <col min="3" max="3" width="11" bestFit="1" customWidth="1"/>
    <col min="5" max="5" width="7.125" bestFit="1" customWidth="1"/>
    <col min="7" max="7" width="11" bestFit="1" customWidth="1"/>
    <col min="9" max="9" width="11" bestFit="1" customWidth="1"/>
  </cols>
  <sheetData>
    <row r="3" spans="3:9" x14ac:dyDescent="0.15">
      <c r="C3" s="8" t="s">
        <v>73</v>
      </c>
      <c r="E3" s="8" t="s">
        <v>80</v>
      </c>
      <c r="G3" s="21" t="s">
        <v>18</v>
      </c>
      <c r="I3" s="6" t="s">
        <v>10</v>
      </c>
    </row>
    <row r="4" spans="3:9" x14ac:dyDescent="0.15">
      <c r="C4" s="8" t="s">
        <v>78</v>
      </c>
      <c r="E4" s="8" t="s">
        <v>81</v>
      </c>
      <c r="G4" s="22" t="s">
        <v>25</v>
      </c>
      <c r="I4" s="8" t="s">
        <v>32</v>
      </c>
    </row>
    <row r="5" spans="3:9" x14ac:dyDescent="0.15">
      <c r="C5" s="8" t="s">
        <v>79</v>
      </c>
      <c r="E5" s="8" t="s">
        <v>82</v>
      </c>
      <c r="G5" s="22" t="s">
        <v>26</v>
      </c>
      <c r="I5" s="8" t="s">
        <v>33</v>
      </c>
    </row>
    <row r="6" spans="3:9" x14ac:dyDescent="0.15">
      <c r="C6" s="8" t="s">
        <v>108</v>
      </c>
      <c r="E6" s="8" t="s">
        <v>83</v>
      </c>
      <c r="G6" s="22" t="s">
        <v>27</v>
      </c>
    </row>
    <row r="7" spans="3:9" x14ac:dyDescent="0.15">
      <c r="E7" s="8" t="s">
        <v>84</v>
      </c>
    </row>
    <row r="8" spans="3:9" x14ac:dyDescent="0.15">
      <c r="E8" s="8" t="s">
        <v>85</v>
      </c>
    </row>
    <row r="9" spans="3:9" x14ac:dyDescent="0.15">
      <c r="E9" s="8" t="s">
        <v>86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1"/>
  <sheetViews>
    <sheetView view="pageBreakPreview" zoomScale="80" zoomScaleNormal="80" zoomScaleSheetLayoutView="80" zoomScalePageLayoutView="70" workbookViewId="0">
      <selection activeCell="A3" sqref="A3:XFD3"/>
    </sheetView>
  </sheetViews>
  <sheetFormatPr defaultRowHeight="12" x14ac:dyDescent="0.15"/>
  <cols>
    <col min="1" max="2" width="7" style="40" customWidth="1"/>
    <col min="3" max="3" width="9.625" style="40" customWidth="1"/>
    <col min="4" max="4" width="8.5" style="40" customWidth="1"/>
    <col min="5" max="5" width="9" style="40"/>
    <col min="6" max="6" width="24.125" style="40" customWidth="1"/>
    <col min="7" max="7" width="37.875" style="40" customWidth="1"/>
    <col min="8" max="10" width="9" style="40"/>
    <col min="11" max="11" width="18.875" style="40" customWidth="1"/>
    <col min="12" max="12" width="18.625" style="40" customWidth="1"/>
    <col min="13" max="13" width="13.875" style="40" bestFit="1" customWidth="1"/>
    <col min="14" max="14" width="25" style="40" customWidth="1"/>
    <col min="15" max="15" width="9" style="40"/>
    <col min="16" max="16" width="12.625" style="40" customWidth="1"/>
    <col min="17" max="17" width="21" style="40" bestFit="1" customWidth="1"/>
    <col min="18" max="18" width="26.375" style="40" bestFit="1" customWidth="1"/>
    <col min="19" max="19" width="12.5" style="40" customWidth="1"/>
    <col min="20" max="21" width="15.375" style="40" customWidth="1"/>
    <col min="22" max="26" width="11.25" style="40" customWidth="1"/>
    <col min="27" max="27" width="11.25" style="40" bestFit="1" customWidth="1"/>
    <col min="28" max="28" width="12.5" style="40" customWidth="1"/>
    <col min="29" max="30" width="15.5" style="40" customWidth="1"/>
    <col min="31" max="31" width="11.25" style="40" bestFit="1" customWidth="1"/>
    <col min="32" max="36" width="11.25" style="40" customWidth="1"/>
    <col min="37" max="37" width="9" style="40"/>
    <col min="38" max="38" width="12.625" style="40" customWidth="1"/>
    <col min="39" max="39" width="24.375" style="40" customWidth="1"/>
    <col min="40" max="40" width="37.875" style="40" customWidth="1"/>
    <col min="41" max="41" width="24.125" style="40" customWidth="1"/>
    <col min="42" max="42" width="18.75" style="40" customWidth="1"/>
    <col min="43" max="49" width="9" style="40"/>
    <col min="50" max="50" width="12.625" style="40" customWidth="1"/>
    <col min="51" max="51" width="24.375" style="40" customWidth="1"/>
    <col min="52" max="52" width="38" style="40" customWidth="1"/>
    <col min="53" max="53" width="9" style="40"/>
    <col min="54" max="54" width="18.75" style="40" customWidth="1"/>
    <col min="55" max="55" width="12" style="40" bestFit="1" customWidth="1"/>
    <col min="56" max="61" width="9" style="40"/>
    <col min="62" max="62" width="12.625" style="40" customWidth="1"/>
    <col min="63" max="63" width="24.375" style="40" customWidth="1"/>
    <col min="64" max="64" width="38" style="40" customWidth="1"/>
    <col min="65" max="65" width="9" style="40"/>
    <col min="66" max="66" width="18.875" style="40" customWidth="1"/>
    <col min="67" max="67" width="10.875" style="40" bestFit="1" customWidth="1"/>
    <col min="68" max="70" width="9" style="40"/>
    <col min="71" max="71" width="12.75" style="40" customWidth="1"/>
    <col min="72" max="72" width="9" style="40"/>
    <col min="73" max="73" width="12.5" style="40" customWidth="1"/>
    <col min="74" max="74" width="9" style="40" customWidth="1"/>
    <col min="75" max="75" width="18.75" style="40" customWidth="1"/>
    <col min="76" max="16384" width="9" style="40"/>
  </cols>
  <sheetData>
    <row r="1" spans="1:75" x14ac:dyDescent="0.15">
      <c r="A1" s="31" t="s">
        <v>63</v>
      </c>
      <c r="B1" s="32" t="s">
        <v>93</v>
      </c>
      <c r="C1" s="33" t="s">
        <v>52</v>
      </c>
      <c r="D1" s="34" t="s">
        <v>53</v>
      </c>
      <c r="E1" s="35" t="s">
        <v>54</v>
      </c>
      <c r="F1" s="33" t="s">
        <v>55</v>
      </c>
      <c r="G1" s="36" t="s">
        <v>56</v>
      </c>
      <c r="H1" s="37" t="s">
        <v>17</v>
      </c>
      <c r="I1" s="38"/>
      <c r="J1" s="38"/>
      <c r="K1" s="38"/>
      <c r="L1" s="38"/>
      <c r="M1" s="38"/>
      <c r="N1" s="38"/>
      <c r="O1" s="39"/>
      <c r="P1" s="37" t="s">
        <v>64</v>
      </c>
      <c r="Q1" s="38"/>
      <c r="R1" s="39"/>
      <c r="S1" s="37" t="s">
        <v>15</v>
      </c>
      <c r="T1" s="38"/>
      <c r="U1" s="38"/>
      <c r="V1" s="38"/>
      <c r="W1" s="38"/>
      <c r="X1" s="38"/>
      <c r="Y1" s="38"/>
      <c r="Z1" s="38"/>
      <c r="AA1" s="39"/>
      <c r="AB1" s="37" t="s">
        <v>16</v>
      </c>
      <c r="AC1" s="38"/>
      <c r="AD1" s="38"/>
      <c r="AE1" s="38"/>
      <c r="AF1" s="38"/>
      <c r="AG1" s="38"/>
      <c r="AH1" s="38"/>
      <c r="AI1" s="38"/>
      <c r="AJ1" s="39"/>
      <c r="AK1" s="57" t="s">
        <v>98</v>
      </c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9"/>
      <c r="AW1" s="57" t="s">
        <v>99</v>
      </c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9"/>
      <c r="BI1" s="57" t="s">
        <v>100</v>
      </c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9"/>
      <c r="BU1" s="68" t="s">
        <v>65</v>
      </c>
      <c r="BV1" s="68" t="s">
        <v>61</v>
      </c>
      <c r="BW1" s="68" t="s">
        <v>66</v>
      </c>
    </row>
    <row r="2" spans="1:75" x14ac:dyDescent="0.15">
      <c r="A2" s="41"/>
      <c r="B2" s="41"/>
      <c r="C2" s="42"/>
      <c r="D2" s="43"/>
      <c r="E2" s="44"/>
      <c r="F2" s="42"/>
      <c r="G2" s="45"/>
      <c r="H2" s="46" t="s">
        <v>57</v>
      </c>
      <c r="I2" s="47" t="s">
        <v>94</v>
      </c>
      <c r="J2" s="47" t="s">
        <v>58</v>
      </c>
      <c r="K2" s="47" t="s">
        <v>59</v>
      </c>
      <c r="L2" s="47" t="s">
        <v>60</v>
      </c>
      <c r="M2" s="47" t="s">
        <v>101</v>
      </c>
      <c r="N2" s="47" t="s">
        <v>67</v>
      </c>
      <c r="O2" s="48" t="s">
        <v>62</v>
      </c>
      <c r="P2" s="70" t="s">
        <v>65</v>
      </c>
      <c r="Q2" s="47" t="s">
        <v>102</v>
      </c>
      <c r="R2" s="71" t="s">
        <v>66</v>
      </c>
      <c r="S2" s="70" t="s">
        <v>18</v>
      </c>
      <c r="T2" s="226" t="s">
        <v>13</v>
      </c>
      <c r="U2" s="227"/>
      <c r="V2" s="225" t="s">
        <v>14</v>
      </c>
      <c r="W2" s="225"/>
      <c r="X2" s="225" t="s">
        <v>438</v>
      </c>
      <c r="Y2" s="225"/>
      <c r="Z2" s="178" t="s">
        <v>432</v>
      </c>
      <c r="AA2" s="48" t="s">
        <v>419</v>
      </c>
      <c r="AB2" s="70" t="s">
        <v>18</v>
      </c>
      <c r="AC2" s="226" t="s">
        <v>13</v>
      </c>
      <c r="AD2" s="227"/>
      <c r="AE2" s="225" t="s">
        <v>14</v>
      </c>
      <c r="AF2" s="225"/>
      <c r="AG2" s="225" t="s">
        <v>438</v>
      </c>
      <c r="AH2" s="225"/>
      <c r="AI2" s="178" t="s">
        <v>432</v>
      </c>
      <c r="AJ2" s="48" t="s">
        <v>419</v>
      </c>
      <c r="AK2" s="60" t="s">
        <v>97</v>
      </c>
      <c r="AL2" s="62" t="s">
        <v>43</v>
      </c>
      <c r="AM2" s="62" t="s">
        <v>19</v>
      </c>
      <c r="AN2" s="62" t="s">
        <v>68</v>
      </c>
      <c r="AO2" s="62" t="s">
        <v>20</v>
      </c>
      <c r="AP2" s="62" t="s">
        <v>96</v>
      </c>
      <c r="AQ2" s="62" t="s">
        <v>21</v>
      </c>
      <c r="AR2" s="62" t="s">
        <v>41</v>
      </c>
      <c r="AS2" s="62" t="s">
        <v>42</v>
      </c>
      <c r="AT2" s="62" t="s">
        <v>101</v>
      </c>
      <c r="AU2" s="62" t="s">
        <v>103</v>
      </c>
      <c r="AV2" s="61" t="s">
        <v>62</v>
      </c>
      <c r="AW2" s="60" t="s">
        <v>97</v>
      </c>
      <c r="AX2" s="62" t="s">
        <v>43</v>
      </c>
      <c r="AY2" s="62" t="s">
        <v>19</v>
      </c>
      <c r="AZ2" s="62" t="s">
        <v>68</v>
      </c>
      <c r="BA2" s="62" t="s">
        <v>20</v>
      </c>
      <c r="BB2" s="62" t="s">
        <v>96</v>
      </c>
      <c r="BC2" s="62" t="s">
        <v>21</v>
      </c>
      <c r="BD2" s="62" t="s">
        <v>41</v>
      </c>
      <c r="BE2" s="62" t="s">
        <v>42</v>
      </c>
      <c r="BF2" s="62" t="s">
        <v>101</v>
      </c>
      <c r="BG2" s="62" t="s">
        <v>103</v>
      </c>
      <c r="BH2" s="61" t="s">
        <v>62</v>
      </c>
      <c r="BI2" s="60" t="s">
        <v>97</v>
      </c>
      <c r="BJ2" s="62" t="s">
        <v>43</v>
      </c>
      <c r="BK2" s="62" t="s">
        <v>19</v>
      </c>
      <c r="BL2" s="62" t="s">
        <v>68</v>
      </c>
      <c r="BM2" s="62" t="s">
        <v>20</v>
      </c>
      <c r="BN2" s="62" t="s">
        <v>96</v>
      </c>
      <c r="BO2" s="62" t="s">
        <v>21</v>
      </c>
      <c r="BP2" s="62" t="s">
        <v>41</v>
      </c>
      <c r="BQ2" s="62" t="s">
        <v>42</v>
      </c>
      <c r="BR2" s="62" t="s">
        <v>101</v>
      </c>
      <c r="BS2" s="62" t="s">
        <v>103</v>
      </c>
      <c r="BT2" s="61" t="s">
        <v>62</v>
      </c>
      <c r="BU2" s="69"/>
      <c r="BV2" s="69"/>
      <c r="BW2" s="69"/>
    </row>
    <row r="3" spans="1:75" s="67" customFormat="1" ht="66.75" customHeight="1" x14ac:dyDescent="0.15">
      <c r="A3" s="63">
        <f>申込様式【こちらのシートを使用してください】!$D$1</f>
        <v>0</v>
      </c>
      <c r="B3" s="63">
        <f>申込様式【こちらのシートを使用してください】!$C$6</f>
        <v>0</v>
      </c>
      <c r="C3" s="49">
        <f>申込様式【こちらのシートを使用してください】!$C$7</f>
        <v>0</v>
      </c>
      <c r="D3" s="51">
        <f>申込様式【こちらのシートを使用してください】!$C$8</f>
        <v>0</v>
      </c>
      <c r="E3" s="64">
        <f>申込様式【こちらのシートを使用してください】!$C$9</f>
        <v>0</v>
      </c>
      <c r="F3" s="49">
        <f>申込様式【こちらのシートを使用してください】!$C$10</f>
        <v>0</v>
      </c>
      <c r="G3" s="50">
        <f>申込様式【こちらのシートを使用してください】!$C$11</f>
        <v>0</v>
      </c>
      <c r="H3" s="65">
        <f>申込様式【こちらのシートを使用してください】!$C$12</f>
        <v>0</v>
      </c>
      <c r="I3" s="66">
        <f>申込様式【こちらのシートを使用してください】!$C$13</f>
        <v>0</v>
      </c>
      <c r="J3" s="66">
        <f>申込様式【こちらのシートを使用してください】!$C$14</f>
        <v>0</v>
      </c>
      <c r="K3" s="51">
        <f>申込様式【こちらのシートを使用してください】!$C$15</f>
        <v>0</v>
      </c>
      <c r="L3" s="51">
        <f>申込様式【こちらのシートを使用してください】!$C$16</f>
        <v>0</v>
      </c>
      <c r="M3" s="51">
        <f>申込様式【こちらのシートを使用してください】!$C$17</f>
        <v>0</v>
      </c>
      <c r="N3" s="51">
        <f>申込様式【こちらのシートを使用してください】!$C$18</f>
        <v>0</v>
      </c>
      <c r="O3" s="50">
        <f>申込様式【こちらのシートを使用してください】!$C$19</f>
        <v>0</v>
      </c>
      <c r="P3" s="49">
        <f>申込様式【こちらのシートを使用してください】!$C$20</f>
        <v>0</v>
      </c>
      <c r="Q3" s="51">
        <f>申込様式【こちらのシートを使用してください】!$C$21</f>
        <v>0</v>
      </c>
      <c r="R3" s="64">
        <f>申込様式【こちらのシートを使用してください】!$C$22</f>
        <v>0</v>
      </c>
      <c r="S3" s="49">
        <f>申込様式【こちらのシートを使用してください】!$C$23</f>
        <v>0</v>
      </c>
      <c r="T3" s="152">
        <f>申込様式【こちらのシートを使用してください】!$C$24</f>
        <v>0</v>
      </c>
      <c r="U3" s="192">
        <f>申込様式【こちらのシートを使用してください】!$C$25</f>
        <v>0</v>
      </c>
      <c r="V3" s="51">
        <f>申込様式【こちらのシートを使用してください】!$C$26</f>
        <v>0</v>
      </c>
      <c r="W3" s="152">
        <f>申込様式【こちらのシートを使用してください】!$C$27</f>
        <v>0</v>
      </c>
      <c r="X3" s="152">
        <f>申込様式【こちらのシートを使用してください】!$C$28</f>
        <v>0</v>
      </c>
      <c r="Y3" s="152">
        <f>申込様式【こちらのシートを使用してください】!$C$29</f>
        <v>0</v>
      </c>
      <c r="Z3" s="194">
        <f>申込様式【こちらのシートを使用してください】!$C$30</f>
        <v>0</v>
      </c>
      <c r="AA3" s="50">
        <f>申込様式【こちらのシートを使用してください】!$C$31</f>
        <v>0</v>
      </c>
      <c r="AB3" s="49">
        <f>申込様式【こちらのシートを使用してください】!$C$32</f>
        <v>0</v>
      </c>
      <c r="AC3" s="51">
        <f>申込様式【こちらのシートを使用してください】!$C$33</f>
        <v>0</v>
      </c>
      <c r="AD3" s="192">
        <f>申込様式【こちらのシートを使用してください】!$C$34</f>
        <v>0</v>
      </c>
      <c r="AE3" s="51">
        <f>申込様式【こちらのシートを使用してください】!$C$35</f>
        <v>0</v>
      </c>
      <c r="AF3" s="51">
        <f>申込様式【こちらのシートを使用してください】!$C$36</f>
        <v>0</v>
      </c>
      <c r="AG3" s="51">
        <f>申込様式【こちらのシートを使用してください】!$C$37</f>
        <v>0</v>
      </c>
      <c r="AH3" s="51">
        <f>申込様式【こちらのシートを使用してください】!$C$38</f>
        <v>0</v>
      </c>
      <c r="AI3" s="195">
        <f>申込様式【こちらのシートを使用してください】!$C$39</f>
        <v>0</v>
      </c>
      <c r="AJ3" s="50">
        <f>申込様式【こちらのシートを使用してください】!$C$40</f>
        <v>0</v>
      </c>
      <c r="AK3" s="100" t="str">
        <f>IF(OR(AM3=0,AM3=""),"",CONCATENATE($A3,"-1"))</f>
        <v/>
      </c>
      <c r="AL3" s="101">
        <f>申込様式【こちらのシートを使用してください】!$C$42</f>
        <v>0</v>
      </c>
      <c r="AM3" s="101">
        <f>申込様式【こちらのシートを使用してください】!$C$43</f>
        <v>0</v>
      </c>
      <c r="AN3" s="101">
        <f>申込様式【こちらのシートを使用してください】!$C$44</f>
        <v>0</v>
      </c>
      <c r="AO3" s="101">
        <f>申込様式【こちらのシートを使用してください】!$C$45</f>
        <v>0</v>
      </c>
      <c r="AP3" s="101">
        <f>申込様式【こちらのシートを使用してください】!$C$46</f>
        <v>0</v>
      </c>
      <c r="AQ3" s="146">
        <f>申込様式【こちらのシートを使用してください】!$C$47</f>
        <v>0</v>
      </c>
      <c r="AR3" s="102">
        <f>申込様式【こちらのシートを使用してください】!$C$48</f>
        <v>0</v>
      </c>
      <c r="AS3" s="102">
        <f>申込様式【こちらのシートを使用してください】!$C$49</f>
        <v>0</v>
      </c>
      <c r="AT3" s="101">
        <f>申込様式【こちらのシートを使用してください】!$C$50</f>
        <v>0</v>
      </c>
      <c r="AU3" s="101">
        <f>申込様式【こちらのシートを使用してください】!$C$51</f>
        <v>0</v>
      </c>
      <c r="AV3" s="103">
        <f>申込様式【こちらのシートを使用してください】!$C$52</f>
        <v>0</v>
      </c>
      <c r="AW3" s="100" t="str">
        <f>IF(OR(AY3=0,AY3=""),"",CONCATENATE($A3,"-2"))</f>
        <v/>
      </c>
      <c r="AX3" s="101">
        <f>申込様式【こちらのシートを使用してください】!$C$54</f>
        <v>0</v>
      </c>
      <c r="AY3" s="101">
        <f>申込様式【こちらのシートを使用してください】!$C$55</f>
        <v>0</v>
      </c>
      <c r="AZ3" s="101">
        <f>申込様式【こちらのシートを使用してください】!$C$56</f>
        <v>0</v>
      </c>
      <c r="BA3" s="101">
        <f>申込様式【こちらのシートを使用してください】!$C$57</f>
        <v>0</v>
      </c>
      <c r="BB3" s="101">
        <f>申込様式【こちらのシートを使用してください】!$C$58</f>
        <v>0</v>
      </c>
      <c r="BC3" s="193">
        <f>申込様式【こちらのシートを使用してください】!$C$59</f>
        <v>0</v>
      </c>
      <c r="BD3" s="102">
        <f>申込様式【こちらのシートを使用してください】!$C$60</f>
        <v>0</v>
      </c>
      <c r="BE3" s="102">
        <f>申込様式【こちらのシートを使用してください】!$C$61</f>
        <v>0</v>
      </c>
      <c r="BF3" s="101">
        <f>申込様式【こちらのシートを使用してください】!$C$62</f>
        <v>0</v>
      </c>
      <c r="BG3" s="101">
        <f>申込様式【こちらのシートを使用してください】!$C$63</f>
        <v>0</v>
      </c>
      <c r="BH3" s="103">
        <f>申込様式【こちらのシートを使用してください】!$C$64</f>
        <v>0</v>
      </c>
      <c r="BI3" s="100" t="str">
        <f>IF(OR(BK3=0,BK3=""),"",CONCATENATE($A3,"-3"))</f>
        <v/>
      </c>
      <c r="BJ3" s="101">
        <f>申込様式【こちらのシートを使用してください】!$C$66</f>
        <v>0</v>
      </c>
      <c r="BK3" s="101">
        <f>申込様式【こちらのシートを使用してください】!$C$67</f>
        <v>0</v>
      </c>
      <c r="BL3" s="101">
        <f>申込様式【こちらのシートを使用してください】!$C$68</f>
        <v>0</v>
      </c>
      <c r="BM3" s="101">
        <f>申込様式【こちらのシートを使用してください】!$C$69</f>
        <v>0</v>
      </c>
      <c r="BN3" s="101">
        <f>申込様式【こちらのシートを使用してください】!$C$70</f>
        <v>0</v>
      </c>
      <c r="BO3" s="193">
        <f>申込様式【こちらのシートを使用してください】!$C$71</f>
        <v>0</v>
      </c>
      <c r="BP3" s="102">
        <f>申込様式【こちらのシートを使用してください】!$C$72</f>
        <v>0</v>
      </c>
      <c r="BQ3" s="102">
        <f>申込様式【こちらのシートを使用してください】!$C$73</f>
        <v>0</v>
      </c>
      <c r="BR3" s="101">
        <f>申込様式【こちらのシートを使用してください】!$C$74</f>
        <v>0</v>
      </c>
      <c r="BS3" s="101">
        <f>申込様式【こちらのシートを使用してください】!$C$75</f>
        <v>0</v>
      </c>
      <c r="BT3" s="103">
        <f>申込様式【こちらのシートを使用してください】!$C$76</f>
        <v>0</v>
      </c>
      <c r="BU3" s="104">
        <f>申込様式【こちらのシートを使用してください】!$C$77</f>
        <v>0</v>
      </c>
      <c r="BV3" s="104">
        <f>申込様式【こちらのシートを使用してください】!$C$78</f>
        <v>0</v>
      </c>
      <c r="BW3" s="104">
        <f>申込様式【こちらのシートを使用してください】!$C$79</f>
        <v>0</v>
      </c>
    </row>
    <row r="4" spans="1:75" x14ac:dyDescent="0.1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</row>
    <row r="5" spans="1:75" ht="63" customHeight="1" x14ac:dyDescent="0.15">
      <c r="A5" s="53"/>
      <c r="B5" s="53"/>
      <c r="C5" s="53"/>
      <c r="D5" s="53"/>
      <c r="E5" s="53"/>
      <c r="F5" s="53"/>
      <c r="G5" s="54"/>
      <c r="H5" s="55"/>
      <c r="I5" s="55"/>
      <c r="J5" s="55"/>
      <c r="K5" s="53"/>
      <c r="L5" s="54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</row>
    <row r="6" spans="1:75" ht="63" customHeight="1" x14ac:dyDescent="0.15">
      <c r="A6" s="53"/>
      <c r="B6" s="53"/>
      <c r="C6" s="53"/>
      <c r="D6" s="53"/>
      <c r="E6" s="53"/>
      <c r="F6" s="53"/>
      <c r="G6" s="54"/>
      <c r="H6" s="55"/>
      <c r="I6" s="55"/>
      <c r="J6" s="55"/>
      <c r="K6" s="53"/>
      <c r="L6" s="54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75" ht="63" customHeight="1" x14ac:dyDescent="0.15">
      <c r="A7" s="53"/>
      <c r="B7" s="53"/>
      <c r="C7" s="53"/>
      <c r="D7" s="53"/>
      <c r="E7" s="53"/>
      <c r="F7" s="53"/>
      <c r="G7" s="54"/>
      <c r="H7" s="55"/>
      <c r="I7" s="55"/>
      <c r="J7" s="55"/>
      <c r="K7" s="53"/>
      <c r="L7" s="54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</row>
    <row r="11" spans="1:75" x14ac:dyDescent="0.15">
      <c r="S11" s="56"/>
    </row>
  </sheetData>
  <mergeCells count="6">
    <mergeCell ref="V2:W2"/>
    <mergeCell ref="AE2:AF2"/>
    <mergeCell ref="X2:Y2"/>
    <mergeCell ref="AG2:AH2"/>
    <mergeCell ref="T2:U2"/>
    <mergeCell ref="AC2:AD2"/>
  </mergeCells>
  <phoneticPr fontId="2"/>
  <pageMargins left="0.25" right="0.25" top="0.75" bottom="0.75" header="0.3" footer="0.3"/>
  <pageSetup paperSize="9" scale="13" fitToHeight="0" orientation="landscape" r:id="rId1"/>
  <headerFooter>
    <oddHeader>&amp;L&amp;20【様式１】参加施設・イベント一覧表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S245"/>
  <sheetViews>
    <sheetView workbookViewId="0">
      <selection activeCell="B39" sqref="B39"/>
    </sheetView>
  </sheetViews>
  <sheetFormatPr defaultRowHeight="13.5" x14ac:dyDescent="0.15"/>
  <cols>
    <col min="2" max="37" width="16.25" customWidth="1"/>
  </cols>
  <sheetData>
    <row r="3" spans="2:45" x14ac:dyDescent="0.15">
      <c r="B3" s="134" t="s">
        <v>81</v>
      </c>
      <c r="C3" s="134" t="s">
        <v>82</v>
      </c>
      <c r="D3" s="134" t="s">
        <v>83</v>
      </c>
      <c r="E3" s="134" t="s">
        <v>84</v>
      </c>
      <c r="F3" s="134" t="s">
        <v>85</v>
      </c>
      <c r="G3" s="134" t="s">
        <v>86</v>
      </c>
      <c r="H3" s="134" t="s">
        <v>372</v>
      </c>
      <c r="I3" s="134" t="s">
        <v>373</v>
      </c>
      <c r="J3" s="134" t="s">
        <v>374</v>
      </c>
      <c r="K3" s="134" t="s">
        <v>375</v>
      </c>
      <c r="L3" s="134" t="s">
        <v>376</v>
      </c>
      <c r="M3" s="134" t="s">
        <v>377</v>
      </c>
      <c r="N3" s="134" t="s">
        <v>378</v>
      </c>
      <c r="O3" s="134" t="s">
        <v>379</v>
      </c>
      <c r="P3" s="134" t="s">
        <v>380</v>
      </c>
      <c r="Q3" s="134" t="s">
        <v>381</v>
      </c>
      <c r="R3" s="134" t="s">
        <v>382</v>
      </c>
      <c r="S3" s="134" t="s">
        <v>383</v>
      </c>
      <c r="T3" s="140" t="s">
        <v>385</v>
      </c>
      <c r="U3" s="134" t="s">
        <v>386</v>
      </c>
      <c r="V3" s="134" t="s">
        <v>387</v>
      </c>
      <c r="W3" s="134" t="s">
        <v>388</v>
      </c>
      <c r="X3" s="134" t="s">
        <v>393</v>
      </c>
      <c r="Y3" s="134" t="s">
        <v>391</v>
      </c>
      <c r="Z3" s="134" t="s">
        <v>392</v>
      </c>
      <c r="AA3" s="134" t="s">
        <v>394</v>
      </c>
      <c r="AB3" s="134" t="s">
        <v>395</v>
      </c>
      <c r="AC3" s="134" t="s">
        <v>396</v>
      </c>
      <c r="AD3" s="134" t="s">
        <v>397</v>
      </c>
      <c r="AE3" s="134" t="s">
        <v>398</v>
      </c>
      <c r="AF3" s="134" t="s">
        <v>399</v>
      </c>
      <c r="AG3" s="136" t="s">
        <v>247</v>
      </c>
      <c r="AH3" s="134" t="s">
        <v>248</v>
      </c>
      <c r="AI3" s="134" t="s">
        <v>401</v>
      </c>
      <c r="AJ3" s="134" t="s">
        <v>402</v>
      </c>
      <c r="AK3" s="134" t="s">
        <v>403</v>
      </c>
      <c r="AL3" s="134" t="s">
        <v>404</v>
      </c>
      <c r="AM3" s="134" t="s">
        <v>405</v>
      </c>
      <c r="AN3" s="134" t="s">
        <v>407</v>
      </c>
      <c r="AO3" s="134" t="s">
        <v>406</v>
      </c>
      <c r="AP3" s="134" t="s">
        <v>408</v>
      </c>
      <c r="AQ3" s="134" t="s">
        <v>409</v>
      </c>
      <c r="AR3" s="134" t="s">
        <v>410</v>
      </c>
      <c r="AS3" s="134" t="s">
        <v>411</v>
      </c>
    </row>
    <row r="4" spans="2:45" x14ac:dyDescent="0.15">
      <c r="B4" s="126" t="s">
        <v>369</v>
      </c>
      <c r="C4" s="128" t="s">
        <v>367</v>
      </c>
      <c r="D4" s="126" t="s">
        <v>370</v>
      </c>
      <c r="E4" s="128" t="s">
        <v>368</v>
      </c>
      <c r="F4" s="126" t="s">
        <v>212</v>
      </c>
      <c r="G4" s="126" t="s">
        <v>371</v>
      </c>
      <c r="H4" s="126" t="s">
        <v>113</v>
      </c>
      <c r="I4" s="126" t="s">
        <v>260</v>
      </c>
      <c r="J4" s="126" t="s">
        <v>264</v>
      </c>
      <c r="K4" s="126" t="s">
        <v>267</v>
      </c>
      <c r="L4" s="126" t="s">
        <v>270</v>
      </c>
      <c r="M4" s="126" t="s">
        <v>277</v>
      </c>
      <c r="N4" s="126" t="s">
        <v>281</v>
      </c>
      <c r="O4" s="126" t="s">
        <v>124</v>
      </c>
      <c r="P4" s="128" t="s">
        <v>157</v>
      </c>
      <c r="Q4" s="128" t="s">
        <v>287</v>
      </c>
      <c r="R4" s="128" t="s">
        <v>289</v>
      </c>
      <c r="S4" s="129" t="s">
        <v>384</v>
      </c>
      <c r="T4" s="141" t="s">
        <v>293</v>
      </c>
      <c r="U4" s="128" t="s">
        <v>295</v>
      </c>
      <c r="V4" s="128" t="s">
        <v>298</v>
      </c>
      <c r="W4" s="128" t="s">
        <v>301</v>
      </c>
      <c r="X4" s="128" t="s">
        <v>303</v>
      </c>
      <c r="Y4" s="129" t="s">
        <v>389</v>
      </c>
      <c r="Z4" s="129" t="s">
        <v>390</v>
      </c>
      <c r="AA4" s="126" t="s">
        <v>171</v>
      </c>
      <c r="AB4" s="126" t="s">
        <v>305</v>
      </c>
      <c r="AC4" s="126" t="s">
        <v>319</v>
      </c>
      <c r="AD4" s="126" t="s">
        <v>320</v>
      </c>
      <c r="AE4" s="126" t="s">
        <v>321</v>
      </c>
      <c r="AF4" s="126" t="s">
        <v>234</v>
      </c>
      <c r="AG4" s="126" t="s">
        <v>322</v>
      </c>
      <c r="AH4" s="126" t="s">
        <v>400</v>
      </c>
      <c r="AI4" s="126" t="s">
        <v>325</v>
      </c>
      <c r="AJ4" s="126" t="s">
        <v>327</v>
      </c>
      <c r="AK4" s="126" t="s">
        <v>331</v>
      </c>
      <c r="AL4" s="126" t="s">
        <v>335</v>
      </c>
      <c r="AM4" s="126" t="s">
        <v>338</v>
      </c>
      <c r="AN4" s="126" t="s">
        <v>342</v>
      </c>
      <c r="AO4" s="126" t="s">
        <v>346</v>
      </c>
      <c r="AP4" s="126" t="s">
        <v>350</v>
      </c>
      <c r="AQ4" s="126" t="s">
        <v>355</v>
      </c>
      <c r="AR4" s="126" t="s">
        <v>357</v>
      </c>
      <c r="AS4" s="126" t="s">
        <v>365</v>
      </c>
    </row>
    <row r="5" spans="2:45" x14ac:dyDescent="0.15">
      <c r="B5" s="126" t="s">
        <v>123</v>
      </c>
      <c r="C5" s="130"/>
      <c r="D5" s="126" t="s">
        <v>202</v>
      </c>
      <c r="E5" s="130"/>
      <c r="F5" s="126" t="s">
        <v>213</v>
      </c>
      <c r="G5" s="126" t="s">
        <v>247</v>
      </c>
      <c r="H5" s="126" t="s">
        <v>114</v>
      </c>
      <c r="I5" s="126" t="s">
        <v>261</v>
      </c>
      <c r="J5" s="126" t="s">
        <v>265</v>
      </c>
      <c r="K5" s="126" t="s">
        <v>268</v>
      </c>
      <c r="L5" s="126" t="s">
        <v>271</v>
      </c>
      <c r="M5" s="126" t="s">
        <v>278</v>
      </c>
      <c r="N5" s="126" t="s">
        <v>282</v>
      </c>
      <c r="O5" s="126" t="s">
        <v>125</v>
      </c>
      <c r="P5" s="128" t="s">
        <v>158</v>
      </c>
      <c r="Q5" s="128" t="s">
        <v>288</v>
      </c>
      <c r="R5" s="128" t="s">
        <v>290</v>
      </c>
      <c r="S5" s="143"/>
      <c r="T5" s="141" t="s">
        <v>294</v>
      </c>
      <c r="U5" s="128" t="s">
        <v>296</v>
      </c>
      <c r="V5" s="128" t="s">
        <v>299</v>
      </c>
      <c r="W5" s="128" t="s">
        <v>302</v>
      </c>
      <c r="X5" s="128" t="s">
        <v>304</v>
      </c>
      <c r="Y5" s="126"/>
      <c r="Z5" s="126"/>
      <c r="AA5" s="126" t="s">
        <v>172</v>
      </c>
      <c r="AB5" s="126" t="s">
        <v>306</v>
      </c>
      <c r="AC5" s="126" t="s">
        <v>216</v>
      </c>
      <c r="AD5" s="126" t="s">
        <v>223</v>
      </c>
      <c r="AE5" s="126" t="s">
        <v>230</v>
      </c>
      <c r="AF5" s="126" t="s">
        <v>235</v>
      </c>
      <c r="AG5" s="126" t="s">
        <v>323</v>
      </c>
      <c r="AH5" s="126"/>
      <c r="AI5" s="126" t="s">
        <v>326</v>
      </c>
      <c r="AJ5" s="126" t="s">
        <v>328</v>
      </c>
      <c r="AK5" s="126" t="s">
        <v>332</v>
      </c>
      <c r="AL5" s="126" t="s">
        <v>336</v>
      </c>
      <c r="AM5" s="126" t="s">
        <v>339</v>
      </c>
      <c r="AN5" s="126" t="s">
        <v>343</v>
      </c>
      <c r="AO5" s="126" t="s">
        <v>347</v>
      </c>
      <c r="AP5" s="126" t="s">
        <v>351</v>
      </c>
      <c r="AQ5" s="126" t="s">
        <v>356</v>
      </c>
      <c r="AR5" s="126" t="s">
        <v>358</v>
      </c>
      <c r="AS5" s="126" t="s">
        <v>366</v>
      </c>
    </row>
    <row r="6" spans="2:45" x14ac:dyDescent="0.15">
      <c r="B6" s="126" t="s">
        <v>197</v>
      </c>
      <c r="C6" s="131"/>
      <c r="D6" s="126" t="s">
        <v>203</v>
      </c>
      <c r="E6" s="131"/>
      <c r="F6" s="126" t="s">
        <v>214</v>
      </c>
      <c r="G6" s="126" t="s">
        <v>248</v>
      </c>
      <c r="H6" s="126" t="s">
        <v>115</v>
      </c>
      <c r="I6" s="126" t="s">
        <v>262</v>
      </c>
      <c r="J6" s="126" t="s">
        <v>266</v>
      </c>
      <c r="K6" s="126" t="s">
        <v>269</v>
      </c>
      <c r="L6" s="126" t="s">
        <v>272</v>
      </c>
      <c r="M6" s="126" t="s">
        <v>279</v>
      </c>
      <c r="N6" s="126" t="s">
        <v>283</v>
      </c>
      <c r="O6" s="126" t="s">
        <v>126</v>
      </c>
      <c r="P6" s="128" t="s">
        <v>159</v>
      </c>
      <c r="Q6" s="143"/>
      <c r="R6" s="128" t="s">
        <v>291</v>
      </c>
      <c r="S6" s="144"/>
      <c r="T6" s="142"/>
      <c r="U6" s="128" t="s">
        <v>297</v>
      </c>
      <c r="V6" s="128" t="s">
        <v>300</v>
      </c>
      <c r="W6" s="126"/>
      <c r="X6" s="129"/>
      <c r="Y6" s="126"/>
      <c r="Z6" s="126"/>
      <c r="AA6" s="126" t="s">
        <v>173</v>
      </c>
      <c r="AB6" s="126" t="s">
        <v>307</v>
      </c>
      <c r="AC6" s="126" t="s">
        <v>217</v>
      </c>
      <c r="AD6" s="126" t="s">
        <v>224</v>
      </c>
      <c r="AE6" s="126" t="s">
        <v>231</v>
      </c>
      <c r="AF6" s="126" t="s">
        <v>236</v>
      </c>
      <c r="AG6" s="126" t="s">
        <v>324</v>
      </c>
      <c r="AH6" s="127"/>
      <c r="AI6" s="126"/>
      <c r="AJ6" s="126" t="s">
        <v>329</v>
      </c>
      <c r="AK6" s="126" t="s">
        <v>333</v>
      </c>
      <c r="AL6" s="126" t="s">
        <v>337</v>
      </c>
      <c r="AM6" s="126" t="s">
        <v>340</v>
      </c>
      <c r="AN6" s="126" t="s">
        <v>344</v>
      </c>
      <c r="AO6" s="126" t="s">
        <v>348</v>
      </c>
      <c r="AP6" s="126" t="s">
        <v>352</v>
      </c>
      <c r="AQ6" s="126"/>
      <c r="AR6" s="126" t="s">
        <v>359</v>
      </c>
      <c r="AS6" s="126"/>
    </row>
    <row r="7" spans="2:45" x14ac:dyDescent="0.15">
      <c r="B7" s="126" t="s">
        <v>198</v>
      </c>
      <c r="C7" s="131"/>
      <c r="D7" s="126" t="s">
        <v>204</v>
      </c>
      <c r="E7" s="131"/>
      <c r="F7" s="126" t="s">
        <v>215</v>
      </c>
      <c r="G7" s="126" t="s">
        <v>249</v>
      </c>
      <c r="H7" s="126" t="s">
        <v>116</v>
      </c>
      <c r="I7" s="126" t="s">
        <v>263</v>
      </c>
      <c r="J7" s="143"/>
      <c r="K7" s="143"/>
      <c r="L7" s="126" t="s">
        <v>273</v>
      </c>
      <c r="M7" s="126" t="s">
        <v>280</v>
      </c>
      <c r="N7" s="126" t="s">
        <v>284</v>
      </c>
      <c r="O7" s="126" t="s">
        <v>127</v>
      </c>
      <c r="P7" s="128" t="s">
        <v>160</v>
      </c>
      <c r="Q7" s="144"/>
      <c r="R7" s="128" t="s">
        <v>292</v>
      </c>
      <c r="S7" s="144"/>
      <c r="T7" s="142"/>
      <c r="U7" s="126"/>
      <c r="V7" s="126"/>
      <c r="W7" s="126"/>
      <c r="X7" s="129"/>
      <c r="Y7" s="126"/>
      <c r="Z7" s="126"/>
      <c r="AA7" s="126" t="s">
        <v>174</v>
      </c>
      <c r="AB7" s="126" t="s">
        <v>308</v>
      </c>
      <c r="AC7" s="126" t="s">
        <v>218</v>
      </c>
      <c r="AD7" s="126" t="s">
        <v>225</v>
      </c>
      <c r="AE7" s="126" t="s">
        <v>232</v>
      </c>
      <c r="AF7" s="126" t="s">
        <v>237</v>
      </c>
      <c r="AG7" s="126"/>
      <c r="AH7" s="126"/>
      <c r="AI7" s="126"/>
      <c r="AJ7" s="126" t="s">
        <v>330</v>
      </c>
      <c r="AK7" s="126" t="s">
        <v>334</v>
      </c>
      <c r="AL7" s="126"/>
      <c r="AM7" s="126" t="s">
        <v>341</v>
      </c>
      <c r="AN7" s="126" t="s">
        <v>345</v>
      </c>
      <c r="AO7" s="126" t="s">
        <v>349</v>
      </c>
      <c r="AP7" s="126" t="s">
        <v>353</v>
      </c>
      <c r="AQ7" s="126"/>
      <c r="AR7" s="126" t="s">
        <v>360</v>
      </c>
      <c r="AS7" s="126"/>
    </row>
    <row r="8" spans="2:45" x14ac:dyDescent="0.15">
      <c r="B8" s="126" t="s">
        <v>199</v>
      </c>
      <c r="C8" s="131"/>
      <c r="D8" s="126" t="s">
        <v>205</v>
      </c>
      <c r="E8" s="131"/>
      <c r="F8" s="143"/>
      <c r="G8" s="126" t="s">
        <v>250</v>
      </c>
      <c r="H8" s="126" t="s">
        <v>117</v>
      </c>
      <c r="I8" s="143"/>
      <c r="J8" s="144"/>
      <c r="K8" s="144"/>
      <c r="L8" s="126" t="s">
        <v>274</v>
      </c>
      <c r="M8" s="143"/>
      <c r="N8" s="126" t="s">
        <v>285</v>
      </c>
      <c r="O8" s="126" t="s">
        <v>128</v>
      </c>
      <c r="P8" s="128" t="s">
        <v>161</v>
      </c>
      <c r="Q8" s="144"/>
      <c r="R8" s="143"/>
      <c r="S8" s="144"/>
      <c r="T8" s="142"/>
      <c r="U8" s="126"/>
      <c r="V8" s="126"/>
      <c r="W8" s="126"/>
      <c r="X8" s="126"/>
      <c r="Y8" s="126"/>
      <c r="Z8" s="126"/>
      <c r="AA8" s="126" t="s">
        <v>175</v>
      </c>
      <c r="AB8" s="126" t="s">
        <v>309</v>
      </c>
      <c r="AC8" s="126" t="s">
        <v>219</v>
      </c>
      <c r="AD8" s="126" t="s">
        <v>226</v>
      </c>
      <c r="AE8" s="126" t="s">
        <v>233</v>
      </c>
      <c r="AF8" s="126" t="s">
        <v>238</v>
      </c>
      <c r="AG8" s="126"/>
      <c r="AH8" s="126"/>
      <c r="AI8" s="126"/>
      <c r="AJ8" s="126"/>
      <c r="AK8" s="126"/>
      <c r="AL8" s="126"/>
      <c r="AM8" s="126"/>
      <c r="AN8" s="126"/>
      <c r="AO8" s="126"/>
      <c r="AP8" s="126" t="s">
        <v>354</v>
      </c>
      <c r="AQ8" s="126"/>
      <c r="AR8" s="126" t="s">
        <v>361</v>
      </c>
      <c r="AS8" s="126"/>
    </row>
    <row r="9" spans="2:45" x14ac:dyDescent="0.15">
      <c r="B9" s="126" t="s">
        <v>200</v>
      </c>
      <c r="C9" s="131"/>
      <c r="D9" s="126" t="s">
        <v>206</v>
      </c>
      <c r="E9" s="131"/>
      <c r="F9" s="144"/>
      <c r="G9" s="126" t="s">
        <v>251</v>
      </c>
      <c r="H9" s="126" t="s">
        <v>118</v>
      </c>
      <c r="I9" s="144"/>
      <c r="J9" s="144"/>
      <c r="K9" s="144"/>
      <c r="L9" s="126" t="s">
        <v>275</v>
      </c>
      <c r="M9" s="144"/>
      <c r="N9" s="126" t="s">
        <v>286</v>
      </c>
      <c r="O9" s="126" t="s">
        <v>129</v>
      </c>
      <c r="P9" s="128" t="s">
        <v>163</v>
      </c>
      <c r="Q9" s="144"/>
      <c r="R9" s="144"/>
      <c r="S9" s="144"/>
      <c r="T9" s="142"/>
      <c r="U9" s="126"/>
      <c r="V9" s="126"/>
      <c r="W9" s="126"/>
      <c r="X9" s="126"/>
      <c r="Y9" s="126"/>
      <c r="Z9" s="126"/>
      <c r="AA9" s="126" t="s">
        <v>176</v>
      </c>
      <c r="AB9" s="126" t="s">
        <v>310</v>
      </c>
      <c r="AC9" s="126" t="s">
        <v>220</v>
      </c>
      <c r="AD9" s="126" t="s">
        <v>227</v>
      </c>
      <c r="AE9" s="126"/>
      <c r="AF9" s="126" t="s">
        <v>239</v>
      </c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 t="s">
        <v>362</v>
      </c>
      <c r="AS9" s="126"/>
    </row>
    <row r="10" spans="2:45" x14ac:dyDescent="0.15">
      <c r="B10" s="126" t="s">
        <v>201</v>
      </c>
      <c r="C10" s="131"/>
      <c r="D10" s="126" t="s">
        <v>207</v>
      </c>
      <c r="E10" s="131"/>
      <c r="F10" s="144"/>
      <c r="G10" s="126" t="s">
        <v>252</v>
      </c>
      <c r="H10" s="126" t="s">
        <v>119</v>
      </c>
      <c r="I10" s="144"/>
      <c r="J10" s="144"/>
      <c r="K10" s="144"/>
      <c r="L10" s="126" t="s">
        <v>276</v>
      </c>
      <c r="M10" s="144"/>
      <c r="N10" s="143"/>
      <c r="O10" s="126" t="s">
        <v>130</v>
      </c>
      <c r="P10" s="128" t="s">
        <v>162</v>
      </c>
      <c r="Q10" s="144"/>
      <c r="R10" s="144"/>
      <c r="S10" s="144"/>
      <c r="T10" s="142"/>
      <c r="U10" s="126"/>
      <c r="V10" s="126"/>
      <c r="W10" s="126"/>
      <c r="X10" s="126"/>
      <c r="Y10" s="126"/>
      <c r="Z10" s="126"/>
      <c r="AA10" s="126" t="s">
        <v>177</v>
      </c>
      <c r="AB10" s="126" t="s">
        <v>311</v>
      </c>
      <c r="AC10" s="126" t="s">
        <v>221</v>
      </c>
      <c r="AD10" s="126" t="s">
        <v>228</v>
      </c>
      <c r="AE10" s="126"/>
      <c r="AF10" s="126" t="s">
        <v>240</v>
      </c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 t="s">
        <v>363</v>
      </c>
      <c r="AS10" s="126"/>
    </row>
    <row r="11" spans="2:45" x14ac:dyDescent="0.15">
      <c r="B11" s="143"/>
      <c r="C11" s="131"/>
      <c r="D11" s="126" t="s">
        <v>208</v>
      </c>
      <c r="E11" s="131"/>
      <c r="F11" s="144"/>
      <c r="G11" s="126" t="s">
        <v>253</v>
      </c>
      <c r="H11" s="126" t="s">
        <v>120</v>
      </c>
      <c r="I11" s="144"/>
      <c r="J11" s="144"/>
      <c r="K11" s="144"/>
      <c r="L11" s="143"/>
      <c r="M11" s="144"/>
      <c r="N11" s="144"/>
      <c r="O11" s="126" t="s">
        <v>131</v>
      </c>
      <c r="P11" s="128" t="s">
        <v>164</v>
      </c>
      <c r="Q11" s="144"/>
      <c r="R11" s="144"/>
      <c r="S11" s="144"/>
      <c r="T11" s="142"/>
      <c r="U11" s="126"/>
      <c r="V11" s="126"/>
      <c r="W11" s="126"/>
      <c r="X11" s="126"/>
      <c r="Y11" s="126"/>
      <c r="Z11" s="126"/>
      <c r="AA11" s="126" t="s">
        <v>178</v>
      </c>
      <c r="AB11" s="126" t="s">
        <v>312</v>
      </c>
      <c r="AC11" s="126" t="s">
        <v>222</v>
      </c>
      <c r="AD11" s="126" t="s">
        <v>229</v>
      </c>
      <c r="AE11" s="126"/>
      <c r="AF11" s="126" t="s">
        <v>241</v>
      </c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 t="s">
        <v>364</v>
      </c>
      <c r="AS11" s="126"/>
    </row>
    <row r="12" spans="2:45" x14ac:dyDescent="0.15">
      <c r="B12" s="144"/>
      <c r="C12" s="131"/>
      <c r="D12" s="126" t="s">
        <v>209</v>
      </c>
      <c r="E12" s="131"/>
      <c r="F12" s="144"/>
      <c r="G12" s="126" t="s">
        <v>254</v>
      </c>
      <c r="H12" s="126" t="s">
        <v>121</v>
      </c>
      <c r="I12" s="144"/>
      <c r="J12" s="144"/>
      <c r="K12" s="144"/>
      <c r="L12" s="144"/>
      <c r="M12" s="144"/>
      <c r="N12" s="144"/>
      <c r="O12" s="126" t="s">
        <v>132</v>
      </c>
      <c r="P12" s="128" t="s">
        <v>165</v>
      </c>
      <c r="Q12" s="144"/>
      <c r="R12" s="144"/>
      <c r="S12" s="144"/>
      <c r="T12" s="142"/>
      <c r="U12" s="126"/>
      <c r="V12" s="126"/>
      <c r="W12" s="126"/>
      <c r="X12" s="126"/>
      <c r="Y12" s="126"/>
      <c r="Z12" s="126"/>
      <c r="AA12" s="126" t="s">
        <v>179</v>
      </c>
      <c r="AB12" s="126" t="s">
        <v>313</v>
      </c>
      <c r="AC12" s="126"/>
      <c r="AD12" s="126"/>
      <c r="AE12" s="126"/>
      <c r="AF12" s="126" t="s">
        <v>242</v>
      </c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</row>
    <row r="13" spans="2:45" x14ac:dyDescent="0.15">
      <c r="B13" s="144"/>
      <c r="C13" s="131"/>
      <c r="D13" s="126" t="s">
        <v>210</v>
      </c>
      <c r="E13" s="131"/>
      <c r="F13" s="144"/>
      <c r="G13" s="126" t="s">
        <v>255</v>
      </c>
      <c r="H13" s="126" t="s">
        <v>122</v>
      </c>
      <c r="I13" s="144"/>
      <c r="J13" s="144"/>
      <c r="K13" s="144"/>
      <c r="L13" s="144"/>
      <c r="M13" s="144"/>
      <c r="N13" s="144"/>
      <c r="O13" s="126" t="s">
        <v>133</v>
      </c>
      <c r="P13" s="128" t="s">
        <v>166</v>
      </c>
      <c r="Q13" s="144"/>
      <c r="R13" s="144"/>
      <c r="S13" s="144"/>
      <c r="T13" s="142"/>
      <c r="U13" s="126"/>
      <c r="V13" s="126"/>
      <c r="W13" s="126"/>
      <c r="X13" s="126"/>
      <c r="Y13" s="126"/>
      <c r="Z13" s="126"/>
      <c r="AA13" s="126" t="s">
        <v>180</v>
      </c>
      <c r="AB13" s="126" t="s">
        <v>314</v>
      </c>
      <c r="AC13" s="126"/>
      <c r="AD13" s="126"/>
      <c r="AE13" s="126"/>
      <c r="AF13" s="126" t="s">
        <v>243</v>
      </c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</row>
    <row r="14" spans="2:45" x14ac:dyDescent="0.15">
      <c r="B14" s="144"/>
      <c r="C14" s="131"/>
      <c r="D14" s="126" t="s">
        <v>211</v>
      </c>
      <c r="E14" s="131"/>
      <c r="F14" s="144"/>
      <c r="G14" s="126" t="s">
        <v>256</v>
      </c>
      <c r="H14" s="143"/>
      <c r="I14" s="144"/>
      <c r="J14" s="144"/>
      <c r="K14" s="144"/>
      <c r="L14" s="144"/>
      <c r="M14" s="144"/>
      <c r="N14" s="144"/>
      <c r="O14" s="126" t="s">
        <v>134</v>
      </c>
      <c r="P14" s="128" t="s">
        <v>167</v>
      </c>
      <c r="Q14" s="144"/>
      <c r="R14" s="144"/>
      <c r="S14" s="144"/>
      <c r="T14" s="142"/>
      <c r="U14" s="126"/>
      <c r="V14" s="126"/>
      <c r="W14" s="126"/>
      <c r="X14" s="126"/>
      <c r="Y14" s="126"/>
      <c r="Z14" s="126"/>
      <c r="AA14" s="126" t="s">
        <v>181</v>
      </c>
      <c r="AB14" s="126" t="s">
        <v>315</v>
      </c>
      <c r="AC14" s="126"/>
      <c r="AD14" s="126"/>
      <c r="AE14" s="126"/>
      <c r="AF14" s="126" t="s">
        <v>244</v>
      </c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</row>
    <row r="15" spans="2:45" x14ac:dyDescent="0.15">
      <c r="B15" s="144"/>
      <c r="C15" s="131"/>
      <c r="D15" s="143"/>
      <c r="E15" s="131"/>
      <c r="F15" s="144"/>
      <c r="G15" s="126" t="s">
        <v>257</v>
      </c>
      <c r="H15" s="144"/>
      <c r="I15" s="144"/>
      <c r="J15" s="144"/>
      <c r="K15" s="144"/>
      <c r="L15" s="144"/>
      <c r="M15" s="144"/>
      <c r="N15" s="144"/>
      <c r="O15" s="126" t="s">
        <v>135</v>
      </c>
      <c r="P15" s="128" t="s">
        <v>168</v>
      </c>
      <c r="Q15" s="144"/>
      <c r="R15" s="144"/>
      <c r="S15" s="144"/>
      <c r="T15" s="142"/>
      <c r="U15" s="126"/>
      <c r="V15" s="126"/>
      <c r="W15" s="126"/>
      <c r="X15" s="126"/>
      <c r="Y15" s="126"/>
      <c r="Z15" s="126"/>
      <c r="AA15" s="126" t="s">
        <v>182</v>
      </c>
      <c r="AB15" s="126" t="s">
        <v>316</v>
      </c>
      <c r="AC15" s="126"/>
      <c r="AD15" s="126"/>
      <c r="AE15" s="126"/>
      <c r="AF15" s="126" t="s">
        <v>245</v>
      </c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</row>
    <row r="16" spans="2:45" x14ac:dyDescent="0.15">
      <c r="B16" s="144"/>
      <c r="C16" s="131"/>
      <c r="D16" s="144"/>
      <c r="E16" s="131"/>
      <c r="F16" s="144"/>
      <c r="G16" s="126" t="s">
        <v>258</v>
      </c>
      <c r="H16" s="144"/>
      <c r="I16" s="144"/>
      <c r="J16" s="144"/>
      <c r="K16" s="144"/>
      <c r="L16" s="144"/>
      <c r="M16" s="144"/>
      <c r="N16" s="144"/>
      <c r="O16" s="126" t="s">
        <v>136</v>
      </c>
      <c r="P16" s="128" t="s">
        <v>169</v>
      </c>
      <c r="Q16" s="144"/>
      <c r="R16" s="144"/>
      <c r="S16" s="144"/>
      <c r="T16" s="142"/>
      <c r="U16" s="126"/>
      <c r="V16" s="126"/>
      <c r="W16" s="126"/>
      <c r="X16" s="126"/>
      <c r="Y16" s="126"/>
      <c r="Z16" s="126"/>
      <c r="AA16" s="126" t="s">
        <v>183</v>
      </c>
      <c r="AB16" s="126" t="s">
        <v>317</v>
      </c>
      <c r="AC16" s="126"/>
      <c r="AD16" s="126"/>
      <c r="AE16" s="126"/>
      <c r="AF16" s="126" t="s">
        <v>246</v>
      </c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</row>
    <row r="17" spans="2:45" x14ac:dyDescent="0.15">
      <c r="B17" s="144"/>
      <c r="C17" s="131"/>
      <c r="D17" s="144"/>
      <c r="E17" s="131"/>
      <c r="F17" s="144"/>
      <c r="G17" s="126" t="s">
        <v>259</v>
      </c>
      <c r="H17" s="144"/>
      <c r="I17" s="144"/>
      <c r="J17" s="144"/>
      <c r="K17" s="144"/>
      <c r="L17" s="144"/>
      <c r="M17" s="144"/>
      <c r="N17" s="144"/>
      <c r="O17" s="126" t="s">
        <v>137</v>
      </c>
      <c r="P17" s="128" t="s">
        <v>170</v>
      </c>
      <c r="Q17" s="144"/>
      <c r="R17" s="144"/>
      <c r="S17" s="144"/>
      <c r="T17" s="142"/>
      <c r="U17" s="126"/>
      <c r="V17" s="126"/>
      <c r="W17" s="126"/>
      <c r="X17" s="126"/>
      <c r="Y17" s="126"/>
      <c r="Z17" s="126"/>
      <c r="AA17" s="126" t="s">
        <v>184</v>
      </c>
      <c r="AB17" s="126" t="s">
        <v>318</v>
      </c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</row>
    <row r="18" spans="2:45" x14ac:dyDescent="0.15">
      <c r="B18" s="144"/>
      <c r="C18" s="131"/>
      <c r="D18" s="144"/>
      <c r="E18" s="131"/>
      <c r="F18" s="144"/>
      <c r="G18" s="143"/>
      <c r="H18" s="144"/>
      <c r="I18" s="144"/>
      <c r="J18" s="144"/>
      <c r="K18" s="144"/>
      <c r="L18" s="144"/>
      <c r="M18" s="144"/>
      <c r="N18" s="144"/>
      <c r="O18" s="126" t="s">
        <v>138</v>
      </c>
      <c r="P18" s="143"/>
      <c r="Q18" s="144"/>
      <c r="R18" s="144"/>
      <c r="S18" s="144"/>
      <c r="T18" s="126"/>
      <c r="U18" s="126"/>
      <c r="V18" s="126"/>
      <c r="W18" s="126"/>
      <c r="X18" s="126"/>
      <c r="Y18" s="126"/>
      <c r="Z18" s="126"/>
      <c r="AA18" s="126" t="s">
        <v>185</v>
      </c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</row>
    <row r="19" spans="2:45" x14ac:dyDescent="0.15">
      <c r="B19" s="144"/>
      <c r="C19" s="131"/>
      <c r="D19" s="144"/>
      <c r="E19" s="131"/>
      <c r="F19" s="144"/>
      <c r="G19" s="144"/>
      <c r="H19" s="144"/>
      <c r="I19" s="144"/>
      <c r="J19" s="144"/>
      <c r="K19" s="144"/>
      <c r="L19" s="144"/>
      <c r="M19" s="144"/>
      <c r="N19" s="144"/>
      <c r="O19" s="126" t="s">
        <v>139</v>
      </c>
      <c r="P19" s="144"/>
      <c r="Q19" s="144"/>
      <c r="R19" s="144"/>
      <c r="S19" s="144"/>
      <c r="T19" s="126"/>
      <c r="U19" s="126"/>
      <c r="V19" s="126"/>
      <c r="W19" s="126"/>
      <c r="X19" s="126"/>
      <c r="Y19" s="126"/>
      <c r="Z19" s="126"/>
      <c r="AA19" s="126" t="s">
        <v>186</v>
      </c>
      <c r="AB19" s="126"/>
      <c r="AC19" s="126"/>
      <c r="AD19" s="126"/>
      <c r="AE19" s="126"/>
      <c r="AF19" s="126"/>
      <c r="AG19" s="126"/>
      <c r="AH19" s="128"/>
      <c r="AI19" s="126"/>
      <c r="AJ19" s="126"/>
      <c r="AK19" s="126"/>
      <c r="AL19" s="128"/>
      <c r="AM19" s="126"/>
      <c r="AN19" s="126"/>
      <c r="AO19" s="126"/>
      <c r="AP19" s="126"/>
      <c r="AQ19" s="126"/>
      <c r="AR19" s="126"/>
      <c r="AS19" s="126"/>
    </row>
    <row r="20" spans="2:45" x14ac:dyDescent="0.15">
      <c r="B20" s="144"/>
      <c r="C20" s="131"/>
      <c r="D20" s="144"/>
      <c r="E20" s="131"/>
      <c r="F20" s="144"/>
      <c r="G20" s="144"/>
      <c r="H20" s="144"/>
      <c r="I20" s="144"/>
      <c r="J20" s="144"/>
      <c r="K20" s="144"/>
      <c r="L20" s="144"/>
      <c r="M20" s="144"/>
      <c r="N20" s="144"/>
      <c r="O20" s="126" t="s">
        <v>140</v>
      </c>
      <c r="P20" s="144"/>
      <c r="Q20" s="144"/>
      <c r="R20" s="144"/>
      <c r="S20" s="144"/>
      <c r="T20" s="126"/>
      <c r="U20" s="126"/>
      <c r="V20" s="126"/>
      <c r="W20" s="126"/>
      <c r="X20" s="126"/>
      <c r="Y20" s="126"/>
      <c r="Z20" s="126"/>
      <c r="AA20" s="126" t="s">
        <v>187</v>
      </c>
      <c r="AB20" s="126"/>
      <c r="AC20" s="126"/>
      <c r="AD20" s="126"/>
      <c r="AE20" s="126"/>
      <c r="AF20" s="126"/>
      <c r="AG20" s="126"/>
      <c r="AH20" s="128"/>
      <c r="AI20" s="126"/>
      <c r="AJ20" s="126"/>
      <c r="AK20" s="126"/>
      <c r="AL20" s="128"/>
      <c r="AM20" s="126"/>
      <c r="AN20" s="126"/>
      <c r="AO20" s="126"/>
      <c r="AP20" s="126"/>
      <c r="AQ20" s="126"/>
      <c r="AR20" s="126"/>
      <c r="AS20" s="126"/>
    </row>
    <row r="21" spans="2:45" x14ac:dyDescent="0.15">
      <c r="B21" s="144"/>
      <c r="C21" s="131"/>
      <c r="D21" s="144"/>
      <c r="E21" s="131"/>
      <c r="F21" s="144"/>
      <c r="G21" s="144"/>
      <c r="H21" s="144"/>
      <c r="I21" s="144"/>
      <c r="J21" s="144"/>
      <c r="K21" s="144"/>
      <c r="L21" s="144"/>
      <c r="M21" s="144"/>
      <c r="N21" s="144"/>
      <c r="O21" s="126" t="s">
        <v>141</v>
      </c>
      <c r="P21" s="144"/>
      <c r="Q21" s="144"/>
      <c r="R21" s="144"/>
      <c r="S21" s="144"/>
      <c r="T21" s="126"/>
      <c r="U21" s="126"/>
      <c r="V21" s="126"/>
      <c r="W21" s="126"/>
      <c r="X21" s="126"/>
      <c r="Y21" s="126"/>
      <c r="Z21" s="126"/>
      <c r="AA21" s="126" t="s">
        <v>188</v>
      </c>
      <c r="AB21" s="126"/>
      <c r="AC21" s="126"/>
      <c r="AD21" s="126"/>
      <c r="AE21" s="126"/>
      <c r="AF21" s="126"/>
      <c r="AG21" s="126"/>
      <c r="AH21" s="128"/>
      <c r="AI21" s="126"/>
      <c r="AJ21" s="126"/>
      <c r="AK21" s="126"/>
      <c r="AL21" s="128"/>
      <c r="AM21" s="126"/>
      <c r="AN21" s="126"/>
      <c r="AO21" s="126"/>
      <c r="AP21" s="126"/>
      <c r="AQ21" s="126"/>
      <c r="AR21" s="126"/>
      <c r="AS21" s="126"/>
    </row>
    <row r="22" spans="2:45" x14ac:dyDescent="0.15">
      <c r="B22" s="144"/>
      <c r="C22" s="131"/>
      <c r="D22" s="144"/>
      <c r="E22" s="131"/>
      <c r="F22" s="144"/>
      <c r="G22" s="144"/>
      <c r="H22" s="144"/>
      <c r="I22" s="144"/>
      <c r="J22" s="144"/>
      <c r="K22" s="144"/>
      <c r="L22" s="144"/>
      <c r="M22" s="144"/>
      <c r="N22" s="144"/>
      <c r="O22" s="126" t="s">
        <v>142</v>
      </c>
      <c r="P22" s="144"/>
      <c r="Q22" s="144"/>
      <c r="R22" s="144"/>
      <c r="S22" s="144"/>
      <c r="T22" s="126"/>
      <c r="U22" s="126"/>
      <c r="V22" s="126"/>
      <c r="W22" s="126"/>
      <c r="X22" s="126"/>
      <c r="Y22" s="126"/>
      <c r="Z22" s="126"/>
      <c r="AA22" s="126" t="s">
        <v>189</v>
      </c>
      <c r="AB22" s="126"/>
      <c r="AC22" s="126"/>
      <c r="AD22" s="126"/>
      <c r="AE22" s="126"/>
      <c r="AF22" s="126"/>
      <c r="AG22" s="126"/>
      <c r="AH22" s="128"/>
      <c r="AI22" s="126"/>
      <c r="AJ22" s="126"/>
      <c r="AK22" s="126"/>
      <c r="AL22" s="128"/>
      <c r="AM22" s="126"/>
      <c r="AN22" s="126"/>
      <c r="AO22" s="126"/>
      <c r="AP22" s="126"/>
      <c r="AQ22" s="126"/>
      <c r="AR22" s="126"/>
      <c r="AS22" s="126"/>
    </row>
    <row r="23" spans="2:45" x14ac:dyDescent="0.15">
      <c r="B23" s="144"/>
      <c r="C23" s="131"/>
      <c r="D23" s="144"/>
      <c r="E23" s="131"/>
      <c r="F23" s="144"/>
      <c r="G23" s="144"/>
      <c r="H23" s="144"/>
      <c r="I23" s="144"/>
      <c r="J23" s="144"/>
      <c r="K23" s="144"/>
      <c r="L23" s="144"/>
      <c r="M23" s="144"/>
      <c r="N23" s="144"/>
      <c r="O23" s="126" t="s">
        <v>143</v>
      </c>
      <c r="P23" s="144"/>
      <c r="Q23" s="144"/>
      <c r="R23" s="144"/>
      <c r="S23" s="144"/>
      <c r="T23" s="126"/>
      <c r="U23" s="126"/>
      <c r="V23" s="126"/>
      <c r="W23" s="126"/>
      <c r="X23" s="126"/>
      <c r="Y23" s="126"/>
      <c r="Z23" s="126"/>
      <c r="AA23" s="126" t="s">
        <v>190</v>
      </c>
      <c r="AB23" s="126"/>
      <c r="AC23" s="126"/>
      <c r="AD23" s="126"/>
      <c r="AE23" s="126"/>
      <c r="AF23" s="126"/>
      <c r="AG23" s="126"/>
      <c r="AH23" s="128"/>
      <c r="AI23" s="126"/>
      <c r="AJ23" s="126"/>
      <c r="AK23" s="126"/>
      <c r="AL23" s="128"/>
      <c r="AM23" s="126"/>
      <c r="AN23" s="126"/>
      <c r="AO23" s="126"/>
      <c r="AP23" s="126"/>
      <c r="AQ23" s="126"/>
      <c r="AR23" s="126"/>
      <c r="AS23" s="126"/>
    </row>
    <row r="24" spans="2:45" x14ac:dyDescent="0.15">
      <c r="B24" s="144"/>
      <c r="C24" s="131"/>
      <c r="D24" s="144"/>
      <c r="E24" s="131"/>
      <c r="F24" s="144"/>
      <c r="G24" s="144"/>
      <c r="H24" s="144"/>
      <c r="I24" s="144"/>
      <c r="J24" s="144"/>
      <c r="K24" s="144"/>
      <c r="L24" s="144"/>
      <c r="M24" s="144"/>
      <c r="N24" s="144"/>
      <c r="O24" s="126" t="s">
        <v>144</v>
      </c>
      <c r="P24" s="144"/>
      <c r="Q24" s="144"/>
      <c r="R24" s="144"/>
      <c r="S24" s="144"/>
      <c r="T24" s="126"/>
      <c r="U24" s="126"/>
      <c r="V24" s="126"/>
      <c r="W24" s="126"/>
      <c r="X24" s="126"/>
      <c r="Y24" s="126"/>
      <c r="Z24" s="126"/>
      <c r="AA24" s="126" t="s">
        <v>191</v>
      </c>
      <c r="AB24" s="126"/>
      <c r="AC24" s="126"/>
      <c r="AD24" s="126"/>
      <c r="AE24" s="126"/>
      <c r="AF24" s="126"/>
      <c r="AG24" s="126"/>
      <c r="AH24" s="128"/>
      <c r="AI24" s="126"/>
      <c r="AJ24" s="126"/>
      <c r="AK24" s="126"/>
      <c r="AL24" s="128"/>
      <c r="AM24" s="126"/>
      <c r="AN24" s="126"/>
      <c r="AO24" s="126"/>
      <c r="AP24" s="126"/>
      <c r="AQ24" s="126"/>
      <c r="AR24" s="126"/>
      <c r="AS24" s="126"/>
    </row>
    <row r="25" spans="2:45" x14ac:dyDescent="0.15">
      <c r="B25" s="144"/>
      <c r="C25" s="131"/>
      <c r="D25" s="144"/>
      <c r="E25" s="131"/>
      <c r="F25" s="144"/>
      <c r="G25" s="144"/>
      <c r="H25" s="144"/>
      <c r="I25" s="144"/>
      <c r="J25" s="144"/>
      <c r="K25" s="144"/>
      <c r="L25" s="144"/>
      <c r="M25" s="144"/>
      <c r="N25" s="144"/>
      <c r="O25" s="126" t="s">
        <v>145</v>
      </c>
      <c r="P25" s="144"/>
      <c r="Q25" s="144"/>
      <c r="R25" s="144"/>
      <c r="S25" s="144"/>
      <c r="T25" s="126"/>
      <c r="U25" s="126"/>
      <c r="V25" s="126"/>
      <c r="W25" s="126"/>
      <c r="X25" s="126"/>
      <c r="Y25" s="126"/>
      <c r="Z25" s="126"/>
      <c r="AA25" s="126" t="s">
        <v>192</v>
      </c>
      <c r="AB25" s="126"/>
      <c r="AC25" s="126"/>
      <c r="AD25" s="126"/>
      <c r="AE25" s="126"/>
      <c r="AF25" s="126"/>
      <c r="AG25" s="126"/>
      <c r="AH25" s="128"/>
      <c r="AI25" s="126"/>
      <c r="AJ25" s="126"/>
      <c r="AK25" s="126"/>
      <c r="AL25" s="128"/>
      <c r="AM25" s="126"/>
      <c r="AN25" s="126"/>
      <c r="AO25" s="126"/>
      <c r="AP25" s="126"/>
      <c r="AQ25" s="126"/>
      <c r="AR25" s="126"/>
      <c r="AS25" s="126"/>
    </row>
    <row r="26" spans="2:45" x14ac:dyDescent="0.15">
      <c r="B26" s="144"/>
      <c r="C26" s="131"/>
      <c r="D26" s="144"/>
      <c r="E26" s="131"/>
      <c r="F26" s="144"/>
      <c r="G26" s="144"/>
      <c r="H26" s="144"/>
      <c r="I26" s="144"/>
      <c r="J26" s="144"/>
      <c r="K26" s="144"/>
      <c r="L26" s="144"/>
      <c r="M26" s="144"/>
      <c r="N26" s="144"/>
      <c r="O26" s="126" t="s">
        <v>146</v>
      </c>
      <c r="P26" s="144"/>
      <c r="Q26" s="144"/>
      <c r="R26" s="144"/>
      <c r="S26" s="144"/>
      <c r="T26" s="126"/>
      <c r="U26" s="126"/>
      <c r="V26" s="126"/>
      <c r="W26" s="126"/>
      <c r="X26" s="126"/>
      <c r="Y26" s="126"/>
      <c r="Z26" s="126"/>
      <c r="AA26" s="126" t="s">
        <v>193</v>
      </c>
      <c r="AB26" s="126"/>
      <c r="AC26" s="126"/>
      <c r="AD26" s="126"/>
      <c r="AE26" s="126"/>
      <c r="AF26" s="126"/>
      <c r="AG26" s="126"/>
      <c r="AH26" s="128"/>
      <c r="AI26" s="126"/>
      <c r="AJ26" s="126"/>
      <c r="AK26" s="126"/>
      <c r="AL26" s="128"/>
      <c r="AM26" s="126"/>
      <c r="AN26" s="126"/>
      <c r="AO26" s="126"/>
      <c r="AP26" s="126"/>
      <c r="AQ26" s="126"/>
      <c r="AR26" s="126"/>
      <c r="AS26" s="126"/>
    </row>
    <row r="27" spans="2:45" x14ac:dyDescent="0.15">
      <c r="B27" s="144"/>
      <c r="C27" s="131"/>
      <c r="D27" s="144"/>
      <c r="E27" s="131"/>
      <c r="F27" s="144"/>
      <c r="G27" s="144"/>
      <c r="H27" s="144"/>
      <c r="I27" s="144"/>
      <c r="J27" s="144"/>
      <c r="K27" s="144"/>
      <c r="L27" s="144"/>
      <c r="M27" s="144"/>
      <c r="N27" s="144"/>
      <c r="O27" s="126" t="s">
        <v>147</v>
      </c>
      <c r="P27" s="144"/>
      <c r="Q27" s="144"/>
      <c r="R27" s="144"/>
      <c r="S27" s="144"/>
      <c r="T27" s="126"/>
      <c r="U27" s="126"/>
      <c r="V27" s="126"/>
      <c r="W27" s="126"/>
      <c r="X27" s="126"/>
      <c r="Y27" s="126"/>
      <c r="Z27" s="126"/>
      <c r="AA27" s="126" t="s">
        <v>194</v>
      </c>
      <c r="AB27" s="126"/>
      <c r="AC27" s="126"/>
      <c r="AD27" s="126"/>
      <c r="AE27" s="126"/>
      <c r="AF27" s="126"/>
      <c r="AG27" s="126"/>
      <c r="AH27" s="128"/>
      <c r="AI27" s="126"/>
      <c r="AJ27" s="126"/>
      <c r="AK27" s="126"/>
      <c r="AL27" s="128"/>
      <c r="AM27" s="126"/>
      <c r="AN27" s="126"/>
      <c r="AO27" s="126"/>
      <c r="AP27" s="126"/>
      <c r="AQ27" s="126"/>
      <c r="AR27" s="126"/>
      <c r="AS27" s="126"/>
    </row>
    <row r="28" spans="2:45" x14ac:dyDescent="0.15">
      <c r="B28" s="144"/>
      <c r="C28" s="131"/>
      <c r="D28" s="144"/>
      <c r="E28" s="131"/>
      <c r="F28" s="144"/>
      <c r="G28" s="144"/>
      <c r="H28" s="144"/>
      <c r="I28" s="144"/>
      <c r="J28" s="144"/>
      <c r="K28" s="144"/>
      <c r="L28" s="144"/>
      <c r="M28" s="144"/>
      <c r="N28" s="144"/>
      <c r="O28" s="126" t="s">
        <v>148</v>
      </c>
      <c r="P28" s="144"/>
      <c r="Q28" s="144"/>
      <c r="R28" s="144"/>
      <c r="S28" s="144"/>
      <c r="T28" s="126"/>
      <c r="U28" s="126"/>
      <c r="V28" s="126"/>
      <c r="W28" s="126"/>
      <c r="X28" s="126"/>
      <c r="Y28" s="126"/>
      <c r="Z28" s="126"/>
      <c r="AA28" s="126" t="s">
        <v>195</v>
      </c>
      <c r="AB28" s="126"/>
      <c r="AC28" s="126"/>
      <c r="AD28" s="126"/>
      <c r="AE28" s="126"/>
      <c r="AF28" s="126"/>
      <c r="AG28" s="126"/>
      <c r="AH28" s="128"/>
      <c r="AI28" s="126"/>
      <c r="AJ28" s="126"/>
      <c r="AK28" s="126"/>
      <c r="AL28" s="128"/>
      <c r="AM28" s="126"/>
      <c r="AN28" s="126"/>
      <c r="AO28" s="126"/>
      <c r="AP28" s="126"/>
      <c r="AQ28" s="126"/>
      <c r="AR28" s="126"/>
      <c r="AS28" s="126"/>
    </row>
    <row r="29" spans="2:45" x14ac:dyDescent="0.15">
      <c r="B29" s="144"/>
      <c r="C29" s="131"/>
      <c r="D29" s="144"/>
      <c r="E29" s="131"/>
      <c r="F29" s="144"/>
      <c r="G29" s="144"/>
      <c r="H29" s="144"/>
      <c r="I29" s="144"/>
      <c r="J29" s="144"/>
      <c r="K29" s="144"/>
      <c r="L29" s="144"/>
      <c r="M29" s="144"/>
      <c r="N29" s="144"/>
      <c r="O29" s="126" t="s">
        <v>149</v>
      </c>
      <c r="P29" s="144"/>
      <c r="Q29" s="144"/>
      <c r="R29" s="144"/>
      <c r="S29" s="144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8"/>
      <c r="AI29" s="126"/>
      <c r="AJ29" s="126"/>
      <c r="AK29" s="126"/>
      <c r="AL29" s="128"/>
      <c r="AM29" s="126"/>
      <c r="AN29" s="126"/>
      <c r="AO29" s="126"/>
      <c r="AP29" s="126"/>
      <c r="AQ29" s="126"/>
      <c r="AR29" s="126"/>
      <c r="AS29" s="126"/>
    </row>
    <row r="30" spans="2:45" x14ac:dyDescent="0.15">
      <c r="B30" s="144"/>
      <c r="C30" s="131"/>
      <c r="D30" s="144"/>
      <c r="E30" s="131"/>
      <c r="F30" s="144"/>
      <c r="G30" s="144"/>
      <c r="H30" s="144"/>
      <c r="I30" s="144"/>
      <c r="J30" s="144"/>
      <c r="K30" s="144"/>
      <c r="L30" s="144"/>
      <c r="M30" s="144"/>
      <c r="N30" s="144"/>
      <c r="O30" s="126" t="s">
        <v>150</v>
      </c>
      <c r="P30" s="144"/>
      <c r="Q30" s="144"/>
      <c r="R30" s="144"/>
      <c r="S30" s="144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8"/>
      <c r="AI30" s="126"/>
      <c r="AJ30" s="126"/>
      <c r="AK30" s="126"/>
      <c r="AL30" s="128"/>
      <c r="AM30" s="126"/>
      <c r="AN30" s="126"/>
      <c r="AO30" s="126"/>
      <c r="AP30" s="126"/>
      <c r="AQ30" s="126"/>
      <c r="AR30" s="126"/>
      <c r="AS30" s="126"/>
    </row>
    <row r="31" spans="2:45" x14ac:dyDescent="0.15">
      <c r="B31" s="144"/>
      <c r="C31" s="131"/>
      <c r="D31" s="144"/>
      <c r="E31" s="131"/>
      <c r="F31" s="144"/>
      <c r="G31" s="144"/>
      <c r="H31" s="144"/>
      <c r="I31" s="144"/>
      <c r="J31" s="144"/>
      <c r="K31" s="144"/>
      <c r="L31" s="144"/>
      <c r="M31" s="144"/>
      <c r="N31" s="144"/>
      <c r="O31" s="126" t="s">
        <v>151</v>
      </c>
      <c r="P31" s="144"/>
      <c r="Q31" s="144"/>
      <c r="R31" s="144"/>
      <c r="S31" s="144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8"/>
      <c r="AI31" s="126"/>
      <c r="AJ31" s="126"/>
      <c r="AK31" s="126"/>
      <c r="AL31" s="128"/>
      <c r="AM31" s="126"/>
      <c r="AN31" s="126"/>
      <c r="AO31" s="126"/>
      <c r="AP31" s="126"/>
      <c r="AQ31" s="126"/>
      <c r="AR31" s="126"/>
      <c r="AS31" s="126"/>
    </row>
    <row r="32" spans="2:45" x14ac:dyDescent="0.15">
      <c r="B32" s="144"/>
      <c r="C32" s="131"/>
      <c r="D32" s="144"/>
      <c r="E32" s="131"/>
      <c r="F32" s="144"/>
      <c r="G32" s="144"/>
      <c r="H32" s="144"/>
      <c r="I32" s="144"/>
      <c r="J32" s="144"/>
      <c r="K32" s="144"/>
      <c r="L32" s="144"/>
      <c r="M32" s="144"/>
      <c r="N32" s="144"/>
      <c r="O32" s="126" t="s">
        <v>152</v>
      </c>
      <c r="P32" s="144"/>
      <c r="Q32" s="144"/>
      <c r="R32" s="144"/>
      <c r="S32" s="144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8"/>
      <c r="AI32" s="126"/>
      <c r="AJ32" s="126"/>
      <c r="AK32" s="126"/>
      <c r="AL32" s="128"/>
      <c r="AM32" s="126"/>
      <c r="AN32" s="126"/>
      <c r="AO32" s="126"/>
      <c r="AP32" s="126"/>
      <c r="AQ32" s="126"/>
      <c r="AR32" s="126"/>
      <c r="AS32" s="126"/>
    </row>
    <row r="33" spans="1:45" x14ac:dyDescent="0.15">
      <c r="B33" s="144"/>
      <c r="C33" s="131"/>
      <c r="D33" s="144"/>
      <c r="E33" s="131"/>
      <c r="F33" s="144"/>
      <c r="G33" s="144"/>
      <c r="H33" s="144"/>
      <c r="I33" s="144"/>
      <c r="J33" s="144"/>
      <c r="K33" s="144"/>
      <c r="L33" s="144"/>
      <c r="M33" s="144"/>
      <c r="N33" s="144"/>
      <c r="O33" s="126" t="s">
        <v>153</v>
      </c>
      <c r="P33" s="144"/>
      <c r="Q33" s="144"/>
      <c r="R33" s="144"/>
      <c r="S33" s="144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8"/>
      <c r="AI33" s="126"/>
      <c r="AJ33" s="126"/>
      <c r="AK33" s="126"/>
      <c r="AL33" s="128"/>
      <c r="AM33" s="126"/>
      <c r="AN33" s="126"/>
      <c r="AO33" s="126"/>
      <c r="AP33" s="126"/>
      <c r="AQ33" s="126"/>
      <c r="AR33" s="126"/>
      <c r="AS33" s="126"/>
    </row>
    <row r="34" spans="1:45" x14ac:dyDescent="0.15">
      <c r="B34" s="144"/>
      <c r="C34" s="131"/>
      <c r="D34" s="144"/>
      <c r="E34" s="131"/>
      <c r="F34" s="144"/>
      <c r="G34" s="144"/>
      <c r="H34" s="144"/>
      <c r="I34" s="144"/>
      <c r="J34" s="144"/>
      <c r="K34" s="144"/>
      <c r="L34" s="144"/>
      <c r="M34" s="144"/>
      <c r="N34" s="144"/>
      <c r="O34" s="126" t="s">
        <v>154</v>
      </c>
      <c r="P34" s="144"/>
      <c r="Q34" s="144"/>
      <c r="R34" s="144"/>
      <c r="S34" s="144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8"/>
      <c r="AI34" s="126"/>
      <c r="AJ34" s="126"/>
      <c r="AK34" s="126"/>
      <c r="AL34" s="128"/>
      <c r="AM34" s="126"/>
      <c r="AN34" s="126"/>
      <c r="AO34" s="126"/>
      <c r="AP34" s="126"/>
      <c r="AQ34" s="126"/>
      <c r="AR34" s="126"/>
      <c r="AS34" s="126"/>
    </row>
    <row r="35" spans="1:45" x14ac:dyDescent="0.15">
      <c r="B35" s="144"/>
      <c r="C35" s="131"/>
      <c r="D35" s="144"/>
      <c r="E35" s="131"/>
      <c r="F35" s="144"/>
      <c r="G35" s="144"/>
      <c r="H35" s="144"/>
      <c r="I35" s="144"/>
      <c r="J35" s="144"/>
      <c r="K35" s="144"/>
      <c r="L35" s="144"/>
      <c r="M35" s="144"/>
      <c r="N35" s="144"/>
      <c r="O35" s="126" t="s">
        <v>155</v>
      </c>
      <c r="P35" s="144"/>
      <c r="Q35" s="144"/>
      <c r="R35" s="144"/>
      <c r="S35" s="144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8"/>
      <c r="AI35" s="126"/>
      <c r="AJ35" s="126"/>
      <c r="AK35" s="126"/>
      <c r="AL35" s="128"/>
      <c r="AM35" s="126"/>
      <c r="AN35" s="126"/>
      <c r="AO35" s="126"/>
      <c r="AP35" s="126"/>
      <c r="AQ35" s="126"/>
      <c r="AR35" s="126"/>
      <c r="AS35" s="126"/>
    </row>
    <row r="36" spans="1:45" x14ac:dyDescent="0.15">
      <c r="B36" s="145"/>
      <c r="C36" s="132"/>
      <c r="D36" s="145"/>
      <c r="E36" s="132"/>
      <c r="F36" s="145"/>
      <c r="G36" s="145"/>
      <c r="H36" s="145"/>
      <c r="I36" s="145"/>
      <c r="J36" s="145"/>
      <c r="K36" s="145"/>
      <c r="L36" s="145"/>
      <c r="M36" s="145"/>
      <c r="N36" s="145"/>
      <c r="O36" s="126" t="s">
        <v>156</v>
      </c>
      <c r="P36" s="145"/>
      <c r="Q36" s="145"/>
      <c r="R36" s="145"/>
      <c r="S36" s="145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8"/>
      <c r="AI36" s="126"/>
      <c r="AJ36" s="126"/>
      <c r="AK36" s="126"/>
      <c r="AL36" s="128"/>
      <c r="AM36" s="126"/>
      <c r="AN36" s="126"/>
      <c r="AO36" s="126"/>
      <c r="AP36" s="126"/>
      <c r="AQ36" s="126"/>
      <c r="AR36" s="126"/>
      <c r="AS36" s="126"/>
    </row>
    <row r="37" spans="1:45" x14ac:dyDescent="0.15">
      <c r="AH37" s="133"/>
      <c r="AI37" s="135"/>
      <c r="AL37" s="133"/>
      <c r="AM37" s="135"/>
    </row>
    <row r="38" spans="1:45" x14ac:dyDescent="0.15">
      <c r="AH38" s="133"/>
      <c r="AI38" s="135"/>
      <c r="AL38" s="133"/>
      <c r="AM38" s="135"/>
    </row>
    <row r="39" spans="1:45" x14ac:dyDescent="0.15">
      <c r="AH39" s="133"/>
      <c r="AI39" s="135"/>
      <c r="AL39" s="133"/>
      <c r="AM39" s="135"/>
    </row>
    <row r="40" spans="1:45" x14ac:dyDescent="0.15">
      <c r="A40" s="133"/>
      <c r="B40" s="135"/>
      <c r="AH40" s="133"/>
      <c r="AI40" s="135"/>
      <c r="AL40" s="133"/>
      <c r="AM40" s="135"/>
    </row>
    <row r="41" spans="1:45" x14ac:dyDescent="0.15">
      <c r="A41" s="133"/>
      <c r="B41" s="135"/>
      <c r="AH41" s="133"/>
      <c r="AI41" s="135"/>
      <c r="AL41" s="133"/>
      <c r="AM41" s="135"/>
    </row>
    <row r="42" spans="1:45" x14ac:dyDescent="0.15">
      <c r="A42" s="133"/>
      <c r="B42" s="135"/>
      <c r="AH42" s="133"/>
      <c r="AI42" s="135"/>
      <c r="AL42" s="133"/>
      <c r="AM42" s="135"/>
    </row>
    <row r="43" spans="1:45" x14ac:dyDescent="0.15">
      <c r="A43" s="133"/>
      <c r="B43" s="135"/>
      <c r="AH43" s="133"/>
      <c r="AI43" s="135"/>
      <c r="AL43" s="133"/>
      <c r="AM43" s="135"/>
    </row>
    <row r="44" spans="1:45" x14ac:dyDescent="0.15">
      <c r="A44" s="133"/>
      <c r="B44" s="135"/>
      <c r="AH44" s="133"/>
      <c r="AI44" s="135"/>
      <c r="AL44" s="133"/>
      <c r="AM44" s="135"/>
    </row>
    <row r="45" spans="1:45" x14ac:dyDescent="0.15">
      <c r="A45" s="133"/>
      <c r="B45" s="135"/>
      <c r="AH45" s="133"/>
      <c r="AI45" s="135"/>
      <c r="AL45" s="133"/>
      <c r="AM45" s="135"/>
    </row>
    <row r="46" spans="1:45" x14ac:dyDescent="0.15">
      <c r="A46" s="133"/>
      <c r="B46" s="135"/>
      <c r="AH46" s="133"/>
      <c r="AI46" s="135"/>
      <c r="AL46" s="133"/>
      <c r="AM46" s="135"/>
    </row>
    <row r="47" spans="1:45" x14ac:dyDescent="0.15">
      <c r="A47" s="133"/>
      <c r="B47" s="135"/>
      <c r="AH47" s="133"/>
      <c r="AI47" s="135"/>
      <c r="AL47" s="133"/>
      <c r="AM47" s="135"/>
    </row>
    <row r="48" spans="1:45" x14ac:dyDescent="0.15">
      <c r="A48" s="133"/>
      <c r="B48" s="135"/>
      <c r="AH48" s="133"/>
      <c r="AI48" s="135"/>
    </row>
    <row r="49" spans="1:35" x14ac:dyDescent="0.15">
      <c r="A49" s="133"/>
      <c r="B49" s="135"/>
      <c r="AH49" s="133"/>
      <c r="AI49" s="135"/>
    </row>
    <row r="50" spans="1:35" x14ac:dyDescent="0.15">
      <c r="A50" s="133"/>
      <c r="B50" s="135"/>
      <c r="AH50" s="133"/>
      <c r="AI50" s="135"/>
    </row>
    <row r="51" spans="1:35" x14ac:dyDescent="0.15">
      <c r="A51" s="133"/>
      <c r="B51" s="135"/>
      <c r="AH51" s="133"/>
      <c r="AI51" s="135"/>
    </row>
    <row r="52" spans="1:35" x14ac:dyDescent="0.15">
      <c r="A52" s="133"/>
      <c r="B52" s="135"/>
      <c r="AH52" s="133"/>
      <c r="AI52" s="135"/>
    </row>
    <row r="53" spans="1:35" x14ac:dyDescent="0.15">
      <c r="A53" s="133"/>
      <c r="B53" s="135"/>
      <c r="AH53" s="133"/>
      <c r="AI53" s="135"/>
    </row>
    <row r="54" spans="1:35" x14ac:dyDescent="0.15">
      <c r="A54" s="133"/>
      <c r="B54" s="135"/>
      <c r="AH54" s="133"/>
      <c r="AI54" s="135"/>
    </row>
    <row r="55" spans="1:35" x14ac:dyDescent="0.15">
      <c r="A55" s="133"/>
      <c r="B55" s="135"/>
      <c r="AH55" s="133"/>
      <c r="AI55" s="135"/>
    </row>
    <row r="56" spans="1:35" x14ac:dyDescent="0.15">
      <c r="A56" s="133"/>
      <c r="B56" s="135"/>
      <c r="AH56" s="133"/>
      <c r="AI56" s="135"/>
    </row>
    <row r="57" spans="1:35" x14ac:dyDescent="0.15">
      <c r="A57" s="133"/>
      <c r="B57" s="135"/>
      <c r="AH57" s="133"/>
      <c r="AI57" s="135"/>
    </row>
    <row r="58" spans="1:35" x14ac:dyDescent="0.15">
      <c r="A58" s="133"/>
      <c r="B58" s="135"/>
      <c r="AH58" s="133"/>
      <c r="AI58" s="135"/>
    </row>
    <row r="59" spans="1:35" x14ac:dyDescent="0.15">
      <c r="A59" s="133"/>
      <c r="B59" s="135"/>
      <c r="AH59" s="133"/>
      <c r="AI59" s="135"/>
    </row>
    <row r="60" spans="1:35" x14ac:dyDescent="0.15">
      <c r="A60" s="133"/>
      <c r="B60" s="135"/>
      <c r="AH60" s="133"/>
      <c r="AI60" s="135"/>
    </row>
    <row r="61" spans="1:35" x14ac:dyDescent="0.15">
      <c r="A61" s="133"/>
      <c r="B61" s="135"/>
      <c r="AH61" s="135"/>
      <c r="AI61" s="135"/>
    </row>
    <row r="62" spans="1:35" x14ac:dyDescent="0.15">
      <c r="A62" s="133"/>
      <c r="B62" s="135"/>
      <c r="AH62" s="135"/>
      <c r="AI62" s="135"/>
    </row>
    <row r="63" spans="1:35" x14ac:dyDescent="0.15">
      <c r="A63" s="133"/>
      <c r="B63" s="135"/>
      <c r="AH63" s="135"/>
      <c r="AI63" s="135"/>
    </row>
    <row r="64" spans="1:35" x14ac:dyDescent="0.15">
      <c r="A64" s="133"/>
      <c r="B64" s="135"/>
      <c r="AH64" s="135"/>
      <c r="AI64" s="135"/>
    </row>
    <row r="65" spans="1:35" x14ac:dyDescent="0.15">
      <c r="A65" s="133"/>
      <c r="B65" s="135"/>
      <c r="AH65" s="135"/>
      <c r="AI65" s="135"/>
    </row>
    <row r="66" spans="1:35" x14ac:dyDescent="0.15">
      <c r="A66" s="133"/>
      <c r="B66" s="135"/>
      <c r="AH66" s="135"/>
      <c r="AI66" s="135"/>
    </row>
    <row r="67" spans="1:35" x14ac:dyDescent="0.15">
      <c r="A67" s="133"/>
      <c r="B67" s="135"/>
      <c r="AH67" s="135"/>
      <c r="AI67" s="135"/>
    </row>
    <row r="68" spans="1:35" x14ac:dyDescent="0.15">
      <c r="A68" s="133"/>
      <c r="B68" s="135"/>
      <c r="AH68" s="135"/>
      <c r="AI68" s="135"/>
    </row>
    <row r="69" spans="1:35" x14ac:dyDescent="0.15">
      <c r="A69" s="133"/>
      <c r="B69" s="135"/>
      <c r="AH69" s="135"/>
      <c r="AI69" s="135"/>
    </row>
    <row r="70" spans="1:35" x14ac:dyDescent="0.15">
      <c r="A70" s="133"/>
      <c r="B70" s="135"/>
      <c r="AH70" s="135"/>
      <c r="AI70" s="135"/>
    </row>
    <row r="71" spans="1:35" x14ac:dyDescent="0.15">
      <c r="A71" s="133"/>
      <c r="B71" s="135"/>
    </row>
    <row r="72" spans="1:35" x14ac:dyDescent="0.15">
      <c r="A72" s="133"/>
      <c r="B72" s="135"/>
    </row>
    <row r="73" spans="1:35" x14ac:dyDescent="0.15">
      <c r="A73" s="133"/>
      <c r="B73" s="133"/>
    </row>
    <row r="74" spans="1:35" x14ac:dyDescent="0.15">
      <c r="A74" s="133"/>
      <c r="B74" s="133"/>
    </row>
    <row r="75" spans="1:35" x14ac:dyDescent="0.15">
      <c r="A75" s="133"/>
      <c r="B75" s="133"/>
    </row>
    <row r="76" spans="1:35" x14ac:dyDescent="0.15">
      <c r="A76" s="133"/>
      <c r="B76" s="133"/>
    </row>
    <row r="77" spans="1:35" x14ac:dyDescent="0.15">
      <c r="A77" s="133"/>
      <c r="B77" s="133"/>
    </row>
    <row r="78" spans="1:35" x14ac:dyDescent="0.15">
      <c r="A78" s="133"/>
      <c r="B78" s="133"/>
    </row>
    <row r="79" spans="1:35" x14ac:dyDescent="0.15">
      <c r="A79" s="133"/>
      <c r="B79" s="133"/>
    </row>
    <row r="80" spans="1:35" x14ac:dyDescent="0.15">
      <c r="A80" s="133"/>
      <c r="B80" s="133"/>
    </row>
    <row r="81" spans="1:2" x14ac:dyDescent="0.15">
      <c r="A81" s="133"/>
      <c r="B81" s="133"/>
    </row>
    <row r="82" spans="1:2" x14ac:dyDescent="0.15">
      <c r="A82" s="133"/>
      <c r="B82" s="133"/>
    </row>
    <row r="83" spans="1:2" x14ac:dyDescent="0.15">
      <c r="A83" s="133"/>
      <c r="B83" s="133"/>
    </row>
    <row r="84" spans="1:2" x14ac:dyDescent="0.15">
      <c r="A84" s="133"/>
      <c r="B84" s="133"/>
    </row>
    <row r="85" spans="1:2" x14ac:dyDescent="0.15">
      <c r="A85" s="133"/>
      <c r="B85" s="133"/>
    </row>
    <row r="86" spans="1:2" x14ac:dyDescent="0.15">
      <c r="A86" s="133"/>
      <c r="B86" s="133"/>
    </row>
    <row r="87" spans="1:2" x14ac:dyDescent="0.15">
      <c r="A87" s="133"/>
      <c r="B87" s="133"/>
    </row>
    <row r="88" spans="1:2" x14ac:dyDescent="0.15">
      <c r="A88" s="133"/>
      <c r="B88" s="133"/>
    </row>
    <row r="89" spans="1:2" x14ac:dyDescent="0.15">
      <c r="A89" s="133"/>
      <c r="B89" s="133"/>
    </row>
    <row r="90" spans="1:2" x14ac:dyDescent="0.15">
      <c r="A90" s="133"/>
      <c r="B90" s="133"/>
    </row>
    <row r="91" spans="1:2" x14ac:dyDescent="0.15">
      <c r="A91" s="133"/>
      <c r="B91" s="133"/>
    </row>
    <row r="92" spans="1:2" x14ac:dyDescent="0.15">
      <c r="A92" s="133"/>
      <c r="B92" s="133"/>
    </row>
    <row r="93" spans="1:2" x14ac:dyDescent="0.15">
      <c r="A93" s="133"/>
      <c r="B93" s="133"/>
    </row>
    <row r="94" spans="1:2" x14ac:dyDescent="0.15">
      <c r="A94" s="133"/>
      <c r="B94" s="133"/>
    </row>
    <row r="95" spans="1:2" x14ac:dyDescent="0.15">
      <c r="A95" s="133"/>
      <c r="B95" s="133"/>
    </row>
    <row r="96" spans="1:2" x14ac:dyDescent="0.15">
      <c r="A96" s="133"/>
      <c r="B96" s="133"/>
    </row>
    <row r="97" spans="1:2" x14ac:dyDescent="0.15">
      <c r="A97" s="133"/>
      <c r="B97" s="133"/>
    </row>
    <row r="98" spans="1:2" x14ac:dyDescent="0.15">
      <c r="A98" s="133"/>
      <c r="B98" s="133"/>
    </row>
    <row r="99" spans="1:2" x14ac:dyDescent="0.15">
      <c r="A99" s="133"/>
      <c r="B99" s="133"/>
    </row>
    <row r="100" spans="1:2" x14ac:dyDescent="0.15">
      <c r="A100" s="133"/>
      <c r="B100" s="133"/>
    </row>
    <row r="101" spans="1:2" x14ac:dyDescent="0.15">
      <c r="A101" s="133"/>
      <c r="B101" s="133"/>
    </row>
    <row r="102" spans="1:2" x14ac:dyDescent="0.15">
      <c r="A102" s="133"/>
      <c r="B102" s="133"/>
    </row>
    <row r="103" spans="1:2" x14ac:dyDescent="0.15">
      <c r="A103" s="133"/>
      <c r="B103" s="133"/>
    </row>
    <row r="104" spans="1:2" x14ac:dyDescent="0.15">
      <c r="A104" s="133"/>
      <c r="B104" s="133"/>
    </row>
    <row r="105" spans="1:2" x14ac:dyDescent="0.15">
      <c r="A105" s="133"/>
      <c r="B105" s="133"/>
    </row>
    <row r="106" spans="1:2" x14ac:dyDescent="0.15">
      <c r="A106" s="133"/>
      <c r="B106" s="137"/>
    </row>
    <row r="107" spans="1:2" x14ac:dyDescent="0.15">
      <c r="A107" s="133"/>
      <c r="B107" s="137"/>
    </row>
    <row r="108" spans="1:2" x14ac:dyDescent="0.15">
      <c r="A108" s="139"/>
      <c r="B108" s="135"/>
    </row>
    <row r="109" spans="1:2" x14ac:dyDescent="0.15">
      <c r="A109" s="139"/>
      <c r="B109" s="135"/>
    </row>
    <row r="110" spans="1:2" x14ac:dyDescent="0.15">
      <c r="A110" s="139"/>
      <c r="B110" s="135"/>
    </row>
    <row r="111" spans="1:2" x14ac:dyDescent="0.15">
      <c r="A111" s="139"/>
      <c r="B111" s="135"/>
    </row>
    <row r="112" spans="1:2" x14ac:dyDescent="0.15">
      <c r="A112" s="139"/>
      <c r="B112" s="135"/>
    </row>
    <row r="113" spans="1:2" x14ac:dyDescent="0.15">
      <c r="A113" s="139"/>
      <c r="B113" s="135"/>
    </row>
    <row r="114" spans="1:2" x14ac:dyDescent="0.15">
      <c r="A114" s="139"/>
      <c r="B114" s="135"/>
    </row>
    <row r="115" spans="1:2" x14ac:dyDescent="0.15">
      <c r="A115" s="139"/>
      <c r="B115" s="135"/>
    </row>
    <row r="116" spans="1:2" x14ac:dyDescent="0.15">
      <c r="A116" s="139"/>
      <c r="B116" s="135"/>
    </row>
    <row r="117" spans="1:2" x14ac:dyDescent="0.15">
      <c r="A117" s="139"/>
      <c r="B117" s="135"/>
    </row>
    <row r="118" spans="1:2" x14ac:dyDescent="0.15">
      <c r="A118" s="139"/>
      <c r="B118" s="135"/>
    </row>
    <row r="119" spans="1:2" x14ac:dyDescent="0.15">
      <c r="A119" s="139"/>
      <c r="B119" s="135"/>
    </row>
    <row r="120" spans="1:2" x14ac:dyDescent="0.15">
      <c r="A120" s="139"/>
      <c r="B120" s="135"/>
    </row>
    <row r="121" spans="1:2" x14ac:dyDescent="0.15">
      <c r="A121" s="139"/>
      <c r="B121" s="135"/>
    </row>
    <row r="122" spans="1:2" x14ac:dyDescent="0.15">
      <c r="A122" s="139"/>
      <c r="B122" s="135"/>
    </row>
    <row r="123" spans="1:2" x14ac:dyDescent="0.15">
      <c r="A123" s="139"/>
      <c r="B123" s="135"/>
    </row>
    <row r="124" spans="1:2" x14ac:dyDescent="0.15">
      <c r="A124" s="139"/>
      <c r="B124" s="135"/>
    </row>
    <row r="125" spans="1:2" x14ac:dyDescent="0.15">
      <c r="A125" s="139"/>
      <c r="B125" s="135"/>
    </row>
    <row r="126" spans="1:2" x14ac:dyDescent="0.15">
      <c r="A126" s="139"/>
      <c r="B126" s="135"/>
    </row>
    <row r="127" spans="1:2" x14ac:dyDescent="0.15">
      <c r="A127" s="139"/>
      <c r="B127" s="135"/>
    </row>
    <row r="128" spans="1:2" x14ac:dyDescent="0.15">
      <c r="A128" s="139"/>
      <c r="B128" s="135"/>
    </row>
    <row r="129" spans="1:2" x14ac:dyDescent="0.15">
      <c r="A129" s="139"/>
      <c r="B129" s="135"/>
    </row>
    <row r="130" spans="1:2" x14ac:dyDescent="0.15">
      <c r="A130" s="139"/>
      <c r="B130" s="135"/>
    </row>
    <row r="131" spans="1:2" x14ac:dyDescent="0.15">
      <c r="A131" s="139"/>
      <c r="B131" s="135"/>
    </row>
    <row r="132" spans="1:2" x14ac:dyDescent="0.15">
      <c r="A132" s="139"/>
      <c r="B132" s="135"/>
    </row>
    <row r="133" spans="1:2" x14ac:dyDescent="0.15">
      <c r="A133" s="133"/>
      <c r="B133" s="135"/>
    </row>
    <row r="134" spans="1:2" x14ac:dyDescent="0.15">
      <c r="A134" s="133"/>
      <c r="B134" s="135"/>
    </row>
    <row r="135" spans="1:2" x14ac:dyDescent="0.15">
      <c r="A135" s="133"/>
      <c r="B135" s="135"/>
    </row>
    <row r="136" spans="1:2" x14ac:dyDescent="0.15">
      <c r="A136" s="133"/>
      <c r="B136" s="135"/>
    </row>
    <row r="137" spans="1:2" x14ac:dyDescent="0.15">
      <c r="A137" s="133"/>
      <c r="B137" s="135"/>
    </row>
    <row r="138" spans="1:2" x14ac:dyDescent="0.15">
      <c r="A138" s="133"/>
      <c r="B138" s="135"/>
    </row>
    <row r="139" spans="1:2" x14ac:dyDescent="0.15">
      <c r="A139" s="133"/>
      <c r="B139" s="135"/>
    </row>
    <row r="140" spans="1:2" x14ac:dyDescent="0.15">
      <c r="A140" s="133"/>
      <c r="B140" s="135"/>
    </row>
    <row r="141" spans="1:2" x14ac:dyDescent="0.15">
      <c r="A141" s="133"/>
      <c r="B141" s="135"/>
    </row>
    <row r="142" spans="1:2" x14ac:dyDescent="0.15">
      <c r="A142" s="133"/>
      <c r="B142" s="135"/>
    </row>
    <row r="143" spans="1:2" x14ac:dyDescent="0.15">
      <c r="A143" s="133"/>
      <c r="B143" s="135"/>
    </row>
    <row r="144" spans="1:2" x14ac:dyDescent="0.15">
      <c r="A144" s="133"/>
      <c r="B144" s="135"/>
    </row>
    <row r="145" spans="1:2" x14ac:dyDescent="0.15">
      <c r="A145" s="133"/>
      <c r="B145" s="135"/>
    </row>
    <row r="146" spans="1:2" x14ac:dyDescent="0.15">
      <c r="A146" s="133"/>
      <c r="B146" s="135"/>
    </row>
    <row r="147" spans="1:2" x14ac:dyDescent="0.15">
      <c r="A147" s="133"/>
      <c r="B147" s="135"/>
    </row>
    <row r="148" spans="1:2" x14ac:dyDescent="0.15">
      <c r="A148" s="133"/>
      <c r="B148" s="135"/>
    </row>
    <row r="149" spans="1:2" x14ac:dyDescent="0.15">
      <c r="A149" s="133"/>
      <c r="B149" s="135"/>
    </row>
    <row r="150" spans="1:2" x14ac:dyDescent="0.15">
      <c r="A150" s="133"/>
      <c r="B150" s="135"/>
    </row>
    <row r="151" spans="1:2" x14ac:dyDescent="0.15">
      <c r="A151" s="133"/>
      <c r="B151" s="135"/>
    </row>
    <row r="152" spans="1:2" x14ac:dyDescent="0.15">
      <c r="A152" s="133"/>
      <c r="B152" s="135"/>
    </row>
    <row r="153" spans="1:2" x14ac:dyDescent="0.15">
      <c r="A153" s="133"/>
      <c r="B153" s="135"/>
    </row>
    <row r="154" spans="1:2" x14ac:dyDescent="0.15">
      <c r="A154" s="133"/>
      <c r="B154" s="135"/>
    </row>
    <row r="155" spans="1:2" x14ac:dyDescent="0.15">
      <c r="A155" s="133"/>
      <c r="B155" s="135"/>
    </row>
    <row r="156" spans="1:2" x14ac:dyDescent="0.15">
      <c r="A156" s="133"/>
      <c r="B156" s="135"/>
    </row>
    <row r="157" spans="1:2" x14ac:dyDescent="0.15">
      <c r="A157" s="133"/>
      <c r="B157" s="135"/>
    </row>
    <row r="158" spans="1:2" x14ac:dyDescent="0.15">
      <c r="A158" s="133"/>
      <c r="B158" s="135"/>
    </row>
    <row r="159" spans="1:2" x14ac:dyDescent="0.15">
      <c r="A159" s="133"/>
      <c r="B159" s="135"/>
    </row>
    <row r="160" spans="1:2" x14ac:dyDescent="0.15">
      <c r="A160" s="133"/>
      <c r="B160" s="135"/>
    </row>
    <row r="161" spans="1:2" x14ac:dyDescent="0.15">
      <c r="A161" s="133"/>
      <c r="B161" s="135"/>
    </row>
    <row r="162" spans="1:2" x14ac:dyDescent="0.15">
      <c r="A162" s="133"/>
      <c r="B162" s="135"/>
    </row>
    <row r="163" spans="1:2" x14ac:dyDescent="0.15">
      <c r="A163" s="133"/>
      <c r="B163" s="135"/>
    </row>
    <row r="164" spans="1:2" x14ac:dyDescent="0.15">
      <c r="A164" s="133"/>
      <c r="B164" s="135"/>
    </row>
    <row r="165" spans="1:2" x14ac:dyDescent="0.15">
      <c r="A165" s="133"/>
      <c r="B165" s="135"/>
    </row>
    <row r="166" spans="1:2" x14ac:dyDescent="0.15">
      <c r="A166" s="133"/>
      <c r="B166" s="135"/>
    </row>
    <row r="167" spans="1:2" x14ac:dyDescent="0.15">
      <c r="A167" s="133"/>
      <c r="B167" s="135"/>
    </row>
    <row r="168" spans="1:2" x14ac:dyDescent="0.15">
      <c r="A168" s="133"/>
      <c r="B168" s="135"/>
    </row>
    <row r="169" spans="1:2" x14ac:dyDescent="0.15">
      <c r="A169" s="133"/>
      <c r="B169" s="135"/>
    </row>
    <row r="170" spans="1:2" x14ac:dyDescent="0.15">
      <c r="A170" s="133"/>
      <c r="B170" s="135"/>
    </row>
    <row r="171" spans="1:2" x14ac:dyDescent="0.15">
      <c r="A171" s="133"/>
      <c r="B171" s="135"/>
    </row>
    <row r="172" spans="1:2" x14ac:dyDescent="0.15">
      <c r="A172" s="133"/>
      <c r="B172" s="135"/>
    </row>
    <row r="173" spans="1:2" x14ac:dyDescent="0.15">
      <c r="A173" s="133"/>
      <c r="B173" s="135"/>
    </row>
    <row r="174" spans="1:2" x14ac:dyDescent="0.15">
      <c r="A174" s="133"/>
      <c r="B174" s="135"/>
    </row>
    <row r="175" spans="1:2" x14ac:dyDescent="0.15">
      <c r="A175" s="133"/>
      <c r="B175" s="135"/>
    </row>
    <row r="176" spans="1:2" x14ac:dyDescent="0.15">
      <c r="A176" s="133"/>
      <c r="B176" s="135"/>
    </row>
    <row r="177" spans="1:2" x14ac:dyDescent="0.15">
      <c r="A177" s="133"/>
      <c r="B177" s="135"/>
    </row>
    <row r="178" spans="1:2" x14ac:dyDescent="0.15">
      <c r="A178" s="133"/>
      <c r="B178" s="135"/>
    </row>
    <row r="179" spans="1:2" x14ac:dyDescent="0.15">
      <c r="A179" s="133"/>
      <c r="B179" s="135"/>
    </row>
    <row r="180" spans="1:2" x14ac:dyDescent="0.15">
      <c r="A180" s="133"/>
      <c r="B180" s="135"/>
    </row>
    <row r="181" spans="1:2" x14ac:dyDescent="0.15">
      <c r="A181" s="133"/>
      <c r="B181" s="135"/>
    </row>
    <row r="182" spans="1:2" x14ac:dyDescent="0.15">
      <c r="A182" s="133"/>
      <c r="B182" s="135"/>
    </row>
    <row r="183" spans="1:2" x14ac:dyDescent="0.15">
      <c r="A183" s="133"/>
      <c r="B183" s="135"/>
    </row>
    <row r="184" spans="1:2" x14ac:dyDescent="0.15">
      <c r="A184" s="133"/>
      <c r="B184" s="138"/>
    </row>
    <row r="185" spans="1:2" x14ac:dyDescent="0.15">
      <c r="A185" s="133"/>
      <c r="B185" s="135"/>
    </row>
    <row r="186" spans="1:2" x14ac:dyDescent="0.15">
      <c r="A186" s="133"/>
      <c r="B186" s="135"/>
    </row>
    <row r="187" spans="1:2" x14ac:dyDescent="0.15">
      <c r="A187" s="133"/>
      <c r="B187" s="135"/>
    </row>
    <row r="188" spans="1:2" x14ac:dyDescent="0.15">
      <c r="A188" s="133"/>
      <c r="B188" s="135"/>
    </row>
    <row r="189" spans="1:2" x14ac:dyDescent="0.15">
      <c r="A189" s="133"/>
      <c r="B189" s="135"/>
    </row>
    <row r="190" spans="1:2" x14ac:dyDescent="0.15">
      <c r="A190" s="133"/>
      <c r="B190" s="135"/>
    </row>
    <row r="191" spans="1:2" x14ac:dyDescent="0.15">
      <c r="A191" s="133"/>
      <c r="B191" s="135"/>
    </row>
    <row r="192" spans="1:2" x14ac:dyDescent="0.15">
      <c r="A192" s="133"/>
      <c r="B192" s="135"/>
    </row>
    <row r="193" spans="1:2" x14ac:dyDescent="0.15">
      <c r="A193" s="133"/>
      <c r="B193" s="135"/>
    </row>
    <row r="194" spans="1:2" x14ac:dyDescent="0.15">
      <c r="A194" s="133"/>
      <c r="B194" s="135"/>
    </row>
    <row r="195" spans="1:2" x14ac:dyDescent="0.15">
      <c r="A195" s="133"/>
      <c r="B195" s="135"/>
    </row>
    <row r="196" spans="1:2" x14ac:dyDescent="0.15">
      <c r="A196" s="133"/>
      <c r="B196" s="135"/>
    </row>
    <row r="197" spans="1:2" x14ac:dyDescent="0.15">
      <c r="A197" s="133"/>
      <c r="B197" s="135"/>
    </row>
    <row r="198" spans="1:2" x14ac:dyDescent="0.15">
      <c r="A198" s="133"/>
      <c r="B198" s="135"/>
    </row>
    <row r="199" spans="1:2" x14ac:dyDescent="0.15">
      <c r="A199" s="133"/>
      <c r="B199" s="135"/>
    </row>
    <row r="200" spans="1:2" x14ac:dyDescent="0.15">
      <c r="A200" s="133"/>
      <c r="B200" s="135"/>
    </row>
    <row r="201" spans="1:2" x14ac:dyDescent="0.15">
      <c r="A201" s="133"/>
      <c r="B201" s="135"/>
    </row>
    <row r="202" spans="1:2" x14ac:dyDescent="0.15">
      <c r="A202" s="133"/>
      <c r="B202" s="135"/>
    </row>
    <row r="203" spans="1:2" x14ac:dyDescent="0.15">
      <c r="A203" s="133"/>
      <c r="B203" s="135"/>
    </row>
    <row r="204" spans="1:2" x14ac:dyDescent="0.15">
      <c r="A204" s="133"/>
      <c r="B204" s="135"/>
    </row>
    <row r="205" spans="1:2" x14ac:dyDescent="0.15">
      <c r="A205" s="133"/>
      <c r="B205" s="135"/>
    </row>
    <row r="206" spans="1:2" x14ac:dyDescent="0.15">
      <c r="A206" s="133"/>
      <c r="B206" s="135"/>
    </row>
    <row r="207" spans="1:2" x14ac:dyDescent="0.15">
      <c r="A207" s="133"/>
      <c r="B207" s="135"/>
    </row>
    <row r="208" spans="1:2" x14ac:dyDescent="0.15">
      <c r="A208" s="133"/>
      <c r="B208" s="135"/>
    </row>
    <row r="209" spans="1:2" x14ac:dyDescent="0.15">
      <c r="A209" s="133"/>
      <c r="B209" s="135"/>
    </row>
    <row r="210" spans="1:2" x14ac:dyDescent="0.15">
      <c r="A210" s="133"/>
      <c r="B210" s="135"/>
    </row>
    <row r="211" spans="1:2" x14ac:dyDescent="0.15">
      <c r="A211" s="133"/>
      <c r="B211" s="135"/>
    </row>
    <row r="212" spans="1:2" x14ac:dyDescent="0.15">
      <c r="A212" s="133"/>
      <c r="B212" s="135"/>
    </row>
    <row r="213" spans="1:2" x14ac:dyDescent="0.15">
      <c r="A213" s="133"/>
      <c r="B213" s="135"/>
    </row>
    <row r="214" spans="1:2" x14ac:dyDescent="0.15">
      <c r="A214" s="133"/>
      <c r="B214" s="135"/>
    </row>
    <row r="215" spans="1:2" x14ac:dyDescent="0.15">
      <c r="A215" s="133"/>
      <c r="B215" s="135"/>
    </row>
    <row r="216" spans="1:2" x14ac:dyDescent="0.15">
      <c r="A216" s="133"/>
      <c r="B216" s="135"/>
    </row>
    <row r="217" spans="1:2" x14ac:dyDescent="0.15">
      <c r="A217" s="133"/>
      <c r="B217" s="135"/>
    </row>
    <row r="218" spans="1:2" x14ac:dyDescent="0.15">
      <c r="A218" s="133"/>
      <c r="B218" s="135"/>
    </row>
    <row r="219" spans="1:2" x14ac:dyDescent="0.15">
      <c r="A219" s="133"/>
      <c r="B219" s="135"/>
    </row>
    <row r="220" spans="1:2" x14ac:dyDescent="0.15">
      <c r="A220" s="133"/>
      <c r="B220" s="135"/>
    </row>
    <row r="221" spans="1:2" x14ac:dyDescent="0.15">
      <c r="A221" s="133"/>
      <c r="B221" s="135"/>
    </row>
    <row r="222" spans="1:2" x14ac:dyDescent="0.15">
      <c r="A222" s="133"/>
      <c r="B222" s="135"/>
    </row>
    <row r="223" spans="1:2" x14ac:dyDescent="0.15">
      <c r="A223" s="133"/>
      <c r="B223" s="135"/>
    </row>
    <row r="224" spans="1:2" x14ac:dyDescent="0.15">
      <c r="A224" s="133"/>
      <c r="B224" s="135"/>
    </row>
    <row r="225" spans="1:2" x14ac:dyDescent="0.15">
      <c r="A225" s="133"/>
      <c r="B225" s="135"/>
    </row>
    <row r="226" spans="1:2" x14ac:dyDescent="0.15">
      <c r="A226" s="133"/>
      <c r="B226" s="135"/>
    </row>
    <row r="227" spans="1:2" x14ac:dyDescent="0.15">
      <c r="A227" s="135"/>
      <c r="B227" s="135"/>
    </row>
    <row r="228" spans="1:2" x14ac:dyDescent="0.15">
      <c r="A228" s="135"/>
      <c r="B228" s="135"/>
    </row>
    <row r="229" spans="1:2" x14ac:dyDescent="0.15">
      <c r="A229" s="135"/>
      <c r="B229" s="135"/>
    </row>
    <row r="230" spans="1:2" x14ac:dyDescent="0.15">
      <c r="A230" s="135"/>
      <c r="B230" s="135"/>
    </row>
    <row r="231" spans="1:2" x14ac:dyDescent="0.15">
      <c r="A231" s="135"/>
      <c r="B231" s="135"/>
    </row>
    <row r="232" spans="1:2" x14ac:dyDescent="0.15">
      <c r="A232" s="135"/>
      <c r="B232" s="135"/>
    </row>
    <row r="233" spans="1:2" x14ac:dyDescent="0.15">
      <c r="A233" s="135"/>
      <c r="B233" s="135"/>
    </row>
    <row r="234" spans="1:2" x14ac:dyDescent="0.15">
      <c r="A234" s="135"/>
      <c r="B234" s="135"/>
    </row>
    <row r="235" spans="1:2" x14ac:dyDescent="0.15">
      <c r="A235" s="135"/>
      <c r="B235" s="135"/>
    </row>
    <row r="236" spans="1:2" x14ac:dyDescent="0.15">
      <c r="A236" s="135"/>
      <c r="B236" s="135"/>
    </row>
    <row r="237" spans="1:2" x14ac:dyDescent="0.15">
      <c r="A237" s="135"/>
      <c r="B237" s="135"/>
    </row>
    <row r="238" spans="1:2" x14ac:dyDescent="0.15">
      <c r="A238" s="135"/>
      <c r="B238" s="135"/>
    </row>
    <row r="239" spans="1:2" x14ac:dyDescent="0.15">
      <c r="A239" s="135"/>
      <c r="B239" s="135"/>
    </row>
    <row r="240" spans="1:2" x14ac:dyDescent="0.15">
      <c r="A240" s="135"/>
      <c r="B240" s="135"/>
    </row>
    <row r="241" spans="1:2" x14ac:dyDescent="0.15">
      <c r="A241" s="135"/>
      <c r="B241" s="135"/>
    </row>
    <row r="242" spans="1:2" x14ac:dyDescent="0.15">
      <c r="A242" s="135"/>
      <c r="B242" s="135"/>
    </row>
    <row r="243" spans="1:2" x14ac:dyDescent="0.15">
      <c r="A243" s="135"/>
      <c r="B243" s="135"/>
    </row>
    <row r="244" spans="1:2" x14ac:dyDescent="0.15">
      <c r="A244" s="135"/>
      <c r="B244" s="135"/>
    </row>
    <row r="245" spans="1:2" x14ac:dyDescent="0.15">
      <c r="A245" s="135"/>
      <c r="B245" s="135"/>
    </row>
  </sheetData>
  <sheetProtection password="ED66" sheet="1" objects="1" scenarios="1" selectLockedCells="1" selectUnlockedCell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48</vt:i4>
      </vt:variant>
    </vt:vector>
  </HeadingPairs>
  <TitlesOfParts>
    <vt:vector size="54" baseType="lpstr">
      <vt:lpstr>記入例①（施設）</vt:lpstr>
      <vt:lpstr>記入例②（自治体）</vt:lpstr>
      <vt:lpstr>申込様式【こちらのシートを使用してください】</vt:lpstr>
      <vt:lpstr>リスト</vt:lpstr>
      <vt:lpstr>こちらのシートは使用しないでください。</vt:lpstr>
      <vt:lpstr>事務局使用</vt:lpstr>
      <vt:lpstr>'記入例①（施設）'!Print_Area</vt:lpstr>
      <vt:lpstr>'記入例②（自治体）'!Print_Area</vt:lpstr>
      <vt:lpstr>申込様式【こちらのシートを使用してください】!Print_Area</vt:lpstr>
      <vt:lpstr>リスト</vt:lpstr>
      <vt:lpstr>安達郡</vt:lpstr>
      <vt:lpstr>伊具郡</vt:lpstr>
      <vt:lpstr>伊達郡</vt:lpstr>
      <vt:lpstr>遠田群</vt:lpstr>
      <vt:lpstr>牡鹿郡</vt:lpstr>
      <vt:lpstr>下北郡</vt:lpstr>
      <vt:lpstr>加美郡</vt:lpstr>
      <vt:lpstr>河沼郡</vt:lpstr>
      <vt:lpstr>刈田郡</vt:lpstr>
      <vt:lpstr>岩手県</vt:lpstr>
      <vt:lpstr>岩手県地域名なし</vt:lpstr>
      <vt:lpstr>岩瀬郡</vt:lpstr>
      <vt:lpstr>宮城郡</vt:lpstr>
      <vt:lpstr>宮城県</vt:lpstr>
      <vt:lpstr>宮城県地域名なし</vt:lpstr>
      <vt:lpstr>黒川郡</vt:lpstr>
      <vt:lpstr>最上地域</vt:lpstr>
      <vt:lpstr>三戸郡</vt:lpstr>
      <vt:lpstr>山形県</vt:lpstr>
      <vt:lpstr>柴田郡</vt:lpstr>
      <vt:lpstr>秋田県</vt:lpstr>
      <vt:lpstr>秋田県地域名なし</vt:lpstr>
      <vt:lpstr>庄内地域</vt:lpstr>
      <vt:lpstr>上北郡</vt:lpstr>
      <vt:lpstr>西津軽郡</vt:lpstr>
      <vt:lpstr>西白河郡</vt:lpstr>
      <vt:lpstr>青森県</vt:lpstr>
      <vt:lpstr>青森県地域名なし</vt:lpstr>
      <vt:lpstr>石川郡</vt:lpstr>
      <vt:lpstr>双葉郡</vt:lpstr>
      <vt:lpstr>相馬郡</vt:lpstr>
      <vt:lpstr>村山地域</vt:lpstr>
      <vt:lpstr>大沼郡</vt:lpstr>
      <vt:lpstr>置賜地域</vt:lpstr>
      <vt:lpstr>田村郡</vt:lpstr>
      <vt:lpstr>東津軽郡</vt:lpstr>
      <vt:lpstr>東白川郡</vt:lpstr>
      <vt:lpstr>南会津郡</vt:lpstr>
      <vt:lpstr>福島県</vt:lpstr>
      <vt:lpstr>福島県地域名なし</vt:lpstr>
      <vt:lpstr>北津軽郡</vt:lpstr>
      <vt:lpstr>本吉郡</vt:lpstr>
      <vt:lpstr>耶麻郡</vt:lpstr>
      <vt:lpstr>亘理郡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2021-05-17T01:57:49Z</dcterms:modified>
</cp:coreProperties>
</file>