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36.3.1\share\令和６年度\Ｆ_市町村税政チーム\01_一般\14_市町村税政の概要\01_概要調書【未】\"/>
    </mc:Choice>
  </mc:AlternateContent>
  <xr:revisionPtr revIDLastSave="0" documentId="13_ncr:1_{A61496B5-F489-41DF-A44A-B70E9B00D60B}" xr6:coauthVersionLast="47" xr6:coauthVersionMax="47" xr10:uidLastSave="{00000000-0000-0000-0000-000000000000}"/>
  <bookViews>
    <workbookView xWindow="-75" yWindow="60" windowWidth="13140" windowHeight="15360" tabRatio="807" firstSheet="45" activeTab="56" xr2:uid="{00000000-000D-0000-FFFF-FFFF00000000}"/>
  </bookViews>
  <sheets>
    <sheet name="目次" sheetId="53" r:id="rId1"/>
    <sheet name="1" sheetId="1" r:id="rId2"/>
    <sheet name="2" sheetId="2" r:id="rId3"/>
    <sheet name="3" sheetId="3" r:id="rId4"/>
    <sheet name="4" sheetId="58" r:id="rId5"/>
    <sheet name="5" sheetId="4" r:id="rId6"/>
    <sheet name="6" sheetId="5" r:id="rId7"/>
    <sheet name="7" sheetId="6" r:id="rId8"/>
    <sheet name="8" sheetId="59" r:id="rId9"/>
    <sheet name="9" sheetId="7" r:id="rId10"/>
    <sheet name="10" sheetId="8" r:id="rId11"/>
    <sheet name="11" sheetId="9" r:id="rId12"/>
    <sheet name="12" sheetId="10" r:id="rId13"/>
    <sheet name="13" sheetId="11" r:id="rId14"/>
    <sheet name="14" sheetId="12" r:id="rId15"/>
    <sheet name="15" sheetId="13" r:id="rId16"/>
    <sheet name="16" sheetId="60" r:id="rId17"/>
    <sheet name="17" sheetId="15" r:id="rId18"/>
    <sheet name="18" sheetId="16" r:id="rId19"/>
    <sheet name="19" sheetId="17" r:id="rId20"/>
    <sheet name="20" sheetId="18" r:id="rId21"/>
    <sheet name="21" sheetId="19" r:id="rId22"/>
    <sheet name="22" sheetId="54" r:id="rId23"/>
    <sheet name="23" sheetId="55" r:id="rId24"/>
    <sheet name="24" sheetId="56" r:id="rId25"/>
    <sheet name="25" sheetId="57" r:id="rId26"/>
    <sheet name="26" sheetId="20" r:id="rId27"/>
    <sheet name="27" sheetId="21" r:id="rId28"/>
    <sheet name="28" sheetId="22" r:id="rId29"/>
    <sheet name="29" sheetId="23" r:id="rId30"/>
    <sheet name="30" sheetId="24" r:id="rId31"/>
    <sheet name="31" sheetId="25" r:id="rId32"/>
    <sheet name="32" sheetId="26" r:id="rId33"/>
    <sheet name="33" sheetId="27" r:id="rId34"/>
    <sheet name="34" sheetId="28" r:id="rId35"/>
    <sheet name="35" sheetId="29" r:id="rId36"/>
    <sheet name="36" sheetId="30" r:id="rId37"/>
    <sheet name="37" sheetId="31" r:id="rId38"/>
    <sheet name="38" sheetId="52" r:id="rId39"/>
    <sheet name="39" sheetId="32" r:id="rId40"/>
    <sheet name="40" sheetId="33" r:id="rId41"/>
    <sheet name="41" sheetId="34" r:id="rId42"/>
    <sheet name="42" sheetId="35" r:id="rId43"/>
    <sheet name="43" sheetId="36" r:id="rId44"/>
    <sheet name="44" sheetId="37" r:id="rId45"/>
    <sheet name="45" sheetId="38" r:id="rId46"/>
    <sheet name="46" sheetId="51" r:id="rId47"/>
    <sheet name="47" sheetId="39" r:id="rId48"/>
    <sheet name="48" sheetId="40" r:id="rId49"/>
    <sheet name="49" sheetId="41" r:id="rId50"/>
    <sheet name="50" sheetId="42" r:id="rId51"/>
    <sheet name="51" sheetId="43" r:id="rId52"/>
    <sheet name="52" sheetId="44" r:id="rId53"/>
    <sheet name="53" sheetId="45" r:id="rId54"/>
    <sheet name="54" sheetId="46" r:id="rId55"/>
    <sheet name="55" sheetId="47" r:id="rId56"/>
    <sheet name="56" sheetId="48" r:id="rId57"/>
  </sheets>
  <definedNames>
    <definedName name="_xlnm.Print_Area" localSheetId="1">'1'!$A$1:$K$34</definedName>
    <definedName name="_xlnm.Print_Area" localSheetId="2">'2'!$A$1:$S$37</definedName>
    <definedName name="_xlnm.Print_Area" localSheetId="30">'30'!$A$1:$G$34</definedName>
    <definedName name="_xlnm.Print_Area" localSheetId="36">'36'!$A$1:$AO$35</definedName>
    <definedName name="_xlnm.Print_Area" localSheetId="38">'38'!$A$1:$H$34</definedName>
    <definedName name="_xlnm.Print_Area" localSheetId="48">'48'!$A$1:$I$11</definedName>
    <definedName name="_xlnm.Print_Area" localSheetId="49">'49'!$A$1:$J$33</definedName>
    <definedName name="_xlnm.Print_Area" localSheetId="50">'50'!$A$1:$I$33</definedName>
    <definedName name="_xlnm.Print_Area" localSheetId="51">'51'!$A$1:$I$33</definedName>
    <definedName name="_xlnm.Print_Area" localSheetId="52">'52'!$A$1:$I$33</definedName>
    <definedName name="_xlnm.Print_Area" localSheetId="53">'53'!$A$1:$I$10</definedName>
    <definedName name="_xlnm.Print_Area" localSheetId="54">'54'!$A$1:$I$33</definedName>
    <definedName name="_xlnm.Print_Area" localSheetId="55">'55'!$A$1:$I$33</definedName>
    <definedName name="_xlnm.Print_Area" localSheetId="56">'56'!$A$1:$I$33</definedName>
    <definedName name="_xlnm.Print_Area" localSheetId="0">目次!$A$1:$D$32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48" s="1"/>
  <c r="A5" i="53"/>
  <c r="A3" i="53"/>
  <c r="A1" i="7" l="1"/>
  <c r="A1" i="27"/>
  <c r="A1" i="8"/>
  <c r="A1" i="19"/>
  <c r="A1" i="38"/>
  <c r="A1" i="54"/>
  <c r="A1" i="28"/>
  <c r="A1" i="9"/>
  <c r="A1" i="11"/>
  <c r="A1" i="57"/>
  <c r="A1" i="31"/>
  <c r="A1" i="41"/>
  <c r="A1" i="2"/>
  <c r="A1" i="12"/>
  <c r="A1" i="20"/>
  <c r="A1" i="52"/>
  <c r="A1" i="42"/>
  <c r="A1" i="3"/>
  <c r="A1" i="13"/>
  <c r="A1" i="21"/>
  <c r="A1" i="32"/>
  <c r="A1" i="43"/>
  <c r="A1" i="58"/>
  <c r="A1" i="60"/>
  <c r="A1" i="22"/>
  <c r="A1" i="33"/>
  <c r="A1" i="44"/>
  <c r="A1" i="51"/>
  <c r="A1" i="10"/>
  <c r="A1" i="56"/>
  <c r="A1" i="30"/>
  <c r="A1" i="40"/>
  <c r="A1" i="4"/>
  <c r="A1" i="15"/>
  <c r="A1" i="23"/>
  <c r="A1" i="34"/>
  <c r="A1" i="45"/>
  <c r="A1" i="5"/>
  <c r="A1" i="16"/>
  <c r="A1" i="24"/>
  <c r="A1" i="35"/>
  <c r="A1" i="46"/>
  <c r="A1" i="6"/>
  <c r="A1" i="17"/>
  <c r="A1" i="25"/>
  <c r="A1" i="36"/>
  <c r="A1" i="47"/>
  <c r="A1" i="55"/>
  <c r="A1" i="29"/>
  <c r="A1" i="39"/>
  <c r="A1" i="59"/>
  <c r="A1" i="18"/>
  <c r="A1" i="26"/>
  <c r="A1" i="37"/>
</calcChain>
</file>

<file path=xl/sharedStrings.xml><?xml version="1.0" encoding="utf-8"?>
<sst xmlns="http://schemas.openxmlformats.org/spreadsheetml/2006/main" count="3471" uniqueCount="275">
  <si>
    <t>法定免税点以上のもの</t>
    <rPh sb="0" eb="2">
      <t>ホウテイ</t>
    </rPh>
    <rPh sb="2" eb="5">
      <t>メンゼイテン</t>
    </rPh>
    <rPh sb="5" eb="7">
      <t>イジョウ</t>
    </rPh>
    <phoneticPr fontId="2"/>
  </si>
  <si>
    <t>住宅に係るもの</t>
    <rPh sb="0" eb="2">
      <t>ジュウタク</t>
    </rPh>
    <rPh sb="3" eb="4">
      <t>カカ</t>
    </rPh>
    <phoneticPr fontId="2"/>
  </si>
  <si>
    <t>固定資産税（土地）</t>
    <rPh sb="0" eb="2">
      <t>コテイ</t>
    </rPh>
    <rPh sb="2" eb="5">
      <t>シサンゼイ</t>
    </rPh>
    <rPh sb="6" eb="8">
      <t>トチ</t>
    </rPh>
    <phoneticPr fontId="2"/>
  </si>
  <si>
    <t>決定価格</t>
    <rPh sb="0" eb="2">
      <t>ケッテイ</t>
    </rPh>
    <rPh sb="2" eb="4">
      <t>カカク</t>
    </rPh>
    <phoneticPr fontId="2"/>
  </si>
  <si>
    <t>土地の地積、筆数、決定価格、課税標準額</t>
  </si>
  <si>
    <t>塩田</t>
    <rPh sb="0" eb="2">
      <t>エンデン</t>
    </rPh>
    <phoneticPr fontId="2"/>
  </si>
  <si>
    <t>ダム以外のものの用に供する土地</t>
    <rPh sb="2" eb="4">
      <t>イガイ</t>
    </rPh>
    <rPh sb="8" eb="9">
      <t>ヨウ</t>
    </rPh>
    <rPh sb="10" eb="11">
      <t>キョウ</t>
    </rPh>
    <rPh sb="13" eb="15">
      <t>トチ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</si>
  <si>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</si>
  <si>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第３０表　　棟数、床面積、決定価格、単位当たり価格　（総括表）</t>
    <rPh sb="0" eb="1">
      <t>ダイ</t>
    </rPh>
    <rPh sb="3" eb="4">
      <t>ヒョウ</t>
    </rPh>
    <rPh sb="20" eb="21">
      <t>トウ</t>
    </rPh>
    <rPh sb="27" eb="29">
      <t>ソウカツ</t>
    </rPh>
    <rPh sb="29" eb="30">
      <t>ヒョウ</t>
    </rPh>
    <phoneticPr fontId="2"/>
  </si>
  <si>
    <t>区　　分</t>
    <rPh sb="0" eb="1">
      <t>ク</t>
    </rPh>
    <rPh sb="3" eb="4">
      <t>ブン</t>
    </rPh>
    <phoneticPr fontId="16"/>
  </si>
  <si>
    <t>法定免税点未満のもの</t>
    <rPh sb="0" eb="2">
      <t>ホウテイ</t>
    </rPh>
    <rPh sb="2" eb="5">
      <t>メンゼイテン</t>
    </rPh>
    <rPh sb="5" eb="7">
      <t>ミマン</t>
    </rPh>
    <phoneticPr fontId="2"/>
  </si>
  <si>
    <t>棟数</t>
    <rPh sb="0" eb="1">
      <t>ムネ</t>
    </rPh>
    <rPh sb="1" eb="2">
      <t>カズ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</si>
  <si>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</si>
  <si>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</si>
  <si>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市町村名</t>
    <rPh sb="0" eb="3">
      <t>シチョウソン</t>
    </rPh>
    <rPh sb="3" eb="4">
      <t>メイ</t>
    </rPh>
    <phoneticPr fontId="2"/>
  </si>
  <si>
    <t>介在山林</t>
    <rPh sb="0" eb="2">
      <t>カイザイ</t>
    </rPh>
    <rPh sb="2" eb="4">
      <t>サンリン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</si>
  <si>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</si>
  <si>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畑</t>
    <rPh sb="0" eb="1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</si>
  <si>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</si>
  <si>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"/>
  </si>
  <si>
    <t>千円</t>
    <rPh sb="0" eb="2">
      <t>センエン</t>
    </rPh>
    <phoneticPr fontId="2"/>
  </si>
  <si>
    <t>筆</t>
    <rPh sb="0" eb="1">
      <t>フデ</t>
    </rPh>
    <phoneticPr fontId="2"/>
  </si>
  <si>
    <t>市町村交付金</t>
    <rPh sb="0" eb="3">
      <t>シチョウソン</t>
    </rPh>
    <rPh sb="3" eb="6">
      <t>コウフキン</t>
    </rPh>
    <phoneticPr fontId="2"/>
  </si>
  <si>
    <t>円/㎡</t>
    <rPh sb="0" eb="1">
      <t>エン</t>
    </rPh>
    <phoneticPr fontId="2"/>
  </si>
  <si>
    <t>田</t>
    <rPh sb="0" eb="1">
      <t>タ</t>
    </rPh>
    <phoneticPr fontId="2"/>
  </si>
  <si>
    <t>地方公営企業に係るもの</t>
    <rPh sb="0" eb="2">
      <t>チホウ</t>
    </rPh>
    <rPh sb="2" eb="4">
      <t>コウエイ</t>
    </rPh>
    <rPh sb="4" eb="6">
      <t>キギョウ</t>
    </rPh>
    <rPh sb="7" eb="8">
      <t>カカ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</si>
  <si>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</si>
  <si>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</si>
  <si>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第２７表　　地積、決定価格、課税標準額、筆数、単位当たり平均価格　（雑種地計）</t>
    <rPh sb="0" eb="1">
      <t>ダイ</t>
    </rPh>
    <rPh sb="3" eb="4">
      <t>ヒョウ</t>
    </rPh>
    <rPh sb="25" eb="26">
      <t>トウ</t>
    </rPh>
    <rPh sb="34" eb="36">
      <t>ザッシュ</t>
    </rPh>
    <rPh sb="36" eb="37">
      <t>チ</t>
    </rPh>
    <rPh sb="37" eb="38">
      <t>ケイ</t>
    </rPh>
    <phoneticPr fontId="2"/>
  </si>
  <si>
    <t>課税標準額</t>
    <rPh sb="0" eb="2">
      <t>カゼイ</t>
    </rPh>
    <rPh sb="2" eb="5">
      <t>ヒョウジュンガク</t>
    </rPh>
    <phoneticPr fontId="2"/>
  </si>
  <si>
    <t>小規模住宅用地</t>
    <rPh sb="0" eb="3">
      <t>ショウキボ</t>
    </rPh>
    <rPh sb="3" eb="5">
      <t>ジュウタク</t>
    </rPh>
    <rPh sb="5" eb="7">
      <t>ヨウチ</t>
    </rPh>
    <phoneticPr fontId="2"/>
  </si>
  <si>
    <t>遊園地等の用地</t>
    <rPh sb="0" eb="3">
      <t>ユウエンチ</t>
    </rPh>
    <rPh sb="3" eb="4">
      <t>トウ</t>
    </rPh>
    <rPh sb="5" eb="7">
      <t>ヨウチ</t>
    </rPh>
    <phoneticPr fontId="2"/>
  </si>
  <si>
    <t xml:space="preserve">    床面積</t>
    <rPh sb="4" eb="5">
      <t>ユカ</t>
    </rPh>
    <rPh sb="5" eb="6">
      <t>メン</t>
    </rPh>
    <rPh sb="6" eb="7">
      <t>セキ</t>
    </rPh>
    <phoneticPr fontId="2"/>
  </si>
  <si>
    <t>第２０表　　地積、決定価格、課税標準額、筆数、単位当たり平均価格　（遊園地等の用地）</t>
    <rPh sb="0" eb="1">
      <t>ダイ</t>
    </rPh>
    <rPh sb="3" eb="4">
      <t>ヒョウ</t>
    </rPh>
    <rPh sb="25" eb="26">
      <t>トウ</t>
    </rPh>
    <rPh sb="34" eb="38">
      <t>ユウエンチナド</t>
    </rPh>
    <rPh sb="39" eb="41">
      <t>ヨウチ</t>
    </rPh>
    <phoneticPr fontId="2"/>
  </si>
  <si>
    <t>一般住宅用地</t>
    <rPh sb="0" eb="2">
      <t>イッパン</t>
    </rPh>
    <rPh sb="2" eb="4">
      <t>ジュウタク</t>
    </rPh>
    <rPh sb="4" eb="6">
      <t>ヨウチ</t>
    </rPh>
    <phoneticPr fontId="2"/>
  </si>
  <si>
    <t>一般山林</t>
    <rPh sb="0" eb="2">
      <t>イッパン</t>
    </rPh>
    <rPh sb="2" eb="4">
      <t>サンリン</t>
    </rPh>
    <phoneticPr fontId="2"/>
  </si>
  <si>
    <t>床面積</t>
    <rPh sb="0" eb="3">
      <t>ユカメンセキ</t>
    </rPh>
    <phoneticPr fontId="2"/>
  </si>
  <si>
    <t>ゴルフ場の用地</t>
    <rPh sb="3" eb="4">
      <t>ジョウ</t>
    </rPh>
    <rPh sb="5" eb="7">
      <t>ヨウチ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</si>
  <si>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</si>
  <si>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固定資産税（家屋）</t>
    <rPh sb="0" eb="2">
      <t>コテイ</t>
    </rPh>
    <rPh sb="2" eb="5">
      <t>シサンゼイ</t>
    </rPh>
    <rPh sb="6" eb="8">
      <t>カオク</t>
    </rPh>
    <phoneticPr fontId="2"/>
  </si>
  <si>
    <t>区　分</t>
    <rPh sb="0" eb="1">
      <t>ク</t>
    </rPh>
    <rPh sb="2" eb="3">
      <t>ブン</t>
    </rPh>
    <phoneticPr fontId="2"/>
  </si>
  <si>
    <t>円</t>
    <rPh sb="0" eb="1">
      <t>エン</t>
    </rPh>
    <phoneticPr fontId="2"/>
  </si>
  <si>
    <t>1/2の適用があるもの</t>
    <rPh sb="4" eb="6">
      <t>テキヨウ</t>
    </rPh>
    <phoneticPr fontId="2"/>
  </si>
  <si>
    <t>課税標準額</t>
    <rPh sb="0" eb="1">
      <t>カ</t>
    </rPh>
    <rPh sb="1" eb="2">
      <t>ゼイ</t>
    </rPh>
    <rPh sb="2" eb="3">
      <t>ヒョウ</t>
    </rPh>
    <rPh sb="3" eb="4">
      <t>ジュン</t>
    </rPh>
    <rPh sb="4" eb="5">
      <t>ガク</t>
    </rPh>
    <phoneticPr fontId="2"/>
  </si>
  <si>
    <t>うち新増築分</t>
    <rPh sb="2" eb="5">
      <t>シンゾウチク</t>
    </rPh>
    <rPh sb="5" eb="6">
      <t>ブン</t>
    </rPh>
    <phoneticPr fontId="2"/>
  </si>
  <si>
    <t>変電所又は送電施設の用に供する固定資産</t>
    <rPh sb="0" eb="3">
      <t>ヘンデンショ</t>
    </rPh>
    <rPh sb="3" eb="4">
      <t>マタ</t>
    </rPh>
    <rPh sb="5" eb="7">
      <t>ソウデン</t>
    </rPh>
    <rPh sb="7" eb="9">
      <t>シセツ</t>
    </rPh>
    <rPh sb="10" eb="11">
      <t>ヨウ</t>
    </rPh>
    <rPh sb="12" eb="13">
      <t>キョウ</t>
    </rPh>
    <rPh sb="15" eb="19">
      <t>コテイシサン</t>
    </rPh>
    <phoneticPr fontId="2"/>
  </si>
  <si>
    <t>棟</t>
    <rPh sb="0" eb="1">
      <t>ムネ</t>
    </rPh>
    <phoneticPr fontId="2"/>
  </si>
  <si>
    <t>木造以外</t>
    <rPh sb="0" eb="2">
      <t>モクゾウ</t>
    </rPh>
    <rPh sb="2" eb="4">
      <t>イガイ</t>
    </rPh>
    <phoneticPr fontId="2"/>
  </si>
  <si>
    <t>農地</t>
    <rPh sb="0" eb="1">
      <t>ノウ</t>
    </rPh>
    <rPh sb="1" eb="2">
      <t>チ</t>
    </rPh>
    <phoneticPr fontId="2"/>
  </si>
  <si>
    <t>固定資産税（償却資産）</t>
    <rPh sb="0" eb="2">
      <t>コテイ</t>
    </rPh>
    <rPh sb="2" eb="5">
      <t>シサンゼイ</t>
    </rPh>
    <rPh sb="6" eb="8">
      <t>ショウキャク</t>
    </rPh>
    <rPh sb="8" eb="10">
      <t>シサン</t>
    </rPh>
    <phoneticPr fontId="2"/>
  </si>
  <si>
    <t>第１５表　　地積、決定価格、課税標準額、筆数、単位当たり平均価格　（一般山林）</t>
    <rPh sb="0" eb="1">
      <t>ダイ</t>
    </rPh>
    <rPh sb="3" eb="4">
      <t>ヒョウ</t>
    </rPh>
    <rPh sb="25" eb="26">
      <t>トウ</t>
    </rPh>
    <rPh sb="34" eb="36">
      <t>イッパン</t>
    </rPh>
    <rPh sb="36" eb="38">
      <t>サンリン</t>
    </rPh>
    <phoneticPr fontId="2"/>
  </si>
  <si>
    <t>課税標準額の内訳</t>
    <rPh sb="0" eb="2">
      <t>カゼイ</t>
    </rPh>
    <rPh sb="2" eb="5">
      <t>ヒョウジュンガク</t>
    </rPh>
    <rPh sb="6" eb="8">
      <t>ウチワケ</t>
    </rPh>
    <phoneticPr fontId="2"/>
  </si>
  <si>
    <t>市町村長が価格等を決定したもの</t>
    <rPh sb="0" eb="4">
      <t>シチョウソンチョウ</t>
    </rPh>
    <rPh sb="5" eb="7">
      <t>カカク</t>
    </rPh>
    <rPh sb="7" eb="8">
      <t>トウ</t>
    </rPh>
    <rPh sb="9" eb="11">
      <t>ケッテイ</t>
    </rPh>
    <phoneticPr fontId="2"/>
  </si>
  <si>
    <t>総務大臣が価格等を決定し、配分したもの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3" eb="15">
      <t>ハイブン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</si>
  <si>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</si>
  <si>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都道府県知事が価格等を決定し、配分したもの</t>
    <rPh sb="0" eb="4">
      <t>トドウフケン</t>
    </rPh>
    <rPh sb="4" eb="6">
      <t>チジ</t>
    </rPh>
    <rPh sb="7" eb="9">
      <t>カカク</t>
    </rPh>
    <rPh sb="9" eb="10">
      <t>トウ</t>
    </rPh>
    <rPh sb="11" eb="13">
      <t>ケッテイ</t>
    </rPh>
    <rPh sb="15" eb="17">
      <t>ハイブン</t>
    </rPh>
    <phoneticPr fontId="2"/>
  </si>
  <si>
    <t>第４８表　　土地の地積、筆数、決定価格、課税標準額　（総括表）</t>
    <rPh sb="0" eb="1">
      <t>ダイ</t>
    </rPh>
    <rPh sb="3" eb="4">
      <t>ヒョウ</t>
    </rPh>
    <rPh sb="27" eb="29">
      <t>ソウカツ</t>
    </rPh>
    <rPh sb="29" eb="30">
      <t>ヒョウ</t>
    </rPh>
    <phoneticPr fontId="2"/>
  </si>
  <si>
    <t>合　　　計</t>
    <rPh sb="0" eb="1">
      <t>ゴウ</t>
    </rPh>
    <rPh sb="4" eb="5">
      <t>ケイ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</si>
  <si>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</si>
  <si>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第４０表　　算定標準額、交付金額　（貸付資産）</t>
    <rPh sb="0" eb="1">
      <t>ダイ</t>
    </rPh>
    <rPh sb="3" eb="4">
      <t>ヒョウ</t>
    </rPh>
    <rPh sb="18" eb="20">
      <t>カシツケ</t>
    </rPh>
    <rPh sb="20" eb="22">
      <t>シサン</t>
    </rPh>
    <phoneticPr fontId="2"/>
  </si>
  <si>
    <t>交付金額</t>
    <rPh sb="0" eb="3">
      <t>コウフキン</t>
    </rPh>
    <rPh sb="3" eb="4">
      <t>ガク</t>
    </rPh>
    <phoneticPr fontId="2"/>
  </si>
  <si>
    <t>課税標準の特例規定の適用をうけるもの</t>
    <rPh sb="0" eb="2">
      <t>カゼイ</t>
    </rPh>
    <rPh sb="2" eb="4">
      <t>ヒョウジュン</t>
    </rPh>
    <rPh sb="5" eb="7">
      <t>トクレイ</t>
    </rPh>
    <rPh sb="7" eb="9">
      <t>キテイ</t>
    </rPh>
    <rPh sb="10" eb="12">
      <t>テキヨウ</t>
    </rPh>
    <phoneticPr fontId="2"/>
  </si>
  <si>
    <t>交付金額計</t>
    <rPh sb="0" eb="3">
      <t>コウフキン</t>
    </rPh>
    <rPh sb="3" eb="4">
      <t>ガク</t>
    </rPh>
    <rPh sb="4" eb="5">
      <t>ケイ</t>
    </rPh>
    <phoneticPr fontId="2"/>
  </si>
  <si>
    <t>特定多目的ダム法の規定を受ける多目的ダムに係るもの</t>
    <rPh sb="0" eb="2">
      <t>トクテイ</t>
    </rPh>
    <rPh sb="2" eb="5">
      <t>タモクテキ</t>
    </rPh>
    <rPh sb="7" eb="8">
      <t>ホウ</t>
    </rPh>
    <rPh sb="9" eb="11">
      <t>キテイ</t>
    </rPh>
    <rPh sb="12" eb="13">
      <t>ウ</t>
    </rPh>
    <rPh sb="15" eb="18">
      <t>タモクテキ</t>
    </rPh>
    <rPh sb="21" eb="22">
      <t>カカ</t>
    </rPh>
    <phoneticPr fontId="2"/>
  </si>
  <si>
    <t>算定標準額</t>
    <rPh sb="0" eb="2">
      <t>サンテイ</t>
    </rPh>
    <rPh sb="2" eb="5">
      <t>ヒョウジュンガク</t>
    </rPh>
    <phoneticPr fontId="2"/>
  </si>
  <si>
    <t>第１８表　　地積、決定価格、課税標準額、筆数、単位当たり平均価格　（原野）</t>
    <rPh sb="0" eb="1">
      <t>ダイ</t>
    </rPh>
    <rPh sb="3" eb="4">
      <t>ヒョウ</t>
    </rPh>
    <rPh sb="25" eb="26">
      <t>トウ</t>
    </rPh>
    <rPh sb="34" eb="36">
      <t>ゲンヤ</t>
    </rPh>
    <phoneticPr fontId="2"/>
  </si>
  <si>
    <t>特例率の適用がないもの</t>
    <rPh sb="0" eb="2">
      <t>トクレイ</t>
    </rPh>
    <rPh sb="2" eb="3">
      <t>リツ</t>
    </rPh>
    <rPh sb="4" eb="6">
      <t>テキヨウ</t>
    </rPh>
    <phoneticPr fontId="2"/>
  </si>
  <si>
    <t>貸付資産</t>
    <rPh sb="0" eb="2">
      <t>カシツケ</t>
    </rPh>
    <rPh sb="2" eb="4">
      <t>シサン</t>
    </rPh>
    <phoneticPr fontId="2"/>
  </si>
  <si>
    <t>1/6の適用があるもの</t>
    <rPh sb="4" eb="6">
      <t>テキヨウ</t>
    </rPh>
    <phoneticPr fontId="2"/>
  </si>
  <si>
    <t>千㎡</t>
    <rPh sb="0" eb="1">
      <t>セン</t>
    </rPh>
    <phoneticPr fontId="2"/>
  </si>
  <si>
    <t>1/3の適用があるもの</t>
    <rPh sb="4" eb="6">
      <t>テキヨウ</t>
    </rPh>
    <phoneticPr fontId="2"/>
  </si>
  <si>
    <t>三種町</t>
  </si>
  <si>
    <t>水道施設等の用に供する固定資産</t>
    <rPh sb="0" eb="2">
      <t>スイドウ</t>
    </rPh>
    <rPh sb="2" eb="4">
      <t>シセツ</t>
    </rPh>
    <rPh sb="4" eb="5">
      <t>トウ</t>
    </rPh>
    <rPh sb="6" eb="7">
      <t>ヨウ</t>
    </rPh>
    <rPh sb="8" eb="9">
      <t>キョウ</t>
    </rPh>
    <rPh sb="11" eb="15">
      <t>コテイシサン</t>
    </rPh>
    <phoneticPr fontId="2"/>
  </si>
  <si>
    <t>第２９表　　納税義務者数</t>
    <rPh sb="0" eb="1">
      <t>ダイ</t>
    </rPh>
    <rPh sb="3" eb="4">
      <t>ヒョウ</t>
    </rPh>
    <rPh sb="6" eb="8">
      <t>ノウゼイ</t>
    </rPh>
    <rPh sb="8" eb="11">
      <t>ギムシャ</t>
    </rPh>
    <rPh sb="11" eb="12">
      <t>スウ</t>
    </rPh>
    <phoneticPr fontId="2"/>
  </si>
  <si>
    <t>2/5の適用があるもの</t>
    <rPh sb="4" eb="6">
      <t>テキヨウ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</si>
  <si>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</si>
  <si>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発電所の用に供する固定資産</t>
    <rPh sb="0" eb="3">
      <t>ハツデンショ</t>
    </rPh>
    <rPh sb="4" eb="5">
      <t>ヨウ</t>
    </rPh>
    <rPh sb="6" eb="7">
      <t>キョウ</t>
    </rPh>
    <rPh sb="9" eb="13">
      <t>コテイシサン</t>
    </rPh>
    <phoneticPr fontId="2"/>
  </si>
  <si>
    <t>地方税法第743条第1項の規定により都道府県知事が価格等を決定したもの</t>
    <rPh sb="0" eb="2">
      <t>チホウ</t>
    </rPh>
    <rPh sb="2" eb="4">
      <t>ゼイホウ</t>
    </rPh>
    <rPh sb="4" eb="5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2">
      <t>トドウフケン</t>
    </rPh>
    <rPh sb="22" eb="24">
      <t>チジ</t>
    </rPh>
    <rPh sb="25" eb="27">
      <t>カカク</t>
    </rPh>
    <rPh sb="27" eb="28">
      <t>トウ</t>
    </rPh>
    <rPh sb="29" eb="31">
      <t>ケッテイ</t>
    </rPh>
    <phoneticPr fontId="2"/>
  </si>
  <si>
    <t>3/4の適用があるもの</t>
    <rPh sb="4" eb="6">
      <t>テキヨウ</t>
    </rPh>
    <phoneticPr fontId="2"/>
  </si>
  <si>
    <t>秋田市</t>
  </si>
  <si>
    <t>能代市</t>
  </si>
  <si>
    <t>横手市</t>
  </si>
  <si>
    <t>都道府県知事が価格等を決定し配分したもの</t>
    <rPh sb="0" eb="4">
      <t>トドウフケン</t>
    </rPh>
    <rPh sb="4" eb="6">
      <t>チジ</t>
    </rPh>
    <rPh sb="7" eb="9">
      <t>カカク</t>
    </rPh>
    <rPh sb="9" eb="10">
      <t>トウ</t>
    </rPh>
    <rPh sb="11" eb="13">
      <t>ケッテイ</t>
    </rPh>
    <rPh sb="14" eb="16">
      <t>ハイブン</t>
    </rPh>
    <phoneticPr fontId="2"/>
  </si>
  <si>
    <t>大館市</t>
  </si>
  <si>
    <t>第４４表　　算定標準額、交付金額　（水道施設等の用に供する固定資産）</t>
    <rPh sb="0" eb="1">
      <t>ダイ</t>
    </rPh>
    <rPh sb="3" eb="4">
      <t>ヒョウ</t>
    </rPh>
    <rPh sb="18" eb="20">
      <t>スイドウ</t>
    </rPh>
    <rPh sb="20" eb="23">
      <t>シセツナド</t>
    </rPh>
    <rPh sb="24" eb="25">
      <t>ヨウ</t>
    </rPh>
    <rPh sb="26" eb="27">
      <t>キョウ</t>
    </rPh>
    <rPh sb="29" eb="31">
      <t>コテイ</t>
    </rPh>
    <rPh sb="31" eb="33">
      <t>シサン</t>
    </rPh>
    <phoneticPr fontId="2"/>
  </si>
  <si>
    <t>男鹿市</t>
  </si>
  <si>
    <t>第４９表　　土地の地積、筆数、決定価格、課税標準額　（宅地）</t>
    <rPh sb="0" eb="1">
      <t>ダイ</t>
    </rPh>
    <rPh sb="3" eb="4">
      <t>ヒョウ</t>
    </rPh>
    <rPh sb="27" eb="29">
      <t>タクチ</t>
    </rPh>
    <phoneticPr fontId="2"/>
  </si>
  <si>
    <t>湯沢市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</si>
  <si>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</si>
  <si>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</si>
  <si>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</si>
  <si>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</si>
  <si>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</si>
  <si>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</si>
  <si>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</si>
  <si>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単体利用</t>
    <rPh sb="0" eb="2">
      <t>タンタイ</t>
    </rPh>
    <rPh sb="2" eb="4">
      <t>リヨウ</t>
    </rPh>
    <phoneticPr fontId="2"/>
  </si>
  <si>
    <t>大潟村</t>
  </si>
  <si>
    <t>羽後町</t>
  </si>
  <si>
    <t>東成瀬村</t>
  </si>
  <si>
    <t>県分の額</t>
    <rPh sb="0" eb="1">
      <t>ケン</t>
    </rPh>
    <rPh sb="1" eb="2">
      <t>ブン</t>
    </rPh>
    <rPh sb="3" eb="4">
      <t>ガク</t>
    </rPh>
    <phoneticPr fontId="2"/>
  </si>
  <si>
    <t>第５２表　　土地の地積、筆数、決定価格、課税標準額　（合計）</t>
    <rPh sb="0" eb="1">
      <t>ダイ</t>
    </rPh>
    <rPh sb="3" eb="4">
      <t>ヒョウ</t>
    </rPh>
    <rPh sb="27" eb="29">
      <t>ゴウケイ</t>
    </rPh>
    <phoneticPr fontId="2"/>
  </si>
  <si>
    <t>個　人</t>
    <rPh sb="0" eb="1">
      <t>コ</t>
    </rPh>
    <rPh sb="2" eb="3">
      <t>ジン</t>
    </rPh>
    <phoneticPr fontId="2"/>
  </si>
  <si>
    <t>法　人</t>
    <rPh sb="0" eb="1">
      <t>ホウ</t>
    </rPh>
    <rPh sb="2" eb="3">
      <t>ジン</t>
    </rPh>
    <phoneticPr fontId="2"/>
  </si>
  <si>
    <t>県　　計</t>
    <rPh sb="0" eb="1">
      <t>ケン</t>
    </rPh>
    <rPh sb="3" eb="4">
      <t>ケイ</t>
    </rPh>
    <phoneticPr fontId="2"/>
  </si>
  <si>
    <t>宅　　地</t>
    <rPh sb="0" eb="1">
      <t>タク</t>
    </rPh>
    <rPh sb="3" eb="4">
      <t>チ</t>
    </rPh>
    <phoneticPr fontId="2"/>
  </si>
  <si>
    <t>単位当たり
平均価格</t>
    <rPh sb="0" eb="2">
      <t>タンイ</t>
    </rPh>
    <rPh sb="2" eb="3">
      <t>トウ</t>
    </rPh>
    <rPh sb="6" eb="8">
      <t>ヘイキン</t>
    </rPh>
    <rPh sb="8" eb="10">
      <t>カカク</t>
    </rPh>
    <phoneticPr fontId="2"/>
  </si>
  <si>
    <t>山　林</t>
    <rPh sb="0" eb="1">
      <t>ヤマ</t>
    </rPh>
    <rPh sb="2" eb="3">
      <t>ハヤシ</t>
    </rPh>
    <phoneticPr fontId="2"/>
  </si>
  <si>
    <t>雑　種　地</t>
    <rPh sb="0" eb="1">
      <t>ザツ</t>
    </rPh>
    <rPh sb="2" eb="3">
      <t>タネ</t>
    </rPh>
    <rPh sb="4" eb="5">
      <t>チ</t>
    </rPh>
    <phoneticPr fontId="2"/>
  </si>
  <si>
    <t>地　　目</t>
    <rPh sb="0" eb="1">
      <t>チ</t>
    </rPh>
    <rPh sb="3" eb="4">
      <t>メ</t>
    </rPh>
    <phoneticPr fontId="2"/>
  </si>
  <si>
    <t>総　　額</t>
    <rPh sb="0" eb="1">
      <t>フサ</t>
    </rPh>
    <rPh sb="3" eb="4">
      <t>ガク</t>
    </rPh>
    <phoneticPr fontId="2"/>
  </si>
  <si>
    <t>由利本荘市</t>
  </si>
  <si>
    <t>法定免税点
未満のもの</t>
    <rPh sb="0" eb="2">
      <t>ホウテイ</t>
    </rPh>
    <rPh sb="2" eb="5">
      <t>メンゼイテン</t>
    </rPh>
    <rPh sb="6" eb="8">
      <t>ミマン</t>
    </rPh>
    <phoneticPr fontId="2"/>
  </si>
  <si>
    <t>法定免税点
以上のもの</t>
    <rPh sb="0" eb="2">
      <t>ホウテイ</t>
    </rPh>
    <rPh sb="2" eb="5">
      <t>メンゼイテン</t>
    </rPh>
    <rPh sb="6" eb="8">
      <t>イジョウ</t>
    </rPh>
    <phoneticPr fontId="2"/>
  </si>
  <si>
    <t>㎡</t>
  </si>
  <si>
    <t>床　　面　　積</t>
    <rPh sb="0" eb="1">
      <t>ユカ</t>
    </rPh>
    <rPh sb="3" eb="4">
      <t>メン</t>
    </rPh>
    <rPh sb="6" eb="7">
      <t>セキ</t>
    </rPh>
    <phoneticPr fontId="2"/>
  </si>
  <si>
    <t>木　　　造</t>
    <rPh sb="0" eb="1">
      <t>キ</t>
    </rPh>
    <rPh sb="4" eb="5">
      <t>ヅクリ</t>
    </rPh>
    <phoneticPr fontId="2"/>
  </si>
  <si>
    <t>総　　数</t>
    <rPh sb="0" eb="1">
      <t>フサ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</si>
  <si>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</si>
  <si>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(A)</t>
  </si>
  <si>
    <t>区　　分</t>
    <rPh sb="0" eb="1">
      <t>ク</t>
    </rPh>
    <rPh sb="3" eb="4">
      <t>ブン</t>
    </rPh>
    <phoneticPr fontId="2"/>
  </si>
  <si>
    <t>種　　　　　類</t>
    <rPh sb="0" eb="1">
      <t>タネ</t>
    </rPh>
    <rPh sb="6" eb="7">
      <t>タグイ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</si>
  <si>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</si>
  <si>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左以外のもの</t>
    <rPh sb="0" eb="1">
      <t>ヒダリ</t>
    </rPh>
    <rPh sb="1" eb="3">
      <t>イガイ</t>
    </rPh>
    <phoneticPr fontId="2"/>
  </si>
  <si>
    <t>　国有林野に係る土地</t>
    <rPh sb="1" eb="5">
      <t>コクユウリンヤ</t>
    </rPh>
    <rPh sb="6" eb="7">
      <t>カカ</t>
    </rPh>
    <rPh sb="8" eb="10">
      <t>トチ</t>
    </rPh>
    <phoneticPr fontId="2"/>
  </si>
  <si>
    <t>個　　人</t>
    <rPh sb="0" eb="1">
      <t>コ</t>
    </rPh>
    <rPh sb="3" eb="4">
      <t>ジン</t>
    </rPh>
    <phoneticPr fontId="2"/>
  </si>
  <si>
    <t>法　　人</t>
    <rPh sb="0" eb="1">
      <t>ホウ</t>
    </rPh>
    <rPh sb="3" eb="4">
      <t>ジン</t>
    </rPh>
    <phoneticPr fontId="2"/>
  </si>
  <si>
    <t>第９表　　地積、決定価格、課税標準額、筆数、単位当たり平均価格　（小規模住宅用地）</t>
    <rPh sb="0" eb="1">
      <t>ダイ</t>
    </rPh>
    <rPh sb="2" eb="3">
      <t>ヒョウ</t>
    </rPh>
    <rPh sb="24" eb="25">
      <t>トウ</t>
    </rPh>
    <rPh sb="33" eb="36">
      <t>ショウキボ</t>
    </rPh>
    <rPh sb="36" eb="38">
      <t>ジュウタク</t>
    </rPh>
    <rPh sb="38" eb="40">
      <t>ヨウチ</t>
    </rPh>
    <phoneticPr fontId="2"/>
  </si>
  <si>
    <t>棟　　数</t>
    <rPh sb="0" eb="1">
      <t>ムネ</t>
    </rPh>
    <rPh sb="3" eb="4">
      <t>カズ</t>
    </rPh>
    <phoneticPr fontId="2"/>
  </si>
  <si>
    <t>第３表　　地積、決定価格、課税標準額、筆数、単位当たり平均価格 （一般田）</t>
    <rPh sb="0" eb="1">
      <t>ダイ</t>
    </rPh>
    <rPh sb="2" eb="3">
      <t>ヒョウ</t>
    </rPh>
    <rPh sb="24" eb="25">
      <t>トウ</t>
    </rPh>
    <rPh sb="33" eb="35">
      <t>イッパン</t>
    </rPh>
    <rPh sb="35" eb="36">
      <t>タ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</si>
  <si>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</si>
  <si>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第３９表～
第４６表</t>
    <rPh sb="0" eb="1">
      <t>ダイ</t>
    </rPh>
    <rPh sb="3" eb="4">
      <t>ヒョウ</t>
    </rPh>
    <rPh sb="6" eb="7">
      <t>ダイ</t>
    </rPh>
    <rPh sb="9" eb="10">
      <t>ヒョウ</t>
    </rPh>
    <phoneticPr fontId="2"/>
  </si>
  <si>
    <t>納税義務者数</t>
  </si>
  <si>
    <t>決定価格、課税標準額</t>
  </si>
  <si>
    <t>住宅用地以外</t>
    <rPh sb="0" eb="2">
      <t>ジュウタク</t>
    </rPh>
    <rPh sb="2" eb="4">
      <t>ヨウチ</t>
    </rPh>
    <rPh sb="4" eb="6">
      <t>イガイ</t>
    </rPh>
    <phoneticPr fontId="2"/>
  </si>
  <si>
    <t>算定標準額、交付金額</t>
  </si>
  <si>
    <t>家屋の床面積、棟数、決定価格、課税標準額</t>
  </si>
  <si>
    <t>前年度の
交付金額</t>
    <rPh sb="0" eb="3">
      <t>ゼンネンド</t>
    </rPh>
    <rPh sb="5" eb="8">
      <t>コウフキン</t>
    </rPh>
    <rPh sb="8" eb="9">
      <t>ガク</t>
    </rPh>
    <phoneticPr fontId="2"/>
  </si>
  <si>
    <t>増減額</t>
    <rPh sb="0" eb="3">
      <t>ゾウゲンガク</t>
    </rPh>
    <phoneticPr fontId="2"/>
  </si>
  <si>
    <t>原野</t>
    <rPh sb="0" eb="1">
      <t>ハラ</t>
    </rPh>
    <rPh sb="1" eb="2">
      <t>ノ</t>
    </rPh>
    <phoneticPr fontId="2"/>
  </si>
  <si>
    <t>単位当たり価格</t>
    <rPh sb="0" eb="2">
      <t>タンイ</t>
    </rPh>
    <rPh sb="2" eb="3">
      <t>トウ</t>
    </rPh>
    <rPh sb="5" eb="7">
      <t>カカク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</si>
  <si>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</si>
  <si>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 xml:space="preserve">地積、決定価格、課税標準額、筆数、単位当たり平均価格 </t>
    <rPh sb="19" eb="20">
      <t>トウ</t>
    </rPh>
    <phoneticPr fontId="2"/>
  </si>
  <si>
    <t>棟数、床面積、決定価格、単位当たり価格</t>
    <rPh sb="14" eb="15">
      <t>トウ</t>
    </rPh>
    <phoneticPr fontId="2"/>
  </si>
  <si>
    <t>潟上市</t>
  </si>
  <si>
    <t>(A)+(B)    (C)</t>
  </si>
  <si>
    <t>大仙市</t>
  </si>
  <si>
    <t>(D)</t>
  </si>
  <si>
    <t>北秋田市</t>
  </si>
  <si>
    <t>にかほ市</t>
  </si>
  <si>
    <t>仙北市</t>
  </si>
  <si>
    <t>美郷町</t>
  </si>
  <si>
    <t>(ｲ)</t>
  </si>
  <si>
    <t>課税標準額</t>
  </si>
  <si>
    <t>池沼</t>
    <rPh sb="0" eb="1">
      <t>イケ</t>
    </rPh>
    <rPh sb="1" eb="2">
      <t>ヌマ</t>
    </rPh>
    <phoneticPr fontId="2"/>
  </si>
  <si>
    <t>(ﾛ)</t>
  </si>
  <si>
    <t>(ｲ)-(ﾛ)</t>
  </si>
  <si>
    <t>(ﾊ)</t>
  </si>
  <si>
    <t>(ﾆ)</t>
  </si>
  <si>
    <t>(ﾊ)-(ﾆ)</t>
  </si>
  <si>
    <t>(ﾎ)</t>
  </si>
  <si>
    <t>(ﾍ)</t>
  </si>
  <si>
    <t>(ﾎ)-(ﾍ)</t>
  </si>
  <si>
    <t>(ﾄ)</t>
  </si>
  <si>
    <t>(ﾁ)</t>
  </si>
  <si>
    <t>(ﾄ)-(ﾁ)</t>
  </si>
  <si>
    <t>(ﾊ)/(ｲ)</t>
  </si>
  <si>
    <t>第４７表　　納税義務者数</t>
    <rPh sb="0" eb="1">
      <t>ダイ</t>
    </rPh>
    <rPh sb="3" eb="4">
      <t>ヒョウ</t>
    </rPh>
    <rPh sb="6" eb="8">
      <t>ノウゼイ</t>
    </rPh>
    <rPh sb="8" eb="11">
      <t>ギムシャ</t>
    </rPh>
    <rPh sb="11" eb="12">
      <t>スウ</t>
    </rPh>
    <phoneticPr fontId="2"/>
  </si>
  <si>
    <t>(ﾎ)/(ﾊ)</t>
  </si>
  <si>
    <t>決定価格</t>
  </si>
  <si>
    <t>つづき</t>
  </si>
  <si>
    <t>石油備蓄施設の用に供する固定資産</t>
    <rPh sb="0" eb="2">
      <t>セキユ</t>
    </rPh>
    <rPh sb="2" eb="4">
      <t>ビチク</t>
    </rPh>
    <rPh sb="4" eb="6">
      <t>シセツ</t>
    </rPh>
    <rPh sb="7" eb="8">
      <t>ヨウ</t>
    </rPh>
    <rPh sb="9" eb="10">
      <t>キョウ</t>
    </rPh>
    <rPh sb="12" eb="16">
      <t>コテイシサン</t>
    </rPh>
    <phoneticPr fontId="2"/>
  </si>
  <si>
    <t>(B)</t>
  </si>
  <si>
    <t>(C)-(D)</t>
  </si>
  <si>
    <t>同上内訳</t>
  </si>
  <si>
    <t>表題一覧</t>
    <rPh sb="0" eb="2">
      <t>ヒョウダイ</t>
    </rPh>
    <rPh sb="2" eb="4">
      <t>イチラン</t>
    </rPh>
    <phoneticPr fontId="2"/>
  </si>
  <si>
    <t>八峰町</t>
  </si>
  <si>
    <t>鉄軌道用地</t>
    <rPh sb="0" eb="1">
      <t>テツ</t>
    </rPh>
    <rPh sb="1" eb="2">
      <t>キ</t>
    </rPh>
    <rPh sb="2" eb="3">
      <t>ミチ</t>
    </rPh>
    <rPh sb="3" eb="4">
      <t>ヨウ</t>
    </rPh>
    <rPh sb="4" eb="5">
      <t>チ</t>
    </rPh>
    <phoneticPr fontId="2"/>
  </si>
  <si>
    <t>複合利用</t>
    <rPh sb="0" eb="1">
      <t>フク</t>
    </rPh>
    <rPh sb="1" eb="2">
      <t>ゴウ</t>
    </rPh>
    <rPh sb="2" eb="3">
      <t>リ</t>
    </rPh>
    <rPh sb="3" eb="4">
      <t>ヨウ</t>
    </rPh>
    <phoneticPr fontId="2"/>
  </si>
  <si>
    <t>国有資産</t>
    <rPh sb="0" eb="1">
      <t>クニ</t>
    </rPh>
    <rPh sb="1" eb="2">
      <t>ユウ</t>
    </rPh>
    <rPh sb="2" eb="3">
      <t>シ</t>
    </rPh>
    <rPh sb="3" eb="4">
      <t>サン</t>
    </rPh>
    <phoneticPr fontId="2"/>
  </si>
  <si>
    <t>総務大臣が価格等を決定し配分したもの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2" eb="14">
      <t>ハイブン</t>
    </rPh>
    <phoneticPr fontId="2"/>
  </si>
  <si>
    <t>円/千㎡</t>
    <rPh sb="0" eb="1">
      <t>エン</t>
    </rPh>
    <rPh sb="2" eb="3">
      <t>セン</t>
    </rPh>
    <phoneticPr fontId="2"/>
  </si>
  <si>
    <t>ダムの用
に供する
固定資産</t>
    <rPh sb="3" eb="4">
      <t>ヨウ</t>
    </rPh>
    <rPh sb="6" eb="7">
      <t>キョウ</t>
    </rPh>
    <rPh sb="10" eb="14">
      <t>コテイシサン</t>
    </rPh>
    <phoneticPr fontId="2"/>
  </si>
  <si>
    <t>上記以外のもの</t>
    <rPh sb="0" eb="2">
      <t>ジョウキ</t>
    </rPh>
    <rPh sb="2" eb="4">
      <t>イガイ</t>
    </rPh>
    <phoneticPr fontId="2"/>
  </si>
  <si>
    <t>第１２表　　地積、決定価格、課税標準額、筆数、単位当たり平均価格　（宅地計）</t>
    <rPh sb="0" eb="1">
      <t>ダイ</t>
    </rPh>
    <rPh sb="3" eb="4">
      <t>ヒョウ</t>
    </rPh>
    <rPh sb="25" eb="26">
      <t>トウ</t>
    </rPh>
    <rPh sb="34" eb="36">
      <t>タクチ</t>
    </rPh>
    <rPh sb="36" eb="37">
      <t>ケイ</t>
    </rPh>
    <phoneticPr fontId="2"/>
  </si>
  <si>
    <t>番号</t>
    <rPh sb="0" eb="2">
      <t>バンゴウ</t>
    </rPh>
    <phoneticPr fontId="2"/>
  </si>
  <si>
    <t>第５１表　　土地の地積、筆数、決定価格、課税標準額　（その他）</t>
    <rPh sb="0" eb="1">
      <t>ダイ</t>
    </rPh>
    <rPh sb="3" eb="4">
      <t>ヒョウ</t>
    </rPh>
    <rPh sb="29" eb="30">
      <t>タ</t>
    </rPh>
    <phoneticPr fontId="2"/>
  </si>
  <si>
    <t>第１表　　納税義務者数</t>
    <rPh sb="0" eb="1">
      <t>ダイ</t>
    </rPh>
    <rPh sb="2" eb="3">
      <t>ヒョウ</t>
    </rPh>
    <rPh sb="5" eb="7">
      <t>ノウゼイ</t>
    </rPh>
    <rPh sb="7" eb="10">
      <t>ギムシャ</t>
    </rPh>
    <rPh sb="10" eb="11">
      <t>スウ</t>
    </rPh>
    <phoneticPr fontId="2"/>
  </si>
  <si>
    <t>第２表　　地積、決定価格、課税標準額、筆数、単位当たり平均価格 （総括表）</t>
    <rPh sb="0" eb="1">
      <t>ダイ</t>
    </rPh>
    <rPh sb="2" eb="3">
      <t>ヒョウ</t>
    </rPh>
    <rPh sb="24" eb="25">
      <t>トウ</t>
    </rPh>
    <rPh sb="33" eb="35">
      <t>ソウカツ</t>
    </rPh>
    <rPh sb="35" eb="36">
      <t>ヒョウ</t>
    </rPh>
    <phoneticPr fontId="2"/>
  </si>
  <si>
    <t>頁</t>
    <rPh sb="0" eb="1">
      <t>ページ</t>
    </rPh>
    <phoneticPr fontId="2"/>
  </si>
  <si>
    <t>第１表</t>
    <rPh sb="0" eb="1">
      <t>ダイ</t>
    </rPh>
    <rPh sb="2" eb="3">
      <t>ヒョウ</t>
    </rPh>
    <phoneticPr fontId="2"/>
  </si>
  <si>
    <t>勧告遊休田</t>
    <rPh sb="0" eb="2">
      <t>カンコク</t>
    </rPh>
    <rPh sb="2" eb="4">
      <t>ユウキュウ</t>
    </rPh>
    <rPh sb="4" eb="5">
      <t>タ</t>
    </rPh>
    <phoneticPr fontId="2"/>
  </si>
  <si>
    <t>一般田</t>
    <rPh sb="0" eb="1">
      <t>イチ</t>
    </rPh>
    <rPh sb="1" eb="2">
      <t>パン</t>
    </rPh>
    <rPh sb="2" eb="3">
      <t>タ</t>
    </rPh>
    <phoneticPr fontId="2"/>
  </si>
  <si>
    <t>一般畑</t>
    <rPh sb="0" eb="1">
      <t>イチ</t>
    </rPh>
    <rPh sb="1" eb="2">
      <t>パン</t>
    </rPh>
    <rPh sb="2" eb="3">
      <t>ハタケ</t>
    </rPh>
    <phoneticPr fontId="2"/>
  </si>
  <si>
    <t>第４表　　地積、決定価格、課税標準額、筆数、単位当たり平均価格 （勧告遊休田）</t>
    <rPh sb="0" eb="1">
      <t>ダイ</t>
    </rPh>
    <rPh sb="2" eb="3">
      <t>ヒョウ</t>
    </rPh>
    <rPh sb="24" eb="25">
      <t>トウ</t>
    </rPh>
    <rPh sb="33" eb="35">
      <t>カンコク</t>
    </rPh>
    <rPh sb="35" eb="37">
      <t>ユウキュウ</t>
    </rPh>
    <rPh sb="37" eb="38">
      <t>タ</t>
    </rPh>
    <phoneticPr fontId="2"/>
  </si>
  <si>
    <t>表題</t>
    <rPh sb="0" eb="1">
      <t>ヒョウ</t>
    </rPh>
    <rPh sb="1" eb="2">
      <t>ダイ</t>
    </rPh>
    <phoneticPr fontId="2"/>
  </si>
  <si>
    <t>勧告遊休畑</t>
    <rPh sb="0" eb="2">
      <t>カンコク</t>
    </rPh>
    <rPh sb="2" eb="4">
      <t>ユウキュウ</t>
    </rPh>
    <rPh sb="4" eb="5">
      <t>ハタケ</t>
    </rPh>
    <phoneticPr fontId="2"/>
  </si>
  <si>
    <t>第５表　　地積、決定価格、課税標準額、筆数、単位当たり平均価格 （介在田・市街化区域田）</t>
    <rPh sb="0" eb="1">
      <t>ダイ</t>
    </rPh>
    <rPh sb="2" eb="3">
      <t>ヒョウ</t>
    </rPh>
    <rPh sb="24" eb="25">
      <t>トウ</t>
    </rPh>
    <rPh sb="33" eb="35">
      <t>カイザイ</t>
    </rPh>
    <rPh sb="35" eb="36">
      <t>タ</t>
    </rPh>
    <rPh sb="37" eb="40">
      <t>シガイカ</t>
    </rPh>
    <rPh sb="40" eb="42">
      <t>クイキ</t>
    </rPh>
    <rPh sb="42" eb="43">
      <t>タ</t>
    </rPh>
    <phoneticPr fontId="2"/>
  </si>
  <si>
    <t>第６表　　地積、決定価格、課税標準額、筆数、単位当たり平均価格　（一般畑）</t>
    <rPh sb="0" eb="1">
      <t>ダイ</t>
    </rPh>
    <rPh sb="2" eb="3">
      <t>ヒョウ</t>
    </rPh>
    <rPh sb="24" eb="25">
      <t>トウ</t>
    </rPh>
    <rPh sb="33" eb="35">
      <t>イッパン</t>
    </rPh>
    <rPh sb="35" eb="36">
      <t>ハタケ</t>
    </rPh>
    <phoneticPr fontId="2"/>
  </si>
  <si>
    <t>第７表　　地積、決定価格、課税標準額、筆数、単位当たり平均価格　（勧告遊休畑）</t>
    <rPh sb="0" eb="1">
      <t>ダイ</t>
    </rPh>
    <rPh sb="2" eb="3">
      <t>ヒョウ</t>
    </rPh>
    <rPh sb="24" eb="25">
      <t>トウ</t>
    </rPh>
    <rPh sb="33" eb="35">
      <t>カンコク</t>
    </rPh>
    <rPh sb="35" eb="37">
      <t>ユウキュウ</t>
    </rPh>
    <rPh sb="37" eb="38">
      <t>ハタケ</t>
    </rPh>
    <phoneticPr fontId="2"/>
  </si>
  <si>
    <t>第８表　　地積、決定価格、課税標準額、筆数、単位当たり平均価格　（介在畑・市街化区域畑）</t>
    <rPh sb="0" eb="1">
      <t>ダイ</t>
    </rPh>
    <rPh sb="2" eb="3">
      <t>ヒョウ</t>
    </rPh>
    <rPh sb="24" eb="25">
      <t>トウ</t>
    </rPh>
    <rPh sb="33" eb="35">
      <t>カイザイ</t>
    </rPh>
    <rPh sb="35" eb="36">
      <t>ハタケ</t>
    </rPh>
    <rPh sb="37" eb="40">
      <t>シガイカ</t>
    </rPh>
    <rPh sb="40" eb="42">
      <t>クイキ</t>
    </rPh>
    <rPh sb="42" eb="43">
      <t>ハタケ</t>
    </rPh>
    <phoneticPr fontId="2"/>
  </si>
  <si>
    <t>第１０表　　地積、決定価格、課税標準額、筆数、単位当たり平均価格　（一般住宅用地）</t>
    <rPh sb="0" eb="1">
      <t>ダイ</t>
    </rPh>
    <rPh sb="3" eb="4">
      <t>ヒョウ</t>
    </rPh>
    <rPh sb="25" eb="26">
      <t>トウ</t>
    </rPh>
    <rPh sb="34" eb="36">
      <t>イッパン</t>
    </rPh>
    <rPh sb="36" eb="38">
      <t>ジュウタク</t>
    </rPh>
    <rPh sb="38" eb="40">
      <t>ヨウチ</t>
    </rPh>
    <phoneticPr fontId="2"/>
  </si>
  <si>
    <t>第１３表　　地積、決定価格、課税標準額、筆数、単位当たり平均価格　（鉱泉地）</t>
    <rPh sb="0" eb="1">
      <t>ダイ</t>
    </rPh>
    <rPh sb="3" eb="4">
      <t>ヒョウ</t>
    </rPh>
    <rPh sb="25" eb="26">
      <t>トウ</t>
    </rPh>
    <rPh sb="34" eb="36">
      <t>コウセン</t>
    </rPh>
    <rPh sb="36" eb="37">
      <t>チ</t>
    </rPh>
    <phoneticPr fontId="2"/>
  </si>
  <si>
    <t>第２２表　　地積、決定価格、課税標準額、筆数、単位当たり平均価格　（鉄軌道用地　複合利用（小規模住宅用地））</t>
    <rPh sb="0" eb="1">
      <t>ダイ</t>
    </rPh>
    <rPh sb="3" eb="4">
      <t>ヒョウ</t>
    </rPh>
    <rPh sb="25" eb="26">
      <t>トウ</t>
    </rPh>
    <rPh sb="34" eb="35">
      <t>テツ</t>
    </rPh>
    <rPh sb="35" eb="37">
      <t>キドウ</t>
    </rPh>
    <rPh sb="37" eb="39">
      <t>ヨウチ</t>
    </rPh>
    <rPh sb="40" eb="42">
      <t>フクゴウ</t>
    </rPh>
    <rPh sb="42" eb="44">
      <t>リヨウ</t>
    </rPh>
    <rPh sb="45" eb="48">
      <t>ショウキボ</t>
    </rPh>
    <rPh sb="48" eb="50">
      <t>ジュウタク</t>
    </rPh>
    <rPh sb="50" eb="52">
      <t>ヨウチ</t>
    </rPh>
    <phoneticPr fontId="2"/>
  </si>
  <si>
    <t>第１４表　　地積、決定価格、課税標準額、筆数、単位当たり平均価格　（池沼）</t>
    <rPh sb="0" eb="1">
      <t>ダイ</t>
    </rPh>
    <rPh sb="3" eb="4">
      <t>ヒョウ</t>
    </rPh>
    <rPh sb="25" eb="26">
      <t>トウ</t>
    </rPh>
    <rPh sb="34" eb="36">
      <t>チショウ</t>
    </rPh>
    <phoneticPr fontId="2"/>
  </si>
  <si>
    <t>個人</t>
    <rPh sb="0" eb="1">
      <t>コ</t>
    </rPh>
    <rPh sb="1" eb="2">
      <t>ジン</t>
    </rPh>
    <phoneticPr fontId="2"/>
  </si>
  <si>
    <t>第１６表　　地積、決定価格、課税標準額、筆数、単位当たり平均価格　（介在山林）</t>
    <rPh sb="0" eb="1">
      <t>ダイ</t>
    </rPh>
    <rPh sb="3" eb="4">
      <t>ヒョウ</t>
    </rPh>
    <rPh sb="25" eb="26">
      <t>トウ</t>
    </rPh>
    <rPh sb="34" eb="36">
      <t>カイザイ</t>
    </rPh>
    <rPh sb="36" eb="38">
      <t>サンリン</t>
    </rPh>
    <phoneticPr fontId="2"/>
  </si>
  <si>
    <t>第１７表　　地積、決定価格、課税標準額、筆数、単位当たり平均価格　（牧場）</t>
    <rPh sb="0" eb="1">
      <t>ダイ</t>
    </rPh>
    <rPh sb="3" eb="4">
      <t>ヒョウ</t>
    </rPh>
    <rPh sb="25" eb="26">
      <t>トウ</t>
    </rPh>
    <rPh sb="34" eb="36">
      <t>ボクジョウ</t>
    </rPh>
    <phoneticPr fontId="2"/>
  </si>
  <si>
    <t>第１９表　　地積、決定価格、課税標準額、筆数、単位当たり平均価格　（ゴルフ場の用地）</t>
    <rPh sb="0" eb="1">
      <t>ダイ</t>
    </rPh>
    <rPh sb="3" eb="4">
      <t>ヒョウ</t>
    </rPh>
    <rPh sb="25" eb="26">
      <t>トウ</t>
    </rPh>
    <rPh sb="37" eb="38">
      <t>ジョウ</t>
    </rPh>
    <rPh sb="39" eb="41">
      <t>ヨウチ</t>
    </rPh>
    <phoneticPr fontId="2"/>
  </si>
  <si>
    <t>第２１表　　地積、決定価格、課税標準額、筆数、単位当たり平均価格　（鉄軌道用地 （単体利用））</t>
    <rPh sb="0" eb="1">
      <t>ダイ</t>
    </rPh>
    <rPh sb="3" eb="4">
      <t>ヒョウ</t>
    </rPh>
    <rPh sb="25" eb="26">
      <t>トウ</t>
    </rPh>
    <rPh sb="34" eb="35">
      <t>テツ</t>
    </rPh>
    <rPh sb="35" eb="37">
      <t>キドウ</t>
    </rPh>
    <rPh sb="37" eb="39">
      <t>ヨウチ</t>
    </rPh>
    <rPh sb="41" eb="43">
      <t>タンタイ</t>
    </rPh>
    <rPh sb="43" eb="45">
      <t>リヨウ</t>
    </rPh>
    <phoneticPr fontId="2"/>
  </si>
  <si>
    <t>第５３表　　家屋の床面積、棟数、決定価格、課税標準額　（総括表）</t>
    <rPh sb="0" eb="1">
      <t>ダイ</t>
    </rPh>
    <rPh sb="3" eb="4">
      <t>ヒョウ</t>
    </rPh>
    <rPh sb="28" eb="30">
      <t>ソウカツ</t>
    </rPh>
    <rPh sb="30" eb="31">
      <t>ヒョウ</t>
    </rPh>
    <phoneticPr fontId="2"/>
  </si>
  <si>
    <t>第２５表　　地積、決定価格、課税標準額、筆数、単位当たり平均価格　（鉄軌道用地　複合利用（計））</t>
    <rPh sb="0" eb="1">
      <t>ダイ</t>
    </rPh>
    <rPh sb="3" eb="4">
      <t>ヒョウ</t>
    </rPh>
    <rPh sb="25" eb="26">
      <t>トウ</t>
    </rPh>
    <rPh sb="34" eb="35">
      <t>テツ</t>
    </rPh>
    <rPh sb="35" eb="37">
      <t>キドウ</t>
    </rPh>
    <rPh sb="37" eb="39">
      <t>ヨウチ</t>
    </rPh>
    <rPh sb="40" eb="42">
      <t>フクゴウ</t>
    </rPh>
    <rPh sb="42" eb="44">
      <t>リヨウ</t>
    </rPh>
    <rPh sb="45" eb="46">
      <t>ケイ</t>
    </rPh>
    <phoneticPr fontId="2"/>
  </si>
  <si>
    <t>第２６表　　地積、決定価格、課税標準額、筆数、単位当たり平均価格　（その他の雑種地）</t>
    <rPh sb="0" eb="1">
      <t>ダイ</t>
    </rPh>
    <rPh sb="3" eb="4">
      <t>ヒョウ</t>
    </rPh>
    <rPh sb="25" eb="26">
      <t>トウ</t>
    </rPh>
    <rPh sb="36" eb="37">
      <t>タ</t>
    </rPh>
    <rPh sb="38" eb="40">
      <t>ザッシュ</t>
    </rPh>
    <rPh sb="40" eb="41">
      <t>チ</t>
    </rPh>
    <phoneticPr fontId="2"/>
  </si>
  <si>
    <t>第２８表　　地積、決定価格、課税標準額、筆数、単位当たり平均価格　（合計）</t>
    <rPh sb="0" eb="1">
      <t>ダイ</t>
    </rPh>
    <rPh sb="3" eb="4">
      <t>ヒョウ</t>
    </rPh>
    <rPh sb="25" eb="26">
      <t>トウ</t>
    </rPh>
    <rPh sb="34" eb="36">
      <t>ゴウケイ</t>
    </rPh>
    <phoneticPr fontId="2"/>
  </si>
  <si>
    <t>第３１表　　棟数、床面積、決定価格、単位当たり価格　（木造）</t>
    <rPh sb="0" eb="1">
      <t>ダイ</t>
    </rPh>
    <rPh sb="3" eb="4">
      <t>ヒョウ</t>
    </rPh>
    <rPh sb="20" eb="21">
      <t>トウ</t>
    </rPh>
    <rPh sb="27" eb="29">
      <t>モクゾウ</t>
    </rPh>
    <phoneticPr fontId="2"/>
  </si>
  <si>
    <t>第４３表　　算定標準額、交付金額　（発電所・変電所又は送電施設の用に供する固定資産）</t>
    <rPh sb="0" eb="1">
      <t>ダイ</t>
    </rPh>
    <rPh sb="3" eb="4">
      <t>ヒョウ</t>
    </rPh>
    <rPh sb="18" eb="20">
      <t>ハツデン</t>
    </rPh>
    <rPh sb="20" eb="21">
      <t>ジョ</t>
    </rPh>
    <rPh sb="22" eb="24">
      <t>ヘンデン</t>
    </rPh>
    <rPh sb="24" eb="25">
      <t>ジョ</t>
    </rPh>
    <rPh sb="25" eb="26">
      <t>マタ</t>
    </rPh>
    <rPh sb="27" eb="29">
      <t>ソウデン</t>
    </rPh>
    <rPh sb="29" eb="31">
      <t>シセツ</t>
    </rPh>
    <rPh sb="32" eb="33">
      <t>ヨウ</t>
    </rPh>
    <rPh sb="34" eb="35">
      <t>キョウ</t>
    </rPh>
    <rPh sb="37" eb="39">
      <t>コテイ</t>
    </rPh>
    <rPh sb="39" eb="41">
      <t>シサン</t>
    </rPh>
    <phoneticPr fontId="2"/>
  </si>
  <si>
    <t>に係るもの
地方公営企業</t>
    <rPh sb="1" eb="2">
      <t>カカ</t>
    </rPh>
    <phoneticPr fontId="2"/>
  </si>
  <si>
    <t>第３２表　　棟数、床面積、決定価格、単位当たり価格　（木造以外）</t>
    <rPh sb="0" eb="1">
      <t>ダイ</t>
    </rPh>
    <rPh sb="3" eb="4">
      <t>ヒョウ</t>
    </rPh>
    <rPh sb="20" eb="21">
      <t>トウ</t>
    </rPh>
    <rPh sb="27" eb="29">
      <t>モクゾウ</t>
    </rPh>
    <rPh sb="29" eb="31">
      <t>イガイ</t>
    </rPh>
    <phoneticPr fontId="2"/>
  </si>
  <si>
    <t>第３３表　　棟数、床面積、決定価格、単位当たり価格　（合計）</t>
    <rPh sb="0" eb="1">
      <t>ダイ</t>
    </rPh>
    <rPh sb="3" eb="4">
      <t>ヒョウ</t>
    </rPh>
    <rPh sb="20" eb="21">
      <t>トウ</t>
    </rPh>
    <rPh sb="27" eb="29">
      <t>ゴウケイ</t>
    </rPh>
    <phoneticPr fontId="2"/>
  </si>
  <si>
    <t>第３４表　　納税義務者数</t>
    <rPh sb="0" eb="1">
      <t>ダイ</t>
    </rPh>
    <rPh sb="3" eb="4">
      <t>ヒョウ</t>
    </rPh>
    <rPh sb="6" eb="8">
      <t>ノウゼイ</t>
    </rPh>
    <rPh sb="8" eb="11">
      <t>ギムシャ</t>
    </rPh>
    <rPh sb="11" eb="12">
      <t>スウ</t>
    </rPh>
    <phoneticPr fontId="2"/>
  </si>
  <si>
    <t>第３５表　　決定価格、課税標準額　（総括表）</t>
    <rPh sb="0" eb="1">
      <t>ダイ</t>
    </rPh>
    <rPh sb="3" eb="4">
      <t>ヒョウ</t>
    </rPh>
    <rPh sb="18" eb="20">
      <t>ソウカツ</t>
    </rPh>
    <rPh sb="20" eb="21">
      <t>ヒョウ</t>
    </rPh>
    <phoneticPr fontId="2"/>
  </si>
  <si>
    <t>第３６表　　決定価格、課税標準額　（市町村長が価格等を決定したもの）</t>
    <rPh sb="0" eb="1">
      <t>ダイ</t>
    </rPh>
    <rPh sb="3" eb="4">
      <t>ヒョウ</t>
    </rPh>
    <rPh sb="18" eb="20">
      <t>シチョウ</t>
    </rPh>
    <rPh sb="20" eb="22">
      <t>ソンチョウ</t>
    </rPh>
    <rPh sb="23" eb="26">
      <t>カカクナド</t>
    </rPh>
    <rPh sb="27" eb="29">
      <t>ケッテイ</t>
    </rPh>
    <phoneticPr fontId="2"/>
  </si>
  <si>
    <t>合計</t>
    <rPh sb="0" eb="1">
      <t>ゴウ</t>
    </rPh>
    <rPh sb="1" eb="2">
      <t>ケイ</t>
    </rPh>
    <phoneticPr fontId="2"/>
  </si>
  <si>
    <t>第３７表　　決定価格、課税標準額　（地方税法第389条関係）</t>
    <rPh sb="0" eb="1">
      <t>ダイ</t>
    </rPh>
    <rPh sb="3" eb="4">
      <t>ヒョウ</t>
    </rPh>
    <rPh sb="18" eb="21">
      <t>チホウゼイ</t>
    </rPh>
    <rPh sb="21" eb="22">
      <t>ホウ</t>
    </rPh>
    <rPh sb="22" eb="23">
      <t>ダイ</t>
    </rPh>
    <rPh sb="26" eb="27">
      <t>ジョウ</t>
    </rPh>
    <rPh sb="27" eb="29">
      <t>カンケイ</t>
    </rPh>
    <phoneticPr fontId="2"/>
  </si>
  <si>
    <t>第３８表　　決定価格、課税標準額　（合計）</t>
    <rPh sb="0" eb="1">
      <t>ダイ</t>
    </rPh>
    <rPh sb="3" eb="4">
      <t>ヒョウ</t>
    </rPh>
    <rPh sb="18" eb="20">
      <t>ゴウケイ</t>
    </rPh>
    <phoneticPr fontId="2"/>
  </si>
  <si>
    <t>第３９表　　算定標準額、交付金額　（総括表）</t>
    <rPh sb="0" eb="1">
      <t>ダイ</t>
    </rPh>
    <rPh sb="3" eb="4">
      <t>ヒョウ</t>
    </rPh>
    <rPh sb="18" eb="20">
      <t>ソウカツ</t>
    </rPh>
    <rPh sb="20" eb="21">
      <t>ヒョウ</t>
    </rPh>
    <phoneticPr fontId="2"/>
  </si>
  <si>
    <t>第４１表　　算定標準額、交付金額　（空港の用に供する固定資産）</t>
    <rPh sb="0" eb="1">
      <t>ダイ</t>
    </rPh>
    <rPh sb="3" eb="4">
      <t>ヒョウ</t>
    </rPh>
    <rPh sb="18" eb="20">
      <t>クウコウ</t>
    </rPh>
    <rPh sb="21" eb="22">
      <t>ヨウ</t>
    </rPh>
    <rPh sb="23" eb="24">
      <t>キョウ</t>
    </rPh>
    <rPh sb="26" eb="28">
      <t>コテイ</t>
    </rPh>
    <rPh sb="28" eb="30">
      <t>シサン</t>
    </rPh>
    <phoneticPr fontId="2"/>
  </si>
  <si>
    <t>第４２表　　算定標準額、交付金額　（国有林野に係る土地）</t>
    <rPh sb="0" eb="1">
      <t>ダイ</t>
    </rPh>
    <rPh sb="3" eb="4">
      <t>ヒョウ</t>
    </rPh>
    <rPh sb="18" eb="22">
      <t>コクユウリンヤ</t>
    </rPh>
    <rPh sb="23" eb="24">
      <t>カカワ</t>
    </rPh>
    <rPh sb="25" eb="27">
      <t>トチ</t>
    </rPh>
    <phoneticPr fontId="2"/>
  </si>
  <si>
    <t>第４５表　　算定標準額、交付金額　（石油備蓄施設の用に供する固定資産）</t>
    <rPh sb="0" eb="1">
      <t>ダイ</t>
    </rPh>
    <rPh sb="3" eb="4">
      <t>ヒョウ</t>
    </rPh>
    <rPh sb="18" eb="20">
      <t>セキユ</t>
    </rPh>
    <rPh sb="20" eb="22">
      <t>ビチク</t>
    </rPh>
    <rPh sb="22" eb="24">
      <t>シセツ</t>
    </rPh>
    <rPh sb="25" eb="26">
      <t>ヨウ</t>
    </rPh>
    <rPh sb="27" eb="28">
      <t>キョウ</t>
    </rPh>
    <rPh sb="30" eb="32">
      <t>コテイ</t>
    </rPh>
    <rPh sb="32" eb="34">
      <t>シサン</t>
    </rPh>
    <phoneticPr fontId="2"/>
  </si>
  <si>
    <t>第４６表　　算定標準額、交付金額　（合計）</t>
    <rPh sb="0" eb="1">
      <t>ダイ</t>
    </rPh>
    <rPh sb="3" eb="4">
      <t>ヒョウ</t>
    </rPh>
    <rPh sb="18" eb="20">
      <t>ゴウケイ</t>
    </rPh>
    <phoneticPr fontId="2"/>
  </si>
  <si>
    <t>第５０表　　土地の地積、筆数、決定価格、課税標準額　（農地）</t>
    <rPh sb="0" eb="1">
      <t>ダイ</t>
    </rPh>
    <rPh sb="3" eb="4">
      <t>ヒョウ</t>
    </rPh>
    <rPh sb="27" eb="29">
      <t>ノウチ</t>
    </rPh>
    <phoneticPr fontId="2"/>
  </si>
  <si>
    <t>第５４表　　家屋の床面積、棟数、決定価格、課税標準額　（木造）</t>
    <rPh sb="0" eb="1">
      <t>ダイ</t>
    </rPh>
    <rPh sb="3" eb="4">
      <t>ヒョウ</t>
    </rPh>
    <rPh sb="28" eb="30">
      <t>モクゾウ</t>
    </rPh>
    <phoneticPr fontId="2"/>
  </si>
  <si>
    <t>第５５表　　家屋の床面積、棟数、決定価格、課税標準額　（木造以外）</t>
    <rPh sb="0" eb="1">
      <t>ダイ</t>
    </rPh>
    <rPh sb="3" eb="4">
      <t>ヒョウ</t>
    </rPh>
    <rPh sb="28" eb="30">
      <t>モクゾウ</t>
    </rPh>
    <rPh sb="30" eb="32">
      <t>イガイ</t>
    </rPh>
    <phoneticPr fontId="2"/>
  </si>
  <si>
    <t>第５６表　　家屋の床面積、棟数、決定価格、課税標準額　（合計）</t>
    <rPh sb="0" eb="1">
      <t>ダイ</t>
    </rPh>
    <rPh sb="3" eb="4">
      <t>ヒョウ</t>
    </rPh>
    <rPh sb="28" eb="30">
      <t>ゴウケイ</t>
    </rPh>
    <phoneticPr fontId="2"/>
  </si>
  <si>
    <t>第２表～
第２８表</t>
    <rPh sb="0" eb="1">
      <t>ダイ</t>
    </rPh>
    <rPh sb="2" eb="3">
      <t>ヒョウ</t>
    </rPh>
    <rPh sb="5" eb="6">
      <t>ダイ</t>
    </rPh>
    <rPh sb="8" eb="9">
      <t>ヒョウ</t>
    </rPh>
    <phoneticPr fontId="2"/>
  </si>
  <si>
    <t>第３４表</t>
    <rPh sb="0" eb="1">
      <t>ダイ</t>
    </rPh>
    <rPh sb="3" eb="4">
      <t>ヒョウ</t>
    </rPh>
    <phoneticPr fontId="2"/>
  </si>
  <si>
    <t>第３５表～
第３８表</t>
    <rPh sb="0" eb="1">
      <t>ダイ</t>
    </rPh>
    <rPh sb="3" eb="4">
      <t>ヒョウ</t>
    </rPh>
    <rPh sb="6" eb="7">
      <t>ダイ</t>
    </rPh>
    <rPh sb="9" eb="10">
      <t>ヒョウ</t>
    </rPh>
    <phoneticPr fontId="2"/>
  </si>
  <si>
    <t>第４７表</t>
    <rPh sb="0" eb="1">
      <t>ダイ</t>
    </rPh>
    <rPh sb="3" eb="4">
      <t>ヒョウ</t>
    </rPh>
    <phoneticPr fontId="2"/>
  </si>
  <si>
    <t>第４８表～
第５２表</t>
    <rPh sb="0" eb="1">
      <t>ダイ</t>
    </rPh>
    <rPh sb="3" eb="4">
      <t>ヒョウ</t>
    </rPh>
    <rPh sb="6" eb="7">
      <t>ダイ</t>
    </rPh>
    <rPh sb="9" eb="10">
      <t>ヒョウ</t>
    </rPh>
    <phoneticPr fontId="2"/>
  </si>
  <si>
    <t>第５３表～
第５６表</t>
    <rPh sb="0" eb="1">
      <t>ダイ</t>
    </rPh>
    <rPh sb="3" eb="4">
      <t>ヒョウ</t>
    </rPh>
    <rPh sb="6" eb="7">
      <t>ダイ</t>
    </rPh>
    <rPh sb="9" eb="10">
      <t>ヒョウ</t>
    </rPh>
    <phoneticPr fontId="2"/>
  </si>
  <si>
    <t>第２９表</t>
    <rPh sb="0" eb="1">
      <t>ダイ</t>
    </rPh>
    <rPh sb="3" eb="4">
      <t>ヒョウ</t>
    </rPh>
    <phoneticPr fontId="2"/>
  </si>
  <si>
    <t>第３０表～
第３３表</t>
    <rPh sb="0" eb="1">
      <t>ダイ</t>
    </rPh>
    <rPh sb="3" eb="4">
      <t>ヒョウ</t>
    </rPh>
    <rPh sb="6" eb="7">
      <t>ダイ</t>
    </rPh>
    <rPh sb="9" eb="10">
      <t>ヒョウ</t>
    </rPh>
    <phoneticPr fontId="2"/>
  </si>
  <si>
    <t>－</t>
  </si>
  <si>
    <t>木造</t>
    <rPh sb="0" eb="1">
      <t>キ</t>
    </rPh>
    <rPh sb="1" eb="2">
      <t>ヅクリ</t>
    </rPh>
    <phoneticPr fontId="2"/>
  </si>
  <si>
    <t>第三百八十九条関係
地　方　税　法</t>
    <rPh sb="0" eb="1">
      <t>ゼイホウ</t>
    </rPh>
    <rPh sb="10" eb="11">
      <t>チ</t>
    </rPh>
    <rPh sb="12" eb="13">
      <t>カタ</t>
    </rPh>
    <rPh sb="14" eb="15">
      <t>ゼイ</t>
    </rPh>
    <rPh sb="16" eb="17">
      <t>ホウ</t>
    </rPh>
    <phoneticPr fontId="2"/>
  </si>
  <si>
    <t>鉱　　泉　　地</t>
    <rPh sb="0" eb="1">
      <t>コウ</t>
    </rPh>
    <rPh sb="3" eb="4">
      <t>イズミ</t>
    </rPh>
    <rPh sb="6" eb="7">
      <t>チ</t>
    </rPh>
    <phoneticPr fontId="2"/>
  </si>
  <si>
    <t>牧場</t>
    <rPh sb="0" eb="1">
      <t>マキ</t>
    </rPh>
    <rPh sb="1" eb="2">
      <t>バ</t>
    </rPh>
    <phoneticPr fontId="2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</si>
  <si>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2"/>
  </si>
  <si>
    <t>第１１表　　地積、決定価格、課税標準額、筆数、単位当たり平均価格　（住宅用地以外の宅地）</t>
    <rPh sb="0" eb="1">
      <t>ダイ</t>
    </rPh>
    <rPh sb="3" eb="4">
      <t>ヒョウ</t>
    </rPh>
    <rPh sb="25" eb="26">
      <t>トウ</t>
    </rPh>
    <rPh sb="34" eb="36">
      <t>ジュウタク</t>
    </rPh>
    <rPh sb="36" eb="38">
      <t>ヨウチ</t>
    </rPh>
    <rPh sb="38" eb="40">
      <t>イガイ</t>
    </rPh>
    <rPh sb="41" eb="43">
      <t>タクチ</t>
    </rPh>
    <phoneticPr fontId="2"/>
  </si>
  <si>
    <t>構築物</t>
    <rPh sb="0" eb="1">
      <t>カマエ</t>
    </rPh>
    <rPh sb="1" eb="2">
      <t>チク</t>
    </rPh>
    <rPh sb="2" eb="3">
      <t>ブツ</t>
    </rPh>
    <phoneticPr fontId="2"/>
  </si>
  <si>
    <t>船舶</t>
    <rPh sb="0" eb="1">
      <t>フネ</t>
    </rPh>
    <rPh sb="1" eb="2">
      <t>ハク</t>
    </rPh>
    <phoneticPr fontId="2"/>
  </si>
  <si>
    <t>航空機</t>
    <rPh sb="0" eb="1">
      <t>コウ</t>
    </rPh>
    <rPh sb="1" eb="2">
      <t>ソラ</t>
    </rPh>
    <rPh sb="2" eb="3">
      <t>キ</t>
    </rPh>
    <phoneticPr fontId="2"/>
  </si>
  <si>
    <t>小計</t>
    <rPh sb="0" eb="1">
      <t>ショウ</t>
    </rPh>
    <rPh sb="1" eb="2">
      <t>ケイ</t>
    </rPh>
    <phoneticPr fontId="2"/>
  </si>
  <si>
    <t>都道府県分の額</t>
    <rPh sb="0" eb="4">
      <t>トドウフケン</t>
    </rPh>
    <rPh sb="4" eb="5">
      <t>ブン</t>
    </rPh>
    <rPh sb="6" eb="7">
      <t>ガク</t>
    </rPh>
    <phoneticPr fontId="2"/>
  </si>
  <si>
    <t xml:space="preserve">課税標準の特例規定
の適用を受けるもの          </t>
    <rPh sb="0" eb="2">
      <t>カゼイ</t>
    </rPh>
    <rPh sb="2" eb="4">
      <t>ヒョウジュン</t>
    </rPh>
    <rPh sb="5" eb="7">
      <t>トクレイ</t>
    </rPh>
    <rPh sb="7" eb="9">
      <t>キテイ</t>
    </rPh>
    <rPh sb="11" eb="13">
      <t>テキヨウ</t>
    </rPh>
    <rPh sb="14" eb="15">
      <t>ウ</t>
    </rPh>
    <phoneticPr fontId="2"/>
  </si>
  <si>
    <t>県計</t>
    <rPh sb="0" eb="1">
      <t>ケン</t>
    </rPh>
    <rPh sb="1" eb="2">
      <t>ケイ</t>
    </rPh>
    <phoneticPr fontId="2"/>
  </si>
  <si>
    <t>県計</t>
  </si>
  <si>
    <t>機械及び装置</t>
    <rPh sb="0" eb="1">
      <t>キ</t>
    </rPh>
    <rPh sb="1" eb="2">
      <t>カイ</t>
    </rPh>
    <rPh sb="2" eb="3">
      <t>オヨ</t>
    </rPh>
    <rPh sb="4" eb="5">
      <t>ソウ</t>
    </rPh>
    <rPh sb="5" eb="6">
      <t>オキ</t>
    </rPh>
    <phoneticPr fontId="2"/>
  </si>
  <si>
    <t>総数</t>
    <rPh sb="0" eb="1">
      <t>フサ</t>
    </rPh>
    <rPh sb="1" eb="2">
      <t>カズ</t>
    </rPh>
    <phoneticPr fontId="2"/>
  </si>
  <si>
    <t>区分</t>
    <rPh sb="0" eb="1">
      <t>ク</t>
    </rPh>
    <rPh sb="1" eb="2">
      <t>ブン</t>
    </rPh>
    <phoneticPr fontId="2"/>
  </si>
  <si>
    <t>公有資産</t>
    <rPh sb="0" eb="1">
      <t>コウ</t>
    </rPh>
    <rPh sb="1" eb="2">
      <t>ユウ</t>
    </rPh>
    <rPh sb="2" eb="3">
      <t>シ</t>
    </rPh>
    <rPh sb="3" eb="4">
      <t>サン</t>
    </rPh>
    <phoneticPr fontId="2"/>
  </si>
  <si>
    <t>供する固定資産
は送電施設の用に
発電所・変電所又</t>
    <rPh sb="0" eb="1">
      <t>キョウ</t>
    </rPh>
    <rPh sb="3" eb="7">
      <t>コテイシサン</t>
    </rPh>
    <rPh sb="9" eb="11">
      <t>ソウデン</t>
    </rPh>
    <rPh sb="11" eb="13">
      <t>シセツ</t>
    </rPh>
    <rPh sb="14" eb="15">
      <t>ヨウ</t>
    </rPh>
    <rPh sb="17" eb="20">
      <t>ハツデンショ</t>
    </rPh>
    <rPh sb="21" eb="24">
      <t>ヘンデンショ</t>
    </rPh>
    <rPh sb="24" eb="25">
      <t>マタ</t>
    </rPh>
    <phoneticPr fontId="2"/>
  </si>
  <si>
    <t>特定多目的ダム
法の規定の適用
を受ける多目的
ダムに係るもの</t>
    <rPh sb="0" eb="2">
      <t>トクテイ</t>
    </rPh>
    <rPh sb="2" eb="5">
      <t>タモクテキ</t>
    </rPh>
    <rPh sb="8" eb="9">
      <t>ホウ</t>
    </rPh>
    <rPh sb="10" eb="12">
      <t>キテイ</t>
    </rPh>
    <rPh sb="13" eb="15">
      <t>テキヨウ</t>
    </rPh>
    <rPh sb="17" eb="18">
      <t>ウ</t>
    </rPh>
    <rPh sb="20" eb="23">
      <t>タモクテキ</t>
    </rPh>
    <rPh sb="27" eb="28">
      <t>カカ</t>
    </rPh>
    <phoneticPr fontId="2"/>
  </si>
  <si>
    <t>宅地</t>
    <rPh sb="0" eb="1">
      <t>タク</t>
    </rPh>
    <rPh sb="1" eb="2">
      <t>チ</t>
    </rPh>
    <phoneticPr fontId="2"/>
  </si>
  <si>
    <t>その他</t>
    <rPh sb="2" eb="3">
      <t>タ</t>
    </rPh>
    <phoneticPr fontId="2"/>
  </si>
  <si>
    <t>地積</t>
    <rPh sb="0" eb="1">
      <t>チ</t>
    </rPh>
    <rPh sb="1" eb="2">
      <t>セキ</t>
    </rPh>
    <phoneticPr fontId="2"/>
  </si>
  <si>
    <t>筆数</t>
    <rPh sb="0" eb="1">
      <t>フデ</t>
    </rPh>
    <rPh sb="1" eb="2">
      <t>スウ</t>
    </rPh>
    <phoneticPr fontId="2"/>
  </si>
  <si>
    <t>法人</t>
    <rPh sb="0" eb="1">
      <t>ホウ</t>
    </rPh>
    <rPh sb="1" eb="2">
      <t>ジン</t>
    </rPh>
    <phoneticPr fontId="2"/>
  </si>
  <si>
    <t>決定価格　　</t>
    <rPh sb="0" eb="1">
      <t>ケツ</t>
    </rPh>
    <rPh sb="1" eb="2">
      <t>サダム</t>
    </rPh>
    <rPh sb="2" eb="3">
      <t>アタイ</t>
    </rPh>
    <rPh sb="3" eb="4">
      <t>カク</t>
    </rPh>
    <phoneticPr fontId="2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</si>
  <si>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2"/>
  </si>
  <si>
    <t>第２３表　　地積、決定価格、課税標準額、筆数、単位当たり平均価格　（鉄軌道用地　複合利用（一般住宅用地））</t>
    <rPh sb="0" eb="1">
      <t>ダイ</t>
    </rPh>
    <rPh sb="3" eb="4">
      <t>ヒョウ</t>
    </rPh>
    <rPh sb="25" eb="26">
      <t>トウ</t>
    </rPh>
    <rPh sb="34" eb="35">
      <t>テツ</t>
    </rPh>
    <rPh sb="35" eb="37">
      <t>キドウ</t>
    </rPh>
    <rPh sb="37" eb="39">
      <t>ヨウチ</t>
    </rPh>
    <rPh sb="40" eb="42">
      <t>フクゴウ</t>
    </rPh>
    <rPh sb="42" eb="44">
      <t>リヨウ</t>
    </rPh>
    <rPh sb="45" eb="47">
      <t>イッパン</t>
    </rPh>
    <rPh sb="47" eb="49">
      <t>ジュウタク</t>
    </rPh>
    <rPh sb="49" eb="51">
      <t>ヨウチ</t>
    </rPh>
    <phoneticPr fontId="2"/>
  </si>
  <si>
    <t>第２４表　　地積、決定価格、課税標準額、筆数、単位当たり平均価格　（鉄軌道用地　複合利用（住宅用地以外））</t>
    <rPh sb="0" eb="1">
      <t>ダイ</t>
    </rPh>
    <rPh sb="3" eb="4">
      <t>ヒョウ</t>
    </rPh>
    <rPh sb="25" eb="26">
      <t>トウ</t>
    </rPh>
    <rPh sb="34" eb="35">
      <t>テツ</t>
    </rPh>
    <rPh sb="35" eb="37">
      <t>キドウ</t>
    </rPh>
    <rPh sb="37" eb="39">
      <t>ヨウチ</t>
    </rPh>
    <rPh sb="40" eb="42">
      <t>フクゴウ</t>
    </rPh>
    <rPh sb="42" eb="44">
      <t>リヨウ</t>
    </rPh>
    <rPh sb="45" eb="47">
      <t>ジュウタク</t>
    </rPh>
    <rPh sb="47" eb="49">
      <t>ヨウチ</t>
    </rPh>
    <rPh sb="49" eb="51">
      <t>イガイ</t>
    </rPh>
    <phoneticPr fontId="2"/>
  </si>
  <si>
    <t>する固定資産
空港の用に供</t>
    <rPh sb="7" eb="9">
      <t>クウコウ</t>
    </rPh>
    <rPh sb="10" eb="11">
      <t>ヨウ</t>
    </rPh>
    <rPh sb="12" eb="13">
      <t>キョウ</t>
    </rPh>
    <phoneticPr fontId="2"/>
  </si>
  <si>
    <t>←年度入力</t>
    <rPh sb="1" eb="3">
      <t>ネンド</t>
    </rPh>
    <rPh sb="3" eb="5">
      <t>ニュウリョク</t>
    </rPh>
    <phoneticPr fontId="2"/>
  </si>
  <si>
    <t>秋田県総務部税務課　市町村税政チーム</t>
    <rPh sb="0" eb="3">
      <t>アキタケン</t>
    </rPh>
    <rPh sb="3" eb="5">
      <t>ソウム</t>
    </rPh>
    <rPh sb="5" eb="6">
      <t>ブ</t>
    </rPh>
    <rPh sb="6" eb="9">
      <t>ゼイムカ</t>
    </rPh>
    <rPh sb="10" eb="13">
      <t>シチョウソン</t>
    </rPh>
    <rPh sb="14" eb="15">
      <t>セイ</t>
    </rPh>
    <phoneticPr fontId="2"/>
  </si>
  <si>
    <t>令和６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</si>
</sst>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00;[Red]\-#,##0.000"/>
    <numFmt numFmtId="177" formatCode="#,##0;&quot;△ &quot;#,##0"/>
    <numFmt numFmtId="178" formatCode="#,##0_ "/>
    <numFmt numFmtId="179" formatCode="#,##0_);[Red]\(#,##0\)"/>
  </numFmts>
  <fonts count="17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9"/>
      <color theme="1"/>
      <name val="ＭＳ Ｐ明朝"/>
      <family val="1"/>
    </font>
    <font>
      <sz val="12"/>
      <color theme="1"/>
      <name val="ＭＳ Ｐ明朝"/>
      <family val="1"/>
    </font>
    <font>
      <b/>
      <sz val="20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name val="ＭＳ Ｐゴシック"/>
      <family val="3"/>
    </font>
    <font>
      <sz val="11"/>
      <color theme="1"/>
      <name val="ＭＳ Ｐ明朝"/>
      <family val="1"/>
    </font>
    <font>
      <sz val="11"/>
      <color theme="1"/>
      <name val="ＭＳ 明朝"/>
      <family val="1"/>
    </font>
    <font>
      <sz val="11"/>
      <name val="ＭＳ Ｐ明朝"/>
      <family val="1"/>
    </font>
    <font>
      <sz val="11"/>
      <color theme="1"/>
      <name val="ＭＳ Ｐゴシック"/>
      <family val="3"/>
    </font>
    <font>
      <sz val="10"/>
      <color theme="1"/>
      <name val="ＭＳ 明朝"/>
      <family val="1"/>
    </font>
    <font>
      <u/>
      <sz val="11"/>
      <color theme="1"/>
      <name val="ＭＳ Ｐ明朝"/>
      <family val="1"/>
    </font>
    <font>
      <sz val="10"/>
      <color theme="1"/>
      <name val="ＭＳ Ｐ明朝"/>
      <family val="1"/>
    </font>
    <font>
      <sz val="11"/>
      <color rgb="FF000000"/>
      <name val="ＭＳ Ｐ明朝"/>
      <family val="1"/>
    </font>
    <font>
      <sz val="6"/>
      <name val="ＭＳ ゴシック"/>
      <family val="3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horizontal="center" vertical="center"/>
    </xf>
    <xf numFmtId="38" fontId="7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distributed" vertical="center" indent="1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38" fontId="8" fillId="0" borderId="0" xfId="2" applyFont="1">
      <alignment vertical="center"/>
    </xf>
    <xf numFmtId="0" fontId="8" fillId="0" borderId="0" xfId="0" applyFont="1">
      <alignment vertical="center"/>
    </xf>
    <xf numFmtId="38" fontId="8" fillId="0" borderId="7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8" xfId="2" applyFont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8" fontId="8" fillId="0" borderId="13" xfId="2" applyFont="1" applyBorder="1" applyAlignment="1">
      <alignment horizontal="right" vertical="center"/>
    </xf>
    <xf numFmtId="38" fontId="8" fillId="0" borderId="14" xfId="2" applyFont="1" applyBorder="1" applyAlignment="1">
      <alignment horizontal="right" vertical="center"/>
    </xf>
    <xf numFmtId="38" fontId="8" fillId="0" borderId="14" xfId="2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38" fontId="8" fillId="0" borderId="2" xfId="2" applyFont="1" applyBorder="1" applyAlignment="1">
      <alignment horizontal="distributed" vertical="center" wrapText="1" indent="1"/>
    </xf>
    <xf numFmtId="38" fontId="8" fillId="0" borderId="3" xfId="2" applyFont="1" applyBorder="1" applyAlignment="1">
      <alignment horizontal="right" vertical="center" wrapText="1"/>
    </xf>
    <xf numFmtId="177" fontId="10" fillId="0" borderId="20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vertical="center"/>
    </xf>
    <xf numFmtId="177" fontId="10" fillId="0" borderId="22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vertical="center"/>
    </xf>
    <xf numFmtId="177" fontId="10" fillId="0" borderId="24" xfId="0" applyNumberFormat="1" applyFont="1" applyBorder="1" applyAlignment="1">
      <alignment vertical="center"/>
    </xf>
    <xf numFmtId="177" fontId="8" fillId="0" borderId="25" xfId="2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vertical="center"/>
    </xf>
    <xf numFmtId="177" fontId="10" fillId="0" borderId="29" xfId="0" applyNumberFormat="1" applyFont="1" applyBorder="1" applyAlignment="1">
      <alignment vertical="center"/>
    </xf>
    <xf numFmtId="177" fontId="10" fillId="0" borderId="30" xfId="0" applyNumberFormat="1" applyFont="1" applyBorder="1" applyAlignment="1">
      <alignment vertical="center"/>
    </xf>
    <xf numFmtId="177" fontId="8" fillId="0" borderId="31" xfId="2" applyNumberFormat="1" applyFont="1" applyBorder="1" applyAlignment="1">
      <alignment horizontal="right" vertical="center"/>
    </xf>
    <xf numFmtId="177" fontId="8" fillId="0" borderId="27" xfId="2" applyNumberFormat="1" applyFont="1" applyBorder="1" applyAlignment="1">
      <alignment vertical="center"/>
    </xf>
    <xf numFmtId="177" fontId="8" fillId="0" borderId="0" xfId="2" applyNumberFormat="1" applyFont="1" applyBorder="1" applyAlignment="1">
      <alignment vertical="center"/>
    </xf>
    <xf numFmtId="177" fontId="8" fillId="0" borderId="28" xfId="2" applyNumberFormat="1" applyFont="1" applyBorder="1" applyAlignment="1">
      <alignment vertical="center"/>
    </xf>
    <xf numFmtId="177" fontId="8" fillId="0" borderId="29" xfId="2" applyNumberFormat="1" applyFont="1" applyBorder="1" applyAlignment="1">
      <alignment vertical="center"/>
    </xf>
    <xf numFmtId="177" fontId="8" fillId="0" borderId="30" xfId="2" applyNumberFormat="1" applyFont="1" applyBorder="1" applyAlignment="1">
      <alignment vertical="center"/>
    </xf>
    <xf numFmtId="38" fontId="8" fillId="0" borderId="0" xfId="2" applyFont="1" applyAlignment="1">
      <alignment horizontal="right" vertical="center"/>
    </xf>
    <xf numFmtId="38" fontId="8" fillId="0" borderId="34" xfId="2" applyFont="1" applyBorder="1" applyAlignment="1">
      <alignment horizontal="distributed" vertical="center" wrapText="1" indent="1"/>
    </xf>
    <xf numFmtId="38" fontId="8" fillId="0" borderId="35" xfId="2" applyFont="1" applyBorder="1" applyAlignment="1">
      <alignment horizontal="right" vertical="center" wrapText="1"/>
    </xf>
    <xf numFmtId="177" fontId="8" fillId="0" borderId="36" xfId="2" applyNumberFormat="1" applyFont="1" applyBorder="1" applyAlignment="1">
      <alignment vertical="center"/>
    </xf>
    <xf numFmtId="177" fontId="8" fillId="0" borderId="37" xfId="2" applyNumberFormat="1" applyFont="1" applyBorder="1" applyAlignment="1">
      <alignment vertical="center"/>
    </xf>
    <xf numFmtId="177" fontId="8" fillId="0" borderId="38" xfId="2" applyNumberFormat="1" applyFont="1" applyBorder="1" applyAlignment="1">
      <alignment vertical="center"/>
    </xf>
    <xf numFmtId="177" fontId="8" fillId="0" borderId="39" xfId="2" applyNumberFormat="1" applyFont="1" applyBorder="1" applyAlignment="1">
      <alignment vertical="center"/>
    </xf>
    <xf numFmtId="177" fontId="8" fillId="0" borderId="40" xfId="2" applyNumberFormat="1" applyFont="1" applyBorder="1" applyAlignment="1">
      <alignment vertical="center"/>
    </xf>
    <xf numFmtId="177" fontId="8" fillId="0" borderId="41" xfId="2" applyNumberFormat="1" applyFont="1" applyBorder="1" applyAlignment="1">
      <alignment horizontal="right" vertical="center"/>
    </xf>
    <xf numFmtId="41" fontId="8" fillId="0" borderId="0" xfId="2" applyNumberFormat="1" applyFont="1">
      <alignment vertical="center"/>
    </xf>
    <xf numFmtId="41" fontId="8" fillId="0" borderId="0" xfId="2" applyNumberFormat="1" applyFont="1" applyAlignment="1">
      <alignment vertical="center"/>
    </xf>
    <xf numFmtId="38" fontId="8" fillId="0" borderId="0" xfId="2" applyFont="1" applyAlignment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8" fillId="0" borderId="42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30" xfId="2" applyNumberFormat="1" applyFont="1" applyBorder="1" applyAlignment="1">
      <alignment vertical="center"/>
    </xf>
    <xf numFmtId="0" fontId="8" fillId="0" borderId="1" xfId="2" applyNumberFormat="1" applyFont="1" applyBorder="1" applyAlignment="1">
      <alignment horizontal="distributed" vertical="center" indent="1"/>
    </xf>
    <xf numFmtId="0" fontId="8" fillId="0" borderId="1" xfId="2" applyNumberFormat="1" applyFont="1" applyBorder="1" applyAlignment="1">
      <alignment horizontal="distributed" vertical="center" indent="3"/>
    </xf>
    <xf numFmtId="0" fontId="8" fillId="0" borderId="14" xfId="2" applyNumberFormat="1" applyFont="1" applyBorder="1" applyAlignment="1">
      <alignment horizontal="center" vertical="center"/>
    </xf>
    <xf numFmtId="0" fontId="8" fillId="0" borderId="14" xfId="2" applyNumberFormat="1" applyFont="1" applyBorder="1" applyAlignment="1">
      <alignment horizontal="right" vertical="center"/>
    </xf>
    <xf numFmtId="0" fontId="8" fillId="0" borderId="48" xfId="2" applyNumberFormat="1" applyFont="1" applyBorder="1" applyAlignment="1">
      <alignment vertical="center"/>
    </xf>
    <xf numFmtId="0" fontId="8" fillId="0" borderId="1" xfId="2" applyNumberFormat="1" applyFont="1" applyBorder="1" applyAlignment="1">
      <alignment horizontal="distributed" vertical="center"/>
    </xf>
    <xf numFmtId="0" fontId="8" fillId="0" borderId="2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/>
    </xf>
    <xf numFmtId="0" fontId="9" fillId="0" borderId="15" xfId="2" applyNumberFormat="1" applyFont="1" applyBorder="1" applyAlignment="1">
      <alignment horizontal="center" vertical="center" wrapText="1"/>
    </xf>
    <xf numFmtId="0" fontId="8" fillId="0" borderId="14" xfId="2" applyNumberFormat="1" applyFont="1" applyBorder="1" applyAlignment="1">
      <alignment horizontal="right" vertical="center" wrapText="1"/>
    </xf>
    <xf numFmtId="0" fontId="8" fillId="0" borderId="48" xfId="2" applyNumberFormat="1" applyFont="1" applyBorder="1" applyAlignment="1">
      <alignment horizontal="right" vertical="center" wrapText="1"/>
    </xf>
    <xf numFmtId="177" fontId="8" fillId="0" borderId="31" xfId="2" applyNumberFormat="1" applyFont="1" applyBorder="1" applyAlignment="1">
      <alignment vertical="center"/>
    </xf>
    <xf numFmtId="0" fontId="9" fillId="0" borderId="2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right" vertical="center" wrapText="1"/>
    </xf>
    <xf numFmtId="0" fontId="8" fillId="0" borderId="3" xfId="2" applyNumberFormat="1" applyFont="1" applyBorder="1" applyAlignment="1">
      <alignment horizontal="right" vertical="center" wrapText="1"/>
    </xf>
    <xf numFmtId="41" fontId="8" fillId="0" borderId="0" xfId="2" applyNumberFormat="1" applyFont="1" applyAlignment="1">
      <alignment horizontal="right" vertical="center"/>
    </xf>
    <xf numFmtId="0" fontId="9" fillId="0" borderId="51" xfId="2" applyNumberFormat="1" applyFont="1" applyBorder="1" applyAlignment="1">
      <alignment horizontal="center" vertical="center" wrapText="1"/>
    </xf>
    <xf numFmtId="0" fontId="8" fillId="0" borderId="51" xfId="2" applyNumberFormat="1" applyFont="1" applyBorder="1" applyAlignment="1">
      <alignment horizontal="right" vertical="center"/>
    </xf>
    <xf numFmtId="0" fontId="8" fillId="0" borderId="35" xfId="2" applyNumberFormat="1" applyFont="1" applyBorder="1" applyAlignment="1">
      <alignment horizontal="right" vertical="center"/>
    </xf>
    <xf numFmtId="177" fontId="8" fillId="0" borderId="41" xfId="2" applyNumberFormat="1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7" fontId="8" fillId="0" borderId="20" xfId="2" applyNumberFormat="1" applyFont="1" applyBorder="1" applyAlignment="1">
      <alignment vertical="center"/>
    </xf>
    <xf numFmtId="177" fontId="8" fillId="0" borderId="21" xfId="2" applyNumberFormat="1" applyFont="1" applyBorder="1" applyAlignment="1">
      <alignment vertical="center"/>
    </xf>
    <xf numFmtId="177" fontId="8" fillId="0" borderId="23" xfId="2" applyNumberFormat="1" applyFont="1" applyBorder="1" applyAlignment="1">
      <alignment vertical="center"/>
    </xf>
    <xf numFmtId="177" fontId="8" fillId="0" borderId="22" xfId="2" applyNumberFormat="1" applyFont="1" applyBorder="1" applyAlignment="1">
      <alignment vertical="center"/>
    </xf>
    <xf numFmtId="38" fontId="8" fillId="0" borderId="0" xfId="2" applyFont="1" applyAlignment="1">
      <alignment vertical="center"/>
    </xf>
    <xf numFmtId="177" fontId="8" fillId="0" borderId="0" xfId="0" applyNumberFormat="1" applyFont="1" applyBorder="1">
      <alignment vertical="center"/>
    </xf>
    <xf numFmtId="177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7" fontId="8" fillId="0" borderId="38" xfId="0" applyNumberFormat="1" applyFont="1" applyBorder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38" fontId="8" fillId="0" borderId="45" xfId="2" applyFont="1" applyBorder="1" applyAlignment="1">
      <alignment horizontal="center" vertical="center"/>
    </xf>
    <xf numFmtId="177" fontId="8" fillId="0" borderId="39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7" fontId="8" fillId="0" borderId="40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>
      <alignment vertical="center"/>
    </xf>
    <xf numFmtId="176" fontId="8" fillId="0" borderId="0" xfId="2" applyNumberFormat="1" applyFont="1">
      <alignment vertical="center"/>
    </xf>
    <xf numFmtId="177" fontId="8" fillId="0" borderId="55" xfId="0" applyNumberFormat="1" applyFont="1" applyBorder="1">
      <alignment vertical="center"/>
    </xf>
    <xf numFmtId="179" fontId="8" fillId="0" borderId="31" xfId="2" applyNumberFormat="1" applyFont="1" applyBorder="1" applyAlignment="1">
      <alignment vertical="center"/>
    </xf>
    <xf numFmtId="179" fontId="8" fillId="0" borderId="41" xfId="0" applyNumberFormat="1" applyFont="1" applyBorder="1">
      <alignment vertical="center"/>
    </xf>
    <xf numFmtId="38" fontId="8" fillId="0" borderId="2" xfId="2" applyFont="1" applyBorder="1" applyAlignment="1">
      <alignment horizontal="center" vertical="center" wrapText="1"/>
    </xf>
    <xf numFmtId="177" fontId="8" fillId="0" borderId="24" xfId="2" applyNumberFormat="1" applyFont="1" applyBorder="1" applyAlignment="1">
      <alignment vertical="center"/>
    </xf>
    <xf numFmtId="177" fontId="8" fillId="0" borderId="56" xfId="2" applyNumberFormat="1" applyFont="1" applyBorder="1" applyAlignment="1">
      <alignment vertical="center"/>
    </xf>
    <xf numFmtId="38" fontId="8" fillId="0" borderId="34" xfId="2" applyFont="1" applyBorder="1" applyAlignment="1">
      <alignment horizontal="center" vertical="center" wrapText="1"/>
    </xf>
    <xf numFmtId="177" fontId="8" fillId="0" borderId="55" xfId="2" applyNumberFormat="1" applyFont="1" applyBorder="1" applyAlignment="1">
      <alignment vertical="center"/>
    </xf>
    <xf numFmtId="38" fontId="8" fillId="0" borderId="8" xfId="2" applyFont="1" applyBorder="1" applyAlignment="1">
      <alignment horizontal="centerContinuous" vertical="center"/>
    </xf>
    <xf numFmtId="38" fontId="8" fillId="0" borderId="44" xfId="2" applyFont="1" applyBorder="1" applyAlignment="1">
      <alignment horizontal="center" vertical="center"/>
    </xf>
    <xf numFmtId="38" fontId="8" fillId="0" borderId="57" xfId="2" applyFont="1" applyBorder="1" applyAlignment="1">
      <alignment horizontal="center" vertical="center"/>
    </xf>
    <xf numFmtId="38" fontId="9" fillId="0" borderId="20" xfId="2" applyFont="1" applyBorder="1" applyAlignment="1">
      <alignment horizontal="distributed" vertical="center" wrapText="1" indent="2"/>
    </xf>
    <xf numFmtId="38" fontId="9" fillId="0" borderId="4" xfId="2" applyFont="1" applyBorder="1" applyAlignment="1">
      <alignment vertical="center" wrapText="1"/>
    </xf>
    <xf numFmtId="38" fontId="8" fillId="0" borderId="4" xfId="2" applyFont="1" applyBorder="1" applyAlignment="1">
      <alignment horizontal="right" vertical="center" wrapText="1"/>
    </xf>
    <xf numFmtId="38" fontId="8" fillId="0" borderId="21" xfId="2" applyFont="1" applyBorder="1" applyAlignment="1">
      <alignment horizontal="right" vertical="center" wrapText="1"/>
    </xf>
    <xf numFmtId="38" fontId="8" fillId="0" borderId="24" xfId="2" applyFont="1" applyBorder="1" applyAlignment="1">
      <alignment horizontal="right" vertical="center" wrapText="1"/>
    </xf>
    <xf numFmtId="177" fontId="8" fillId="0" borderId="27" xfId="2" applyNumberFormat="1" applyFont="1" applyBorder="1">
      <alignment vertical="center"/>
    </xf>
    <xf numFmtId="177" fontId="8" fillId="0" borderId="30" xfId="2" applyNumberFormat="1" applyFont="1" applyBorder="1">
      <alignment vertical="center"/>
    </xf>
    <xf numFmtId="177" fontId="8" fillId="0" borderId="31" xfId="2" applyNumberFormat="1" applyFont="1" applyBorder="1">
      <alignment vertical="center"/>
    </xf>
    <xf numFmtId="38" fontId="9" fillId="0" borderId="15" xfId="2" applyFont="1" applyBorder="1" applyAlignment="1">
      <alignment vertical="center" wrapText="1"/>
    </xf>
    <xf numFmtId="38" fontId="9" fillId="0" borderId="2" xfId="2" applyFont="1" applyBorder="1" applyAlignment="1">
      <alignment horizontal="center" vertical="center" wrapText="1"/>
    </xf>
    <xf numFmtId="38" fontId="9" fillId="0" borderId="4" xfId="2" applyFont="1" applyBorder="1" applyAlignment="1">
      <alignment horizontal="center" vertical="center" wrapText="1"/>
    </xf>
    <xf numFmtId="38" fontId="8" fillId="0" borderId="51" xfId="2" applyFont="1" applyBorder="1" applyAlignment="1">
      <alignment horizontal="right" vertical="center"/>
    </xf>
    <xf numFmtId="38" fontId="8" fillId="0" borderId="35" xfId="2" applyFont="1" applyBorder="1" applyAlignment="1">
      <alignment horizontal="right" vertical="center"/>
    </xf>
    <xf numFmtId="38" fontId="8" fillId="0" borderId="14" xfId="2" applyFont="1" applyBorder="1" applyAlignment="1">
      <alignment horizontal="centerContinuous" vertical="center"/>
    </xf>
    <xf numFmtId="38" fontId="9" fillId="0" borderId="20" xfId="2" applyFont="1" applyBorder="1" applyAlignment="1">
      <alignment horizontal="center" vertical="center" wrapText="1"/>
    </xf>
    <xf numFmtId="177" fontId="8" fillId="0" borderId="36" xfId="0" applyNumberFormat="1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38" fontId="8" fillId="0" borderId="43" xfId="2" applyFont="1" applyBorder="1" applyAlignment="1">
      <alignment horizontal="center" vertical="center"/>
    </xf>
    <xf numFmtId="177" fontId="8" fillId="0" borderId="56" xfId="2" applyNumberFormat="1" applyFont="1" applyBorder="1">
      <alignment vertical="center"/>
    </xf>
    <xf numFmtId="177" fontId="8" fillId="0" borderId="25" xfId="2" applyNumberFormat="1" applyFont="1" applyBorder="1" applyAlignment="1">
      <alignment vertical="center"/>
    </xf>
    <xf numFmtId="38" fontId="8" fillId="0" borderId="48" xfId="2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distributed" vertical="center" wrapText="1" indent="1"/>
    </xf>
    <xf numFmtId="0" fontId="8" fillId="0" borderId="59" xfId="2" applyNumberFormat="1" applyFont="1" applyBorder="1" applyAlignment="1">
      <alignment horizontal="distributed" vertical="center" indent="1"/>
    </xf>
    <xf numFmtId="177" fontId="10" fillId="0" borderId="5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horizontal="right" vertical="center"/>
    </xf>
    <xf numFmtId="177" fontId="10" fillId="0" borderId="60" xfId="0" applyNumberFormat="1" applyFont="1" applyBorder="1" applyAlignment="1">
      <alignment horizontal="right" vertical="center"/>
    </xf>
    <xf numFmtId="177" fontId="10" fillId="0" borderId="47" xfId="0" applyNumberFormat="1" applyFont="1" applyBorder="1" applyAlignment="1">
      <alignment vertical="center"/>
    </xf>
    <xf numFmtId="177" fontId="10" fillId="0" borderId="56" xfId="0" applyNumberFormat="1" applyFont="1" applyBorder="1" applyAlignment="1">
      <alignment vertical="center"/>
    </xf>
    <xf numFmtId="177" fontId="10" fillId="0" borderId="27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0" fillId="0" borderId="30" xfId="0" applyNumberFormat="1" applyFont="1" applyBorder="1" applyAlignment="1">
      <alignment horizontal="right" vertical="center"/>
    </xf>
    <xf numFmtId="177" fontId="10" fillId="0" borderId="47" xfId="0" applyNumberFormat="1" applyFont="1" applyBorder="1" applyAlignment="1">
      <alignment horizontal="right" vertical="center"/>
    </xf>
    <xf numFmtId="177" fontId="10" fillId="0" borderId="56" xfId="0" applyNumberFormat="1" applyFont="1" applyBorder="1" applyAlignment="1">
      <alignment horizontal="right" vertical="center"/>
    </xf>
    <xf numFmtId="177" fontId="10" fillId="0" borderId="36" xfId="0" applyNumberFormat="1" applyFont="1" applyFill="1" applyBorder="1" applyAlignment="1">
      <alignment vertical="center"/>
    </xf>
    <xf numFmtId="177" fontId="10" fillId="0" borderId="37" xfId="0" applyNumberFormat="1" applyFont="1" applyBorder="1" applyAlignment="1">
      <alignment vertical="center"/>
    </xf>
    <xf numFmtId="177" fontId="10" fillId="0" borderId="36" xfId="0" applyNumberFormat="1" applyFont="1" applyBorder="1" applyAlignment="1">
      <alignment horizontal="right" vertical="center"/>
    </xf>
    <xf numFmtId="177" fontId="10" fillId="0" borderId="37" xfId="0" applyNumberFormat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right" vertical="center"/>
    </xf>
    <xf numFmtId="177" fontId="10" fillId="0" borderId="61" xfId="0" applyNumberFormat="1" applyFont="1" applyBorder="1" applyAlignment="1">
      <alignment horizontal="right" vertical="center"/>
    </xf>
    <xf numFmtId="177" fontId="10" fillId="0" borderId="55" xfId="0" applyNumberFormat="1" applyFont="1" applyBorder="1" applyAlignment="1">
      <alignment horizontal="right" vertical="center"/>
    </xf>
    <xf numFmtId="38" fontId="8" fillId="0" borderId="9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41" fontId="8" fillId="0" borderId="12" xfId="2" applyNumberFormat="1" applyFont="1" applyBorder="1" applyAlignment="1">
      <alignment horizontal="centerContinuous" vertical="center"/>
    </xf>
    <xf numFmtId="38" fontId="8" fillId="0" borderId="15" xfId="2" applyFont="1" applyBorder="1" applyAlignment="1">
      <alignment vertical="center"/>
    </xf>
    <xf numFmtId="38" fontId="8" fillId="0" borderId="14" xfId="2" applyFont="1" applyBorder="1" applyAlignment="1">
      <alignment vertical="center"/>
    </xf>
    <xf numFmtId="38" fontId="8" fillId="0" borderId="17" xfId="2" applyFont="1" applyBorder="1" applyAlignment="1">
      <alignment vertical="center"/>
    </xf>
    <xf numFmtId="41" fontId="8" fillId="0" borderId="18" xfId="2" applyNumberFormat="1" applyFont="1" applyBorder="1" applyAlignment="1">
      <alignment horizontal="centerContinuous" vertical="center"/>
    </xf>
    <xf numFmtId="0" fontId="9" fillId="0" borderId="4" xfId="2" applyNumberFormat="1" applyFont="1" applyBorder="1" applyAlignment="1">
      <alignment vertical="center" wrapText="1"/>
    </xf>
    <xf numFmtId="0" fontId="9" fillId="0" borderId="4" xfId="2" applyNumberFormat="1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right" vertical="center" wrapText="1"/>
    </xf>
    <xf numFmtId="0" fontId="9" fillId="0" borderId="21" xfId="2" applyNumberFormat="1" applyFont="1" applyBorder="1" applyAlignment="1">
      <alignment horizontal="center" vertical="center" wrapText="1"/>
    </xf>
    <xf numFmtId="0" fontId="9" fillId="0" borderId="24" xfId="2" applyNumberFormat="1" applyFont="1" applyBorder="1" applyAlignment="1">
      <alignment horizontal="right" vertical="center" wrapText="1"/>
    </xf>
    <xf numFmtId="178" fontId="8" fillId="0" borderId="34" xfId="2" applyNumberFormat="1" applyFont="1" applyBorder="1" applyAlignment="1">
      <alignment horizontal="center" vertical="center"/>
    </xf>
    <xf numFmtId="178" fontId="8" fillId="0" borderId="51" xfId="2" applyNumberFormat="1" applyFont="1" applyBorder="1" applyAlignment="1">
      <alignment horizontal="center" vertical="center"/>
    </xf>
    <xf numFmtId="178" fontId="8" fillId="0" borderId="62" xfId="2" applyNumberFormat="1" applyFont="1" applyBorder="1" applyAlignment="1">
      <alignment horizontal="center" vertical="center"/>
    </xf>
    <xf numFmtId="41" fontId="8" fillId="0" borderId="63" xfId="2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vertical="center" wrapText="1"/>
    </xf>
    <xf numFmtId="0" fontId="9" fillId="0" borderId="0" xfId="2" applyNumberFormat="1" applyFont="1" applyBorder="1" applyAlignment="1">
      <alignment horizontal="center" vertical="center" wrapText="1"/>
    </xf>
    <xf numFmtId="0" fontId="9" fillId="0" borderId="0" xfId="2" applyNumberFormat="1" applyFont="1" applyBorder="1" applyAlignment="1">
      <alignment horizontal="right" vertical="center" wrapText="1"/>
    </xf>
    <xf numFmtId="178" fontId="8" fillId="0" borderId="0" xfId="2" applyNumberFormat="1" applyFont="1" applyBorder="1" applyAlignment="1">
      <alignment horizontal="center" vertical="center"/>
    </xf>
    <xf numFmtId="178" fontId="8" fillId="0" borderId="28" xfId="2" applyNumberFormat="1" applyFont="1" applyBorder="1" applyAlignment="1">
      <alignment horizontal="center" vertical="center"/>
    </xf>
    <xf numFmtId="41" fontId="8" fillId="0" borderId="0" xfId="2" applyNumberFormat="1" applyFont="1" applyBorder="1" applyAlignment="1">
      <alignment vertical="center"/>
    </xf>
    <xf numFmtId="0" fontId="9" fillId="0" borderId="7" xfId="2" applyNumberFormat="1" applyFont="1" applyBorder="1" applyAlignment="1">
      <alignment horizontal="center" vertical="center"/>
    </xf>
    <xf numFmtId="0" fontId="9" fillId="0" borderId="8" xfId="2" applyNumberFormat="1" applyFont="1" applyBorder="1" applyAlignment="1">
      <alignment vertical="center"/>
    </xf>
    <xf numFmtId="0" fontId="9" fillId="0" borderId="42" xfId="2" applyNumberFormat="1" applyFont="1" applyBorder="1" applyAlignment="1">
      <alignment vertical="center"/>
    </xf>
    <xf numFmtId="178" fontId="8" fillId="0" borderId="8" xfId="2" applyNumberFormat="1" applyFont="1" applyBorder="1" applyAlignment="1">
      <alignment horizontal="center" vertical="center"/>
    </xf>
    <xf numFmtId="178" fontId="8" fillId="0" borderId="11" xfId="2" applyNumberFormat="1" applyFont="1" applyBorder="1" applyAlignment="1">
      <alignment horizontal="center" vertical="center"/>
    </xf>
    <xf numFmtId="0" fontId="9" fillId="0" borderId="13" xfId="2" applyNumberFormat="1" applyFont="1" applyBorder="1" applyAlignment="1">
      <alignment horizontal="right" vertical="center"/>
    </xf>
    <xf numFmtId="0" fontId="9" fillId="0" borderId="14" xfId="2" applyNumberFormat="1" applyFont="1" applyBorder="1" applyAlignment="1">
      <alignment horizontal="right" vertical="center"/>
    </xf>
    <xf numFmtId="0" fontId="9" fillId="0" borderId="14" xfId="2" applyNumberFormat="1" applyFont="1" applyBorder="1" applyAlignment="1">
      <alignment horizontal="centerContinuous" vertical="center"/>
    </xf>
    <xf numFmtId="0" fontId="9" fillId="0" borderId="48" xfId="2" applyNumberFormat="1" applyFont="1" applyBorder="1" applyAlignment="1">
      <alignment horizontal="center" vertical="center"/>
    </xf>
    <xf numFmtId="178" fontId="8" fillId="0" borderId="14" xfId="2" applyNumberFormat="1" applyFont="1" applyBorder="1">
      <alignment vertical="center"/>
    </xf>
    <xf numFmtId="178" fontId="8" fillId="0" borderId="17" xfId="2" applyNumberFormat="1" applyFont="1" applyBorder="1">
      <alignment vertical="center"/>
    </xf>
    <xf numFmtId="179" fontId="8" fillId="0" borderId="20" xfId="2" applyNumberFormat="1" applyFont="1" applyBorder="1" applyAlignment="1">
      <alignment vertical="center"/>
    </xf>
    <xf numFmtId="179" fontId="8" fillId="0" borderId="21" xfId="2" applyNumberFormat="1" applyFont="1" applyBorder="1" applyAlignment="1">
      <alignment vertical="center"/>
    </xf>
    <xf numFmtId="179" fontId="8" fillId="0" borderId="23" xfId="2" applyNumberFormat="1" applyFont="1" applyBorder="1" applyAlignment="1">
      <alignment vertical="center"/>
    </xf>
    <xf numFmtId="179" fontId="8" fillId="0" borderId="22" xfId="2" applyNumberFormat="1" applyFont="1" applyBorder="1" applyAlignment="1">
      <alignment vertical="center"/>
    </xf>
    <xf numFmtId="179" fontId="8" fillId="0" borderId="25" xfId="2" applyNumberFormat="1" applyFont="1" applyBorder="1" applyAlignment="1">
      <alignment vertical="center"/>
    </xf>
    <xf numFmtId="179" fontId="8" fillId="0" borderId="27" xfId="2" applyNumberFormat="1" applyFont="1" applyBorder="1">
      <alignment vertical="center"/>
    </xf>
    <xf numFmtId="179" fontId="8" fillId="0" borderId="0" xfId="2" applyNumberFormat="1" applyFont="1" applyBorder="1">
      <alignment vertical="center"/>
    </xf>
    <xf numFmtId="179" fontId="8" fillId="0" borderId="29" xfId="2" applyNumberFormat="1" applyFont="1" applyBorder="1">
      <alignment vertical="center"/>
    </xf>
    <xf numFmtId="179" fontId="8" fillId="0" borderId="28" xfId="2" applyNumberFormat="1" applyFont="1" applyBorder="1">
      <alignment vertical="center"/>
    </xf>
    <xf numFmtId="179" fontId="8" fillId="0" borderId="27" xfId="2" applyNumberFormat="1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179" fontId="8" fillId="0" borderId="29" xfId="2" applyNumberFormat="1" applyFont="1" applyBorder="1" applyAlignment="1">
      <alignment vertical="center"/>
    </xf>
    <xf numFmtId="179" fontId="8" fillId="0" borderId="28" xfId="2" applyNumberFormat="1" applyFont="1" applyBorder="1" applyAlignment="1">
      <alignment vertical="center"/>
    </xf>
    <xf numFmtId="178" fontId="8" fillId="0" borderId="34" xfId="2" applyNumberFormat="1" applyFont="1" applyBorder="1" applyAlignment="1">
      <alignment vertical="center"/>
    </xf>
    <xf numFmtId="178" fontId="8" fillId="0" borderId="51" xfId="2" applyNumberFormat="1" applyFont="1" applyBorder="1" applyAlignment="1">
      <alignment vertical="center"/>
    </xf>
    <xf numFmtId="178" fontId="8" fillId="0" borderId="62" xfId="2" applyNumberFormat="1" applyFont="1" applyBorder="1" applyAlignment="1">
      <alignment vertical="center"/>
    </xf>
    <xf numFmtId="41" fontId="8" fillId="0" borderId="63" xfId="2" applyNumberFormat="1" applyFont="1" applyBorder="1" applyAlignment="1">
      <alignment vertical="center"/>
    </xf>
    <xf numFmtId="38" fontId="9" fillId="0" borderId="9" xfId="2" applyFont="1" applyBorder="1" applyAlignment="1">
      <alignment horizontal="center" vertical="center"/>
    </xf>
    <xf numFmtId="38" fontId="9" fillId="0" borderId="8" xfId="2" applyFont="1" applyBorder="1" applyAlignment="1">
      <alignment horizontal="center" vertical="center"/>
    </xf>
    <xf numFmtId="38" fontId="9" fillId="0" borderId="11" xfId="2" applyFont="1" applyBorder="1" applyAlignment="1">
      <alignment horizontal="center" vertical="center"/>
    </xf>
    <xf numFmtId="38" fontId="9" fillId="0" borderId="15" xfId="2" applyFont="1" applyBorder="1" applyAlignment="1">
      <alignment vertical="center"/>
    </xf>
    <xf numFmtId="38" fontId="9" fillId="0" borderId="14" xfId="2" applyFont="1" applyBorder="1" applyAlignment="1">
      <alignment vertical="center"/>
    </xf>
    <xf numFmtId="38" fontId="9" fillId="0" borderId="17" xfId="2" applyFont="1" applyBorder="1" applyAlignment="1">
      <alignment vertical="center"/>
    </xf>
    <xf numFmtId="38" fontId="8" fillId="0" borderId="42" xfId="2" applyFont="1" applyBorder="1" applyAlignment="1">
      <alignment vertical="center"/>
    </xf>
    <xf numFmtId="38" fontId="9" fillId="0" borderId="4" xfId="2" applyFont="1" applyBorder="1" applyAlignment="1">
      <alignment horizontal="distributed" vertical="center" wrapText="1" indent="1"/>
    </xf>
    <xf numFmtId="38" fontId="9" fillId="0" borderId="2" xfId="2" applyFont="1" applyBorder="1" applyAlignment="1">
      <alignment horizontal="distributed" vertical="center" wrapText="1" indent="1"/>
    </xf>
    <xf numFmtId="38" fontId="9" fillId="0" borderId="34" xfId="2" applyFont="1" applyBorder="1" applyAlignment="1">
      <alignment horizontal="distributed" vertical="center" wrapText="1" indent="1"/>
    </xf>
    <xf numFmtId="177" fontId="8" fillId="0" borderId="37" xfId="2" applyNumberFormat="1" applyFont="1" applyBorder="1" applyAlignment="1">
      <alignment horizontal="right" vertical="center"/>
    </xf>
    <xf numFmtId="177" fontId="8" fillId="0" borderId="38" xfId="2" applyNumberFormat="1" applyFont="1" applyBorder="1" applyAlignment="1">
      <alignment horizontal="right" vertical="center"/>
    </xf>
    <xf numFmtId="177" fontId="8" fillId="0" borderId="40" xfId="2" applyNumberFormat="1" applyFont="1" applyBorder="1" applyAlignment="1">
      <alignment horizontal="right" vertical="center"/>
    </xf>
    <xf numFmtId="177" fontId="8" fillId="0" borderId="55" xfId="2" applyNumberFormat="1" applyFont="1" applyBorder="1" applyAlignment="1">
      <alignment horizontal="right" vertical="center"/>
    </xf>
    <xf numFmtId="38" fontId="8" fillId="0" borderId="0" xfId="2" applyFont="1" applyBorder="1" applyAlignment="1">
      <alignment vertical="center" wrapText="1"/>
    </xf>
    <xf numFmtId="38" fontId="8" fillId="0" borderId="0" xfId="2" applyFont="1" applyBorder="1" applyAlignment="1">
      <alignment horizontal="right" vertical="center" wrapText="1"/>
    </xf>
    <xf numFmtId="41" fontId="8" fillId="0" borderId="0" xfId="2" applyNumberFormat="1" applyFont="1" applyBorder="1">
      <alignment vertical="center"/>
    </xf>
    <xf numFmtId="0" fontId="13" fillId="0" borderId="0" xfId="0" applyFo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0" borderId="47" xfId="1" applyFont="1" applyBorder="1" applyAlignment="1">
      <alignment horizontal="centerContinuous" vertical="center"/>
    </xf>
    <xf numFmtId="0" fontId="8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distributed" vertical="center" wrapText="1"/>
    </xf>
    <xf numFmtId="0" fontId="8" fillId="0" borderId="6" xfId="1" applyFont="1" applyBorder="1" applyAlignment="1">
      <alignment horizontal="centerContinuous" vertical="center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vertical="center" wrapText="1"/>
    </xf>
    <xf numFmtId="177" fontId="8" fillId="0" borderId="5" xfId="2" applyNumberFormat="1" applyFont="1" applyBorder="1" applyAlignment="1">
      <alignment vertical="center"/>
    </xf>
    <xf numFmtId="179" fontId="8" fillId="0" borderId="0" xfId="1" applyNumberFormat="1" applyFont="1" applyBorder="1" applyAlignment="1">
      <alignment horizontal="left" vertical="center"/>
    </xf>
    <xf numFmtId="177" fontId="8" fillId="0" borderId="47" xfId="2" applyNumberFormat="1" applyFont="1" applyBorder="1">
      <alignment vertical="center"/>
    </xf>
    <xf numFmtId="0" fontId="8" fillId="0" borderId="49" xfId="1" applyNumberFormat="1" applyFont="1" applyBorder="1" applyAlignment="1">
      <alignment horizontal="center" vertical="center" wrapText="1"/>
    </xf>
    <xf numFmtId="0" fontId="8" fillId="0" borderId="50" xfId="1" applyNumberFormat="1" applyFont="1" applyBorder="1" applyAlignment="1">
      <alignment horizontal="center" vertical="center" wrapText="1"/>
    </xf>
    <xf numFmtId="0" fontId="8" fillId="0" borderId="51" xfId="1" applyNumberFormat="1" applyFont="1" applyBorder="1" applyAlignment="1">
      <alignment horizontal="right" vertical="center" wrapText="1"/>
    </xf>
    <xf numFmtId="0" fontId="8" fillId="0" borderId="35" xfId="1" applyFont="1" applyBorder="1" applyAlignment="1">
      <alignment horizontal="right" vertical="center" wrapText="1"/>
    </xf>
    <xf numFmtId="38" fontId="8" fillId="0" borderId="4" xfId="2" applyFont="1" applyBorder="1" applyAlignment="1">
      <alignment vertical="center" wrapText="1"/>
    </xf>
    <xf numFmtId="38" fontId="8" fillId="0" borderId="51" xfId="2" applyFont="1" applyBorder="1" applyAlignment="1">
      <alignment horizontal="right" vertical="center" wrapText="1"/>
    </xf>
    <xf numFmtId="177" fontId="8" fillId="0" borderId="0" xfId="2" applyNumberFormat="1" applyFont="1" applyBorder="1" applyAlignment="1">
      <alignment horizontal="right" vertical="center"/>
    </xf>
    <xf numFmtId="177" fontId="8" fillId="0" borderId="28" xfId="2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centerContinuous" vertical="center"/>
    </xf>
    <xf numFmtId="0" fontId="8" fillId="0" borderId="8" xfId="1" applyFont="1" applyBorder="1" applyAlignment="1">
      <alignment vertical="center"/>
    </xf>
    <xf numFmtId="0" fontId="8" fillId="0" borderId="13" xfId="1" applyFont="1" applyBorder="1" applyAlignment="1">
      <alignment horizontal="right" vertical="center"/>
    </xf>
    <xf numFmtId="0" fontId="8" fillId="0" borderId="14" xfId="1" applyFont="1" applyBorder="1" applyAlignment="1">
      <alignment horizontal="centerContinuous" vertical="center"/>
    </xf>
    <xf numFmtId="177" fontId="15" fillId="0" borderId="21" xfId="0" applyNumberFormat="1" applyFont="1" applyFill="1" applyBorder="1" applyAlignment="1" applyProtection="1">
      <alignment horizontal="right" vertical="center" wrapText="1"/>
    </xf>
    <xf numFmtId="177" fontId="8" fillId="0" borderId="25" xfId="2" applyNumberFormat="1" applyFont="1" applyBorder="1">
      <alignment vertical="center"/>
    </xf>
    <xf numFmtId="177" fontId="15" fillId="0" borderId="0" xfId="0" applyNumberFormat="1" applyFont="1" applyFill="1" applyBorder="1" applyAlignment="1" applyProtection="1">
      <alignment horizontal="right" vertical="center" wrapText="1"/>
    </xf>
    <xf numFmtId="0" fontId="8" fillId="0" borderId="51" xfId="1" applyNumberFormat="1" applyFont="1" applyBorder="1" applyAlignment="1">
      <alignment horizontal="center" vertical="center" wrapText="1"/>
    </xf>
    <xf numFmtId="177" fontId="15" fillId="0" borderId="37" xfId="0" applyNumberFormat="1" applyFont="1" applyFill="1" applyBorder="1" applyAlignment="1" applyProtection="1">
      <alignment horizontal="right" vertical="center" wrapText="1"/>
    </xf>
    <xf numFmtId="0" fontId="8" fillId="0" borderId="49" xfId="1" applyNumberFormat="1" applyFont="1" applyBorder="1" applyAlignment="1">
      <alignment horizontal="distributed" vertical="center" wrapText="1" indent="1"/>
    </xf>
    <xf numFmtId="0" fontId="8" fillId="0" borderId="50" xfId="1" applyNumberFormat="1" applyFont="1" applyBorder="1" applyAlignment="1">
      <alignment horizontal="distributed" vertical="center" wrapText="1" indent="1"/>
    </xf>
    <xf numFmtId="0" fontId="8" fillId="0" borderId="13" xfId="1" applyFont="1" applyBorder="1" applyAlignment="1">
      <alignment horizontal="right" vertical="top"/>
    </xf>
    <xf numFmtId="38" fontId="8" fillId="0" borderId="7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48" xfId="2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0" fillId="0" borderId="0" xfId="2" applyFont="1" applyBorder="1" applyAlignment="1"/>
    <xf numFmtId="38" fontId="0" fillId="0" borderId="37" xfId="2" applyFont="1" applyBorder="1" applyAlignment="1"/>
    <xf numFmtId="38" fontId="0" fillId="0" borderId="25" xfId="2" applyFont="1" applyBorder="1" applyAlignment="1"/>
    <xf numFmtId="38" fontId="0" fillId="0" borderId="31" xfId="2" applyFont="1" applyBorder="1" applyAlignment="1"/>
    <xf numFmtId="38" fontId="0" fillId="0" borderId="41" xfId="2" applyFont="1" applyBorder="1" applyAlignment="1"/>
    <xf numFmtId="0" fontId="8" fillId="0" borderId="59" xfId="2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38" fontId="0" fillId="0" borderId="22" xfId="2" applyFont="1" applyBorder="1" applyAlignment="1"/>
    <xf numFmtId="38" fontId="0" fillId="0" borderId="28" xfId="2" applyFont="1" applyBorder="1" applyAlignment="1"/>
    <xf numFmtId="38" fontId="0" fillId="0" borderId="38" xfId="2" applyFont="1" applyBorder="1" applyAlignment="1"/>
    <xf numFmtId="177" fontId="8" fillId="0" borderId="30" xfId="0" applyNumberFormat="1" applyFont="1" applyBorder="1">
      <alignment vertical="center"/>
    </xf>
    <xf numFmtId="177" fontId="8" fillId="0" borderId="37" xfId="0" applyNumberFormat="1" applyFont="1" applyBorder="1" applyAlignment="1">
      <alignment vertical="center"/>
    </xf>
    <xf numFmtId="177" fontId="8" fillId="0" borderId="38" xfId="0" applyNumberFormat="1" applyFont="1" applyBorder="1" applyAlignment="1">
      <alignment vertical="center"/>
    </xf>
    <xf numFmtId="177" fontId="8" fillId="0" borderId="41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177" fontId="8" fillId="0" borderId="61" xfId="2" applyNumberFormat="1" applyFont="1" applyBorder="1" applyAlignment="1">
      <alignment vertical="center"/>
    </xf>
    <xf numFmtId="0" fontId="3" fillId="0" borderId="64" xfId="0" applyFont="1" applyBorder="1">
      <alignment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indent="6"/>
    </xf>
    <xf numFmtId="0" fontId="3" fillId="0" borderId="6" xfId="0" applyFont="1" applyBorder="1" applyAlignment="1">
      <alignment horizontal="distributed" vertical="center" indent="6"/>
    </xf>
    <xf numFmtId="38" fontId="8" fillId="0" borderId="19" xfId="2" applyFont="1" applyBorder="1" applyAlignment="1">
      <alignment horizontal="distributed" vertical="center" wrapText="1" indent="2"/>
    </xf>
    <xf numFmtId="38" fontId="8" fillId="0" borderId="26" xfId="2" applyFont="1" applyBorder="1" applyAlignment="1">
      <alignment horizontal="distributed" vertical="center" wrapText="1" indent="2"/>
    </xf>
    <xf numFmtId="38" fontId="8" fillId="0" borderId="32" xfId="2" applyFont="1" applyBorder="1" applyAlignment="1">
      <alignment horizontal="distributed" vertical="center" wrapText="1" indent="2"/>
    </xf>
    <xf numFmtId="38" fontId="8" fillId="0" borderId="33" xfId="2" applyFont="1" applyBorder="1" applyAlignment="1">
      <alignment horizontal="distributed" vertical="center" wrapText="1" indent="2"/>
    </xf>
    <xf numFmtId="38" fontId="9" fillId="0" borderId="12" xfId="2" applyFont="1" applyBorder="1" applyAlignment="1">
      <alignment horizontal="distributed" vertical="center" indent="2"/>
    </xf>
    <xf numFmtId="38" fontId="9" fillId="0" borderId="18" xfId="2" applyFont="1" applyBorder="1" applyAlignment="1">
      <alignment horizontal="distributed" vertical="center" indent="2"/>
    </xf>
    <xf numFmtId="0" fontId="9" fillId="0" borderId="50" xfId="2" applyNumberFormat="1" applyFont="1" applyBorder="1" applyAlignment="1">
      <alignment horizontal="center" vertical="center" wrapText="1"/>
    </xf>
    <xf numFmtId="0" fontId="9" fillId="0" borderId="51" xfId="2" applyNumberFormat="1" applyFont="1" applyBorder="1" applyAlignment="1">
      <alignment horizontal="center" vertical="center" wrapText="1"/>
    </xf>
    <xf numFmtId="38" fontId="8" fillId="0" borderId="44" xfId="2" applyFont="1" applyBorder="1" applyAlignment="1">
      <alignment horizontal="center" vertical="center" textRotation="255"/>
    </xf>
    <xf numFmtId="38" fontId="8" fillId="0" borderId="52" xfId="2" applyFont="1" applyBorder="1" applyAlignment="1">
      <alignment horizontal="center" vertical="center" textRotation="255"/>
    </xf>
    <xf numFmtId="38" fontId="8" fillId="0" borderId="45" xfId="2" applyFont="1" applyBorder="1" applyAlignment="1">
      <alignment horizontal="center" vertical="center" textRotation="255"/>
    </xf>
    <xf numFmtId="0" fontId="8" fillId="0" borderId="43" xfId="2" applyNumberFormat="1" applyFont="1" applyBorder="1" applyAlignment="1">
      <alignment horizontal="center" vertical="center"/>
    </xf>
    <xf numFmtId="0" fontId="11" fillId="0" borderId="43" xfId="2" applyNumberFormat="1" applyFont="1" applyBorder="1" applyAlignment="1">
      <alignment horizontal="center" vertical="center"/>
    </xf>
    <xf numFmtId="0" fontId="8" fillId="0" borderId="43" xfId="2" applyNumberFormat="1" applyFont="1" applyBorder="1" applyAlignment="1">
      <alignment horizontal="center" vertical="center" textRotation="255"/>
    </xf>
    <xf numFmtId="0" fontId="8" fillId="0" borderId="0" xfId="2" applyNumberFormat="1" applyFont="1" applyBorder="1" applyAlignment="1">
      <alignment horizontal="center" vertical="center"/>
    </xf>
    <xf numFmtId="0" fontId="8" fillId="0" borderId="14" xfId="2" applyNumberFormat="1" applyFont="1" applyBorder="1" applyAlignment="1">
      <alignment horizontal="center" vertical="center"/>
    </xf>
    <xf numFmtId="0" fontId="8" fillId="0" borderId="5" xfId="2" applyNumberFormat="1" applyFont="1" applyBorder="1" applyAlignment="1">
      <alignment horizontal="distributed" vertical="center" indent="1"/>
    </xf>
    <xf numFmtId="0" fontId="8" fillId="0" borderId="47" xfId="2" applyNumberFormat="1" applyFont="1" applyBorder="1" applyAlignment="1">
      <alignment horizontal="distributed" vertical="center" indent="1"/>
    </xf>
    <xf numFmtId="0" fontId="8" fillId="0" borderId="6" xfId="2" applyNumberFormat="1" applyFont="1" applyBorder="1" applyAlignment="1">
      <alignment horizontal="distributed" vertical="center" indent="1"/>
    </xf>
    <xf numFmtId="0" fontId="8" fillId="0" borderId="46" xfId="2" applyNumberFormat="1" applyFont="1" applyBorder="1" applyAlignment="1">
      <alignment horizontal="center" vertical="center"/>
    </xf>
    <xf numFmtId="0" fontId="8" fillId="0" borderId="13" xfId="2" applyNumberFormat="1" applyFont="1" applyBorder="1" applyAlignment="1">
      <alignment horizontal="center" vertical="center"/>
    </xf>
    <xf numFmtId="0" fontId="9" fillId="0" borderId="19" xfId="2" applyNumberFormat="1" applyFont="1" applyBorder="1" applyAlignment="1">
      <alignment horizontal="distributed" vertical="center" wrapText="1" indent="5"/>
    </xf>
    <xf numFmtId="0" fontId="9" fillId="0" borderId="26" xfId="2" applyNumberFormat="1" applyFont="1" applyBorder="1" applyAlignment="1">
      <alignment horizontal="distributed" vertical="center" wrapText="1" indent="5"/>
    </xf>
    <xf numFmtId="0" fontId="9" fillId="0" borderId="32" xfId="2" applyNumberFormat="1" applyFont="1" applyBorder="1" applyAlignment="1">
      <alignment horizontal="distributed" vertical="center" wrapText="1" indent="5"/>
    </xf>
    <xf numFmtId="0" fontId="8" fillId="0" borderId="1" xfId="2" applyNumberFormat="1" applyFont="1" applyBorder="1" applyAlignment="1">
      <alignment horizontal="distributed" vertical="center" indent="1"/>
    </xf>
    <xf numFmtId="0" fontId="8" fillId="0" borderId="12" xfId="2" applyNumberFormat="1" applyFont="1" applyBorder="1" applyAlignment="1">
      <alignment horizontal="distributed" vertical="center" indent="4"/>
    </xf>
    <xf numFmtId="0" fontId="8" fillId="0" borderId="31" xfId="2" applyNumberFormat="1" applyFont="1" applyBorder="1" applyAlignment="1">
      <alignment horizontal="distributed" vertical="center" indent="4"/>
    </xf>
    <xf numFmtId="0" fontId="8" fillId="0" borderId="18" xfId="2" applyNumberFormat="1" applyFont="1" applyBorder="1" applyAlignment="1">
      <alignment horizontal="distributed" vertical="center" indent="4"/>
    </xf>
    <xf numFmtId="0" fontId="8" fillId="0" borderId="49" xfId="2" applyNumberFormat="1" applyFont="1" applyBorder="1" applyAlignment="1">
      <alignment vertical="center" textRotation="255"/>
    </xf>
    <xf numFmtId="0" fontId="8" fillId="0" borderId="4" xfId="2" applyNumberFormat="1" applyFont="1" applyBorder="1" applyAlignment="1">
      <alignment vertical="center" textRotation="255"/>
    </xf>
    <xf numFmtId="0" fontId="8" fillId="0" borderId="3" xfId="2" applyNumberFormat="1" applyFont="1" applyBorder="1" applyAlignment="1">
      <alignment vertical="center" textRotation="255"/>
    </xf>
    <xf numFmtId="0" fontId="8" fillId="0" borderId="44" xfId="2" applyNumberFormat="1" applyFont="1" applyBorder="1" applyAlignment="1">
      <alignment horizontal="center" vertical="center" textRotation="255"/>
    </xf>
    <xf numFmtId="0" fontId="8" fillId="0" borderId="45" xfId="2" applyNumberFormat="1" applyFont="1" applyBorder="1" applyAlignment="1">
      <alignment horizontal="center" vertical="center" textRotation="255"/>
    </xf>
    <xf numFmtId="0" fontId="8" fillId="0" borderId="2" xfId="2" applyNumberFormat="1" applyFont="1" applyBorder="1" applyAlignment="1">
      <alignment horizontal="center" vertical="center" textRotation="255" wrapText="1"/>
    </xf>
    <xf numFmtId="0" fontId="8" fillId="0" borderId="4" xfId="2" applyNumberFormat="1" applyFont="1" applyBorder="1" applyAlignment="1">
      <alignment horizontal="center" vertical="center" textRotation="255" wrapText="1"/>
    </xf>
    <xf numFmtId="0" fontId="8" fillId="0" borderId="3" xfId="2" applyNumberFormat="1" applyFont="1" applyBorder="1" applyAlignment="1">
      <alignment horizontal="center" vertical="center" textRotation="255" wrapText="1"/>
    </xf>
    <xf numFmtId="0" fontId="8" fillId="0" borderId="43" xfId="2" applyNumberFormat="1" applyFont="1" applyBorder="1" applyAlignment="1">
      <alignment vertical="center" textRotation="255"/>
    </xf>
    <xf numFmtId="0" fontId="8" fillId="0" borderId="43" xfId="2" applyNumberFormat="1" applyFont="1" applyBorder="1" applyAlignment="1">
      <alignment horizontal="distributed" vertical="center" indent="3"/>
    </xf>
    <xf numFmtId="0" fontId="8" fillId="0" borderId="1" xfId="2" applyNumberFormat="1" applyFont="1" applyBorder="1" applyAlignment="1">
      <alignment horizontal="distributed" vertical="center" indent="3"/>
    </xf>
    <xf numFmtId="38" fontId="8" fillId="0" borderId="12" xfId="2" applyFont="1" applyBorder="1" applyAlignment="1">
      <alignment horizontal="distributed" vertical="center" indent="2"/>
    </xf>
    <xf numFmtId="38" fontId="8" fillId="0" borderId="18" xfId="2" applyFont="1" applyBorder="1" applyAlignment="1">
      <alignment horizontal="distributed" vertical="center" indent="2"/>
    </xf>
    <xf numFmtId="0" fontId="9" fillId="0" borderId="19" xfId="2" applyNumberFormat="1" applyFont="1" applyBorder="1" applyAlignment="1">
      <alignment horizontal="distributed" vertical="center" wrapText="1" indent="6"/>
    </xf>
    <xf numFmtId="0" fontId="9" fillId="0" borderId="26" xfId="2" applyNumberFormat="1" applyFont="1" applyBorder="1" applyAlignment="1">
      <alignment horizontal="distributed" vertical="center" wrapText="1" indent="6"/>
    </xf>
    <xf numFmtId="0" fontId="9" fillId="0" borderId="32" xfId="2" applyNumberFormat="1" applyFont="1" applyBorder="1" applyAlignment="1">
      <alignment horizontal="distributed" vertical="center" wrapText="1" indent="6"/>
    </xf>
    <xf numFmtId="38" fontId="8" fillId="0" borderId="15" xfId="2" applyFont="1" applyBorder="1" applyAlignment="1">
      <alignment horizontal="center" vertical="center" textRotation="255"/>
    </xf>
    <xf numFmtId="38" fontId="8" fillId="0" borderId="14" xfId="2" applyFont="1" applyBorder="1" applyAlignment="1">
      <alignment horizontal="center" vertical="center" textRotation="255"/>
    </xf>
    <xf numFmtId="38" fontId="8" fillId="0" borderId="48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distributed" vertical="center" wrapText="1" indent="3"/>
    </xf>
    <xf numFmtId="38" fontId="8" fillId="0" borderId="26" xfId="2" applyFont="1" applyBorder="1" applyAlignment="1">
      <alignment horizontal="distributed" vertical="center" wrapText="1" indent="3"/>
    </xf>
    <xf numFmtId="38" fontId="8" fillId="0" borderId="32" xfId="2" applyFont="1" applyBorder="1" applyAlignment="1">
      <alignment horizontal="distributed" vertical="center" wrapText="1" indent="3"/>
    </xf>
    <xf numFmtId="38" fontId="8" fillId="0" borderId="33" xfId="2" applyFont="1" applyBorder="1" applyAlignment="1">
      <alignment horizontal="distributed" vertical="center" wrapText="1" indent="3"/>
    </xf>
    <xf numFmtId="38" fontId="9" fillId="0" borderId="50" xfId="2" applyFont="1" applyBorder="1" applyAlignment="1">
      <alignment horizontal="center" vertical="center" wrapText="1"/>
    </xf>
    <xf numFmtId="38" fontId="9" fillId="0" borderId="51" xfId="2" applyFont="1" applyBorder="1" applyAlignment="1">
      <alignment horizontal="center" vertical="center" wrapText="1"/>
    </xf>
    <xf numFmtId="38" fontId="9" fillId="0" borderId="2" xfId="2" applyFont="1" applyBorder="1" applyAlignment="1">
      <alignment horizontal="center" vertical="center" wrapText="1"/>
    </xf>
    <xf numFmtId="38" fontId="9" fillId="0" borderId="4" xfId="2" applyFont="1" applyBorder="1" applyAlignment="1">
      <alignment horizontal="center" vertical="center" wrapText="1"/>
    </xf>
    <xf numFmtId="38" fontId="9" fillId="0" borderId="19" xfId="2" applyFont="1" applyBorder="1" applyAlignment="1">
      <alignment horizontal="distributed" vertical="center" wrapText="1" indent="9"/>
    </xf>
    <xf numFmtId="38" fontId="9" fillId="0" borderId="26" xfId="2" applyFont="1" applyBorder="1" applyAlignment="1">
      <alignment horizontal="distributed" vertical="center" wrapText="1" indent="9"/>
    </xf>
    <xf numFmtId="38" fontId="9" fillId="0" borderId="32" xfId="2" applyFont="1" applyBorder="1" applyAlignment="1">
      <alignment horizontal="distributed" vertical="center" wrapText="1" indent="9"/>
    </xf>
    <xf numFmtId="38" fontId="9" fillId="0" borderId="19" xfId="2" applyFont="1" applyBorder="1" applyAlignment="1">
      <alignment horizontal="distributed" vertical="center" wrapText="1" indent="5"/>
    </xf>
    <xf numFmtId="38" fontId="9" fillId="0" borderId="26" xfId="2" applyFont="1" applyBorder="1" applyAlignment="1">
      <alignment horizontal="distributed" vertical="center" wrapText="1" indent="5"/>
    </xf>
    <xf numFmtId="38" fontId="9" fillId="0" borderId="32" xfId="2" applyFont="1" applyBorder="1" applyAlignment="1">
      <alignment horizontal="distributed" vertical="center" wrapText="1" indent="5"/>
    </xf>
    <xf numFmtId="38" fontId="9" fillId="0" borderId="19" xfId="2" applyFont="1" applyBorder="1" applyAlignment="1">
      <alignment horizontal="distributed" vertical="center" indent="5"/>
    </xf>
    <xf numFmtId="38" fontId="9" fillId="0" borderId="26" xfId="2" applyFont="1" applyBorder="1" applyAlignment="1">
      <alignment horizontal="distributed" vertical="center" indent="5"/>
    </xf>
    <xf numFmtId="38" fontId="9" fillId="0" borderId="32" xfId="2" applyFont="1" applyBorder="1" applyAlignment="1">
      <alignment horizontal="distributed" vertical="center" indent="5"/>
    </xf>
    <xf numFmtId="0" fontId="8" fillId="0" borderId="43" xfId="2" applyNumberFormat="1" applyFont="1" applyBorder="1" applyAlignment="1">
      <alignment vertical="center" textRotation="255" wrapText="1"/>
    </xf>
    <xf numFmtId="0" fontId="8" fillId="0" borderId="57" xfId="2" applyNumberFormat="1" applyFont="1" applyBorder="1" applyAlignment="1">
      <alignment vertical="center" textRotation="255"/>
    </xf>
    <xf numFmtId="0" fontId="11" fillId="0" borderId="43" xfId="2" applyNumberFormat="1" applyFont="1" applyBorder="1" applyAlignment="1">
      <alignment vertical="center" textRotation="255" wrapText="1"/>
    </xf>
    <xf numFmtId="0" fontId="8" fillId="0" borderId="58" xfId="2" applyNumberFormat="1" applyFont="1" applyBorder="1" applyAlignment="1">
      <alignment horizontal="distributed" vertical="center" wrapText="1" indent="1"/>
    </xf>
    <xf numFmtId="0" fontId="8" fillId="0" borderId="6" xfId="2" applyNumberFormat="1" applyFont="1" applyBorder="1" applyAlignment="1">
      <alignment horizontal="distributed" vertical="center" wrapText="1" indent="1"/>
    </xf>
    <xf numFmtId="0" fontId="8" fillId="0" borderId="58" xfId="2" applyNumberFormat="1" applyFont="1" applyBorder="1" applyAlignment="1">
      <alignment horizontal="distributed" vertical="center" indent="4"/>
    </xf>
    <xf numFmtId="0" fontId="8" fillId="0" borderId="6" xfId="2" applyNumberFormat="1" applyFont="1" applyBorder="1" applyAlignment="1">
      <alignment horizontal="distributed" vertical="center" indent="4"/>
    </xf>
    <xf numFmtId="38" fontId="8" fillId="0" borderId="7" xfId="2" applyFont="1" applyBorder="1" applyAlignment="1">
      <alignment horizontal="center" vertical="center"/>
    </xf>
    <xf numFmtId="38" fontId="8" fillId="0" borderId="13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42" xfId="2" applyFont="1" applyBorder="1" applyAlignment="1">
      <alignment horizontal="center" vertical="center"/>
    </xf>
    <xf numFmtId="38" fontId="8" fillId="0" borderId="48" xfId="2" applyFont="1" applyBorder="1" applyAlignment="1">
      <alignment horizontal="center" vertical="center"/>
    </xf>
    <xf numFmtId="38" fontId="8" fillId="0" borderId="49" xfId="2" applyFont="1" applyBorder="1" applyAlignment="1">
      <alignment horizontal="center" vertical="center" wrapText="1"/>
    </xf>
    <xf numFmtId="38" fontId="8" fillId="0" borderId="4" xfId="2" applyFont="1" applyBorder="1" applyAlignment="1">
      <alignment horizontal="center" vertical="center" wrapText="1"/>
    </xf>
    <xf numFmtId="38" fontId="8" fillId="0" borderId="34" xfId="2" applyFont="1" applyBorder="1" applyAlignment="1">
      <alignment horizontal="center" vertical="center" wrapText="1"/>
    </xf>
    <xf numFmtId="38" fontId="8" fillId="0" borderId="51" xfId="2" applyFont="1" applyBorder="1" applyAlignment="1">
      <alignment horizontal="center" vertical="center" wrapText="1"/>
    </xf>
    <xf numFmtId="0" fontId="8" fillId="0" borderId="44" xfId="2" applyNumberFormat="1" applyFont="1" applyBorder="1" applyAlignment="1">
      <alignment horizontal="center" vertical="distributed" textRotation="255" wrapText="1" readingOrder="1"/>
    </xf>
    <xf numFmtId="0" fontId="8" fillId="0" borderId="52" xfId="2" applyNumberFormat="1" applyFont="1" applyBorder="1" applyAlignment="1">
      <alignment horizontal="center" vertical="distributed" textRotation="255" wrapText="1" readingOrder="1"/>
    </xf>
    <xf numFmtId="0" fontId="8" fillId="0" borderId="45" xfId="2" applyNumberFormat="1" applyFont="1" applyBorder="1" applyAlignment="1">
      <alignment horizontal="center" vertical="distributed" textRotation="255" wrapText="1" readingOrder="1"/>
    </xf>
    <xf numFmtId="41" fontId="8" fillId="0" borderId="12" xfId="2" applyNumberFormat="1" applyFont="1" applyBorder="1" applyAlignment="1">
      <alignment horizontal="center" vertical="center"/>
    </xf>
    <xf numFmtId="41" fontId="8" fillId="0" borderId="18" xfId="2" applyNumberFormat="1" applyFont="1" applyBorder="1" applyAlignment="1">
      <alignment horizontal="center" vertical="center"/>
    </xf>
    <xf numFmtId="0" fontId="9" fillId="0" borderId="50" xfId="2" applyNumberFormat="1" applyFont="1" applyBorder="1" applyAlignment="1">
      <alignment horizontal="center" vertical="center" textRotation="255" wrapText="1"/>
    </xf>
    <xf numFmtId="0" fontId="9" fillId="0" borderId="51" xfId="2" applyNumberFormat="1" applyFont="1" applyBorder="1" applyAlignment="1">
      <alignment horizontal="center" vertical="center" textRotation="255" wrapText="1"/>
    </xf>
    <xf numFmtId="0" fontId="9" fillId="0" borderId="35" xfId="2" applyNumberFormat="1" applyFont="1" applyBorder="1" applyAlignment="1">
      <alignment horizontal="center" vertical="center" textRotation="255" wrapText="1"/>
    </xf>
    <xf numFmtId="0" fontId="9" fillId="0" borderId="5" xfId="2" applyNumberFormat="1" applyFont="1" applyBorder="1" applyAlignment="1">
      <alignment horizontal="distributed" vertical="center" wrapText="1" indent="1"/>
    </xf>
    <xf numFmtId="0" fontId="9" fillId="0" borderId="6" xfId="2" applyNumberFormat="1" applyFont="1" applyBorder="1" applyAlignment="1">
      <alignment horizontal="distributed" vertical="center" wrapText="1" indent="1"/>
    </xf>
    <xf numFmtId="0" fontId="9" fillId="0" borderId="47" xfId="2" applyNumberFormat="1" applyFont="1" applyBorder="1" applyAlignment="1">
      <alignment horizontal="distributed" vertical="center" wrapText="1" indent="1"/>
    </xf>
    <xf numFmtId="0" fontId="9" fillId="0" borderId="19" xfId="2" applyNumberFormat="1" applyFont="1" applyBorder="1" applyAlignment="1">
      <alignment horizontal="center" vertical="center" wrapText="1"/>
    </xf>
    <xf numFmtId="0" fontId="9" fillId="0" borderId="32" xfId="2" applyNumberFormat="1" applyFont="1" applyBorder="1" applyAlignment="1">
      <alignment horizontal="center" vertical="center" wrapText="1"/>
    </xf>
    <xf numFmtId="0" fontId="12" fillId="0" borderId="19" xfId="2" applyNumberFormat="1" applyFont="1" applyBorder="1" applyAlignment="1">
      <alignment horizontal="center" vertical="center" wrapText="1"/>
    </xf>
    <xf numFmtId="0" fontId="12" fillId="0" borderId="32" xfId="2" applyNumberFormat="1" applyFont="1" applyBorder="1" applyAlignment="1">
      <alignment horizontal="center" vertical="center" wrapText="1"/>
    </xf>
    <xf numFmtId="0" fontId="9" fillId="0" borderId="33" xfId="2" applyNumberFormat="1" applyFont="1" applyBorder="1" applyAlignment="1">
      <alignment horizontal="center" vertical="center" wrapText="1"/>
    </xf>
    <xf numFmtId="0" fontId="8" fillId="0" borderId="12" xfId="2" applyNumberFormat="1" applyFont="1" applyBorder="1" applyAlignment="1">
      <alignment horizontal="distributed" vertical="center" indent="2"/>
    </xf>
    <xf numFmtId="0" fontId="8" fillId="0" borderId="18" xfId="2" applyNumberFormat="1" applyFont="1" applyBorder="1" applyAlignment="1">
      <alignment horizontal="distributed" vertical="center" indent="2"/>
    </xf>
    <xf numFmtId="38" fontId="9" fillId="0" borderId="19" xfId="2" applyFont="1" applyBorder="1" applyAlignment="1">
      <alignment horizontal="distributed" vertical="center" wrapText="1" indent="3"/>
    </xf>
    <xf numFmtId="38" fontId="9" fillId="0" borderId="33" xfId="2" applyFont="1" applyBorder="1" applyAlignment="1">
      <alignment horizontal="distributed" vertical="center" wrapText="1" indent="3"/>
    </xf>
    <xf numFmtId="0" fontId="9" fillId="0" borderId="12" xfId="2" applyNumberFormat="1" applyFont="1" applyBorder="1" applyAlignment="1">
      <alignment horizontal="distributed" vertical="center" indent="2"/>
    </xf>
    <xf numFmtId="0" fontId="9" fillId="0" borderId="18" xfId="2" applyNumberFormat="1" applyFont="1" applyBorder="1" applyAlignment="1">
      <alignment horizontal="distributed" vertical="center" indent="2"/>
    </xf>
    <xf numFmtId="38" fontId="9" fillId="0" borderId="49" xfId="2" applyFont="1" applyBorder="1" applyAlignment="1">
      <alignment horizontal="distributed" vertical="center" wrapText="1" indent="1"/>
    </xf>
    <xf numFmtId="38" fontId="9" fillId="0" borderId="4" xfId="2" applyFont="1" applyBorder="1" applyAlignment="1">
      <alignment horizontal="distributed" vertical="center" wrapText="1" indent="1"/>
    </xf>
    <xf numFmtId="0" fontId="8" fillId="0" borderId="12" xfId="0" applyFont="1" applyBorder="1" applyAlignment="1">
      <alignment horizontal="distributed" vertical="center" indent="5"/>
    </xf>
    <xf numFmtId="0" fontId="8" fillId="0" borderId="31" xfId="0" applyFont="1" applyBorder="1" applyAlignment="1">
      <alignment horizontal="distributed" vertical="center" indent="5"/>
    </xf>
    <xf numFmtId="0" fontId="8" fillId="0" borderId="18" xfId="0" applyFont="1" applyBorder="1" applyAlignment="1">
      <alignment horizontal="distributed" vertical="center" indent="5"/>
    </xf>
    <xf numFmtId="0" fontId="8" fillId="0" borderId="7" xfId="1" applyFont="1" applyBorder="1" applyAlignment="1">
      <alignment horizontal="distributed" vertical="center" indent="5"/>
    </xf>
    <xf numFmtId="0" fontId="8" fillId="0" borderId="46" xfId="1" applyFont="1" applyBorder="1" applyAlignment="1">
      <alignment horizontal="distributed" vertical="center" indent="5"/>
    </xf>
    <xf numFmtId="0" fontId="8" fillId="0" borderId="13" xfId="1" applyFont="1" applyBorder="1" applyAlignment="1">
      <alignment horizontal="distributed" vertical="center" indent="5"/>
    </xf>
    <xf numFmtId="0" fontId="8" fillId="0" borderId="8" xfId="1" applyFont="1" applyBorder="1" applyAlignment="1">
      <alignment horizontal="distributed" vertical="center" indent="5"/>
    </xf>
    <xf numFmtId="0" fontId="8" fillId="0" borderId="0" xfId="1" applyFont="1" applyBorder="1" applyAlignment="1">
      <alignment horizontal="distributed" vertical="center" indent="5"/>
    </xf>
    <xf numFmtId="0" fontId="8" fillId="0" borderId="14" xfId="1" applyFont="1" applyBorder="1" applyAlignment="1">
      <alignment horizontal="distributed" vertical="center" indent="5"/>
    </xf>
    <xf numFmtId="0" fontId="8" fillId="0" borderId="42" xfId="1" applyFont="1" applyBorder="1" applyAlignment="1">
      <alignment horizontal="distributed" vertical="center" indent="5"/>
    </xf>
    <xf numFmtId="0" fontId="8" fillId="0" borderId="30" xfId="1" applyFont="1" applyBorder="1" applyAlignment="1">
      <alignment horizontal="distributed" vertical="center" indent="5"/>
    </xf>
    <xf numFmtId="0" fontId="8" fillId="0" borderId="48" xfId="1" applyFont="1" applyBorder="1" applyAlignment="1">
      <alignment horizontal="distributed" vertical="center" indent="5"/>
    </xf>
    <xf numFmtId="0" fontId="8" fillId="0" borderId="49" xfId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50" xfId="1" applyNumberFormat="1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44" xfId="1" applyFont="1" applyBorder="1" applyAlignment="1">
      <alignment vertical="center" textRotation="255"/>
    </xf>
    <xf numFmtId="0" fontId="11" fillId="0" borderId="52" xfId="0" applyFont="1" applyBorder="1" applyAlignment="1">
      <alignment vertical="center" textRotation="255"/>
    </xf>
    <xf numFmtId="0" fontId="11" fillId="0" borderId="45" xfId="0" applyFont="1" applyBorder="1" applyAlignment="1">
      <alignment vertical="center" textRotation="255"/>
    </xf>
    <xf numFmtId="0" fontId="8" fillId="0" borderId="20" xfId="1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48" xfId="0" applyFont="1" applyBorder="1" applyAlignment="1">
      <alignment horizontal="distributed" vertical="center"/>
    </xf>
    <xf numFmtId="0" fontId="8" fillId="0" borderId="21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0" fontId="8" fillId="0" borderId="44" xfId="1" applyFont="1" applyBorder="1" applyAlignment="1">
      <alignment horizontal="center" vertical="distributed" textRotation="255" wrapText="1"/>
    </xf>
    <xf numFmtId="0" fontId="8" fillId="0" borderId="52" xfId="1" applyFont="1" applyBorder="1" applyAlignment="1">
      <alignment horizontal="center" vertical="distributed" textRotation="255" wrapText="1"/>
    </xf>
    <xf numFmtId="0" fontId="8" fillId="0" borderId="45" xfId="1" applyFont="1" applyBorder="1" applyAlignment="1">
      <alignment horizontal="center" vertical="distributed" textRotation="255" wrapText="1"/>
    </xf>
    <xf numFmtId="0" fontId="8" fillId="0" borderId="20" xfId="1" applyFont="1" applyBorder="1" applyAlignment="1">
      <alignment horizontal="distributed" vertical="center" wrapText="1"/>
    </xf>
    <xf numFmtId="0" fontId="8" fillId="0" borderId="15" xfId="1" applyFont="1" applyBorder="1" applyAlignment="1">
      <alignment horizontal="distributed" vertical="center" wrapText="1"/>
    </xf>
    <xf numFmtId="0" fontId="8" fillId="0" borderId="24" xfId="1" applyFont="1" applyBorder="1" applyAlignment="1">
      <alignment horizontal="distributed" vertical="center" wrapText="1"/>
    </xf>
    <xf numFmtId="0" fontId="8" fillId="0" borderId="48" xfId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center" vertical="distributed" textRotation="255" wrapText="1" indent="1"/>
    </xf>
    <xf numFmtId="0" fontId="11" fillId="0" borderId="4" xfId="0" applyFont="1" applyBorder="1" applyAlignment="1">
      <alignment horizontal="center" vertical="distributed" textRotation="255" wrapText="1" indent="1"/>
    </xf>
    <xf numFmtId="0" fontId="11" fillId="0" borderId="3" xfId="0" applyFont="1" applyBorder="1" applyAlignment="1">
      <alignment horizontal="center" vertical="distributed" textRotation="255" wrapText="1" indent="1"/>
    </xf>
    <xf numFmtId="0" fontId="8" fillId="0" borderId="2" xfId="1" applyFont="1" applyBorder="1" applyAlignment="1">
      <alignment horizontal="distributed" vertical="center" wrapText="1"/>
    </xf>
    <xf numFmtId="0" fontId="11" fillId="0" borderId="4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48" xfId="0" applyFont="1" applyBorder="1" applyAlignment="1">
      <alignment horizontal="distributed" vertical="center" wrapText="1"/>
    </xf>
    <xf numFmtId="0" fontId="8" fillId="0" borderId="44" xfId="1" applyFont="1" applyBorder="1" applyAlignment="1">
      <alignment horizontal="center" vertical="center" textRotation="255" wrapText="1"/>
    </xf>
    <xf numFmtId="0" fontId="11" fillId="0" borderId="52" xfId="0" applyFont="1" applyBorder="1" applyAlignment="1">
      <alignment horizontal="center" vertical="center" textRotation="255" wrapText="1"/>
    </xf>
    <xf numFmtId="0" fontId="11" fillId="0" borderId="45" xfId="0" applyFont="1" applyBorder="1" applyAlignment="1">
      <alignment horizontal="center" vertical="center" textRotation="255" wrapText="1"/>
    </xf>
    <xf numFmtId="0" fontId="8" fillId="0" borderId="58" xfId="1" applyFont="1" applyBorder="1" applyAlignment="1">
      <alignment horizontal="distributed" vertical="center" indent="1"/>
    </xf>
    <xf numFmtId="0" fontId="14" fillId="0" borderId="5" xfId="1" applyFont="1" applyBorder="1" applyAlignment="1">
      <alignment horizontal="distributed" vertical="center" wrapText="1"/>
    </xf>
    <xf numFmtId="0" fontId="14" fillId="0" borderId="47" xfId="1" applyFont="1" applyBorder="1" applyAlignment="1">
      <alignment horizontal="distributed" vertical="center" wrapText="1"/>
    </xf>
    <xf numFmtId="0" fontId="14" fillId="0" borderId="6" xfId="1" applyFont="1" applyBorder="1" applyAlignment="1">
      <alignment horizontal="distributed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 textRotation="255" wrapText="1"/>
    </xf>
    <xf numFmtId="0" fontId="8" fillId="0" borderId="19" xfId="1" applyNumberFormat="1" applyFont="1" applyBorder="1" applyAlignment="1">
      <alignment horizontal="distributed" vertical="center" wrapText="1" indent="1"/>
    </xf>
    <xf numFmtId="0" fontId="8" fillId="0" borderId="32" xfId="1" applyNumberFormat="1" applyFont="1" applyBorder="1" applyAlignment="1">
      <alignment horizontal="distributed" vertical="center" wrapText="1" indent="1"/>
    </xf>
    <xf numFmtId="0" fontId="0" fillId="0" borderId="15" xfId="0" applyBorder="1" applyAlignment="1">
      <alignment horizontal="distributed" vertical="center"/>
    </xf>
    <xf numFmtId="38" fontId="9" fillId="0" borderId="50" xfId="2" applyFont="1" applyBorder="1" applyAlignment="1">
      <alignment horizontal="distributed" vertical="center" wrapText="1" indent="1"/>
    </xf>
    <xf numFmtId="38" fontId="9" fillId="0" borderId="51" xfId="2" applyFont="1" applyBorder="1" applyAlignment="1">
      <alignment horizontal="distributed" vertical="center" wrapText="1" indent="1"/>
    </xf>
    <xf numFmtId="38" fontId="9" fillId="0" borderId="19" xfId="2" applyFont="1" applyBorder="1" applyAlignment="1">
      <alignment horizontal="distributed" vertical="center" wrapText="1" indent="2"/>
    </xf>
    <xf numFmtId="38" fontId="9" fillId="0" borderId="32" xfId="2" applyFont="1" applyBorder="1" applyAlignment="1">
      <alignment horizontal="distributed" vertical="center" wrapText="1" indent="2"/>
    </xf>
    <xf numFmtId="38" fontId="9" fillId="0" borderId="49" xfId="2" applyFont="1" applyBorder="1" applyAlignment="1">
      <alignment horizontal="center" vertical="center" wrapText="1"/>
    </xf>
    <xf numFmtId="0" fontId="8" fillId="0" borderId="19" xfId="1" applyNumberFormat="1" applyFont="1" applyBorder="1" applyAlignment="1">
      <alignment horizontal="distributed" vertical="center" wrapText="1" indent="2"/>
    </xf>
    <xf numFmtId="0" fontId="8" fillId="0" borderId="26" xfId="1" applyNumberFormat="1" applyFont="1" applyBorder="1" applyAlignment="1">
      <alignment horizontal="distributed" vertical="center" wrapText="1" indent="2"/>
    </xf>
    <xf numFmtId="0" fontId="8" fillId="0" borderId="32" xfId="1" applyNumberFormat="1" applyFont="1" applyBorder="1" applyAlignment="1">
      <alignment horizontal="distributed" vertical="center" wrapText="1" indent="2"/>
    </xf>
    <xf numFmtId="0" fontId="8" fillId="0" borderId="33" xfId="1" applyNumberFormat="1" applyFont="1" applyBorder="1" applyAlignment="1">
      <alignment horizontal="distributed" vertical="center" wrapText="1" indent="2"/>
    </xf>
    <xf numFmtId="0" fontId="8" fillId="0" borderId="12" xfId="1" applyFont="1" applyBorder="1" applyAlignment="1">
      <alignment horizontal="distributed" vertical="center" indent="1"/>
    </xf>
    <xf numFmtId="0" fontId="8" fillId="0" borderId="18" xfId="1" applyFont="1" applyBorder="1" applyAlignment="1">
      <alignment horizontal="distributed" vertical="center" indent="1"/>
    </xf>
    <xf numFmtId="0" fontId="8" fillId="0" borderId="7" xfId="1" applyFont="1" applyBorder="1" applyAlignment="1">
      <alignment horizontal="distributed" vertical="center" indent="2"/>
    </xf>
    <xf numFmtId="0" fontId="8" fillId="0" borderId="13" xfId="1" applyFont="1" applyBorder="1" applyAlignment="1">
      <alignment horizontal="distributed" vertical="center" indent="2"/>
    </xf>
    <xf numFmtId="0" fontId="8" fillId="0" borderId="42" xfId="1" applyFont="1" applyBorder="1" applyAlignment="1">
      <alignment horizontal="distributed" vertical="center" indent="2"/>
    </xf>
    <xf numFmtId="0" fontId="8" fillId="0" borderId="48" xfId="1" applyFont="1" applyBorder="1" applyAlignment="1">
      <alignment horizontal="distributed" vertical="center" indent="2"/>
    </xf>
  </cellXfs>
  <cellStyles count="3">
    <cellStyle name="桁区切り" xfId="2" builtinId="6"/>
    <cellStyle name="標準" xfId="0" builtinId="0"/>
    <cellStyle name="標準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234" name="Line 1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950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9386" name="Line 1">
          <a:extLst>
            <a:ext uri="{FF2B5EF4-FFF2-40B4-BE49-F238E27FC236}">
              <a16:creationId xmlns:a16="http://schemas.microsoft.com/office/drawing/2014/main" id="{00000000-0008-0000-0A00-0000AA24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410" name="Line 1">
          <a:extLst>
            <a:ext uri="{FF2B5EF4-FFF2-40B4-BE49-F238E27FC236}">
              <a16:creationId xmlns:a16="http://schemas.microsoft.com/office/drawing/2014/main" id="{00000000-0008-0000-0B00-0000AA28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434" name="Line 1">
          <a:extLst>
            <a:ext uri="{FF2B5EF4-FFF2-40B4-BE49-F238E27FC236}">
              <a16:creationId xmlns:a16="http://schemas.microsoft.com/office/drawing/2014/main" id="{00000000-0008-0000-0C00-0000AA2C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458" name="Line 1">
          <a:extLst>
            <a:ext uri="{FF2B5EF4-FFF2-40B4-BE49-F238E27FC236}">
              <a16:creationId xmlns:a16="http://schemas.microsoft.com/office/drawing/2014/main" id="{00000000-0008-0000-0D00-0000AA3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3482" name="Line 1">
          <a:extLst>
            <a:ext uri="{FF2B5EF4-FFF2-40B4-BE49-F238E27FC236}">
              <a16:creationId xmlns:a16="http://schemas.microsoft.com/office/drawing/2014/main" id="{00000000-0008-0000-0E00-0000AA34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4506" name="Line 1">
          <a:extLst>
            <a:ext uri="{FF2B5EF4-FFF2-40B4-BE49-F238E27FC236}">
              <a16:creationId xmlns:a16="http://schemas.microsoft.com/office/drawing/2014/main" id="{00000000-0008-0000-0F00-0000AA38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5530" name="Line 1">
          <a:extLst>
            <a:ext uri="{FF2B5EF4-FFF2-40B4-BE49-F238E27FC236}">
              <a16:creationId xmlns:a16="http://schemas.microsoft.com/office/drawing/2014/main" id="{00000000-0008-0000-1100-0000AA3C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6554" name="Line 1">
          <a:extLst>
            <a:ext uri="{FF2B5EF4-FFF2-40B4-BE49-F238E27FC236}">
              <a16:creationId xmlns:a16="http://schemas.microsoft.com/office/drawing/2014/main" id="{00000000-0008-0000-1200-0000AA4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7578" name="Line 1">
          <a:extLst>
            <a:ext uri="{FF2B5EF4-FFF2-40B4-BE49-F238E27FC236}">
              <a16:creationId xmlns:a16="http://schemas.microsoft.com/office/drawing/2014/main" id="{00000000-0008-0000-1300-0000AA44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305" name="Line 1">
          <a:extLst>
            <a:ext uri="{FF2B5EF4-FFF2-40B4-BE49-F238E27FC236}">
              <a16:creationId xmlns:a16="http://schemas.microsoft.com/office/drawing/2014/main" id="{00000000-0008-0000-0200-0000E90C0000}"/>
            </a:ext>
          </a:extLst>
        </xdr:cNvPr>
        <xdr:cNvSpPr>
          <a:spLocks noChangeShapeType="1"/>
        </xdr:cNvSpPr>
      </xdr:nvSpPr>
      <xdr:spPr>
        <a:xfrm>
          <a:off x="0" y="1584325"/>
          <a:ext cx="2286000" cy="1143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8602" name="Line 1">
          <a:extLst>
            <a:ext uri="{FF2B5EF4-FFF2-40B4-BE49-F238E27FC236}">
              <a16:creationId xmlns:a16="http://schemas.microsoft.com/office/drawing/2014/main" id="{00000000-0008-0000-1400-0000AA48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9626" name="Line 1">
          <a:extLst>
            <a:ext uri="{FF2B5EF4-FFF2-40B4-BE49-F238E27FC236}">
              <a16:creationId xmlns:a16="http://schemas.microsoft.com/office/drawing/2014/main" id="{00000000-0008-0000-1500-0000AA4C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7274" name="Line 1">
          <a:extLst>
            <a:ext uri="{FF2B5EF4-FFF2-40B4-BE49-F238E27FC236}">
              <a16:creationId xmlns:a16="http://schemas.microsoft.com/office/drawing/2014/main" id="{00000000-0008-0000-1600-0000AAB8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8298" name="Line 1">
          <a:extLst>
            <a:ext uri="{FF2B5EF4-FFF2-40B4-BE49-F238E27FC236}">
              <a16:creationId xmlns:a16="http://schemas.microsoft.com/office/drawing/2014/main" id="{00000000-0008-0000-1700-0000AABC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9322" name="Line 1">
          <a:extLst>
            <a:ext uri="{FF2B5EF4-FFF2-40B4-BE49-F238E27FC236}">
              <a16:creationId xmlns:a16="http://schemas.microsoft.com/office/drawing/2014/main" id="{00000000-0008-0000-1800-0000AAC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0346" name="Line 1">
          <a:extLst>
            <a:ext uri="{FF2B5EF4-FFF2-40B4-BE49-F238E27FC236}">
              <a16:creationId xmlns:a16="http://schemas.microsoft.com/office/drawing/2014/main" id="{00000000-0008-0000-1900-0000AAC4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650" name="Line 1">
          <a:extLst>
            <a:ext uri="{FF2B5EF4-FFF2-40B4-BE49-F238E27FC236}">
              <a16:creationId xmlns:a16="http://schemas.microsoft.com/office/drawing/2014/main" id="{00000000-0008-0000-1A00-0000AA5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1674" name="Line 1">
          <a:extLst>
            <a:ext uri="{FF2B5EF4-FFF2-40B4-BE49-F238E27FC236}">
              <a16:creationId xmlns:a16="http://schemas.microsoft.com/office/drawing/2014/main" id="{00000000-0008-0000-1B00-0000AA54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2698" name="Line 1">
          <a:extLst>
            <a:ext uri="{FF2B5EF4-FFF2-40B4-BE49-F238E27FC236}">
              <a16:creationId xmlns:a16="http://schemas.microsoft.com/office/drawing/2014/main" id="{00000000-0008-0000-1C00-0000AA58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3734" name="Line 1">
          <a:extLst>
            <a:ext uri="{FF2B5EF4-FFF2-40B4-BE49-F238E27FC236}">
              <a16:creationId xmlns:a16="http://schemas.microsoft.com/office/drawing/2014/main" id="{00000000-0008-0000-1D00-0000B65C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950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266" name="Line 1">
          <a:extLst>
            <a:ext uri="{FF2B5EF4-FFF2-40B4-BE49-F238E27FC236}">
              <a16:creationId xmlns:a16="http://schemas.microsoft.com/office/drawing/2014/main" id="{00000000-0008-0000-0300-0000AA1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5786" name="Line 1">
          <a:extLst>
            <a:ext uri="{FF2B5EF4-FFF2-40B4-BE49-F238E27FC236}">
              <a16:creationId xmlns:a16="http://schemas.microsoft.com/office/drawing/2014/main" id="{00000000-0008-0000-1F00-0000BA64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5843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4761" name="Line 1">
          <a:extLst>
            <a:ext uri="{FF2B5EF4-FFF2-40B4-BE49-F238E27FC236}">
              <a16:creationId xmlns:a16="http://schemas.microsoft.com/office/drawing/2014/main" id="{00000000-0008-0000-2000-0000B960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5843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6812" name="Line 1">
          <a:extLst>
            <a:ext uri="{FF2B5EF4-FFF2-40B4-BE49-F238E27FC236}">
              <a16:creationId xmlns:a16="http://schemas.microsoft.com/office/drawing/2014/main" id="{00000000-0008-0000-2100-0000BC68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5843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7830" name="Line 1">
          <a:extLst>
            <a:ext uri="{FF2B5EF4-FFF2-40B4-BE49-F238E27FC236}">
              <a16:creationId xmlns:a16="http://schemas.microsoft.com/office/drawing/2014/main" id="{00000000-0008-0000-2200-0000B66C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950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9021" name="Line 1">
          <a:extLst>
            <a:ext uri="{FF2B5EF4-FFF2-40B4-BE49-F238E27FC236}">
              <a16:creationId xmlns:a16="http://schemas.microsoft.com/office/drawing/2014/main" id="{00000000-0008-0000-2400-00005D71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5220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22" name="Line 2">
          <a:extLst>
            <a:ext uri="{FF2B5EF4-FFF2-40B4-BE49-F238E27FC236}">
              <a16:creationId xmlns:a16="http://schemas.microsoft.com/office/drawing/2014/main" id="{00000000-0008-0000-2400-00005E710000}"/>
            </a:ext>
          </a:extLst>
        </xdr:cNvPr>
        <xdr:cNvSpPr>
          <a:spLocks noChangeShapeType="1"/>
        </xdr:cNvSpPr>
      </xdr:nvSpPr>
      <xdr:spPr>
        <a:xfrm>
          <a:off x="18488025" y="1584325"/>
          <a:ext cx="1238250" cy="15220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203" name="Line 4">
          <a:extLst>
            <a:ext uri="{FF2B5EF4-FFF2-40B4-BE49-F238E27FC236}">
              <a16:creationId xmlns:a16="http://schemas.microsoft.com/office/drawing/2014/main" id="{00000000-0008-0000-2500-0000B304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950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9870" name="Line 1">
          <a:extLst>
            <a:ext uri="{FF2B5EF4-FFF2-40B4-BE49-F238E27FC236}">
              <a16:creationId xmlns:a16="http://schemas.microsoft.com/office/drawing/2014/main" id="{00000000-0008-0000-2600-0000AE74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950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0897" name="Line 1">
          <a:extLst>
            <a:ext uri="{FF2B5EF4-FFF2-40B4-BE49-F238E27FC236}">
              <a16:creationId xmlns:a16="http://schemas.microsoft.com/office/drawing/2014/main" id="{00000000-0008-0000-2800-0000B178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1914" name="Line 1">
          <a:extLst>
            <a:ext uri="{FF2B5EF4-FFF2-40B4-BE49-F238E27FC236}">
              <a16:creationId xmlns:a16="http://schemas.microsoft.com/office/drawing/2014/main" id="{00000000-0008-0000-2900-0000AA7C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2938" name="Line 1">
          <a:extLst>
            <a:ext uri="{FF2B5EF4-FFF2-40B4-BE49-F238E27FC236}">
              <a16:creationId xmlns:a16="http://schemas.microsoft.com/office/drawing/2014/main" id="{00000000-0008-0000-2A00-0000AA80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22412</xdr:rowOff>
    </xdr:from>
    <xdr:to>
      <xdr:col>2</xdr:col>
      <xdr:colOff>0</xdr:colOff>
      <xdr:row>9</xdr:row>
      <xdr:rowOff>22412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0" y="1591236"/>
          <a:ext cx="1467971" cy="1322294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3962" name="Line 1">
          <a:extLst>
            <a:ext uri="{FF2B5EF4-FFF2-40B4-BE49-F238E27FC236}">
              <a16:creationId xmlns:a16="http://schemas.microsoft.com/office/drawing/2014/main" id="{00000000-0008-0000-2B00-0000AA84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4986" name="Line 1">
          <a:extLst>
            <a:ext uri="{FF2B5EF4-FFF2-40B4-BE49-F238E27FC236}">
              <a16:creationId xmlns:a16="http://schemas.microsoft.com/office/drawing/2014/main" id="{00000000-0008-0000-2C00-0000AA88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6010" name="Line 1">
          <a:extLst>
            <a:ext uri="{FF2B5EF4-FFF2-40B4-BE49-F238E27FC236}">
              <a16:creationId xmlns:a16="http://schemas.microsoft.com/office/drawing/2014/main" id="{00000000-0008-0000-2D00-0000AA8C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7034" name="Line 1">
          <a:extLst>
            <a:ext uri="{FF2B5EF4-FFF2-40B4-BE49-F238E27FC236}">
              <a16:creationId xmlns:a16="http://schemas.microsoft.com/office/drawing/2014/main" id="{00000000-0008-0000-2E00-0000AA90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38070" name="Line 1">
          <a:extLst>
            <a:ext uri="{FF2B5EF4-FFF2-40B4-BE49-F238E27FC236}">
              <a16:creationId xmlns:a16="http://schemas.microsoft.com/office/drawing/2014/main" id="{00000000-0008-0000-2F00-0000B694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950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9082" name="Line 1">
          <a:extLst>
            <a:ext uri="{FF2B5EF4-FFF2-40B4-BE49-F238E27FC236}">
              <a16:creationId xmlns:a16="http://schemas.microsoft.com/office/drawing/2014/main" id="{00000000-0008-0000-3100-0000AA98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0105" name="Line 1">
          <a:extLst>
            <a:ext uri="{FF2B5EF4-FFF2-40B4-BE49-F238E27FC236}">
              <a16:creationId xmlns:a16="http://schemas.microsoft.com/office/drawing/2014/main" id="{00000000-0008-0000-3200-0000A99C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1129" name="Line 1">
          <a:extLst>
            <a:ext uri="{FF2B5EF4-FFF2-40B4-BE49-F238E27FC236}">
              <a16:creationId xmlns:a16="http://schemas.microsoft.com/office/drawing/2014/main" id="{00000000-0008-0000-3300-0000A9A0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2153" name="Line 1">
          <a:extLst>
            <a:ext uri="{FF2B5EF4-FFF2-40B4-BE49-F238E27FC236}">
              <a16:creationId xmlns:a16="http://schemas.microsoft.com/office/drawing/2014/main" id="{00000000-0008-0000-3400-0000A9A4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3178" name="Line 1">
          <a:extLst>
            <a:ext uri="{FF2B5EF4-FFF2-40B4-BE49-F238E27FC236}">
              <a16:creationId xmlns:a16="http://schemas.microsoft.com/office/drawing/2014/main" id="{00000000-0008-0000-3600-0000AAA80000}"/>
            </a:ext>
          </a:extLst>
        </xdr:cNvPr>
        <xdr:cNvSpPr>
          <a:spLocks noChangeShapeType="1"/>
        </xdr:cNvSpPr>
      </xdr:nvSpPr>
      <xdr:spPr>
        <a:xfrm>
          <a:off x="0" y="1584325"/>
          <a:ext cx="1323975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290" name="Line 1">
          <a:extLst>
            <a:ext uri="{FF2B5EF4-FFF2-40B4-BE49-F238E27FC236}">
              <a16:creationId xmlns:a16="http://schemas.microsoft.com/office/drawing/2014/main" id="{00000000-0008-0000-0500-0000AA14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4201" name="Line 1">
          <a:extLst>
            <a:ext uri="{FF2B5EF4-FFF2-40B4-BE49-F238E27FC236}">
              <a16:creationId xmlns:a16="http://schemas.microsoft.com/office/drawing/2014/main" id="{00000000-0008-0000-3700-0000A9AC0000}"/>
            </a:ext>
          </a:extLst>
        </xdr:cNvPr>
        <xdr:cNvSpPr>
          <a:spLocks noChangeShapeType="1"/>
        </xdr:cNvSpPr>
      </xdr:nvSpPr>
      <xdr:spPr>
        <a:xfrm>
          <a:off x="0" y="1584325"/>
          <a:ext cx="1238250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5229" name="Line 1">
          <a:extLst>
            <a:ext uri="{FF2B5EF4-FFF2-40B4-BE49-F238E27FC236}">
              <a16:creationId xmlns:a16="http://schemas.microsoft.com/office/drawing/2014/main" id="{00000000-0008-0000-3800-0000ADB00000}"/>
            </a:ext>
          </a:extLst>
        </xdr:cNvPr>
        <xdr:cNvSpPr>
          <a:spLocks noChangeShapeType="1"/>
        </xdr:cNvSpPr>
      </xdr:nvSpPr>
      <xdr:spPr>
        <a:xfrm>
          <a:off x="0" y="1584325"/>
          <a:ext cx="1238250" cy="63373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6314" name="Line 1">
          <a:extLst>
            <a:ext uri="{FF2B5EF4-FFF2-40B4-BE49-F238E27FC236}">
              <a16:creationId xmlns:a16="http://schemas.microsoft.com/office/drawing/2014/main" id="{00000000-0008-0000-0600-0000AA18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7338" name="Line 1">
          <a:extLst>
            <a:ext uri="{FF2B5EF4-FFF2-40B4-BE49-F238E27FC236}">
              <a16:creationId xmlns:a16="http://schemas.microsoft.com/office/drawing/2014/main" id="{00000000-0008-0000-0700-0000AA1C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8362" name="Line 1">
          <a:extLst>
            <a:ext uri="{FF2B5EF4-FFF2-40B4-BE49-F238E27FC236}">
              <a16:creationId xmlns:a16="http://schemas.microsoft.com/office/drawing/2014/main" id="{00000000-0008-0000-0900-0000AA200000}"/>
            </a:ext>
          </a:extLst>
        </xdr:cNvPr>
        <xdr:cNvSpPr>
          <a:spLocks noChangeShapeType="1"/>
        </xdr:cNvSpPr>
      </xdr:nvSpPr>
      <xdr:spPr>
        <a:xfrm>
          <a:off x="0" y="1584325"/>
          <a:ext cx="1466850" cy="133159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overflow" horzOverflow="overflow" wrap="none" lIns="18288" tIns="0" rIns="0" bIns="0" upright="1">
        <a:spAutoFit/>
      </a:bodyPr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overflow" horzOverflow="overflow"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G32"/>
  <sheetViews>
    <sheetView view="pageBreakPreview" zoomScaleSheetLayoutView="100" workbookViewId="0">
      <selection activeCell="F2" sqref="F2"/>
    </sheetView>
  </sheetViews>
  <sheetFormatPr defaultRowHeight="18" customHeight="1" x14ac:dyDescent="0.15"/>
  <cols>
    <col min="1" max="1" width="21.25" style="1" customWidth="1"/>
    <col min="2" max="2" width="7.5" style="1" customWidth="1"/>
    <col min="3" max="3" width="44" style="1" customWidth="1"/>
    <col min="4" max="4" width="6.25" style="1" customWidth="1"/>
    <col min="5" max="5" width="9" style="1" customWidth="1"/>
    <col min="6" max="16384" width="9" style="1"/>
  </cols>
  <sheetData>
    <row r="1" spans="1:7" ht="20.100000000000001" customHeight="1" thickBot="1" x14ac:dyDescent="0.2">
      <c r="F1" s="284" t="s">
        <v>274</v>
      </c>
      <c r="G1" s="1" t="s">
        <v>272</v>
      </c>
    </row>
    <row r="2" spans="1:7" ht="20.100000000000001" customHeight="1" x14ac:dyDescent="0.15">
      <c r="F2" s="5"/>
      <c r="G2" s="5"/>
    </row>
    <row r="3" spans="1:7" ht="20.100000000000001" customHeight="1" x14ac:dyDescent="0.15">
      <c r="A3" s="288" t="str">
        <f>"市町村税の概要（"&amp;F1&amp;"年度調査分）"</f>
        <v>市町村税の概要（令和６年度調査分）</v>
      </c>
      <c r="B3" s="288"/>
      <c r="C3" s="288"/>
      <c r="D3" s="288"/>
    </row>
    <row r="4" spans="1:7" ht="20.100000000000001" customHeight="1" x14ac:dyDescent="0.15"/>
    <row r="5" spans="1:7" ht="24" x14ac:dyDescent="0.15">
      <c r="A5" s="289" t="str">
        <f>F1&amp;"年度　固定資産の価格等の概要調書"</f>
        <v>令和６年度　固定資産の価格等の概要調書</v>
      </c>
      <c r="B5" s="289"/>
      <c r="C5" s="289"/>
      <c r="D5" s="289"/>
    </row>
    <row r="6" spans="1:7" ht="20.100000000000001" customHeight="1" x14ac:dyDescent="0.15"/>
    <row r="7" spans="1:7" ht="20.100000000000001" customHeight="1" x14ac:dyDescent="0.15"/>
    <row r="8" spans="1:7" ht="20.100000000000001" customHeight="1" x14ac:dyDescent="0.15">
      <c r="A8" s="2" t="s">
        <v>174</v>
      </c>
      <c r="B8" s="2"/>
    </row>
    <row r="9" spans="1:7" ht="20.100000000000001" customHeight="1" x14ac:dyDescent="0.15">
      <c r="A9" s="2"/>
      <c r="B9" s="2"/>
    </row>
    <row r="10" spans="1:7" ht="12" customHeight="1" x14ac:dyDescent="0.15">
      <c r="A10" s="3" t="s">
        <v>258</v>
      </c>
      <c r="B10" s="290" t="s">
        <v>194</v>
      </c>
      <c r="C10" s="291"/>
      <c r="D10" s="10" t="s">
        <v>188</v>
      </c>
    </row>
    <row r="11" spans="1:7" ht="19.5" customHeight="1" x14ac:dyDescent="0.15">
      <c r="A11" s="285" t="s">
        <v>2</v>
      </c>
      <c r="B11" s="6" t="s">
        <v>189</v>
      </c>
      <c r="C11" s="8" t="s">
        <v>131</v>
      </c>
      <c r="D11" s="11">
        <v>1</v>
      </c>
    </row>
    <row r="12" spans="1:7" ht="30" customHeight="1" x14ac:dyDescent="0.15">
      <c r="A12" s="286"/>
      <c r="B12" s="7" t="s">
        <v>233</v>
      </c>
      <c r="C12" s="8" t="s">
        <v>141</v>
      </c>
      <c r="D12" s="11">
        <v>2</v>
      </c>
    </row>
    <row r="13" spans="1:7" ht="19.5" customHeight="1" x14ac:dyDescent="0.15">
      <c r="A13" s="285" t="s">
        <v>39</v>
      </c>
      <c r="B13" s="6" t="s">
        <v>239</v>
      </c>
      <c r="C13" s="8" t="s">
        <v>129</v>
      </c>
      <c r="D13" s="11">
        <v>56</v>
      </c>
    </row>
    <row r="14" spans="1:7" ht="30" customHeight="1" x14ac:dyDescent="0.15">
      <c r="A14" s="286"/>
      <c r="B14" s="7" t="s">
        <v>240</v>
      </c>
      <c r="C14" s="8" t="s">
        <v>142</v>
      </c>
      <c r="D14" s="11">
        <v>57</v>
      </c>
    </row>
    <row r="15" spans="1:7" ht="19.5" customHeight="1" x14ac:dyDescent="0.15">
      <c r="A15" s="285" t="s">
        <v>49</v>
      </c>
      <c r="B15" s="6" t="s">
        <v>234</v>
      </c>
      <c r="C15" s="8" t="s">
        <v>129</v>
      </c>
      <c r="D15" s="11">
        <v>64</v>
      </c>
    </row>
    <row r="16" spans="1:7" ht="30" customHeight="1" x14ac:dyDescent="0.15">
      <c r="A16" s="286"/>
      <c r="B16" s="7" t="s">
        <v>235</v>
      </c>
      <c r="C16" s="8" t="s">
        <v>132</v>
      </c>
      <c r="D16" s="11">
        <v>65</v>
      </c>
    </row>
    <row r="17" spans="1:4" ht="30" customHeight="1" x14ac:dyDescent="0.15">
      <c r="A17" s="4" t="s">
        <v>22</v>
      </c>
      <c r="B17" s="7" t="s">
        <v>130</v>
      </c>
      <c r="C17" s="8" t="s">
        <v>134</v>
      </c>
      <c r="D17" s="11">
        <v>72</v>
      </c>
    </row>
    <row r="18" spans="1:4" ht="19.5" customHeight="1" x14ac:dyDescent="0.15">
      <c r="A18" s="285" t="s">
        <v>54</v>
      </c>
      <c r="B18" s="6" t="s">
        <v>236</v>
      </c>
      <c r="C18" s="8" t="s">
        <v>129</v>
      </c>
      <c r="D18" s="11">
        <v>80</v>
      </c>
    </row>
    <row r="19" spans="1:4" ht="30" customHeight="1" x14ac:dyDescent="0.15">
      <c r="A19" s="287"/>
      <c r="B19" s="7" t="s">
        <v>237</v>
      </c>
      <c r="C19" s="8" t="s">
        <v>4</v>
      </c>
      <c r="D19" s="11">
        <v>81</v>
      </c>
    </row>
    <row r="20" spans="1:4" ht="30" customHeight="1" x14ac:dyDescent="0.15">
      <c r="A20" s="286"/>
      <c r="B20" s="7" t="s">
        <v>238</v>
      </c>
      <c r="C20" s="8" t="s">
        <v>135</v>
      </c>
      <c r="D20" s="11">
        <v>86</v>
      </c>
    </row>
    <row r="21" spans="1:4" ht="19.5" customHeight="1" x14ac:dyDescent="0.15">
      <c r="A21" s="5"/>
      <c r="B21" s="5"/>
      <c r="C21" s="5"/>
      <c r="D21" s="5"/>
    </row>
    <row r="22" spans="1:4" ht="19.5" customHeight="1" x14ac:dyDescent="0.15"/>
    <row r="23" spans="1:4" ht="19.5" customHeight="1" x14ac:dyDescent="0.15"/>
    <row r="24" spans="1:4" ht="19.5" customHeight="1" x14ac:dyDescent="0.15"/>
    <row r="25" spans="1:4" ht="19.5" customHeight="1" x14ac:dyDescent="0.15"/>
    <row r="26" spans="1:4" ht="19.5" customHeight="1" x14ac:dyDescent="0.15"/>
    <row r="27" spans="1:4" ht="19.5" customHeight="1" x14ac:dyDescent="0.15"/>
    <row r="28" spans="1:4" ht="19.5" customHeight="1" x14ac:dyDescent="0.15"/>
    <row r="29" spans="1:4" ht="19.5" customHeight="1" x14ac:dyDescent="0.15"/>
    <row r="30" spans="1:4" ht="19.5" customHeight="1" x14ac:dyDescent="0.15"/>
    <row r="31" spans="1:4" ht="15" customHeight="1" x14ac:dyDescent="0.15"/>
    <row r="32" spans="1:4" ht="19.5" customHeight="1" x14ac:dyDescent="0.15">
      <c r="C32" s="9" t="s">
        <v>273</v>
      </c>
      <c r="D32" s="9"/>
    </row>
  </sheetData>
  <mergeCells count="7">
    <mergeCell ref="A15:A16"/>
    <mergeCell ref="A18:A20"/>
    <mergeCell ref="A3:D3"/>
    <mergeCell ref="A5:D5"/>
    <mergeCell ref="B10:C10"/>
    <mergeCell ref="A11:A12"/>
    <mergeCell ref="A13:A1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firstPageNumber="0" orientation="portrait" useFirstPageNumber="1" r:id="rId1"/>
  <headerFooter alignWithMargins="0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126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21849315</v>
      </c>
      <c r="D10" s="42">
        <v>415878</v>
      </c>
      <c r="E10" s="42">
        <v>21433437</v>
      </c>
      <c r="F10" s="42">
        <v>491329731</v>
      </c>
      <c r="G10" s="42">
        <v>2700903</v>
      </c>
      <c r="H10" s="42">
        <v>488628828</v>
      </c>
      <c r="I10" s="42">
        <v>80979461</v>
      </c>
      <c r="J10" s="42">
        <v>449244</v>
      </c>
      <c r="K10" s="42">
        <v>80530217</v>
      </c>
      <c r="L10" s="96">
        <v>140164</v>
      </c>
      <c r="M10" s="96">
        <v>4388</v>
      </c>
      <c r="N10" s="96">
        <v>135776</v>
      </c>
      <c r="O10" s="96">
        <v>22487.191520649503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4461909</v>
      </c>
      <c r="D11" s="43">
        <v>912275</v>
      </c>
      <c r="E11" s="43">
        <v>3549634</v>
      </c>
      <c r="F11" s="43">
        <v>29468077</v>
      </c>
      <c r="G11" s="43">
        <v>5433663</v>
      </c>
      <c r="H11" s="43">
        <v>24034414</v>
      </c>
      <c r="I11" s="43">
        <v>4908625</v>
      </c>
      <c r="J11" s="43">
        <v>904962</v>
      </c>
      <c r="K11" s="43">
        <v>4003663</v>
      </c>
      <c r="L11" s="96">
        <v>30599</v>
      </c>
      <c r="M11" s="96">
        <v>6998</v>
      </c>
      <c r="N11" s="96">
        <v>23601</v>
      </c>
      <c r="O11" s="96">
        <v>6604.3653064192931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6292824</v>
      </c>
      <c r="D12" s="43">
        <v>778662</v>
      </c>
      <c r="E12" s="43">
        <v>5514162</v>
      </c>
      <c r="F12" s="43">
        <v>39893699</v>
      </c>
      <c r="G12" s="43">
        <v>3468461</v>
      </c>
      <c r="H12" s="43">
        <v>36425238</v>
      </c>
      <c r="I12" s="43">
        <v>6615359</v>
      </c>
      <c r="J12" s="43">
        <v>577886</v>
      </c>
      <c r="K12" s="43">
        <v>6037473</v>
      </c>
      <c r="L12" s="96">
        <v>47335</v>
      </c>
      <c r="M12" s="96">
        <v>6529</v>
      </c>
      <c r="N12" s="96">
        <v>40806</v>
      </c>
      <c r="O12" s="96">
        <v>6339.5542287532589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5789347</v>
      </c>
      <c r="D13" s="43">
        <v>652594</v>
      </c>
      <c r="E13" s="43">
        <v>5136753</v>
      </c>
      <c r="F13" s="43">
        <v>44637456</v>
      </c>
      <c r="G13" s="43">
        <v>3297308</v>
      </c>
      <c r="H13" s="43">
        <v>41340148</v>
      </c>
      <c r="I13" s="43">
        <v>7425003</v>
      </c>
      <c r="J13" s="43">
        <v>548598</v>
      </c>
      <c r="K13" s="43">
        <v>6876405</v>
      </c>
      <c r="L13" s="96">
        <v>38428</v>
      </c>
      <c r="M13" s="96">
        <v>4721</v>
      </c>
      <c r="N13" s="96">
        <v>33707</v>
      </c>
      <c r="O13" s="96">
        <v>7710.2747511938742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2458563</v>
      </c>
      <c r="D14" s="43">
        <v>609903</v>
      </c>
      <c r="E14" s="43">
        <v>1848660</v>
      </c>
      <c r="F14" s="43">
        <v>9748369</v>
      </c>
      <c r="G14" s="43">
        <v>2207261</v>
      </c>
      <c r="H14" s="43">
        <v>7541108</v>
      </c>
      <c r="I14" s="43">
        <v>1623397</v>
      </c>
      <c r="J14" s="43">
        <v>367697</v>
      </c>
      <c r="K14" s="43">
        <v>1255700</v>
      </c>
      <c r="L14" s="97">
        <v>15472</v>
      </c>
      <c r="M14" s="97">
        <v>3906</v>
      </c>
      <c r="N14" s="97">
        <v>11566</v>
      </c>
      <c r="O14" s="97">
        <v>3965.0678058687126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3232089</v>
      </c>
      <c r="D15" s="45">
        <v>511108</v>
      </c>
      <c r="E15" s="45">
        <v>2720981</v>
      </c>
      <c r="F15" s="45">
        <v>18417075</v>
      </c>
      <c r="G15" s="45">
        <v>2420914</v>
      </c>
      <c r="H15" s="45">
        <v>15996161</v>
      </c>
      <c r="I15" s="45">
        <v>3069359</v>
      </c>
      <c r="J15" s="45">
        <v>403433</v>
      </c>
      <c r="K15" s="45">
        <v>2665926</v>
      </c>
      <c r="L15" s="96">
        <v>22647</v>
      </c>
      <c r="M15" s="96">
        <v>4002</v>
      </c>
      <c r="N15" s="96">
        <v>18645</v>
      </c>
      <c r="O15" s="96">
        <v>5698.1955014233827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2385534</v>
      </c>
      <c r="D16" s="43">
        <v>304845</v>
      </c>
      <c r="E16" s="43">
        <v>2080689</v>
      </c>
      <c r="F16" s="43">
        <v>12235352</v>
      </c>
      <c r="G16" s="43">
        <v>1283989</v>
      </c>
      <c r="H16" s="43">
        <v>10951363</v>
      </c>
      <c r="I16" s="43">
        <v>2037587</v>
      </c>
      <c r="J16" s="43">
        <v>213474</v>
      </c>
      <c r="K16" s="43">
        <v>1824113</v>
      </c>
      <c r="L16" s="96">
        <v>12189</v>
      </c>
      <c r="M16" s="96">
        <v>1840</v>
      </c>
      <c r="N16" s="96">
        <v>10349</v>
      </c>
      <c r="O16" s="96">
        <v>5128.9782497336028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5650134</v>
      </c>
      <c r="D17" s="43">
        <v>476222</v>
      </c>
      <c r="E17" s="43">
        <v>5173912</v>
      </c>
      <c r="F17" s="43">
        <v>51261899</v>
      </c>
      <c r="G17" s="43">
        <v>1696790</v>
      </c>
      <c r="H17" s="43">
        <v>49565109</v>
      </c>
      <c r="I17" s="43">
        <v>8538348</v>
      </c>
      <c r="J17" s="43">
        <v>282722</v>
      </c>
      <c r="K17" s="43">
        <v>8255626</v>
      </c>
      <c r="L17" s="96">
        <v>39397</v>
      </c>
      <c r="M17" s="96">
        <v>3656</v>
      </c>
      <c r="N17" s="96">
        <v>35741</v>
      </c>
      <c r="O17" s="96">
        <v>9072.6873026374233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2624855</v>
      </c>
      <c r="D18" s="43">
        <v>477166</v>
      </c>
      <c r="E18" s="43">
        <v>2147689</v>
      </c>
      <c r="F18" s="43">
        <v>18050382</v>
      </c>
      <c r="G18" s="43">
        <v>2608903</v>
      </c>
      <c r="H18" s="43">
        <v>15441479</v>
      </c>
      <c r="I18" s="43">
        <v>2740874</v>
      </c>
      <c r="J18" s="43">
        <v>403944</v>
      </c>
      <c r="K18" s="43">
        <v>2336930</v>
      </c>
      <c r="L18" s="96">
        <v>14746</v>
      </c>
      <c r="M18" s="96">
        <v>2780</v>
      </c>
      <c r="N18" s="96">
        <v>11966</v>
      </c>
      <c r="O18" s="96">
        <v>6876.7158566854168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5903550</v>
      </c>
      <c r="D19" s="44">
        <v>640630</v>
      </c>
      <c r="E19" s="44">
        <v>5262920</v>
      </c>
      <c r="F19" s="44">
        <v>37648855</v>
      </c>
      <c r="G19" s="44">
        <v>2552204</v>
      </c>
      <c r="H19" s="44">
        <v>35096651</v>
      </c>
      <c r="I19" s="44">
        <v>6264437</v>
      </c>
      <c r="J19" s="44">
        <v>420077</v>
      </c>
      <c r="K19" s="44">
        <v>5844360</v>
      </c>
      <c r="L19" s="96">
        <v>42852</v>
      </c>
      <c r="M19" s="96">
        <v>5130</v>
      </c>
      <c r="N19" s="96">
        <v>37722</v>
      </c>
      <c r="O19" s="96">
        <v>6377.3246605855802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2581162</v>
      </c>
      <c r="D20" s="43">
        <v>481935</v>
      </c>
      <c r="E20" s="43">
        <v>2099227</v>
      </c>
      <c r="F20" s="43">
        <v>10726931</v>
      </c>
      <c r="G20" s="43">
        <v>1496046</v>
      </c>
      <c r="H20" s="43">
        <v>9230885</v>
      </c>
      <c r="I20" s="43">
        <v>1787703</v>
      </c>
      <c r="J20" s="43">
        <v>249279</v>
      </c>
      <c r="K20" s="43">
        <v>1538424</v>
      </c>
      <c r="L20" s="98">
        <v>15094</v>
      </c>
      <c r="M20" s="98">
        <v>2962</v>
      </c>
      <c r="N20" s="98">
        <v>12132</v>
      </c>
      <c r="O20" s="98">
        <v>4155.8534489505118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1852153</v>
      </c>
      <c r="D21" s="43">
        <v>211619</v>
      </c>
      <c r="E21" s="43">
        <v>1640534</v>
      </c>
      <c r="F21" s="43">
        <v>13272386</v>
      </c>
      <c r="G21" s="43">
        <v>1243830</v>
      </c>
      <c r="H21" s="43">
        <v>12028556</v>
      </c>
      <c r="I21" s="43">
        <v>2208579</v>
      </c>
      <c r="J21" s="43">
        <v>207178</v>
      </c>
      <c r="K21" s="43">
        <v>2001401</v>
      </c>
      <c r="L21" s="96">
        <v>12850</v>
      </c>
      <c r="M21" s="96">
        <v>1570</v>
      </c>
      <c r="N21" s="96">
        <v>11280</v>
      </c>
      <c r="O21" s="96">
        <v>7165.9231175826189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1985870</v>
      </c>
      <c r="D22" s="43">
        <v>268252</v>
      </c>
      <c r="E22" s="43">
        <v>1717618</v>
      </c>
      <c r="F22" s="43">
        <v>9286738</v>
      </c>
      <c r="G22" s="43">
        <v>1108617</v>
      </c>
      <c r="H22" s="43">
        <v>8178121</v>
      </c>
      <c r="I22" s="43">
        <v>1533945</v>
      </c>
      <c r="J22" s="43">
        <v>183186</v>
      </c>
      <c r="K22" s="43">
        <v>1350759</v>
      </c>
      <c r="L22" s="96">
        <v>16660</v>
      </c>
      <c r="M22" s="96">
        <v>2266</v>
      </c>
      <c r="N22" s="96">
        <v>14394</v>
      </c>
      <c r="O22" s="96">
        <v>4676.4078212571821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451026</v>
      </c>
      <c r="D23" s="43">
        <v>59010</v>
      </c>
      <c r="E23" s="43">
        <v>392016</v>
      </c>
      <c r="F23" s="43">
        <v>1674085</v>
      </c>
      <c r="G23" s="43">
        <v>223121</v>
      </c>
      <c r="H23" s="43">
        <v>1450964</v>
      </c>
      <c r="I23" s="43">
        <v>279001</v>
      </c>
      <c r="J23" s="43">
        <v>37187</v>
      </c>
      <c r="K23" s="43">
        <v>241814</v>
      </c>
      <c r="L23" s="96">
        <v>1908</v>
      </c>
      <c r="M23" s="96">
        <v>324</v>
      </c>
      <c r="N23" s="96">
        <v>1584</v>
      </c>
      <c r="O23" s="96">
        <v>3711.7261532594575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184745</v>
      </c>
      <c r="D24" s="43">
        <v>43887</v>
      </c>
      <c r="E24" s="43">
        <v>140858</v>
      </c>
      <c r="F24" s="43">
        <v>327176</v>
      </c>
      <c r="G24" s="43">
        <v>75832</v>
      </c>
      <c r="H24" s="43">
        <v>251344</v>
      </c>
      <c r="I24" s="43">
        <v>54306</v>
      </c>
      <c r="J24" s="43">
        <v>12554</v>
      </c>
      <c r="K24" s="43">
        <v>41752</v>
      </c>
      <c r="L24" s="97">
        <v>974</v>
      </c>
      <c r="M24" s="97">
        <v>249</v>
      </c>
      <c r="N24" s="97">
        <v>725</v>
      </c>
      <c r="O24" s="97">
        <v>1770.9599718530949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280577</v>
      </c>
      <c r="D25" s="45">
        <v>64338</v>
      </c>
      <c r="E25" s="45">
        <v>216239</v>
      </c>
      <c r="F25" s="45">
        <v>613032</v>
      </c>
      <c r="G25" s="45">
        <v>148137</v>
      </c>
      <c r="H25" s="45">
        <v>464895</v>
      </c>
      <c r="I25" s="45">
        <v>101946</v>
      </c>
      <c r="J25" s="45">
        <v>24546</v>
      </c>
      <c r="K25" s="45">
        <v>77400</v>
      </c>
      <c r="L25" s="96">
        <v>1459</v>
      </c>
      <c r="M25" s="96">
        <v>360</v>
      </c>
      <c r="N25" s="96">
        <v>1099</v>
      </c>
      <c r="O25" s="96">
        <v>2184.8975504050582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1315445</v>
      </c>
      <c r="D26" s="43">
        <v>272906</v>
      </c>
      <c r="E26" s="43">
        <v>1042539</v>
      </c>
      <c r="F26" s="43">
        <v>3159555</v>
      </c>
      <c r="G26" s="43">
        <v>649434</v>
      </c>
      <c r="H26" s="43">
        <v>2510121</v>
      </c>
      <c r="I26" s="43">
        <v>526026</v>
      </c>
      <c r="J26" s="43">
        <v>108176</v>
      </c>
      <c r="K26" s="43">
        <v>417850</v>
      </c>
      <c r="L26" s="96">
        <v>6963</v>
      </c>
      <c r="M26" s="96">
        <v>1600</v>
      </c>
      <c r="N26" s="96">
        <v>5363</v>
      </c>
      <c r="O26" s="96">
        <v>2401.8906149629975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601691</v>
      </c>
      <c r="D27" s="43">
        <v>130014</v>
      </c>
      <c r="E27" s="43">
        <v>471677</v>
      </c>
      <c r="F27" s="43">
        <v>1599263</v>
      </c>
      <c r="G27" s="43">
        <v>357258</v>
      </c>
      <c r="H27" s="43">
        <v>1242005</v>
      </c>
      <c r="I27" s="43">
        <v>266542</v>
      </c>
      <c r="J27" s="43">
        <v>59542</v>
      </c>
      <c r="K27" s="43">
        <v>207000</v>
      </c>
      <c r="L27" s="96">
        <v>3342</v>
      </c>
      <c r="M27" s="96">
        <v>793</v>
      </c>
      <c r="N27" s="96">
        <v>2549</v>
      </c>
      <c r="O27" s="96">
        <v>2657.9473517137535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786486</v>
      </c>
      <c r="D28" s="43">
        <v>149995</v>
      </c>
      <c r="E28" s="43">
        <v>636491</v>
      </c>
      <c r="F28" s="43">
        <v>3091823</v>
      </c>
      <c r="G28" s="43">
        <v>595925</v>
      </c>
      <c r="H28" s="43">
        <v>2495898</v>
      </c>
      <c r="I28" s="43">
        <v>515068</v>
      </c>
      <c r="J28" s="43">
        <v>99290</v>
      </c>
      <c r="K28" s="43">
        <v>415778</v>
      </c>
      <c r="L28" s="96">
        <v>5619</v>
      </c>
      <c r="M28" s="96">
        <v>1097</v>
      </c>
      <c r="N28" s="96">
        <v>4522</v>
      </c>
      <c r="O28" s="96">
        <v>3931.18631482315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456398</v>
      </c>
      <c r="D29" s="44">
        <v>48820</v>
      </c>
      <c r="E29" s="44">
        <v>407578</v>
      </c>
      <c r="F29" s="44">
        <v>2806874</v>
      </c>
      <c r="G29" s="44">
        <v>289674</v>
      </c>
      <c r="H29" s="44">
        <v>2517200</v>
      </c>
      <c r="I29" s="44">
        <v>467810</v>
      </c>
      <c r="J29" s="44">
        <v>48279</v>
      </c>
      <c r="K29" s="44">
        <v>419531</v>
      </c>
      <c r="L29" s="96">
        <v>2796</v>
      </c>
      <c r="M29" s="96">
        <v>350</v>
      </c>
      <c r="N29" s="96">
        <v>2446</v>
      </c>
      <c r="O29" s="96">
        <v>6150.0576251429675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321908</v>
      </c>
      <c r="D30" s="43">
        <v>48273</v>
      </c>
      <c r="E30" s="43">
        <v>273635</v>
      </c>
      <c r="F30" s="43">
        <v>1186459</v>
      </c>
      <c r="G30" s="43">
        <v>164880</v>
      </c>
      <c r="H30" s="43">
        <v>1021579</v>
      </c>
      <c r="I30" s="43">
        <v>197729</v>
      </c>
      <c r="J30" s="43">
        <v>27479</v>
      </c>
      <c r="K30" s="43">
        <v>170250</v>
      </c>
      <c r="L30" s="98">
        <v>1701</v>
      </c>
      <c r="M30" s="98">
        <v>289</v>
      </c>
      <c r="N30" s="98">
        <v>1412</v>
      </c>
      <c r="O30" s="98">
        <v>3685.7083390285425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154264</v>
      </c>
      <c r="D31" s="43">
        <v>1200</v>
      </c>
      <c r="E31" s="43">
        <v>153064</v>
      </c>
      <c r="F31" s="43">
        <v>949013</v>
      </c>
      <c r="G31" s="43">
        <v>6720</v>
      </c>
      <c r="H31" s="43">
        <v>942293</v>
      </c>
      <c r="I31" s="43">
        <v>158169</v>
      </c>
      <c r="J31" s="43">
        <v>1120</v>
      </c>
      <c r="K31" s="43">
        <v>157049</v>
      </c>
      <c r="L31" s="96">
        <v>771</v>
      </c>
      <c r="M31" s="96">
        <v>6</v>
      </c>
      <c r="N31" s="96">
        <v>765</v>
      </c>
      <c r="O31" s="96">
        <v>6151.8760047710421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1313040</v>
      </c>
      <c r="D32" s="43">
        <v>175374</v>
      </c>
      <c r="E32" s="43">
        <v>1137666</v>
      </c>
      <c r="F32" s="43">
        <v>4094391</v>
      </c>
      <c r="G32" s="43">
        <v>577980</v>
      </c>
      <c r="H32" s="43">
        <v>3516411</v>
      </c>
      <c r="I32" s="43">
        <v>681311</v>
      </c>
      <c r="J32" s="43">
        <v>95982</v>
      </c>
      <c r="K32" s="43">
        <v>585329</v>
      </c>
      <c r="L32" s="96">
        <v>7550</v>
      </c>
      <c r="M32" s="96">
        <v>1086</v>
      </c>
      <c r="N32" s="96">
        <v>6464</v>
      </c>
      <c r="O32" s="96">
        <v>3118.2530615975143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993505</v>
      </c>
      <c r="D33" s="43">
        <v>166343</v>
      </c>
      <c r="E33" s="43">
        <v>827162</v>
      </c>
      <c r="F33" s="43">
        <v>3318175</v>
      </c>
      <c r="G33" s="43">
        <v>566762</v>
      </c>
      <c r="H33" s="43">
        <v>2751413</v>
      </c>
      <c r="I33" s="43">
        <v>552911</v>
      </c>
      <c r="J33" s="43">
        <v>94384</v>
      </c>
      <c r="K33" s="43">
        <v>458527</v>
      </c>
      <c r="L33" s="96">
        <v>5579</v>
      </c>
      <c r="M33" s="96">
        <v>1095</v>
      </c>
      <c r="N33" s="96">
        <v>4484</v>
      </c>
      <c r="O33" s="96">
        <v>3339.8674390164115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186699</v>
      </c>
      <c r="D34" s="44">
        <v>37507</v>
      </c>
      <c r="E34" s="44">
        <v>149192</v>
      </c>
      <c r="F34" s="44">
        <v>352361</v>
      </c>
      <c r="G34" s="44">
        <v>71232</v>
      </c>
      <c r="H34" s="44">
        <v>281129</v>
      </c>
      <c r="I34" s="44">
        <v>58727</v>
      </c>
      <c r="J34" s="44">
        <v>11872</v>
      </c>
      <c r="K34" s="44">
        <v>46855</v>
      </c>
      <c r="L34" s="97">
        <v>1003</v>
      </c>
      <c r="M34" s="97">
        <v>230</v>
      </c>
      <c r="N34" s="97">
        <v>773</v>
      </c>
      <c r="O34" s="97">
        <v>1887.3213032742542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74113089</v>
      </c>
      <c r="D35" s="77">
        <v>7938756</v>
      </c>
      <c r="E35" s="77">
        <v>66174333</v>
      </c>
      <c r="F35" s="77">
        <v>809149157</v>
      </c>
      <c r="G35" s="77">
        <v>35245844</v>
      </c>
      <c r="H35" s="77">
        <v>773903313</v>
      </c>
      <c r="I35" s="77">
        <v>133592223</v>
      </c>
      <c r="J35" s="77">
        <v>5832091</v>
      </c>
      <c r="K35" s="77">
        <v>127760132</v>
      </c>
      <c r="L35" s="77">
        <v>488098</v>
      </c>
      <c r="M35" s="77">
        <v>58227</v>
      </c>
      <c r="N35" s="77">
        <v>429871</v>
      </c>
      <c r="O35" s="77">
        <v>10917.763217236836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16" orientation="portrait" useFirstPageNumber="1" r:id="rId1"/>
  <headerFooter scaleWithDoc="0" alignWithMargins="0">
    <oddFooter>&amp;C- &amp;P -</oddFooter>
    <evenFooter>&amp;C- 13 -</even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3" tint="0.59999389629810485"/>
  </sheetPr>
  <dimension ref="A1:R37"/>
  <sheetViews>
    <sheetView view="pageBreakPreview" topLeftCell="A18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200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11257970</v>
      </c>
      <c r="D10" s="42">
        <v>140832</v>
      </c>
      <c r="E10" s="42">
        <v>11117138</v>
      </c>
      <c r="F10" s="42">
        <v>153377310</v>
      </c>
      <c r="G10" s="42">
        <v>428337</v>
      </c>
      <c r="H10" s="42">
        <v>152948973</v>
      </c>
      <c r="I10" s="42">
        <v>50749759</v>
      </c>
      <c r="J10" s="42">
        <v>142373</v>
      </c>
      <c r="K10" s="42">
        <v>50607386</v>
      </c>
      <c r="L10" s="96">
        <v>93231</v>
      </c>
      <c r="M10" s="96">
        <v>2346</v>
      </c>
      <c r="N10" s="96">
        <v>90885</v>
      </c>
      <c r="O10" s="96">
        <v>13623.886899680849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4416944</v>
      </c>
      <c r="D11" s="43">
        <v>188196</v>
      </c>
      <c r="E11" s="43">
        <v>4228748</v>
      </c>
      <c r="F11" s="43">
        <v>20022633</v>
      </c>
      <c r="G11" s="43">
        <v>489288</v>
      </c>
      <c r="H11" s="43">
        <v>19533345</v>
      </c>
      <c r="I11" s="43">
        <v>6671990</v>
      </c>
      <c r="J11" s="43">
        <v>162879</v>
      </c>
      <c r="K11" s="43">
        <v>6509111</v>
      </c>
      <c r="L11" s="96">
        <v>22760</v>
      </c>
      <c r="M11" s="96">
        <v>2783</v>
      </c>
      <c r="N11" s="96">
        <v>19977</v>
      </c>
      <c r="O11" s="96">
        <v>4533.1416925367403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10900340</v>
      </c>
      <c r="D12" s="43">
        <v>357928</v>
      </c>
      <c r="E12" s="43">
        <v>10542412</v>
      </c>
      <c r="F12" s="43">
        <v>40734315</v>
      </c>
      <c r="G12" s="43">
        <v>840568</v>
      </c>
      <c r="H12" s="43">
        <v>39893747</v>
      </c>
      <c r="I12" s="43">
        <v>13563833</v>
      </c>
      <c r="J12" s="43">
        <v>280170</v>
      </c>
      <c r="K12" s="43">
        <v>13283663</v>
      </c>
      <c r="L12" s="96">
        <v>42425</v>
      </c>
      <c r="M12" s="96">
        <v>4040</v>
      </c>
      <c r="N12" s="96">
        <v>38385</v>
      </c>
      <c r="O12" s="96">
        <v>3736.9765530249515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6911000</v>
      </c>
      <c r="D13" s="43">
        <v>247703</v>
      </c>
      <c r="E13" s="43">
        <v>6663297</v>
      </c>
      <c r="F13" s="43">
        <v>33193068</v>
      </c>
      <c r="G13" s="43">
        <v>657293</v>
      </c>
      <c r="H13" s="43">
        <v>32535775</v>
      </c>
      <c r="I13" s="43">
        <v>11050061</v>
      </c>
      <c r="J13" s="43">
        <v>218871</v>
      </c>
      <c r="K13" s="43">
        <v>10831190</v>
      </c>
      <c r="L13" s="96">
        <v>32129</v>
      </c>
      <c r="M13" s="96">
        <v>2843</v>
      </c>
      <c r="N13" s="96">
        <v>29286</v>
      </c>
      <c r="O13" s="96">
        <v>4802.9327159600634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3849266</v>
      </c>
      <c r="D14" s="43">
        <v>228279</v>
      </c>
      <c r="E14" s="43">
        <v>3620987</v>
      </c>
      <c r="F14" s="43">
        <v>12405808</v>
      </c>
      <c r="G14" s="43">
        <v>623388</v>
      </c>
      <c r="H14" s="43">
        <v>11782420</v>
      </c>
      <c r="I14" s="43">
        <v>4132311</v>
      </c>
      <c r="J14" s="43">
        <v>207791</v>
      </c>
      <c r="K14" s="43">
        <v>3924520</v>
      </c>
      <c r="L14" s="97">
        <v>15047</v>
      </c>
      <c r="M14" s="97">
        <v>2757</v>
      </c>
      <c r="N14" s="97">
        <v>12290</v>
      </c>
      <c r="O14" s="97">
        <v>3222.9022364263733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4742554</v>
      </c>
      <c r="D15" s="45">
        <v>171375</v>
      </c>
      <c r="E15" s="45">
        <v>4571179</v>
      </c>
      <c r="F15" s="45">
        <v>18118120</v>
      </c>
      <c r="G15" s="45">
        <v>419590</v>
      </c>
      <c r="H15" s="45">
        <v>17698530</v>
      </c>
      <c r="I15" s="45">
        <v>6038926</v>
      </c>
      <c r="J15" s="45">
        <v>139827</v>
      </c>
      <c r="K15" s="45">
        <v>5899099</v>
      </c>
      <c r="L15" s="96">
        <v>19836</v>
      </c>
      <c r="M15" s="96">
        <v>2038</v>
      </c>
      <c r="N15" s="96">
        <v>17798</v>
      </c>
      <c r="O15" s="96">
        <v>3820.3297210743408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4720949</v>
      </c>
      <c r="D16" s="43">
        <v>134964</v>
      </c>
      <c r="E16" s="43">
        <v>4585985</v>
      </c>
      <c r="F16" s="43">
        <v>16966779</v>
      </c>
      <c r="G16" s="43">
        <v>338941</v>
      </c>
      <c r="H16" s="43">
        <v>16627838</v>
      </c>
      <c r="I16" s="43">
        <v>5652886</v>
      </c>
      <c r="J16" s="43">
        <v>112528</v>
      </c>
      <c r="K16" s="43">
        <v>5540358</v>
      </c>
      <c r="L16" s="96">
        <v>13489</v>
      </c>
      <c r="M16" s="96">
        <v>1250</v>
      </c>
      <c r="N16" s="96">
        <v>12239</v>
      </c>
      <c r="O16" s="96">
        <v>3593.9339738683898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8954211</v>
      </c>
      <c r="D17" s="43">
        <v>280596</v>
      </c>
      <c r="E17" s="43">
        <v>8673615</v>
      </c>
      <c r="F17" s="43">
        <v>37905941</v>
      </c>
      <c r="G17" s="43">
        <v>529503</v>
      </c>
      <c r="H17" s="43">
        <v>37376438</v>
      </c>
      <c r="I17" s="43">
        <v>12631898</v>
      </c>
      <c r="J17" s="43">
        <v>176454</v>
      </c>
      <c r="K17" s="43">
        <v>12455444</v>
      </c>
      <c r="L17" s="96">
        <v>32360</v>
      </c>
      <c r="M17" s="96">
        <v>2501</v>
      </c>
      <c r="N17" s="96">
        <v>29859</v>
      </c>
      <c r="O17" s="96">
        <v>4233.3088867349679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3066043</v>
      </c>
      <c r="D18" s="43">
        <v>111268</v>
      </c>
      <c r="E18" s="43">
        <v>2954775</v>
      </c>
      <c r="F18" s="43">
        <v>15560526</v>
      </c>
      <c r="G18" s="43">
        <v>384784</v>
      </c>
      <c r="H18" s="43">
        <v>15175742</v>
      </c>
      <c r="I18" s="43">
        <v>4949070</v>
      </c>
      <c r="J18" s="43">
        <v>127292</v>
      </c>
      <c r="K18" s="43">
        <v>4821778</v>
      </c>
      <c r="L18" s="96">
        <v>13792</v>
      </c>
      <c r="M18" s="96">
        <v>1853</v>
      </c>
      <c r="N18" s="96">
        <v>11939</v>
      </c>
      <c r="O18" s="96">
        <v>5075.1166894919606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11575708</v>
      </c>
      <c r="D19" s="44">
        <v>339890</v>
      </c>
      <c r="E19" s="44">
        <v>11235818</v>
      </c>
      <c r="F19" s="44">
        <v>37840078</v>
      </c>
      <c r="G19" s="44">
        <v>789029</v>
      </c>
      <c r="H19" s="44">
        <v>37051049</v>
      </c>
      <c r="I19" s="44">
        <v>12595412</v>
      </c>
      <c r="J19" s="44">
        <v>251466</v>
      </c>
      <c r="K19" s="44">
        <v>12343946</v>
      </c>
      <c r="L19" s="96">
        <v>37780</v>
      </c>
      <c r="M19" s="96">
        <v>3414</v>
      </c>
      <c r="N19" s="96">
        <v>34366</v>
      </c>
      <c r="O19" s="96">
        <v>3268.9212616627856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4357047</v>
      </c>
      <c r="D20" s="43">
        <v>305650</v>
      </c>
      <c r="E20" s="43">
        <v>4051397</v>
      </c>
      <c r="F20" s="43">
        <v>12719940</v>
      </c>
      <c r="G20" s="43">
        <v>589559</v>
      </c>
      <c r="H20" s="43">
        <v>12130381</v>
      </c>
      <c r="I20" s="43">
        <v>4239703</v>
      </c>
      <c r="J20" s="43">
        <v>196398</v>
      </c>
      <c r="K20" s="43">
        <v>4043305</v>
      </c>
      <c r="L20" s="98">
        <v>14260</v>
      </c>
      <c r="M20" s="98">
        <v>2276</v>
      </c>
      <c r="N20" s="98">
        <v>11984</v>
      </c>
      <c r="O20" s="98">
        <v>2919.3947184870854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2260493</v>
      </c>
      <c r="D21" s="43">
        <v>51008</v>
      </c>
      <c r="E21" s="43">
        <v>2209485</v>
      </c>
      <c r="F21" s="43">
        <v>11261338</v>
      </c>
      <c r="G21" s="43">
        <v>140801</v>
      </c>
      <c r="H21" s="43">
        <v>11120537</v>
      </c>
      <c r="I21" s="43">
        <v>3751578</v>
      </c>
      <c r="J21" s="43">
        <v>46872</v>
      </c>
      <c r="K21" s="43">
        <v>3704706</v>
      </c>
      <c r="L21" s="96">
        <v>11489</v>
      </c>
      <c r="M21" s="96">
        <v>753</v>
      </c>
      <c r="N21" s="96">
        <v>10736</v>
      </c>
      <c r="O21" s="96">
        <v>4981.8061812179913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4847776</v>
      </c>
      <c r="D22" s="43">
        <v>152270</v>
      </c>
      <c r="E22" s="43">
        <v>4695506</v>
      </c>
      <c r="F22" s="43">
        <v>15302447</v>
      </c>
      <c r="G22" s="43">
        <v>371024</v>
      </c>
      <c r="H22" s="43">
        <v>14931423</v>
      </c>
      <c r="I22" s="43">
        <v>5062720</v>
      </c>
      <c r="J22" s="43">
        <v>123113</v>
      </c>
      <c r="K22" s="43">
        <v>4939607</v>
      </c>
      <c r="L22" s="96">
        <v>15174</v>
      </c>
      <c r="M22" s="96">
        <v>1601</v>
      </c>
      <c r="N22" s="96">
        <v>13573</v>
      </c>
      <c r="O22" s="96">
        <v>3156.5911873815953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786828</v>
      </c>
      <c r="D23" s="43">
        <v>31185</v>
      </c>
      <c r="E23" s="43">
        <v>755643</v>
      </c>
      <c r="F23" s="43">
        <v>2310829</v>
      </c>
      <c r="G23" s="43">
        <v>79107</v>
      </c>
      <c r="H23" s="43">
        <v>2231722</v>
      </c>
      <c r="I23" s="43">
        <v>770084</v>
      </c>
      <c r="J23" s="43">
        <v>26369</v>
      </c>
      <c r="K23" s="43">
        <v>743715</v>
      </c>
      <c r="L23" s="96">
        <v>2250</v>
      </c>
      <c r="M23" s="96">
        <v>274</v>
      </c>
      <c r="N23" s="96">
        <v>1976</v>
      </c>
      <c r="O23" s="96">
        <v>2936.8921797394096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363869</v>
      </c>
      <c r="D24" s="43">
        <v>35680</v>
      </c>
      <c r="E24" s="43">
        <v>328189</v>
      </c>
      <c r="F24" s="43">
        <v>616215</v>
      </c>
      <c r="G24" s="43">
        <v>49387</v>
      </c>
      <c r="H24" s="43">
        <v>566828</v>
      </c>
      <c r="I24" s="43">
        <v>205010</v>
      </c>
      <c r="J24" s="43">
        <v>16340</v>
      </c>
      <c r="K24" s="43">
        <v>188670</v>
      </c>
      <c r="L24" s="97">
        <v>1099</v>
      </c>
      <c r="M24" s="97">
        <v>220</v>
      </c>
      <c r="N24" s="97">
        <v>879</v>
      </c>
      <c r="O24" s="97">
        <v>1693.5078283668024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564502</v>
      </c>
      <c r="D25" s="45">
        <v>44121</v>
      </c>
      <c r="E25" s="45">
        <v>520381</v>
      </c>
      <c r="F25" s="45">
        <v>1121058</v>
      </c>
      <c r="G25" s="45">
        <v>85588</v>
      </c>
      <c r="H25" s="45">
        <v>1035470</v>
      </c>
      <c r="I25" s="45">
        <v>373023</v>
      </c>
      <c r="J25" s="45">
        <v>28245</v>
      </c>
      <c r="K25" s="45">
        <v>344778</v>
      </c>
      <c r="L25" s="96">
        <v>1590</v>
      </c>
      <c r="M25" s="96">
        <v>302</v>
      </c>
      <c r="N25" s="96">
        <v>1288</v>
      </c>
      <c r="O25" s="96">
        <v>1985.9238762661603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3208301</v>
      </c>
      <c r="D26" s="43">
        <v>217811</v>
      </c>
      <c r="E26" s="43">
        <v>2990490</v>
      </c>
      <c r="F26" s="43">
        <v>6666707</v>
      </c>
      <c r="G26" s="43">
        <v>421160</v>
      </c>
      <c r="H26" s="43">
        <v>6245547</v>
      </c>
      <c r="I26" s="43">
        <v>2219436</v>
      </c>
      <c r="J26" s="43">
        <v>140138</v>
      </c>
      <c r="K26" s="43">
        <v>2079298</v>
      </c>
      <c r="L26" s="96">
        <v>10518</v>
      </c>
      <c r="M26" s="96">
        <v>1642</v>
      </c>
      <c r="N26" s="96">
        <v>8876</v>
      </c>
      <c r="O26" s="96">
        <v>2077.955590825175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1382505</v>
      </c>
      <c r="D27" s="43">
        <v>66576</v>
      </c>
      <c r="E27" s="43">
        <v>1315929</v>
      </c>
      <c r="F27" s="43">
        <v>3320230</v>
      </c>
      <c r="G27" s="43">
        <v>162438</v>
      </c>
      <c r="H27" s="43">
        <v>3157792</v>
      </c>
      <c r="I27" s="43">
        <v>1106742</v>
      </c>
      <c r="J27" s="43">
        <v>54146</v>
      </c>
      <c r="K27" s="43">
        <v>1052596</v>
      </c>
      <c r="L27" s="96">
        <v>3404</v>
      </c>
      <c r="M27" s="96">
        <v>632</v>
      </c>
      <c r="N27" s="96">
        <v>2772</v>
      </c>
      <c r="O27" s="96">
        <v>2401.60433416154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1420081</v>
      </c>
      <c r="D28" s="43">
        <v>58868</v>
      </c>
      <c r="E28" s="43">
        <v>1361213</v>
      </c>
      <c r="F28" s="43">
        <v>4140483</v>
      </c>
      <c r="G28" s="43">
        <v>122601</v>
      </c>
      <c r="H28" s="43">
        <v>4017882</v>
      </c>
      <c r="I28" s="43">
        <v>1379592</v>
      </c>
      <c r="J28" s="43">
        <v>40845</v>
      </c>
      <c r="K28" s="43">
        <v>1338747</v>
      </c>
      <c r="L28" s="96">
        <v>4851</v>
      </c>
      <c r="M28" s="96">
        <v>601</v>
      </c>
      <c r="N28" s="96">
        <v>4250</v>
      </c>
      <c r="O28" s="96">
        <v>2915.6667823877651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615195</v>
      </c>
      <c r="D29" s="44">
        <v>6053</v>
      </c>
      <c r="E29" s="44">
        <v>609142</v>
      </c>
      <c r="F29" s="44">
        <v>3430480</v>
      </c>
      <c r="G29" s="44">
        <v>25546</v>
      </c>
      <c r="H29" s="44">
        <v>3404934</v>
      </c>
      <c r="I29" s="44">
        <v>1143493</v>
      </c>
      <c r="J29" s="44">
        <v>8516</v>
      </c>
      <c r="K29" s="44">
        <v>1134977</v>
      </c>
      <c r="L29" s="96">
        <v>2919</v>
      </c>
      <c r="M29" s="96">
        <v>133</v>
      </c>
      <c r="N29" s="96">
        <v>2786</v>
      </c>
      <c r="O29" s="96">
        <v>5576.2481814709154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821561</v>
      </c>
      <c r="D30" s="43">
        <v>37544</v>
      </c>
      <c r="E30" s="43">
        <v>784017</v>
      </c>
      <c r="F30" s="43">
        <v>2660593</v>
      </c>
      <c r="G30" s="43">
        <v>94283</v>
      </c>
      <c r="H30" s="43">
        <v>2566310</v>
      </c>
      <c r="I30" s="43">
        <v>886666</v>
      </c>
      <c r="J30" s="43">
        <v>31427</v>
      </c>
      <c r="K30" s="43">
        <v>855239</v>
      </c>
      <c r="L30" s="98">
        <v>3095</v>
      </c>
      <c r="M30" s="98">
        <v>356</v>
      </c>
      <c r="N30" s="98">
        <v>2739</v>
      </c>
      <c r="O30" s="98">
        <v>3238.4606864249886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308631</v>
      </c>
      <c r="D31" s="43">
        <v>247</v>
      </c>
      <c r="E31" s="43">
        <v>308384</v>
      </c>
      <c r="F31" s="43">
        <v>1880745</v>
      </c>
      <c r="G31" s="43">
        <v>1384</v>
      </c>
      <c r="H31" s="43">
        <v>1879361</v>
      </c>
      <c r="I31" s="43">
        <v>626915</v>
      </c>
      <c r="J31" s="43">
        <v>462</v>
      </c>
      <c r="K31" s="43">
        <v>626453</v>
      </c>
      <c r="L31" s="96">
        <v>793</v>
      </c>
      <c r="M31" s="96">
        <v>6</v>
      </c>
      <c r="N31" s="96">
        <v>787</v>
      </c>
      <c r="O31" s="96">
        <v>6093.8304966124597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3689074</v>
      </c>
      <c r="D32" s="43">
        <v>112515</v>
      </c>
      <c r="E32" s="43">
        <v>3576559</v>
      </c>
      <c r="F32" s="43">
        <v>9493890</v>
      </c>
      <c r="G32" s="43">
        <v>275326</v>
      </c>
      <c r="H32" s="43">
        <v>9218564</v>
      </c>
      <c r="I32" s="43">
        <v>3160193</v>
      </c>
      <c r="J32" s="43">
        <v>90621</v>
      </c>
      <c r="K32" s="43">
        <v>3069572</v>
      </c>
      <c r="L32" s="96">
        <v>9547</v>
      </c>
      <c r="M32" s="96">
        <v>1032</v>
      </c>
      <c r="N32" s="96">
        <v>8515</v>
      </c>
      <c r="O32" s="96">
        <v>2573.5157386379346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1965921</v>
      </c>
      <c r="D33" s="43">
        <v>92680</v>
      </c>
      <c r="E33" s="43">
        <v>1873241</v>
      </c>
      <c r="F33" s="43">
        <v>5027893</v>
      </c>
      <c r="G33" s="43">
        <v>183139</v>
      </c>
      <c r="H33" s="43">
        <v>4844754</v>
      </c>
      <c r="I33" s="43">
        <v>1675577</v>
      </c>
      <c r="J33" s="43">
        <v>60780</v>
      </c>
      <c r="K33" s="43">
        <v>1614797</v>
      </c>
      <c r="L33" s="96">
        <v>6445</v>
      </c>
      <c r="M33" s="96">
        <v>784</v>
      </c>
      <c r="N33" s="96">
        <v>5661</v>
      </c>
      <c r="O33" s="96">
        <v>2557.5254549903075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433426</v>
      </c>
      <c r="D34" s="44">
        <v>28293</v>
      </c>
      <c r="E34" s="44">
        <v>405133</v>
      </c>
      <c r="F34" s="44">
        <v>802742</v>
      </c>
      <c r="G34" s="44">
        <v>51471</v>
      </c>
      <c r="H34" s="44">
        <v>751271</v>
      </c>
      <c r="I34" s="44">
        <v>267510</v>
      </c>
      <c r="J34" s="44">
        <v>17087</v>
      </c>
      <c r="K34" s="44">
        <v>250423</v>
      </c>
      <c r="L34" s="97">
        <v>1255</v>
      </c>
      <c r="M34" s="97">
        <v>200</v>
      </c>
      <c r="N34" s="97">
        <v>1055</v>
      </c>
      <c r="O34" s="97">
        <v>1852.0854771056652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97420195</v>
      </c>
      <c r="D35" s="77">
        <v>3441532</v>
      </c>
      <c r="E35" s="77">
        <v>93978663</v>
      </c>
      <c r="F35" s="77">
        <v>466880168</v>
      </c>
      <c r="G35" s="77">
        <v>8153535</v>
      </c>
      <c r="H35" s="77">
        <v>458726633</v>
      </c>
      <c r="I35" s="77">
        <v>154904388</v>
      </c>
      <c r="J35" s="77">
        <v>2701010</v>
      </c>
      <c r="K35" s="77">
        <v>152203378</v>
      </c>
      <c r="L35" s="77">
        <v>411538</v>
      </c>
      <c r="M35" s="77">
        <v>36637</v>
      </c>
      <c r="N35" s="77">
        <v>374901</v>
      </c>
      <c r="O35" s="77">
        <v>4792.4372148916354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18" orientation="portrait" useFirstPageNumber="1" r:id="rId1"/>
  <headerFooter scaleWithDoc="0" alignWithMargins="0">
    <oddFooter>&amp;C- &amp;P -</oddFooter>
    <evenFooter>&amp;C- 15 -</even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247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17356604</v>
      </c>
      <c r="D10" s="42">
        <v>18323</v>
      </c>
      <c r="E10" s="42">
        <v>17338281</v>
      </c>
      <c r="F10" s="42">
        <v>248175596</v>
      </c>
      <c r="G10" s="42">
        <v>42836</v>
      </c>
      <c r="H10" s="42">
        <v>248132760</v>
      </c>
      <c r="I10" s="42">
        <v>165502232</v>
      </c>
      <c r="J10" s="42">
        <v>28769</v>
      </c>
      <c r="K10" s="42">
        <v>165473463</v>
      </c>
      <c r="L10" s="96">
        <v>27425</v>
      </c>
      <c r="M10" s="96">
        <v>274</v>
      </c>
      <c r="N10" s="96">
        <v>27151</v>
      </c>
      <c r="O10" s="96">
        <v>14298.62639027773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7638755</v>
      </c>
      <c r="D11" s="43">
        <v>25383</v>
      </c>
      <c r="E11" s="43">
        <v>7613372</v>
      </c>
      <c r="F11" s="43">
        <v>36914796</v>
      </c>
      <c r="G11" s="43">
        <v>53794</v>
      </c>
      <c r="H11" s="43">
        <v>36861002</v>
      </c>
      <c r="I11" s="43">
        <v>25696119</v>
      </c>
      <c r="J11" s="43">
        <v>37588</v>
      </c>
      <c r="K11" s="43">
        <v>25658531</v>
      </c>
      <c r="L11" s="96">
        <v>11683</v>
      </c>
      <c r="M11" s="96">
        <v>359</v>
      </c>
      <c r="N11" s="96">
        <v>11324</v>
      </c>
      <c r="O11" s="96">
        <v>4832.5670871758548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8768712</v>
      </c>
      <c r="D12" s="43">
        <v>43141</v>
      </c>
      <c r="E12" s="43">
        <v>8725571</v>
      </c>
      <c r="F12" s="43">
        <v>56119522</v>
      </c>
      <c r="G12" s="43">
        <v>102514</v>
      </c>
      <c r="H12" s="43">
        <v>56017008</v>
      </c>
      <c r="I12" s="43">
        <v>38849060</v>
      </c>
      <c r="J12" s="43">
        <v>71590</v>
      </c>
      <c r="K12" s="43">
        <v>38777470</v>
      </c>
      <c r="L12" s="96">
        <v>19569</v>
      </c>
      <c r="M12" s="96">
        <v>581</v>
      </c>
      <c r="N12" s="96">
        <v>18988</v>
      </c>
      <c r="O12" s="96">
        <v>6399.9732229773308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8026749</v>
      </c>
      <c r="D13" s="43">
        <v>31750</v>
      </c>
      <c r="E13" s="43">
        <v>7994999</v>
      </c>
      <c r="F13" s="43">
        <v>47217319</v>
      </c>
      <c r="G13" s="43">
        <v>60351</v>
      </c>
      <c r="H13" s="43">
        <v>47156968</v>
      </c>
      <c r="I13" s="43">
        <v>32161570</v>
      </c>
      <c r="J13" s="43">
        <v>42104</v>
      </c>
      <c r="K13" s="43">
        <v>32119466</v>
      </c>
      <c r="L13" s="96">
        <v>14902</v>
      </c>
      <c r="M13" s="96">
        <v>350</v>
      </c>
      <c r="N13" s="96">
        <v>14552</v>
      </c>
      <c r="O13" s="96">
        <v>5882.4960142643058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2656310</v>
      </c>
      <c r="D14" s="43">
        <v>15960</v>
      </c>
      <c r="E14" s="43">
        <v>2640350</v>
      </c>
      <c r="F14" s="43">
        <v>11234676</v>
      </c>
      <c r="G14" s="43">
        <v>37043</v>
      </c>
      <c r="H14" s="43">
        <v>11197633</v>
      </c>
      <c r="I14" s="43">
        <v>7850665</v>
      </c>
      <c r="J14" s="43">
        <v>25929</v>
      </c>
      <c r="K14" s="43">
        <v>7824736</v>
      </c>
      <c r="L14" s="97">
        <v>4862</v>
      </c>
      <c r="M14" s="97">
        <v>245</v>
      </c>
      <c r="N14" s="97">
        <v>4617</v>
      </c>
      <c r="O14" s="97">
        <v>4229.4295470031739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4103727</v>
      </c>
      <c r="D15" s="45">
        <v>28287</v>
      </c>
      <c r="E15" s="45">
        <v>4075440</v>
      </c>
      <c r="F15" s="45">
        <v>20527264</v>
      </c>
      <c r="G15" s="45">
        <v>56325</v>
      </c>
      <c r="H15" s="45">
        <v>20470939</v>
      </c>
      <c r="I15" s="45">
        <v>14329378</v>
      </c>
      <c r="J15" s="45">
        <v>39263</v>
      </c>
      <c r="K15" s="45">
        <v>14290115</v>
      </c>
      <c r="L15" s="96">
        <v>9993</v>
      </c>
      <c r="M15" s="96">
        <v>310</v>
      </c>
      <c r="N15" s="96">
        <v>9683</v>
      </c>
      <c r="O15" s="96">
        <v>5002.102722720103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3733203</v>
      </c>
      <c r="D16" s="43">
        <v>14699</v>
      </c>
      <c r="E16" s="43">
        <v>3718504</v>
      </c>
      <c r="F16" s="43">
        <v>15272497</v>
      </c>
      <c r="G16" s="43">
        <v>29938</v>
      </c>
      <c r="H16" s="43">
        <v>15242559</v>
      </c>
      <c r="I16" s="43">
        <v>10685698</v>
      </c>
      <c r="J16" s="43">
        <v>20922</v>
      </c>
      <c r="K16" s="43">
        <v>10664776</v>
      </c>
      <c r="L16" s="96">
        <v>5975</v>
      </c>
      <c r="M16" s="96">
        <v>160</v>
      </c>
      <c r="N16" s="96">
        <v>5815</v>
      </c>
      <c r="O16" s="96">
        <v>4090.9902301053544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6377662</v>
      </c>
      <c r="D17" s="43">
        <v>42202</v>
      </c>
      <c r="E17" s="43">
        <v>6335460</v>
      </c>
      <c r="F17" s="43">
        <v>40798919</v>
      </c>
      <c r="G17" s="43">
        <v>65013</v>
      </c>
      <c r="H17" s="43">
        <v>40733906</v>
      </c>
      <c r="I17" s="43">
        <v>28162732</v>
      </c>
      <c r="J17" s="43">
        <v>45410</v>
      </c>
      <c r="K17" s="43">
        <v>28117322</v>
      </c>
      <c r="L17" s="96">
        <v>14666</v>
      </c>
      <c r="M17" s="96">
        <v>391</v>
      </c>
      <c r="N17" s="96">
        <v>14275</v>
      </c>
      <c r="O17" s="96">
        <v>6397.1591783948415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1711907</v>
      </c>
      <c r="D18" s="43">
        <v>6093</v>
      </c>
      <c r="E18" s="43">
        <v>1705814</v>
      </c>
      <c r="F18" s="43">
        <v>9221356</v>
      </c>
      <c r="G18" s="43">
        <v>16049</v>
      </c>
      <c r="H18" s="43">
        <v>9205307</v>
      </c>
      <c r="I18" s="43">
        <v>6205654</v>
      </c>
      <c r="J18" s="43">
        <v>11126</v>
      </c>
      <c r="K18" s="43">
        <v>6194528</v>
      </c>
      <c r="L18" s="96">
        <v>3097</v>
      </c>
      <c r="M18" s="96">
        <v>80</v>
      </c>
      <c r="N18" s="96">
        <v>3017</v>
      </c>
      <c r="O18" s="96">
        <v>5386.598687896013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7290670</v>
      </c>
      <c r="D19" s="44">
        <v>55041</v>
      </c>
      <c r="E19" s="44">
        <v>7235629</v>
      </c>
      <c r="F19" s="44">
        <v>43474393</v>
      </c>
      <c r="G19" s="44">
        <v>194820</v>
      </c>
      <c r="H19" s="44">
        <v>43279573</v>
      </c>
      <c r="I19" s="44">
        <v>30129821</v>
      </c>
      <c r="J19" s="44">
        <v>40774</v>
      </c>
      <c r="K19" s="44">
        <v>30089047</v>
      </c>
      <c r="L19" s="96">
        <v>14794</v>
      </c>
      <c r="M19" s="96">
        <v>452</v>
      </c>
      <c r="N19" s="96">
        <v>14342</v>
      </c>
      <c r="O19" s="96">
        <v>5963.017527881525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4199832</v>
      </c>
      <c r="D20" s="43">
        <v>39357</v>
      </c>
      <c r="E20" s="43">
        <v>4160475</v>
      </c>
      <c r="F20" s="43">
        <v>13385047</v>
      </c>
      <c r="G20" s="43">
        <v>60767</v>
      </c>
      <c r="H20" s="43">
        <v>13324280</v>
      </c>
      <c r="I20" s="43">
        <v>9367645</v>
      </c>
      <c r="J20" s="43">
        <v>42523</v>
      </c>
      <c r="K20" s="43">
        <v>9325122</v>
      </c>
      <c r="L20" s="98">
        <v>7748</v>
      </c>
      <c r="M20" s="98">
        <v>381</v>
      </c>
      <c r="N20" s="98">
        <v>7367</v>
      </c>
      <c r="O20" s="98">
        <v>3187.0434341183172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2621647</v>
      </c>
      <c r="D21" s="43">
        <v>9263</v>
      </c>
      <c r="E21" s="43">
        <v>2612384</v>
      </c>
      <c r="F21" s="43">
        <v>12480221</v>
      </c>
      <c r="G21" s="43">
        <v>23337</v>
      </c>
      <c r="H21" s="43">
        <v>12456884</v>
      </c>
      <c r="I21" s="43">
        <v>8504544</v>
      </c>
      <c r="J21" s="43">
        <v>16321</v>
      </c>
      <c r="K21" s="43">
        <v>8488223</v>
      </c>
      <c r="L21" s="96">
        <v>5934</v>
      </c>
      <c r="M21" s="96">
        <v>110</v>
      </c>
      <c r="N21" s="96">
        <v>5824</v>
      </c>
      <c r="O21" s="96">
        <v>4760.4505869783388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2309241</v>
      </c>
      <c r="D22" s="43">
        <v>10591</v>
      </c>
      <c r="E22" s="43">
        <v>2298650</v>
      </c>
      <c r="F22" s="43">
        <v>10408897</v>
      </c>
      <c r="G22" s="43">
        <v>23821</v>
      </c>
      <c r="H22" s="43">
        <v>10385076</v>
      </c>
      <c r="I22" s="43">
        <v>7183919</v>
      </c>
      <c r="J22" s="43">
        <v>16167</v>
      </c>
      <c r="K22" s="43">
        <v>7167752</v>
      </c>
      <c r="L22" s="96">
        <v>4139</v>
      </c>
      <c r="M22" s="96">
        <v>123</v>
      </c>
      <c r="N22" s="96">
        <v>4016</v>
      </c>
      <c r="O22" s="96">
        <v>4507.4970520616944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1333253</v>
      </c>
      <c r="D23" s="43">
        <v>3575</v>
      </c>
      <c r="E23" s="43">
        <v>1329678</v>
      </c>
      <c r="F23" s="43">
        <v>3059279</v>
      </c>
      <c r="G23" s="43">
        <v>6454</v>
      </c>
      <c r="H23" s="43">
        <v>3052825</v>
      </c>
      <c r="I23" s="43">
        <v>2140570</v>
      </c>
      <c r="J23" s="43">
        <v>4518</v>
      </c>
      <c r="K23" s="43">
        <v>2136052</v>
      </c>
      <c r="L23" s="96">
        <v>988</v>
      </c>
      <c r="M23" s="96">
        <v>40</v>
      </c>
      <c r="N23" s="96">
        <v>948</v>
      </c>
      <c r="O23" s="96">
        <v>2294.5974994993448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328452</v>
      </c>
      <c r="D24" s="43">
        <v>11392</v>
      </c>
      <c r="E24" s="43">
        <v>317060</v>
      </c>
      <c r="F24" s="43">
        <v>575720</v>
      </c>
      <c r="G24" s="43">
        <v>12532</v>
      </c>
      <c r="H24" s="43">
        <v>563188</v>
      </c>
      <c r="I24" s="43">
        <v>401713</v>
      </c>
      <c r="J24" s="43">
        <v>8641</v>
      </c>
      <c r="K24" s="43">
        <v>393072</v>
      </c>
      <c r="L24" s="97">
        <v>852</v>
      </c>
      <c r="M24" s="97">
        <v>70</v>
      </c>
      <c r="N24" s="97">
        <v>782</v>
      </c>
      <c r="O24" s="97">
        <v>1752.8284193733027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253303</v>
      </c>
      <c r="D25" s="45">
        <v>5324</v>
      </c>
      <c r="E25" s="45">
        <v>247979</v>
      </c>
      <c r="F25" s="45">
        <v>491173</v>
      </c>
      <c r="G25" s="45">
        <v>8722</v>
      </c>
      <c r="H25" s="45">
        <v>482451</v>
      </c>
      <c r="I25" s="45">
        <v>342374</v>
      </c>
      <c r="J25" s="45">
        <v>6047</v>
      </c>
      <c r="K25" s="45">
        <v>336327</v>
      </c>
      <c r="L25" s="96">
        <v>659</v>
      </c>
      <c r="M25" s="96">
        <v>52</v>
      </c>
      <c r="N25" s="96">
        <v>607</v>
      </c>
      <c r="O25" s="96">
        <v>1939.072967947478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1709119</v>
      </c>
      <c r="D26" s="43">
        <v>9948</v>
      </c>
      <c r="E26" s="43">
        <v>1699171</v>
      </c>
      <c r="F26" s="43">
        <v>4175655</v>
      </c>
      <c r="G26" s="43">
        <v>17955</v>
      </c>
      <c r="H26" s="43">
        <v>4157700</v>
      </c>
      <c r="I26" s="43">
        <v>2913809</v>
      </c>
      <c r="J26" s="43">
        <v>12464</v>
      </c>
      <c r="K26" s="43">
        <v>2901345</v>
      </c>
      <c r="L26" s="96">
        <v>2878</v>
      </c>
      <c r="M26" s="96">
        <v>121</v>
      </c>
      <c r="N26" s="96">
        <v>2757</v>
      </c>
      <c r="O26" s="96">
        <v>2443.1622373866303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638838</v>
      </c>
      <c r="D27" s="43">
        <v>7891</v>
      </c>
      <c r="E27" s="43">
        <v>630947</v>
      </c>
      <c r="F27" s="43">
        <v>1502835</v>
      </c>
      <c r="G27" s="43">
        <v>18492</v>
      </c>
      <c r="H27" s="43">
        <v>1484343</v>
      </c>
      <c r="I27" s="43">
        <v>1051918</v>
      </c>
      <c r="J27" s="43">
        <v>12944</v>
      </c>
      <c r="K27" s="43">
        <v>1038974</v>
      </c>
      <c r="L27" s="96">
        <v>1460</v>
      </c>
      <c r="M27" s="96">
        <v>103</v>
      </c>
      <c r="N27" s="96">
        <v>1357</v>
      </c>
      <c r="O27" s="96">
        <v>2352.4508560855802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989522</v>
      </c>
      <c r="D28" s="43">
        <v>7163</v>
      </c>
      <c r="E28" s="43">
        <v>982359</v>
      </c>
      <c r="F28" s="43">
        <v>3960894</v>
      </c>
      <c r="G28" s="43">
        <v>17342</v>
      </c>
      <c r="H28" s="43">
        <v>3943552</v>
      </c>
      <c r="I28" s="43">
        <v>2771558</v>
      </c>
      <c r="J28" s="43">
        <v>12137</v>
      </c>
      <c r="K28" s="43">
        <v>2759421</v>
      </c>
      <c r="L28" s="96">
        <v>2387</v>
      </c>
      <c r="M28" s="96">
        <v>97</v>
      </c>
      <c r="N28" s="96">
        <v>2290</v>
      </c>
      <c r="O28" s="96">
        <v>4002.8357125965872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426179</v>
      </c>
      <c r="D29" s="44">
        <v>490</v>
      </c>
      <c r="E29" s="44">
        <v>425689</v>
      </c>
      <c r="F29" s="44">
        <v>2443739</v>
      </c>
      <c r="G29" s="44">
        <v>1659</v>
      </c>
      <c r="H29" s="44">
        <v>2442080</v>
      </c>
      <c r="I29" s="44">
        <v>1706938</v>
      </c>
      <c r="J29" s="44">
        <v>1159</v>
      </c>
      <c r="K29" s="44">
        <v>1705779</v>
      </c>
      <c r="L29" s="96">
        <v>1142</v>
      </c>
      <c r="M29" s="96">
        <v>14</v>
      </c>
      <c r="N29" s="96">
        <v>1128</v>
      </c>
      <c r="O29" s="96">
        <v>5734.0671408023391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502427</v>
      </c>
      <c r="D30" s="43">
        <v>4143</v>
      </c>
      <c r="E30" s="43">
        <v>498284</v>
      </c>
      <c r="F30" s="43">
        <v>1868546</v>
      </c>
      <c r="G30" s="43">
        <v>1510</v>
      </c>
      <c r="H30" s="43">
        <v>1867036</v>
      </c>
      <c r="I30" s="43">
        <v>1302002</v>
      </c>
      <c r="J30" s="43">
        <v>1050</v>
      </c>
      <c r="K30" s="43">
        <v>1300952</v>
      </c>
      <c r="L30" s="98">
        <v>451</v>
      </c>
      <c r="M30" s="98">
        <v>9</v>
      </c>
      <c r="N30" s="98">
        <v>442</v>
      </c>
      <c r="O30" s="98">
        <v>3719.0397809034944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899268</v>
      </c>
      <c r="D31" s="43">
        <v>859</v>
      </c>
      <c r="E31" s="43">
        <v>898409</v>
      </c>
      <c r="F31" s="43">
        <v>3613442</v>
      </c>
      <c r="G31" s="43">
        <v>1126</v>
      </c>
      <c r="H31" s="43">
        <v>3612316</v>
      </c>
      <c r="I31" s="43">
        <v>2524197</v>
      </c>
      <c r="J31" s="43">
        <v>788</v>
      </c>
      <c r="K31" s="43">
        <v>2523409</v>
      </c>
      <c r="L31" s="96">
        <v>1518</v>
      </c>
      <c r="M31" s="96">
        <v>5</v>
      </c>
      <c r="N31" s="96">
        <v>1513</v>
      </c>
      <c r="O31" s="96">
        <v>4018.2036945604646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1136327</v>
      </c>
      <c r="D32" s="43">
        <v>7962</v>
      </c>
      <c r="E32" s="43">
        <v>1128365</v>
      </c>
      <c r="F32" s="43">
        <v>4396380</v>
      </c>
      <c r="G32" s="43">
        <v>19809</v>
      </c>
      <c r="H32" s="43">
        <v>4376571</v>
      </c>
      <c r="I32" s="43">
        <v>3070216</v>
      </c>
      <c r="J32" s="43">
        <v>13626</v>
      </c>
      <c r="K32" s="43">
        <v>3056590</v>
      </c>
      <c r="L32" s="96">
        <v>2262</v>
      </c>
      <c r="M32" s="96">
        <v>112</v>
      </c>
      <c r="N32" s="96">
        <v>2150</v>
      </c>
      <c r="O32" s="96">
        <v>3868.9391345976996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1637495</v>
      </c>
      <c r="D33" s="43">
        <v>23956</v>
      </c>
      <c r="E33" s="43">
        <v>1613539</v>
      </c>
      <c r="F33" s="43">
        <v>4160145</v>
      </c>
      <c r="G33" s="43">
        <v>28248</v>
      </c>
      <c r="H33" s="43">
        <v>4131897</v>
      </c>
      <c r="I33" s="43">
        <v>2908602</v>
      </c>
      <c r="J33" s="43">
        <v>19773</v>
      </c>
      <c r="K33" s="43">
        <v>2888829</v>
      </c>
      <c r="L33" s="96">
        <v>3296</v>
      </c>
      <c r="M33" s="96">
        <v>223</v>
      </c>
      <c r="N33" s="96">
        <v>3073</v>
      </c>
      <c r="O33" s="96">
        <v>2540.5543223032741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83015</v>
      </c>
      <c r="D34" s="44">
        <v>1925</v>
      </c>
      <c r="E34" s="44">
        <v>81090</v>
      </c>
      <c r="F34" s="44">
        <v>158006</v>
      </c>
      <c r="G34" s="44">
        <v>3219</v>
      </c>
      <c r="H34" s="44">
        <v>154787</v>
      </c>
      <c r="I34" s="44">
        <v>110604</v>
      </c>
      <c r="J34" s="44">
        <v>2253</v>
      </c>
      <c r="K34" s="44">
        <v>108351</v>
      </c>
      <c r="L34" s="97">
        <v>160</v>
      </c>
      <c r="M34" s="97">
        <v>13</v>
      </c>
      <c r="N34" s="97">
        <v>147</v>
      </c>
      <c r="O34" s="97">
        <v>1903.3427693790279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86732217</v>
      </c>
      <c r="D35" s="77">
        <v>424718</v>
      </c>
      <c r="E35" s="77">
        <v>86307499</v>
      </c>
      <c r="F35" s="77">
        <v>595636317</v>
      </c>
      <c r="G35" s="77">
        <v>903676</v>
      </c>
      <c r="H35" s="77">
        <v>594732641</v>
      </c>
      <c r="I35" s="77">
        <v>405873538</v>
      </c>
      <c r="J35" s="77">
        <v>533886</v>
      </c>
      <c r="K35" s="77">
        <v>405339652</v>
      </c>
      <c r="L35" s="77">
        <v>162840</v>
      </c>
      <c r="M35" s="77">
        <v>4675</v>
      </c>
      <c r="N35" s="77">
        <v>158165</v>
      </c>
      <c r="O35" s="77">
        <v>6867.5324764268389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20" orientation="portrait" useFirstPageNumber="1" r:id="rId1"/>
  <headerFooter scaleWithDoc="0" alignWithMargins="0">
    <oddFooter>&amp;C- &amp;P -</oddFooter>
    <evenFooter>&amp;C- 17 -</even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183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50463889</v>
      </c>
      <c r="D10" s="42">
        <v>575033</v>
      </c>
      <c r="E10" s="42">
        <v>49888856</v>
      </c>
      <c r="F10" s="42">
        <v>892882637</v>
      </c>
      <c r="G10" s="42">
        <v>3172076</v>
      </c>
      <c r="H10" s="42">
        <v>889710561</v>
      </c>
      <c r="I10" s="42">
        <v>297231452</v>
      </c>
      <c r="J10" s="42">
        <v>620386</v>
      </c>
      <c r="K10" s="42">
        <v>296611066</v>
      </c>
      <c r="L10" s="96">
        <v>260820</v>
      </c>
      <c r="M10" s="96">
        <v>7008</v>
      </c>
      <c r="N10" s="96">
        <v>253812</v>
      </c>
      <c r="O10" s="96">
        <v>17693.496373218481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16517608</v>
      </c>
      <c r="D11" s="43">
        <v>1125854</v>
      </c>
      <c r="E11" s="43">
        <v>15391754</v>
      </c>
      <c r="F11" s="43">
        <v>86405506</v>
      </c>
      <c r="G11" s="43">
        <v>5976745</v>
      </c>
      <c r="H11" s="43">
        <v>80428761</v>
      </c>
      <c r="I11" s="43">
        <v>37276734</v>
      </c>
      <c r="J11" s="43">
        <v>1105429</v>
      </c>
      <c r="K11" s="43">
        <v>36171305</v>
      </c>
      <c r="L11" s="96">
        <v>65042</v>
      </c>
      <c r="M11" s="96">
        <v>10140</v>
      </c>
      <c r="N11" s="96">
        <v>54902</v>
      </c>
      <c r="O11" s="96">
        <v>5231.1149410980088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25961876</v>
      </c>
      <c r="D12" s="43">
        <v>1179731</v>
      </c>
      <c r="E12" s="43">
        <v>24782145</v>
      </c>
      <c r="F12" s="43">
        <v>136747536</v>
      </c>
      <c r="G12" s="43">
        <v>4411543</v>
      </c>
      <c r="H12" s="43">
        <v>132335993</v>
      </c>
      <c r="I12" s="43">
        <v>59028252</v>
      </c>
      <c r="J12" s="43">
        <v>929646</v>
      </c>
      <c r="K12" s="43">
        <v>58098606</v>
      </c>
      <c r="L12" s="96">
        <v>109329</v>
      </c>
      <c r="M12" s="96">
        <v>11150</v>
      </c>
      <c r="N12" s="96">
        <v>98179</v>
      </c>
      <c r="O12" s="96">
        <v>5267.2440158022482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20727096</v>
      </c>
      <c r="D13" s="43">
        <v>932047</v>
      </c>
      <c r="E13" s="43">
        <v>19795049</v>
      </c>
      <c r="F13" s="43">
        <v>125047843</v>
      </c>
      <c r="G13" s="43">
        <v>4014952</v>
      </c>
      <c r="H13" s="43">
        <v>121032891</v>
      </c>
      <c r="I13" s="43">
        <v>50636634</v>
      </c>
      <c r="J13" s="43">
        <v>809573</v>
      </c>
      <c r="K13" s="43">
        <v>49827061</v>
      </c>
      <c r="L13" s="96">
        <v>85459</v>
      </c>
      <c r="M13" s="96">
        <v>7914</v>
      </c>
      <c r="N13" s="96">
        <v>77545</v>
      </c>
      <c r="O13" s="96">
        <v>6033.0614090849967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8964139</v>
      </c>
      <c r="D14" s="43">
        <v>854142</v>
      </c>
      <c r="E14" s="43">
        <v>8109997</v>
      </c>
      <c r="F14" s="43">
        <v>33388853</v>
      </c>
      <c r="G14" s="43">
        <v>2867692</v>
      </c>
      <c r="H14" s="43">
        <v>30521161</v>
      </c>
      <c r="I14" s="43">
        <v>13606373</v>
      </c>
      <c r="J14" s="43">
        <v>601417</v>
      </c>
      <c r="K14" s="43">
        <v>13004956</v>
      </c>
      <c r="L14" s="97">
        <v>35381</v>
      </c>
      <c r="M14" s="97">
        <v>6908</v>
      </c>
      <c r="N14" s="97">
        <v>28473</v>
      </c>
      <c r="O14" s="97">
        <v>3724.7138849587227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12078370</v>
      </c>
      <c r="D15" s="45">
        <v>710770</v>
      </c>
      <c r="E15" s="45">
        <v>11367600</v>
      </c>
      <c r="F15" s="45">
        <v>57062459</v>
      </c>
      <c r="G15" s="45">
        <v>2896829</v>
      </c>
      <c r="H15" s="45">
        <v>54165630</v>
      </c>
      <c r="I15" s="45">
        <v>23437663</v>
      </c>
      <c r="J15" s="45">
        <v>582523</v>
      </c>
      <c r="K15" s="45">
        <v>22855140</v>
      </c>
      <c r="L15" s="96">
        <v>52476</v>
      </c>
      <c r="M15" s="96">
        <v>6350</v>
      </c>
      <c r="N15" s="96">
        <v>46126</v>
      </c>
      <c r="O15" s="96">
        <v>4724.3509678872233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10839686</v>
      </c>
      <c r="D16" s="43">
        <v>454508</v>
      </c>
      <c r="E16" s="43">
        <v>10385178</v>
      </c>
      <c r="F16" s="43">
        <v>44474628</v>
      </c>
      <c r="G16" s="43">
        <v>1652868</v>
      </c>
      <c r="H16" s="43">
        <v>42821760</v>
      </c>
      <c r="I16" s="43">
        <v>18376171</v>
      </c>
      <c r="J16" s="43">
        <v>346924</v>
      </c>
      <c r="K16" s="43">
        <v>18029247</v>
      </c>
      <c r="L16" s="96">
        <v>31653</v>
      </c>
      <c r="M16" s="96">
        <v>3250</v>
      </c>
      <c r="N16" s="96">
        <v>28403</v>
      </c>
      <c r="O16" s="96">
        <v>4102.9443103794702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20982007</v>
      </c>
      <c r="D17" s="43">
        <v>799020</v>
      </c>
      <c r="E17" s="43">
        <v>20182987</v>
      </c>
      <c r="F17" s="43">
        <v>129966759</v>
      </c>
      <c r="G17" s="43">
        <v>2291306</v>
      </c>
      <c r="H17" s="43">
        <v>127675453</v>
      </c>
      <c r="I17" s="43">
        <v>49332978</v>
      </c>
      <c r="J17" s="43">
        <v>504586</v>
      </c>
      <c r="K17" s="43">
        <v>48828392</v>
      </c>
      <c r="L17" s="96">
        <v>86423</v>
      </c>
      <c r="M17" s="96">
        <v>6548</v>
      </c>
      <c r="N17" s="96">
        <v>79875</v>
      </c>
      <c r="O17" s="96">
        <v>6194.2005357256812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7402805</v>
      </c>
      <c r="D18" s="43">
        <v>594527</v>
      </c>
      <c r="E18" s="43">
        <v>6808278</v>
      </c>
      <c r="F18" s="43">
        <v>42832264</v>
      </c>
      <c r="G18" s="43">
        <v>3009736</v>
      </c>
      <c r="H18" s="43">
        <v>39822528</v>
      </c>
      <c r="I18" s="43">
        <v>13895598</v>
      </c>
      <c r="J18" s="43">
        <v>542362</v>
      </c>
      <c r="K18" s="43">
        <v>13353236</v>
      </c>
      <c r="L18" s="96">
        <v>31635</v>
      </c>
      <c r="M18" s="96">
        <v>4713</v>
      </c>
      <c r="N18" s="96">
        <v>26922</v>
      </c>
      <c r="O18" s="96">
        <v>5785.9505957539068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24769928</v>
      </c>
      <c r="D19" s="44">
        <v>1035561</v>
      </c>
      <c r="E19" s="44">
        <v>23734367</v>
      </c>
      <c r="F19" s="44">
        <v>118963326</v>
      </c>
      <c r="G19" s="44">
        <v>3536053</v>
      </c>
      <c r="H19" s="44">
        <v>115427273</v>
      </c>
      <c r="I19" s="44">
        <v>48989670</v>
      </c>
      <c r="J19" s="44">
        <v>712317</v>
      </c>
      <c r="K19" s="44">
        <v>48277353</v>
      </c>
      <c r="L19" s="96">
        <v>95426</v>
      </c>
      <c r="M19" s="96">
        <v>8996</v>
      </c>
      <c r="N19" s="96">
        <v>86430</v>
      </c>
      <c r="O19" s="96">
        <v>4802.7320063263805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11138041</v>
      </c>
      <c r="D20" s="43">
        <v>826942</v>
      </c>
      <c r="E20" s="43">
        <v>10311099</v>
      </c>
      <c r="F20" s="43">
        <v>36831918</v>
      </c>
      <c r="G20" s="43">
        <v>2146372</v>
      </c>
      <c r="H20" s="43">
        <v>34685546</v>
      </c>
      <c r="I20" s="43">
        <v>15395051</v>
      </c>
      <c r="J20" s="43">
        <v>488200</v>
      </c>
      <c r="K20" s="43">
        <v>14906851</v>
      </c>
      <c r="L20" s="98">
        <v>37102</v>
      </c>
      <c r="M20" s="98">
        <v>5619</v>
      </c>
      <c r="N20" s="98">
        <v>31483</v>
      </c>
      <c r="O20" s="98">
        <v>3306.8578217659642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6734293</v>
      </c>
      <c r="D21" s="43">
        <v>271890</v>
      </c>
      <c r="E21" s="43">
        <v>6462403</v>
      </c>
      <c r="F21" s="43">
        <v>37013945</v>
      </c>
      <c r="G21" s="43">
        <v>1407968</v>
      </c>
      <c r="H21" s="43">
        <v>35605977</v>
      </c>
      <c r="I21" s="43">
        <v>14464701</v>
      </c>
      <c r="J21" s="43">
        <v>270371</v>
      </c>
      <c r="K21" s="43">
        <v>14194330</v>
      </c>
      <c r="L21" s="96">
        <v>30273</v>
      </c>
      <c r="M21" s="96">
        <v>2433</v>
      </c>
      <c r="N21" s="96">
        <v>27840</v>
      </c>
      <c r="O21" s="96">
        <v>5496.3371804582903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9142887</v>
      </c>
      <c r="D22" s="43">
        <v>431113</v>
      </c>
      <c r="E22" s="43">
        <v>8711774</v>
      </c>
      <c r="F22" s="43">
        <v>34998082</v>
      </c>
      <c r="G22" s="43">
        <v>1503462</v>
      </c>
      <c r="H22" s="43">
        <v>33494620</v>
      </c>
      <c r="I22" s="43">
        <v>13780584</v>
      </c>
      <c r="J22" s="43">
        <v>322466</v>
      </c>
      <c r="K22" s="43">
        <v>13458118</v>
      </c>
      <c r="L22" s="96">
        <v>35973</v>
      </c>
      <c r="M22" s="96">
        <v>3990</v>
      </c>
      <c r="N22" s="96">
        <v>31983</v>
      </c>
      <c r="O22" s="96">
        <v>3827.9027182551858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2571107</v>
      </c>
      <c r="D23" s="43">
        <v>93770</v>
      </c>
      <c r="E23" s="43">
        <v>2477337</v>
      </c>
      <c r="F23" s="43">
        <v>7044193</v>
      </c>
      <c r="G23" s="43">
        <v>308682</v>
      </c>
      <c r="H23" s="43">
        <v>6735511</v>
      </c>
      <c r="I23" s="43">
        <v>3189655</v>
      </c>
      <c r="J23" s="43">
        <v>68074</v>
      </c>
      <c r="K23" s="43">
        <v>3121581</v>
      </c>
      <c r="L23" s="96">
        <v>5146</v>
      </c>
      <c r="M23" s="96">
        <v>638</v>
      </c>
      <c r="N23" s="96">
        <v>4508</v>
      </c>
      <c r="O23" s="96">
        <v>2739.751009973525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877066</v>
      </c>
      <c r="D24" s="43">
        <v>90959</v>
      </c>
      <c r="E24" s="43">
        <v>786107</v>
      </c>
      <c r="F24" s="43">
        <v>1519111</v>
      </c>
      <c r="G24" s="43">
        <v>137751</v>
      </c>
      <c r="H24" s="43">
        <v>1381360</v>
      </c>
      <c r="I24" s="43">
        <v>661029</v>
      </c>
      <c r="J24" s="43">
        <v>37535</v>
      </c>
      <c r="K24" s="43">
        <v>623494</v>
      </c>
      <c r="L24" s="97">
        <v>2925</v>
      </c>
      <c r="M24" s="97">
        <v>539</v>
      </c>
      <c r="N24" s="97">
        <v>2386</v>
      </c>
      <c r="O24" s="97">
        <v>1732.037269715164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1098382</v>
      </c>
      <c r="D25" s="45">
        <v>113783</v>
      </c>
      <c r="E25" s="45">
        <v>984599</v>
      </c>
      <c r="F25" s="45">
        <v>2225263</v>
      </c>
      <c r="G25" s="45">
        <v>242447</v>
      </c>
      <c r="H25" s="45">
        <v>1982816</v>
      </c>
      <c r="I25" s="45">
        <v>817343</v>
      </c>
      <c r="J25" s="45">
        <v>58838</v>
      </c>
      <c r="K25" s="45">
        <v>758505</v>
      </c>
      <c r="L25" s="96">
        <v>3708</v>
      </c>
      <c r="M25" s="96">
        <v>714</v>
      </c>
      <c r="N25" s="96">
        <v>2994</v>
      </c>
      <c r="O25" s="96">
        <v>2025.9463465351762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6232865</v>
      </c>
      <c r="D26" s="43">
        <v>500665</v>
      </c>
      <c r="E26" s="43">
        <v>5732200</v>
      </c>
      <c r="F26" s="43">
        <v>14001917</v>
      </c>
      <c r="G26" s="43">
        <v>1088549</v>
      </c>
      <c r="H26" s="43">
        <v>12913368</v>
      </c>
      <c r="I26" s="43">
        <v>5659271</v>
      </c>
      <c r="J26" s="43">
        <v>260778</v>
      </c>
      <c r="K26" s="43">
        <v>5398493</v>
      </c>
      <c r="L26" s="43">
        <v>20359</v>
      </c>
      <c r="M26" s="43">
        <v>3363</v>
      </c>
      <c r="N26" s="43">
        <v>16996</v>
      </c>
      <c r="O26" s="96">
        <v>2246.4656301716786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2623034</v>
      </c>
      <c r="D27" s="43">
        <v>204481</v>
      </c>
      <c r="E27" s="43">
        <v>2418553</v>
      </c>
      <c r="F27" s="43">
        <v>6422328</v>
      </c>
      <c r="G27" s="43">
        <v>538188</v>
      </c>
      <c r="H27" s="43">
        <v>5884140</v>
      </c>
      <c r="I27" s="43">
        <v>2425202</v>
      </c>
      <c r="J27" s="43">
        <v>126632</v>
      </c>
      <c r="K27" s="43">
        <v>2298570</v>
      </c>
      <c r="L27" s="96">
        <v>8206</v>
      </c>
      <c r="M27" s="96">
        <v>1528</v>
      </c>
      <c r="N27" s="96">
        <v>6678</v>
      </c>
      <c r="O27" s="96">
        <v>2448.4349040081065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3196089</v>
      </c>
      <c r="D28" s="43">
        <v>216026</v>
      </c>
      <c r="E28" s="43">
        <v>2980063</v>
      </c>
      <c r="F28" s="43">
        <v>11193200</v>
      </c>
      <c r="G28" s="43">
        <v>735868</v>
      </c>
      <c r="H28" s="43">
        <v>10457332</v>
      </c>
      <c r="I28" s="43">
        <v>4666218</v>
      </c>
      <c r="J28" s="43">
        <v>152272</v>
      </c>
      <c r="K28" s="43">
        <v>4513946</v>
      </c>
      <c r="L28" s="96">
        <v>12857</v>
      </c>
      <c r="M28" s="96">
        <v>1795</v>
      </c>
      <c r="N28" s="96">
        <v>11062</v>
      </c>
      <c r="O28" s="96">
        <v>3502.1552904190089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1497772</v>
      </c>
      <c r="D29" s="44">
        <v>55363</v>
      </c>
      <c r="E29" s="44">
        <v>1442409</v>
      </c>
      <c r="F29" s="44">
        <v>8681093</v>
      </c>
      <c r="G29" s="44">
        <v>316879</v>
      </c>
      <c r="H29" s="44">
        <v>8364214</v>
      </c>
      <c r="I29" s="44">
        <v>3318241</v>
      </c>
      <c r="J29" s="44">
        <v>57954</v>
      </c>
      <c r="K29" s="44">
        <v>3260287</v>
      </c>
      <c r="L29" s="96">
        <v>6857</v>
      </c>
      <c r="M29" s="96">
        <v>497</v>
      </c>
      <c r="N29" s="96">
        <v>6360</v>
      </c>
      <c r="O29" s="96">
        <v>5796.0043317674517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1645896</v>
      </c>
      <c r="D30" s="43">
        <v>89960</v>
      </c>
      <c r="E30" s="43">
        <v>1555936</v>
      </c>
      <c r="F30" s="43">
        <v>5715598</v>
      </c>
      <c r="G30" s="43">
        <v>260673</v>
      </c>
      <c r="H30" s="43">
        <v>5454925</v>
      </c>
      <c r="I30" s="43">
        <v>2386397</v>
      </c>
      <c r="J30" s="43">
        <v>59956</v>
      </c>
      <c r="K30" s="43">
        <v>2326441</v>
      </c>
      <c r="L30" s="98">
        <v>5247</v>
      </c>
      <c r="M30" s="98">
        <v>654</v>
      </c>
      <c r="N30" s="98">
        <v>4593</v>
      </c>
      <c r="O30" s="98">
        <v>3472.6361811438874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1362163</v>
      </c>
      <c r="D31" s="43">
        <v>2306</v>
      </c>
      <c r="E31" s="43">
        <v>1359857</v>
      </c>
      <c r="F31" s="43">
        <v>6443200</v>
      </c>
      <c r="G31" s="43">
        <v>9230</v>
      </c>
      <c r="H31" s="43">
        <v>6433970</v>
      </c>
      <c r="I31" s="43">
        <v>3309281</v>
      </c>
      <c r="J31" s="43">
        <v>2370</v>
      </c>
      <c r="K31" s="43">
        <v>3306911</v>
      </c>
      <c r="L31" s="96">
        <v>3082</v>
      </c>
      <c r="M31" s="96">
        <v>17</v>
      </c>
      <c r="N31" s="96">
        <v>3065</v>
      </c>
      <c r="O31" s="96">
        <v>4730.1240747252714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6138441</v>
      </c>
      <c r="D32" s="43">
        <v>295851</v>
      </c>
      <c r="E32" s="43">
        <v>5842590</v>
      </c>
      <c r="F32" s="43">
        <v>17984661</v>
      </c>
      <c r="G32" s="43">
        <v>873115</v>
      </c>
      <c r="H32" s="43">
        <v>17111546</v>
      </c>
      <c r="I32" s="43">
        <v>6911720</v>
      </c>
      <c r="J32" s="43">
        <v>200229</v>
      </c>
      <c r="K32" s="43">
        <v>6711491</v>
      </c>
      <c r="L32" s="96">
        <v>19359</v>
      </c>
      <c r="M32" s="96">
        <v>2230</v>
      </c>
      <c r="N32" s="96">
        <v>17129</v>
      </c>
      <c r="O32" s="96">
        <v>2929.8417953353301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4596921</v>
      </c>
      <c r="D33" s="43">
        <v>282979</v>
      </c>
      <c r="E33" s="43">
        <v>4313942</v>
      </c>
      <c r="F33" s="43">
        <v>12506213</v>
      </c>
      <c r="G33" s="43">
        <v>778149</v>
      </c>
      <c r="H33" s="43">
        <v>11728064</v>
      </c>
      <c r="I33" s="43">
        <v>5137090</v>
      </c>
      <c r="J33" s="43">
        <v>174937</v>
      </c>
      <c r="K33" s="43">
        <v>4962153</v>
      </c>
      <c r="L33" s="96">
        <v>15320</v>
      </c>
      <c r="M33" s="96">
        <v>2102</v>
      </c>
      <c r="N33" s="96">
        <v>13218</v>
      </c>
      <c r="O33" s="96">
        <v>2720.5629594243624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703140</v>
      </c>
      <c r="D34" s="44">
        <v>67725</v>
      </c>
      <c r="E34" s="44">
        <v>635415</v>
      </c>
      <c r="F34" s="44">
        <v>1313109</v>
      </c>
      <c r="G34" s="44">
        <v>125922</v>
      </c>
      <c r="H34" s="44">
        <v>1187187</v>
      </c>
      <c r="I34" s="44">
        <v>436841</v>
      </c>
      <c r="J34" s="44">
        <v>31212</v>
      </c>
      <c r="K34" s="44">
        <v>405629</v>
      </c>
      <c r="L34" s="97">
        <v>2418</v>
      </c>
      <c r="M34" s="97">
        <v>443</v>
      </c>
      <c r="N34" s="97">
        <v>1975</v>
      </c>
      <c r="O34" s="97">
        <v>1867.4929601501835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258265501</v>
      </c>
      <c r="D35" s="77">
        <v>11805006</v>
      </c>
      <c r="E35" s="77">
        <v>246460495</v>
      </c>
      <c r="F35" s="77">
        <v>1871665642</v>
      </c>
      <c r="G35" s="77">
        <v>44303055</v>
      </c>
      <c r="H35" s="77">
        <v>1827362587</v>
      </c>
      <c r="I35" s="77">
        <v>694370149</v>
      </c>
      <c r="J35" s="77">
        <v>9066987</v>
      </c>
      <c r="K35" s="77">
        <v>685303162</v>
      </c>
      <c r="L35" s="77">
        <v>1062476</v>
      </c>
      <c r="M35" s="77">
        <v>99539</v>
      </c>
      <c r="N35" s="77">
        <v>962937</v>
      </c>
      <c r="O35" s="77">
        <v>7247.0602335694848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22" orientation="portrait" useFirstPageNumber="1" r:id="rId1"/>
  <headerFooter scaleWithDoc="0" alignWithMargins="0">
    <oddFooter>&amp;C- &amp;P -</oddFooter>
    <evenFooter>&amp;C- 19 -</even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201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36</v>
      </c>
      <c r="D10" s="42">
        <v>0</v>
      </c>
      <c r="E10" s="42">
        <v>36</v>
      </c>
      <c r="F10" s="42">
        <v>2092</v>
      </c>
      <c r="G10" s="42">
        <v>0</v>
      </c>
      <c r="H10" s="42">
        <v>2092</v>
      </c>
      <c r="I10" s="42">
        <v>1579</v>
      </c>
      <c r="J10" s="42">
        <v>0</v>
      </c>
      <c r="K10" s="42">
        <v>1579</v>
      </c>
      <c r="L10" s="96">
        <v>11</v>
      </c>
      <c r="M10" s="96">
        <v>0</v>
      </c>
      <c r="N10" s="96">
        <v>11</v>
      </c>
      <c r="O10" s="96">
        <v>58111.111111111109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3</v>
      </c>
      <c r="D11" s="43">
        <v>0</v>
      </c>
      <c r="E11" s="43">
        <v>3</v>
      </c>
      <c r="F11" s="43">
        <v>124</v>
      </c>
      <c r="G11" s="43">
        <v>0</v>
      </c>
      <c r="H11" s="43">
        <v>124</v>
      </c>
      <c r="I11" s="43">
        <v>124</v>
      </c>
      <c r="J11" s="43">
        <v>0</v>
      </c>
      <c r="K11" s="43">
        <v>124</v>
      </c>
      <c r="L11" s="96">
        <v>1</v>
      </c>
      <c r="M11" s="96">
        <v>0</v>
      </c>
      <c r="N11" s="96">
        <v>1</v>
      </c>
      <c r="O11" s="96">
        <v>41333.333333333336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10</v>
      </c>
      <c r="D12" s="43">
        <v>0</v>
      </c>
      <c r="E12" s="43">
        <v>10</v>
      </c>
      <c r="F12" s="43">
        <v>1314</v>
      </c>
      <c r="G12" s="43">
        <v>0</v>
      </c>
      <c r="H12" s="43">
        <v>1314</v>
      </c>
      <c r="I12" s="43">
        <v>1314</v>
      </c>
      <c r="J12" s="43">
        <v>0</v>
      </c>
      <c r="K12" s="43">
        <v>1314</v>
      </c>
      <c r="L12" s="96">
        <v>10</v>
      </c>
      <c r="M12" s="96">
        <v>0</v>
      </c>
      <c r="N12" s="96">
        <v>10</v>
      </c>
      <c r="O12" s="96">
        <v>131400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74</v>
      </c>
      <c r="D13" s="43">
        <v>0</v>
      </c>
      <c r="E13" s="43">
        <v>74</v>
      </c>
      <c r="F13" s="43">
        <v>735</v>
      </c>
      <c r="G13" s="43">
        <v>0</v>
      </c>
      <c r="H13" s="43">
        <v>735</v>
      </c>
      <c r="I13" s="43">
        <v>735</v>
      </c>
      <c r="J13" s="43">
        <v>0</v>
      </c>
      <c r="K13" s="43">
        <v>735</v>
      </c>
      <c r="L13" s="96">
        <v>12</v>
      </c>
      <c r="M13" s="96">
        <v>0</v>
      </c>
      <c r="N13" s="96">
        <v>12</v>
      </c>
      <c r="O13" s="96">
        <v>9932.4324324324316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20</v>
      </c>
      <c r="D14" s="43">
        <v>0</v>
      </c>
      <c r="E14" s="43">
        <v>20</v>
      </c>
      <c r="F14" s="43">
        <v>5342</v>
      </c>
      <c r="G14" s="43">
        <v>0</v>
      </c>
      <c r="H14" s="43">
        <v>5342</v>
      </c>
      <c r="I14" s="43">
        <v>5342</v>
      </c>
      <c r="J14" s="43">
        <v>0</v>
      </c>
      <c r="K14" s="43">
        <v>5342</v>
      </c>
      <c r="L14" s="97">
        <v>6</v>
      </c>
      <c r="M14" s="97">
        <v>0</v>
      </c>
      <c r="N14" s="97">
        <v>6</v>
      </c>
      <c r="O14" s="96">
        <v>267100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578</v>
      </c>
      <c r="D15" s="45">
        <v>9</v>
      </c>
      <c r="E15" s="45">
        <v>569</v>
      </c>
      <c r="F15" s="45">
        <v>7607</v>
      </c>
      <c r="G15" s="45">
        <v>160</v>
      </c>
      <c r="H15" s="45">
        <v>7447</v>
      </c>
      <c r="I15" s="45">
        <v>7598</v>
      </c>
      <c r="J15" s="45">
        <v>160</v>
      </c>
      <c r="K15" s="45">
        <v>7438</v>
      </c>
      <c r="L15" s="96">
        <v>40</v>
      </c>
      <c r="M15" s="96">
        <v>1</v>
      </c>
      <c r="N15" s="96">
        <v>39</v>
      </c>
      <c r="O15" s="103">
        <v>13160.899653979239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176</v>
      </c>
      <c r="D16" s="43">
        <v>6</v>
      </c>
      <c r="E16" s="43">
        <v>170</v>
      </c>
      <c r="F16" s="43">
        <v>25790</v>
      </c>
      <c r="G16" s="43">
        <v>279</v>
      </c>
      <c r="H16" s="43">
        <v>25511</v>
      </c>
      <c r="I16" s="43">
        <v>25790</v>
      </c>
      <c r="J16" s="43">
        <v>279</v>
      </c>
      <c r="K16" s="43">
        <v>25511</v>
      </c>
      <c r="L16" s="96">
        <v>74</v>
      </c>
      <c r="M16" s="96">
        <v>1</v>
      </c>
      <c r="N16" s="96">
        <v>73</v>
      </c>
      <c r="O16" s="104">
        <v>146534.09090909091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225</v>
      </c>
      <c r="D17" s="43">
        <v>107</v>
      </c>
      <c r="E17" s="43">
        <v>118</v>
      </c>
      <c r="F17" s="43">
        <v>684</v>
      </c>
      <c r="G17" s="43">
        <v>42</v>
      </c>
      <c r="H17" s="43">
        <v>642</v>
      </c>
      <c r="I17" s="43">
        <v>505</v>
      </c>
      <c r="J17" s="43">
        <v>29</v>
      </c>
      <c r="K17" s="43">
        <v>476</v>
      </c>
      <c r="L17" s="96">
        <v>11</v>
      </c>
      <c r="M17" s="96">
        <v>2</v>
      </c>
      <c r="N17" s="96">
        <v>9</v>
      </c>
      <c r="O17" s="104">
        <v>3040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21</v>
      </c>
      <c r="D19" s="44">
        <v>13</v>
      </c>
      <c r="E19" s="44">
        <v>8</v>
      </c>
      <c r="F19" s="44">
        <v>4574</v>
      </c>
      <c r="G19" s="44">
        <v>298</v>
      </c>
      <c r="H19" s="44">
        <v>4276</v>
      </c>
      <c r="I19" s="44">
        <v>4574</v>
      </c>
      <c r="J19" s="44">
        <v>298</v>
      </c>
      <c r="K19" s="44">
        <v>4276</v>
      </c>
      <c r="L19" s="96">
        <v>5</v>
      </c>
      <c r="M19" s="96">
        <v>2</v>
      </c>
      <c r="N19" s="96">
        <v>3</v>
      </c>
      <c r="O19" s="99">
        <v>217809.52380952382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31</v>
      </c>
      <c r="D20" s="43">
        <v>0</v>
      </c>
      <c r="E20" s="43">
        <v>31</v>
      </c>
      <c r="F20" s="43">
        <v>3634</v>
      </c>
      <c r="G20" s="43">
        <v>0</v>
      </c>
      <c r="H20" s="43">
        <v>3634</v>
      </c>
      <c r="I20" s="43">
        <v>3634</v>
      </c>
      <c r="J20" s="43">
        <v>0</v>
      </c>
      <c r="K20" s="43">
        <v>3634</v>
      </c>
      <c r="L20" s="98">
        <v>7</v>
      </c>
      <c r="M20" s="98">
        <v>0</v>
      </c>
      <c r="N20" s="98">
        <v>7</v>
      </c>
      <c r="O20" s="96">
        <v>117225.80645161291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177</v>
      </c>
      <c r="D22" s="43">
        <v>0</v>
      </c>
      <c r="E22" s="43">
        <v>177</v>
      </c>
      <c r="F22" s="43">
        <v>1426</v>
      </c>
      <c r="G22" s="43">
        <v>0</v>
      </c>
      <c r="H22" s="43">
        <v>1426</v>
      </c>
      <c r="I22" s="43">
        <v>1426</v>
      </c>
      <c r="J22" s="43">
        <v>0</v>
      </c>
      <c r="K22" s="43">
        <v>1426</v>
      </c>
      <c r="L22" s="96">
        <v>4</v>
      </c>
      <c r="M22" s="96">
        <v>0</v>
      </c>
      <c r="N22" s="96">
        <v>4</v>
      </c>
      <c r="O22" s="96">
        <v>8056.4971751412431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3</v>
      </c>
      <c r="D23" s="43">
        <v>0</v>
      </c>
      <c r="E23" s="43">
        <v>3</v>
      </c>
      <c r="F23" s="43">
        <v>2327</v>
      </c>
      <c r="G23" s="43">
        <v>0</v>
      </c>
      <c r="H23" s="43">
        <v>2327</v>
      </c>
      <c r="I23" s="43">
        <v>2327</v>
      </c>
      <c r="J23" s="43">
        <v>0</v>
      </c>
      <c r="K23" s="43">
        <v>2327</v>
      </c>
      <c r="L23" s="96">
        <v>1</v>
      </c>
      <c r="M23" s="96">
        <v>0</v>
      </c>
      <c r="N23" s="96">
        <v>1</v>
      </c>
      <c r="O23" s="96">
        <v>775666.66666666663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3</v>
      </c>
      <c r="D24" s="43">
        <v>0</v>
      </c>
      <c r="E24" s="43">
        <v>3</v>
      </c>
      <c r="F24" s="43">
        <v>54</v>
      </c>
      <c r="G24" s="43">
        <v>0</v>
      </c>
      <c r="H24" s="43">
        <v>54</v>
      </c>
      <c r="I24" s="43">
        <v>54</v>
      </c>
      <c r="J24" s="43">
        <v>0</v>
      </c>
      <c r="K24" s="43">
        <v>54</v>
      </c>
      <c r="L24" s="97">
        <v>1</v>
      </c>
      <c r="M24" s="97">
        <v>0</v>
      </c>
      <c r="N24" s="97">
        <v>1</v>
      </c>
      <c r="O24" s="96">
        <v>18000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3</v>
      </c>
      <c r="D25" s="45">
        <v>0</v>
      </c>
      <c r="E25" s="45">
        <v>3</v>
      </c>
      <c r="F25" s="45">
        <v>26</v>
      </c>
      <c r="G25" s="45">
        <v>0</v>
      </c>
      <c r="H25" s="45">
        <v>26</v>
      </c>
      <c r="I25" s="45">
        <v>26</v>
      </c>
      <c r="J25" s="45">
        <v>0</v>
      </c>
      <c r="K25" s="45">
        <v>26</v>
      </c>
      <c r="L25" s="96">
        <v>1</v>
      </c>
      <c r="M25" s="96">
        <v>0</v>
      </c>
      <c r="N25" s="96">
        <v>1</v>
      </c>
      <c r="O25" s="103">
        <v>8666.6666666666661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60</v>
      </c>
      <c r="D26" s="43">
        <v>0</v>
      </c>
      <c r="E26" s="43">
        <v>60</v>
      </c>
      <c r="F26" s="43">
        <v>270</v>
      </c>
      <c r="G26" s="43">
        <v>0</v>
      </c>
      <c r="H26" s="43">
        <v>270</v>
      </c>
      <c r="I26" s="43">
        <v>270</v>
      </c>
      <c r="J26" s="43">
        <v>0</v>
      </c>
      <c r="K26" s="43">
        <v>270</v>
      </c>
      <c r="L26" s="96">
        <v>1</v>
      </c>
      <c r="M26" s="96">
        <v>0</v>
      </c>
      <c r="N26" s="96">
        <v>1</v>
      </c>
      <c r="O26" s="104">
        <v>4500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3</v>
      </c>
      <c r="D27" s="43">
        <v>3</v>
      </c>
      <c r="E27" s="43">
        <v>0</v>
      </c>
      <c r="F27" s="43">
        <v>54</v>
      </c>
      <c r="G27" s="43">
        <v>54</v>
      </c>
      <c r="H27" s="43">
        <v>0</v>
      </c>
      <c r="I27" s="43">
        <v>54</v>
      </c>
      <c r="J27" s="43">
        <v>54</v>
      </c>
      <c r="K27" s="43">
        <v>0</v>
      </c>
      <c r="L27" s="96">
        <v>1</v>
      </c>
      <c r="M27" s="96">
        <v>1</v>
      </c>
      <c r="N27" s="96">
        <v>0</v>
      </c>
      <c r="O27" s="104">
        <v>18000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2</v>
      </c>
      <c r="D28" s="43">
        <v>0</v>
      </c>
      <c r="E28" s="43">
        <v>2</v>
      </c>
      <c r="F28" s="43">
        <v>138</v>
      </c>
      <c r="G28" s="43">
        <v>0</v>
      </c>
      <c r="H28" s="43">
        <v>138</v>
      </c>
      <c r="I28" s="43">
        <v>138</v>
      </c>
      <c r="J28" s="43">
        <v>0</v>
      </c>
      <c r="K28" s="43">
        <v>138</v>
      </c>
      <c r="L28" s="96">
        <v>3</v>
      </c>
      <c r="M28" s="96">
        <v>0</v>
      </c>
      <c r="N28" s="96">
        <v>3</v>
      </c>
      <c r="O28" s="104">
        <v>69000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1</v>
      </c>
      <c r="D34" s="44">
        <v>0</v>
      </c>
      <c r="E34" s="44">
        <v>1</v>
      </c>
      <c r="F34" s="44">
        <v>90</v>
      </c>
      <c r="G34" s="44">
        <v>0</v>
      </c>
      <c r="H34" s="44">
        <v>90</v>
      </c>
      <c r="I34" s="44">
        <v>90</v>
      </c>
      <c r="J34" s="44">
        <v>0</v>
      </c>
      <c r="K34" s="44">
        <v>90</v>
      </c>
      <c r="L34" s="97">
        <v>1</v>
      </c>
      <c r="M34" s="97">
        <v>0</v>
      </c>
      <c r="N34" s="97">
        <v>1</v>
      </c>
      <c r="O34" s="105">
        <v>90000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1426</v>
      </c>
      <c r="D35" s="77">
        <v>138</v>
      </c>
      <c r="E35" s="77">
        <v>1288</v>
      </c>
      <c r="F35" s="77">
        <v>56281</v>
      </c>
      <c r="G35" s="77">
        <v>833</v>
      </c>
      <c r="H35" s="77">
        <v>55448</v>
      </c>
      <c r="I35" s="77">
        <v>55580</v>
      </c>
      <c r="J35" s="77">
        <v>820</v>
      </c>
      <c r="K35" s="77">
        <v>54760</v>
      </c>
      <c r="L35" s="77">
        <v>190</v>
      </c>
      <c r="M35" s="77">
        <v>7</v>
      </c>
      <c r="N35" s="77">
        <v>183</v>
      </c>
      <c r="O35" s="106">
        <v>39467.741935483871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24" orientation="portrait" useFirstPageNumber="1" r:id="rId1"/>
  <headerFooter scaleWithDoc="0" alignWithMargins="0">
    <oddFooter>&amp;C- &amp;P -</oddFooter>
    <evenFooter>&amp;C- 21 -</even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09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203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83657</v>
      </c>
      <c r="D10" s="42">
        <v>26890</v>
      </c>
      <c r="E10" s="42">
        <v>56767</v>
      </c>
      <c r="F10" s="42">
        <v>2476</v>
      </c>
      <c r="G10" s="42">
        <v>478</v>
      </c>
      <c r="H10" s="42">
        <v>1998</v>
      </c>
      <c r="I10" s="42">
        <v>2476</v>
      </c>
      <c r="J10" s="42">
        <v>478</v>
      </c>
      <c r="K10" s="42">
        <v>1998</v>
      </c>
      <c r="L10" s="96">
        <v>99</v>
      </c>
      <c r="M10" s="96">
        <v>47</v>
      </c>
      <c r="N10" s="96">
        <v>52</v>
      </c>
      <c r="O10" s="96">
        <v>29597.045076921237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74032</v>
      </c>
      <c r="D11" s="43">
        <v>26623</v>
      </c>
      <c r="E11" s="43">
        <v>47409</v>
      </c>
      <c r="F11" s="43">
        <v>320</v>
      </c>
      <c r="G11" s="43">
        <v>171</v>
      </c>
      <c r="H11" s="43">
        <v>149</v>
      </c>
      <c r="I11" s="43">
        <v>320</v>
      </c>
      <c r="J11" s="43">
        <v>171</v>
      </c>
      <c r="K11" s="43">
        <v>149</v>
      </c>
      <c r="L11" s="96">
        <v>63</v>
      </c>
      <c r="M11" s="96">
        <v>30</v>
      </c>
      <c r="N11" s="96">
        <v>33</v>
      </c>
      <c r="O11" s="96">
        <v>4322.4551545277718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103314</v>
      </c>
      <c r="D12" s="43">
        <v>28337</v>
      </c>
      <c r="E12" s="43">
        <v>74977</v>
      </c>
      <c r="F12" s="43">
        <v>1167</v>
      </c>
      <c r="G12" s="43">
        <v>249</v>
      </c>
      <c r="H12" s="43">
        <v>918</v>
      </c>
      <c r="I12" s="43">
        <v>1167</v>
      </c>
      <c r="J12" s="43">
        <v>249</v>
      </c>
      <c r="K12" s="43">
        <v>918</v>
      </c>
      <c r="L12" s="96">
        <v>358</v>
      </c>
      <c r="M12" s="96">
        <v>75</v>
      </c>
      <c r="N12" s="96">
        <v>283</v>
      </c>
      <c r="O12" s="96">
        <v>11295.661768976131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68441</v>
      </c>
      <c r="D13" s="43">
        <v>6886</v>
      </c>
      <c r="E13" s="43">
        <v>61555</v>
      </c>
      <c r="F13" s="43">
        <v>3426</v>
      </c>
      <c r="G13" s="43">
        <v>124</v>
      </c>
      <c r="H13" s="43">
        <v>3302</v>
      </c>
      <c r="I13" s="43">
        <v>3426</v>
      </c>
      <c r="J13" s="43">
        <v>124</v>
      </c>
      <c r="K13" s="43">
        <v>3302</v>
      </c>
      <c r="L13" s="96">
        <v>150</v>
      </c>
      <c r="M13" s="96">
        <v>19</v>
      </c>
      <c r="N13" s="96">
        <v>131</v>
      </c>
      <c r="O13" s="96">
        <v>50057.713943396499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133978</v>
      </c>
      <c r="D14" s="43">
        <v>44166</v>
      </c>
      <c r="E14" s="43">
        <v>89812</v>
      </c>
      <c r="F14" s="43">
        <v>1343</v>
      </c>
      <c r="G14" s="43">
        <v>418</v>
      </c>
      <c r="H14" s="43">
        <v>925</v>
      </c>
      <c r="I14" s="43">
        <v>1343</v>
      </c>
      <c r="J14" s="43">
        <v>418</v>
      </c>
      <c r="K14" s="43">
        <v>925</v>
      </c>
      <c r="L14" s="97">
        <v>145</v>
      </c>
      <c r="M14" s="97">
        <v>28</v>
      </c>
      <c r="N14" s="97">
        <v>117</v>
      </c>
      <c r="O14" s="96">
        <v>10024.03379659347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119920</v>
      </c>
      <c r="D15" s="45">
        <v>23379</v>
      </c>
      <c r="E15" s="45">
        <v>96541</v>
      </c>
      <c r="F15" s="45">
        <v>4620</v>
      </c>
      <c r="G15" s="45">
        <v>282</v>
      </c>
      <c r="H15" s="45">
        <v>4338</v>
      </c>
      <c r="I15" s="45">
        <v>4620</v>
      </c>
      <c r="J15" s="45">
        <v>282</v>
      </c>
      <c r="K15" s="45">
        <v>4338</v>
      </c>
      <c r="L15" s="96">
        <v>253</v>
      </c>
      <c r="M15" s="96">
        <v>39</v>
      </c>
      <c r="N15" s="96">
        <v>214</v>
      </c>
      <c r="O15" s="103">
        <v>38525.683789192801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763446</v>
      </c>
      <c r="D16" s="43">
        <v>15224</v>
      </c>
      <c r="E16" s="43">
        <v>748222</v>
      </c>
      <c r="F16" s="43">
        <v>6306</v>
      </c>
      <c r="G16" s="43">
        <v>83</v>
      </c>
      <c r="H16" s="43">
        <v>6223</v>
      </c>
      <c r="I16" s="43">
        <v>6306</v>
      </c>
      <c r="J16" s="43">
        <v>83</v>
      </c>
      <c r="K16" s="43">
        <v>6223</v>
      </c>
      <c r="L16" s="96">
        <v>147</v>
      </c>
      <c r="M16" s="96">
        <v>17</v>
      </c>
      <c r="N16" s="96">
        <v>130</v>
      </c>
      <c r="O16" s="104">
        <v>8259.9162219724785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70533</v>
      </c>
      <c r="D17" s="43">
        <v>32809</v>
      </c>
      <c r="E17" s="43">
        <v>37724</v>
      </c>
      <c r="F17" s="43">
        <v>689</v>
      </c>
      <c r="G17" s="43">
        <v>350</v>
      </c>
      <c r="H17" s="43">
        <v>339</v>
      </c>
      <c r="I17" s="43">
        <v>689</v>
      </c>
      <c r="J17" s="43">
        <v>350</v>
      </c>
      <c r="K17" s="43">
        <v>339</v>
      </c>
      <c r="L17" s="96">
        <v>113</v>
      </c>
      <c r="M17" s="96">
        <v>18</v>
      </c>
      <c r="N17" s="96">
        <v>95</v>
      </c>
      <c r="O17" s="104">
        <v>9768.4771667162895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294</v>
      </c>
      <c r="D18" s="43">
        <v>0</v>
      </c>
      <c r="E18" s="43">
        <v>294</v>
      </c>
      <c r="F18" s="43">
        <v>2</v>
      </c>
      <c r="G18" s="43">
        <v>0</v>
      </c>
      <c r="H18" s="43">
        <v>2</v>
      </c>
      <c r="I18" s="43">
        <v>2</v>
      </c>
      <c r="J18" s="43">
        <v>0</v>
      </c>
      <c r="K18" s="43">
        <v>2</v>
      </c>
      <c r="L18" s="96">
        <v>3</v>
      </c>
      <c r="M18" s="96">
        <v>0</v>
      </c>
      <c r="N18" s="96">
        <v>3</v>
      </c>
      <c r="O18" s="104">
        <v>6802.7210884353735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121120</v>
      </c>
      <c r="D19" s="44">
        <v>33533</v>
      </c>
      <c r="E19" s="44">
        <v>87587</v>
      </c>
      <c r="F19" s="44">
        <v>1272</v>
      </c>
      <c r="G19" s="44">
        <v>317</v>
      </c>
      <c r="H19" s="44">
        <v>955</v>
      </c>
      <c r="I19" s="44">
        <v>1272</v>
      </c>
      <c r="J19" s="44">
        <v>317</v>
      </c>
      <c r="K19" s="44">
        <v>955</v>
      </c>
      <c r="L19" s="96">
        <v>158</v>
      </c>
      <c r="M19" s="96">
        <v>28</v>
      </c>
      <c r="N19" s="96">
        <v>130</v>
      </c>
      <c r="O19" s="99">
        <v>10501.981505944517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571189</v>
      </c>
      <c r="D20" s="43">
        <v>8759</v>
      </c>
      <c r="E20" s="43">
        <v>562430</v>
      </c>
      <c r="F20" s="43">
        <v>4545</v>
      </c>
      <c r="G20" s="43">
        <v>106</v>
      </c>
      <c r="H20" s="43">
        <v>4439</v>
      </c>
      <c r="I20" s="43">
        <v>4545</v>
      </c>
      <c r="J20" s="43">
        <v>106</v>
      </c>
      <c r="K20" s="43">
        <v>4439</v>
      </c>
      <c r="L20" s="98">
        <v>698</v>
      </c>
      <c r="M20" s="98">
        <v>24</v>
      </c>
      <c r="N20" s="98">
        <v>674</v>
      </c>
      <c r="O20" s="96">
        <v>7957.0860083089829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119447</v>
      </c>
      <c r="D21" s="43">
        <v>48218</v>
      </c>
      <c r="E21" s="43">
        <v>71229</v>
      </c>
      <c r="F21" s="43">
        <v>987</v>
      </c>
      <c r="G21" s="43">
        <v>372</v>
      </c>
      <c r="H21" s="43">
        <v>615</v>
      </c>
      <c r="I21" s="43">
        <v>987</v>
      </c>
      <c r="J21" s="43">
        <v>372</v>
      </c>
      <c r="K21" s="43">
        <v>615</v>
      </c>
      <c r="L21" s="96">
        <v>44</v>
      </c>
      <c r="M21" s="96">
        <v>15</v>
      </c>
      <c r="N21" s="96">
        <v>29</v>
      </c>
      <c r="O21" s="96">
        <v>8263.0790224953325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80447</v>
      </c>
      <c r="D22" s="43">
        <v>15095</v>
      </c>
      <c r="E22" s="43">
        <v>65352</v>
      </c>
      <c r="F22" s="43">
        <v>1206</v>
      </c>
      <c r="G22" s="43">
        <v>218</v>
      </c>
      <c r="H22" s="43">
        <v>988</v>
      </c>
      <c r="I22" s="43">
        <v>1206</v>
      </c>
      <c r="J22" s="43">
        <v>218</v>
      </c>
      <c r="K22" s="43">
        <v>988</v>
      </c>
      <c r="L22" s="96">
        <v>135</v>
      </c>
      <c r="M22" s="96">
        <v>19</v>
      </c>
      <c r="N22" s="96">
        <v>116</v>
      </c>
      <c r="O22" s="96">
        <v>14991.236466244856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24843</v>
      </c>
      <c r="D23" s="43">
        <v>26</v>
      </c>
      <c r="E23" s="43">
        <v>24817</v>
      </c>
      <c r="F23" s="43">
        <v>76</v>
      </c>
      <c r="G23" s="43">
        <v>0</v>
      </c>
      <c r="H23" s="43">
        <v>76</v>
      </c>
      <c r="I23" s="43">
        <v>76</v>
      </c>
      <c r="J23" s="43">
        <v>0</v>
      </c>
      <c r="K23" s="43">
        <v>76</v>
      </c>
      <c r="L23" s="96">
        <v>11</v>
      </c>
      <c r="M23" s="96">
        <v>2</v>
      </c>
      <c r="N23" s="96">
        <v>9</v>
      </c>
      <c r="O23" s="96">
        <v>3059.2118504206419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27839</v>
      </c>
      <c r="D24" s="43">
        <v>1845</v>
      </c>
      <c r="E24" s="43">
        <v>25994</v>
      </c>
      <c r="F24" s="43">
        <v>172</v>
      </c>
      <c r="G24" s="43">
        <v>8</v>
      </c>
      <c r="H24" s="43">
        <v>164</v>
      </c>
      <c r="I24" s="43">
        <v>172</v>
      </c>
      <c r="J24" s="43">
        <v>8</v>
      </c>
      <c r="K24" s="43">
        <v>164</v>
      </c>
      <c r="L24" s="97">
        <v>16</v>
      </c>
      <c r="M24" s="97">
        <v>5</v>
      </c>
      <c r="N24" s="97">
        <v>11</v>
      </c>
      <c r="O24" s="96">
        <v>6178.3828442113581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2541</v>
      </c>
      <c r="D25" s="45">
        <v>2469</v>
      </c>
      <c r="E25" s="45">
        <v>72</v>
      </c>
      <c r="F25" s="45">
        <v>7</v>
      </c>
      <c r="G25" s="45">
        <v>7</v>
      </c>
      <c r="H25" s="45">
        <v>0</v>
      </c>
      <c r="I25" s="45">
        <v>7</v>
      </c>
      <c r="J25" s="45">
        <v>7</v>
      </c>
      <c r="K25" s="45">
        <v>0</v>
      </c>
      <c r="L25" s="96">
        <v>8</v>
      </c>
      <c r="M25" s="96">
        <v>6</v>
      </c>
      <c r="N25" s="96">
        <v>2</v>
      </c>
      <c r="O25" s="103">
        <v>2754.8209366391184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23459</v>
      </c>
      <c r="D26" s="43">
        <v>13852</v>
      </c>
      <c r="E26" s="43">
        <v>9607</v>
      </c>
      <c r="F26" s="43">
        <v>164</v>
      </c>
      <c r="G26" s="43">
        <v>97</v>
      </c>
      <c r="H26" s="43">
        <v>67</v>
      </c>
      <c r="I26" s="43">
        <v>164</v>
      </c>
      <c r="J26" s="43">
        <v>97</v>
      </c>
      <c r="K26" s="43">
        <v>67</v>
      </c>
      <c r="L26" s="96">
        <v>26</v>
      </c>
      <c r="M26" s="96">
        <v>7</v>
      </c>
      <c r="N26" s="96">
        <v>19</v>
      </c>
      <c r="O26" s="104">
        <v>6990.9203290847863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13635</v>
      </c>
      <c r="D27" s="43">
        <v>1453</v>
      </c>
      <c r="E27" s="43">
        <v>12182</v>
      </c>
      <c r="F27" s="43">
        <v>118</v>
      </c>
      <c r="G27" s="43">
        <v>12</v>
      </c>
      <c r="H27" s="43">
        <v>106</v>
      </c>
      <c r="I27" s="43">
        <v>118</v>
      </c>
      <c r="J27" s="43">
        <v>12</v>
      </c>
      <c r="K27" s="43">
        <v>106</v>
      </c>
      <c r="L27" s="96">
        <v>69</v>
      </c>
      <c r="M27" s="96">
        <v>8</v>
      </c>
      <c r="N27" s="96">
        <v>61</v>
      </c>
      <c r="O27" s="104">
        <v>8654.1987532086532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5452</v>
      </c>
      <c r="D32" s="43">
        <v>344</v>
      </c>
      <c r="E32" s="43">
        <v>5108</v>
      </c>
      <c r="F32" s="43">
        <v>172</v>
      </c>
      <c r="G32" s="43">
        <v>14</v>
      </c>
      <c r="H32" s="43">
        <v>158</v>
      </c>
      <c r="I32" s="43">
        <v>172</v>
      </c>
      <c r="J32" s="43">
        <v>14</v>
      </c>
      <c r="K32" s="43">
        <v>158</v>
      </c>
      <c r="L32" s="96">
        <v>23</v>
      </c>
      <c r="M32" s="96">
        <v>3</v>
      </c>
      <c r="N32" s="96">
        <v>20</v>
      </c>
      <c r="O32" s="96">
        <v>31548.055759354367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38396</v>
      </c>
      <c r="D33" s="43">
        <v>15737</v>
      </c>
      <c r="E33" s="43">
        <v>22659</v>
      </c>
      <c r="F33" s="43">
        <v>186</v>
      </c>
      <c r="G33" s="43">
        <v>71</v>
      </c>
      <c r="H33" s="43">
        <v>115</v>
      </c>
      <c r="I33" s="43">
        <v>186</v>
      </c>
      <c r="J33" s="43">
        <v>71</v>
      </c>
      <c r="K33" s="43">
        <v>115</v>
      </c>
      <c r="L33" s="96">
        <v>147</v>
      </c>
      <c r="M33" s="96">
        <v>38</v>
      </c>
      <c r="N33" s="96">
        <v>109</v>
      </c>
      <c r="O33" s="96">
        <v>4844.2546098551929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45047</v>
      </c>
      <c r="D34" s="44">
        <v>30224</v>
      </c>
      <c r="E34" s="44">
        <v>14823</v>
      </c>
      <c r="F34" s="44">
        <v>365</v>
      </c>
      <c r="G34" s="44">
        <v>219</v>
      </c>
      <c r="H34" s="44">
        <v>146</v>
      </c>
      <c r="I34" s="44">
        <v>365</v>
      </c>
      <c r="J34" s="44">
        <v>219</v>
      </c>
      <c r="K34" s="44">
        <v>146</v>
      </c>
      <c r="L34" s="97">
        <v>26</v>
      </c>
      <c r="M34" s="97">
        <v>3</v>
      </c>
      <c r="N34" s="97">
        <v>23</v>
      </c>
      <c r="O34" s="105">
        <v>8102.6483450618243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2491030</v>
      </c>
      <c r="D35" s="77">
        <v>375869</v>
      </c>
      <c r="E35" s="77">
        <v>2115161</v>
      </c>
      <c r="F35" s="77">
        <v>29619</v>
      </c>
      <c r="G35" s="77">
        <v>3596</v>
      </c>
      <c r="H35" s="77">
        <v>26023</v>
      </c>
      <c r="I35" s="77">
        <v>29619</v>
      </c>
      <c r="J35" s="77">
        <v>3596</v>
      </c>
      <c r="K35" s="77">
        <v>26023</v>
      </c>
      <c r="L35" s="77">
        <v>2692</v>
      </c>
      <c r="M35" s="77">
        <v>431</v>
      </c>
      <c r="N35" s="77">
        <v>2261</v>
      </c>
      <c r="O35" s="110">
        <v>11890.26226099244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26" orientation="portrait" useFirstPageNumber="1" r:id="rId1"/>
  <headerFooter scaleWithDoc="0" alignWithMargins="0">
    <oddFooter>&amp;C- &amp;P -</oddFooter>
    <evenFooter>&amp;C- 23 -</even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09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50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133545096</v>
      </c>
      <c r="D10" s="42">
        <v>6922073</v>
      </c>
      <c r="E10" s="42">
        <v>126623023</v>
      </c>
      <c r="F10" s="42">
        <v>2028450</v>
      </c>
      <c r="G10" s="42">
        <v>104268</v>
      </c>
      <c r="H10" s="42">
        <v>1924182</v>
      </c>
      <c r="I10" s="42">
        <v>2028450</v>
      </c>
      <c r="J10" s="42">
        <v>104268</v>
      </c>
      <c r="K10" s="42">
        <v>1924182</v>
      </c>
      <c r="L10" s="96">
        <v>31370</v>
      </c>
      <c r="M10" s="96">
        <v>4313</v>
      </c>
      <c r="N10" s="96">
        <v>27057</v>
      </c>
      <c r="O10" s="96">
        <v>15189.251127574164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40952321</v>
      </c>
      <c r="D11" s="43">
        <v>5373731</v>
      </c>
      <c r="E11" s="43">
        <v>35578590</v>
      </c>
      <c r="F11" s="43">
        <v>541961</v>
      </c>
      <c r="G11" s="43">
        <v>56140</v>
      </c>
      <c r="H11" s="43">
        <v>485821</v>
      </c>
      <c r="I11" s="43">
        <v>541961</v>
      </c>
      <c r="J11" s="43">
        <v>56140</v>
      </c>
      <c r="K11" s="43">
        <v>485821</v>
      </c>
      <c r="L11" s="96">
        <v>21001</v>
      </c>
      <c r="M11" s="96">
        <v>3738</v>
      </c>
      <c r="N11" s="96">
        <v>17263</v>
      </c>
      <c r="O11" s="96">
        <v>13233.95076923723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106279114</v>
      </c>
      <c r="D12" s="43">
        <v>9237489</v>
      </c>
      <c r="E12" s="43">
        <v>97041625</v>
      </c>
      <c r="F12" s="43">
        <v>1539507</v>
      </c>
      <c r="G12" s="43">
        <v>125034</v>
      </c>
      <c r="H12" s="43">
        <v>1414473</v>
      </c>
      <c r="I12" s="43">
        <v>1539507</v>
      </c>
      <c r="J12" s="43">
        <v>125034</v>
      </c>
      <c r="K12" s="43">
        <v>1414473</v>
      </c>
      <c r="L12" s="96">
        <v>22929</v>
      </c>
      <c r="M12" s="96">
        <v>4011</v>
      </c>
      <c r="N12" s="96">
        <v>18918</v>
      </c>
      <c r="O12" s="96">
        <v>14485.508413252297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120778696</v>
      </c>
      <c r="D13" s="43">
        <v>7733725</v>
      </c>
      <c r="E13" s="43">
        <v>113044971</v>
      </c>
      <c r="F13" s="43">
        <v>1998300</v>
      </c>
      <c r="G13" s="43">
        <v>130265</v>
      </c>
      <c r="H13" s="43">
        <v>1868035</v>
      </c>
      <c r="I13" s="43">
        <v>1998300</v>
      </c>
      <c r="J13" s="43">
        <v>130265</v>
      </c>
      <c r="K13" s="43">
        <v>1868035</v>
      </c>
      <c r="L13" s="96">
        <v>32378</v>
      </c>
      <c r="M13" s="96">
        <v>4937</v>
      </c>
      <c r="N13" s="96">
        <v>27441</v>
      </c>
      <c r="O13" s="96">
        <v>16545.136403857185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54296777</v>
      </c>
      <c r="D14" s="43">
        <v>7297475</v>
      </c>
      <c r="E14" s="43">
        <v>46999302</v>
      </c>
      <c r="F14" s="43">
        <v>854202</v>
      </c>
      <c r="G14" s="43">
        <v>109198</v>
      </c>
      <c r="H14" s="43">
        <v>745004</v>
      </c>
      <c r="I14" s="43">
        <v>854202</v>
      </c>
      <c r="J14" s="43">
        <v>109198</v>
      </c>
      <c r="K14" s="43">
        <v>745004</v>
      </c>
      <c r="L14" s="97">
        <v>22304</v>
      </c>
      <c r="M14" s="97">
        <v>4864</v>
      </c>
      <c r="N14" s="97">
        <v>17440</v>
      </c>
      <c r="O14" s="96">
        <v>15732.094006242765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44081814</v>
      </c>
      <c r="D15" s="45">
        <v>3519224</v>
      </c>
      <c r="E15" s="45">
        <v>40562590</v>
      </c>
      <c r="F15" s="45">
        <v>691446</v>
      </c>
      <c r="G15" s="45">
        <v>50630</v>
      </c>
      <c r="H15" s="45">
        <v>640816</v>
      </c>
      <c r="I15" s="45">
        <v>691446</v>
      </c>
      <c r="J15" s="45">
        <v>50630</v>
      </c>
      <c r="K15" s="45">
        <v>640816</v>
      </c>
      <c r="L15" s="96">
        <v>21245</v>
      </c>
      <c r="M15" s="96">
        <v>2748</v>
      </c>
      <c r="N15" s="96">
        <v>18497</v>
      </c>
      <c r="O15" s="103">
        <v>15685.516027085456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81370103</v>
      </c>
      <c r="D16" s="43">
        <v>6011359</v>
      </c>
      <c r="E16" s="43">
        <v>75358744</v>
      </c>
      <c r="F16" s="43">
        <v>927496</v>
      </c>
      <c r="G16" s="43">
        <v>70107</v>
      </c>
      <c r="H16" s="43">
        <v>857389</v>
      </c>
      <c r="I16" s="43">
        <v>927496</v>
      </c>
      <c r="J16" s="43">
        <v>70107</v>
      </c>
      <c r="K16" s="43">
        <v>857389</v>
      </c>
      <c r="L16" s="96">
        <v>19169</v>
      </c>
      <c r="M16" s="96">
        <v>2554</v>
      </c>
      <c r="N16" s="96">
        <v>16615</v>
      </c>
      <c r="O16" s="104">
        <v>11398.486247461184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405870368</v>
      </c>
      <c r="D17" s="43">
        <v>15064749</v>
      </c>
      <c r="E17" s="43">
        <v>390805619</v>
      </c>
      <c r="F17" s="43">
        <v>5904278</v>
      </c>
      <c r="G17" s="43">
        <v>200742</v>
      </c>
      <c r="H17" s="43">
        <v>5703536</v>
      </c>
      <c r="I17" s="43">
        <v>5904278</v>
      </c>
      <c r="J17" s="43">
        <v>200742</v>
      </c>
      <c r="K17" s="43">
        <v>5703536</v>
      </c>
      <c r="L17" s="96">
        <v>67920</v>
      </c>
      <c r="M17" s="96">
        <v>5068</v>
      </c>
      <c r="N17" s="96">
        <v>62852</v>
      </c>
      <c r="O17" s="104">
        <v>14547.20143550859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14551194</v>
      </c>
      <c r="D18" s="43">
        <v>1237957</v>
      </c>
      <c r="E18" s="43">
        <v>13313237</v>
      </c>
      <c r="F18" s="43">
        <v>285405</v>
      </c>
      <c r="G18" s="43">
        <v>25416</v>
      </c>
      <c r="H18" s="43">
        <v>259989</v>
      </c>
      <c r="I18" s="43">
        <v>285405</v>
      </c>
      <c r="J18" s="43">
        <v>25416</v>
      </c>
      <c r="K18" s="43">
        <v>259989</v>
      </c>
      <c r="L18" s="96">
        <v>3814</v>
      </c>
      <c r="M18" s="96">
        <v>877</v>
      </c>
      <c r="N18" s="96">
        <v>2937</v>
      </c>
      <c r="O18" s="104">
        <v>19613.854368239474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229079861</v>
      </c>
      <c r="D19" s="44">
        <v>10521599</v>
      </c>
      <c r="E19" s="44">
        <v>218558262</v>
      </c>
      <c r="F19" s="44">
        <v>3734357</v>
      </c>
      <c r="G19" s="44">
        <v>169598</v>
      </c>
      <c r="H19" s="44">
        <v>3564759</v>
      </c>
      <c r="I19" s="44">
        <v>3733140</v>
      </c>
      <c r="J19" s="44">
        <v>168381</v>
      </c>
      <c r="K19" s="44">
        <v>3564759</v>
      </c>
      <c r="L19" s="96">
        <v>32537</v>
      </c>
      <c r="M19" s="96">
        <v>4024</v>
      </c>
      <c r="N19" s="96">
        <v>28513</v>
      </c>
      <c r="O19" s="99">
        <v>16301.550837766574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251027991</v>
      </c>
      <c r="D20" s="43">
        <v>23960447</v>
      </c>
      <c r="E20" s="43">
        <v>227067544</v>
      </c>
      <c r="F20" s="43">
        <v>3104635</v>
      </c>
      <c r="G20" s="43">
        <v>266780</v>
      </c>
      <c r="H20" s="43">
        <v>2837855</v>
      </c>
      <c r="I20" s="43">
        <v>3104635</v>
      </c>
      <c r="J20" s="43">
        <v>266780</v>
      </c>
      <c r="K20" s="43">
        <v>2837855</v>
      </c>
      <c r="L20" s="98">
        <v>56073</v>
      </c>
      <c r="M20" s="98">
        <v>9501</v>
      </c>
      <c r="N20" s="98">
        <v>46572</v>
      </c>
      <c r="O20" s="96">
        <v>12367.684526463825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57618783</v>
      </c>
      <c r="D21" s="43">
        <v>2517150</v>
      </c>
      <c r="E21" s="43">
        <v>55101633</v>
      </c>
      <c r="F21" s="43">
        <v>942093</v>
      </c>
      <c r="G21" s="43">
        <v>38393</v>
      </c>
      <c r="H21" s="43">
        <v>903700</v>
      </c>
      <c r="I21" s="43">
        <v>942093</v>
      </c>
      <c r="J21" s="43">
        <v>38393</v>
      </c>
      <c r="K21" s="43">
        <v>903700</v>
      </c>
      <c r="L21" s="96">
        <v>20033</v>
      </c>
      <c r="M21" s="96">
        <v>1728</v>
      </c>
      <c r="N21" s="96">
        <v>18305</v>
      </c>
      <c r="O21" s="96">
        <v>16350.449470617943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125914925</v>
      </c>
      <c r="D22" s="43">
        <v>11611000</v>
      </c>
      <c r="E22" s="43">
        <v>114303925</v>
      </c>
      <c r="F22" s="43">
        <v>1850712</v>
      </c>
      <c r="G22" s="43">
        <v>160918</v>
      </c>
      <c r="H22" s="43">
        <v>1689794</v>
      </c>
      <c r="I22" s="43">
        <v>1850712</v>
      </c>
      <c r="J22" s="43">
        <v>160918</v>
      </c>
      <c r="K22" s="43">
        <v>1689794</v>
      </c>
      <c r="L22" s="96">
        <v>30120</v>
      </c>
      <c r="M22" s="96">
        <v>4413</v>
      </c>
      <c r="N22" s="96">
        <v>25707</v>
      </c>
      <c r="O22" s="96">
        <v>14698.11461985146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11118901</v>
      </c>
      <c r="D23" s="43">
        <v>1062478</v>
      </c>
      <c r="E23" s="43">
        <v>10056423</v>
      </c>
      <c r="F23" s="43">
        <v>101171</v>
      </c>
      <c r="G23" s="43">
        <v>10275</v>
      </c>
      <c r="H23" s="43">
        <v>90896</v>
      </c>
      <c r="I23" s="43">
        <v>101162</v>
      </c>
      <c r="J23" s="43">
        <v>10274</v>
      </c>
      <c r="K23" s="43">
        <v>90888</v>
      </c>
      <c r="L23" s="96">
        <v>2324</v>
      </c>
      <c r="M23" s="96">
        <v>371</v>
      </c>
      <c r="N23" s="96">
        <v>1953</v>
      </c>
      <c r="O23" s="96">
        <v>9099.010774536082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15935634</v>
      </c>
      <c r="D24" s="43">
        <v>2390847</v>
      </c>
      <c r="E24" s="43">
        <v>13544787</v>
      </c>
      <c r="F24" s="43">
        <v>146277</v>
      </c>
      <c r="G24" s="43">
        <v>18040</v>
      </c>
      <c r="H24" s="43">
        <v>128237</v>
      </c>
      <c r="I24" s="43">
        <v>146277</v>
      </c>
      <c r="J24" s="43">
        <v>18040</v>
      </c>
      <c r="K24" s="43">
        <v>128237</v>
      </c>
      <c r="L24" s="97">
        <v>5264</v>
      </c>
      <c r="M24" s="97">
        <v>1225</v>
      </c>
      <c r="N24" s="97">
        <v>4039</v>
      </c>
      <c r="O24" s="96">
        <v>9179.2394328333594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9174722</v>
      </c>
      <c r="D25" s="45">
        <v>1088576</v>
      </c>
      <c r="E25" s="45">
        <v>8086146</v>
      </c>
      <c r="F25" s="45">
        <v>110959</v>
      </c>
      <c r="G25" s="45">
        <v>12593</v>
      </c>
      <c r="H25" s="45">
        <v>98366</v>
      </c>
      <c r="I25" s="45">
        <v>110959</v>
      </c>
      <c r="J25" s="45">
        <v>12593</v>
      </c>
      <c r="K25" s="45">
        <v>98366</v>
      </c>
      <c r="L25" s="96">
        <v>6607</v>
      </c>
      <c r="M25" s="96">
        <v>1133</v>
      </c>
      <c r="N25" s="96">
        <v>5474</v>
      </c>
      <c r="O25" s="103">
        <v>12093.990422816081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73529590</v>
      </c>
      <c r="D26" s="43">
        <v>4306661</v>
      </c>
      <c r="E26" s="43">
        <v>69222929</v>
      </c>
      <c r="F26" s="43">
        <v>1111807</v>
      </c>
      <c r="G26" s="43">
        <v>61739</v>
      </c>
      <c r="H26" s="43">
        <v>1050068</v>
      </c>
      <c r="I26" s="43">
        <v>1111794</v>
      </c>
      <c r="J26" s="43">
        <v>61739</v>
      </c>
      <c r="K26" s="43">
        <v>1050055</v>
      </c>
      <c r="L26" s="96">
        <v>15794</v>
      </c>
      <c r="M26" s="96">
        <v>1767</v>
      </c>
      <c r="N26" s="96">
        <v>14027</v>
      </c>
      <c r="O26" s="104">
        <v>15120.53854781456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10199557</v>
      </c>
      <c r="D27" s="43">
        <v>720763</v>
      </c>
      <c r="E27" s="43">
        <v>9478794</v>
      </c>
      <c r="F27" s="43">
        <v>176235</v>
      </c>
      <c r="G27" s="43">
        <v>11626</v>
      </c>
      <c r="H27" s="43">
        <v>164609</v>
      </c>
      <c r="I27" s="43">
        <v>176235</v>
      </c>
      <c r="J27" s="43">
        <v>11626</v>
      </c>
      <c r="K27" s="43">
        <v>164609</v>
      </c>
      <c r="L27" s="96">
        <v>7209</v>
      </c>
      <c r="M27" s="96">
        <v>887</v>
      </c>
      <c r="N27" s="96">
        <v>6322</v>
      </c>
      <c r="O27" s="104">
        <v>17278.691613763225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60258647</v>
      </c>
      <c r="D28" s="43">
        <v>3480323</v>
      </c>
      <c r="E28" s="43">
        <v>56778324</v>
      </c>
      <c r="F28" s="43">
        <v>934140</v>
      </c>
      <c r="G28" s="43">
        <v>51724</v>
      </c>
      <c r="H28" s="43">
        <v>882416</v>
      </c>
      <c r="I28" s="43">
        <v>934140</v>
      </c>
      <c r="J28" s="43">
        <v>51724</v>
      </c>
      <c r="K28" s="43">
        <v>882416</v>
      </c>
      <c r="L28" s="96">
        <v>6780</v>
      </c>
      <c r="M28" s="96">
        <v>938</v>
      </c>
      <c r="N28" s="96">
        <v>5842</v>
      </c>
      <c r="O28" s="104">
        <v>15502.173488893635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730177</v>
      </c>
      <c r="D29" s="44">
        <v>42438</v>
      </c>
      <c r="E29" s="44">
        <v>687739</v>
      </c>
      <c r="F29" s="44">
        <v>16005</v>
      </c>
      <c r="G29" s="44">
        <v>812</v>
      </c>
      <c r="H29" s="44">
        <v>15193</v>
      </c>
      <c r="I29" s="44">
        <v>16005</v>
      </c>
      <c r="J29" s="44">
        <v>812</v>
      </c>
      <c r="K29" s="44">
        <v>15193</v>
      </c>
      <c r="L29" s="96">
        <v>543</v>
      </c>
      <c r="M29" s="96">
        <v>102</v>
      </c>
      <c r="N29" s="96">
        <v>441</v>
      </c>
      <c r="O29" s="99">
        <v>21919.342844269268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11536095</v>
      </c>
      <c r="D30" s="43">
        <v>370524</v>
      </c>
      <c r="E30" s="43">
        <v>11165571</v>
      </c>
      <c r="F30" s="43">
        <v>217951</v>
      </c>
      <c r="G30" s="43">
        <v>7793</v>
      </c>
      <c r="H30" s="43">
        <v>210158</v>
      </c>
      <c r="I30" s="43">
        <v>217951</v>
      </c>
      <c r="J30" s="43">
        <v>7793</v>
      </c>
      <c r="K30" s="43">
        <v>210158</v>
      </c>
      <c r="L30" s="98">
        <v>1359</v>
      </c>
      <c r="M30" s="98">
        <v>190</v>
      </c>
      <c r="N30" s="98">
        <v>1169</v>
      </c>
      <c r="O30" s="96">
        <v>18892.96161309351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24233613</v>
      </c>
      <c r="D32" s="43">
        <v>2747170</v>
      </c>
      <c r="E32" s="43">
        <v>21486443</v>
      </c>
      <c r="F32" s="43">
        <v>418616</v>
      </c>
      <c r="G32" s="43">
        <v>42163</v>
      </c>
      <c r="H32" s="43">
        <v>376453</v>
      </c>
      <c r="I32" s="43">
        <v>418616</v>
      </c>
      <c r="J32" s="43">
        <v>42163</v>
      </c>
      <c r="K32" s="43">
        <v>376453</v>
      </c>
      <c r="L32" s="96">
        <v>4895</v>
      </c>
      <c r="M32" s="96">
        <v>968</v>
      </c>
      <c r="N32" s="96">
        <v>3927</v>
      </c>
      <c r="O32" s="96">
        <v>17274.188541345444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39656557</v>
      </c>
      <c r="D33" s="43">
        <v>4238989</v>
      </c>
      <c r="E33" s="43">
        <v>35417568</v>
      </c>
      <c r="F33" s="43">
        <v>549551</v>
      </c>
      <c r="G33" s="43">
        <v>55629</v>
      </c>
      <c r="H33" s="43">
        <v>493922</v>
      </c>
      <c r="I33" s="43">
        <v>549551</v>
      </c>
      <c r="J33" s="43">
        <v>55629</v>
      </c>
      <c r="K33" s="43">
        <v>493922</v>
      </c>
      <c r="L33" s="96">
        <v>9975</v>
      </c>
      <c r="M33" s="96">
        <v>1762</v>
      </c>
      <c r="N33" s="96">
        <v>8213</v>
      </c>
      <c r="O33" s="96">
        <v>13857.758756011019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22069279</v>
      </c>
      <c r="D34" s="44">
        <v>1050298</v>
      </c>
      <c r="E34" s="44">
        <v>21018981</v>
      </c>
      <c r="F34" s="44">
        <v>271900</v>
      </c>
      <c r="G34" s="44">
        <v>13447</v>
      </c>
      <c r="H34" s="44">
        <v>258453</v>
      </c>
      <c r="I34" s="44">
        <v>271900</v>
      </c>
      <c r="J34" s="44">
        <v>13447</v>
      </c>
      <c r="K34" s="44">
        <v>258453</v>
      </c>
      <c r="L34" s="97">
        <v>3426</v>
      </c>
      <c r="M34" s="97">
        <v>443</v>
      </c>
      <c r="N34" s="97">
        <v>2983</v>
      </c>
      <c r="O34" s="96">
        <v>12320.293744077457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1943809815</v>
      </c>
      <c r="D35" s="77">
        <v>132507045</v>
      </c>
      <c r="E35" s="77">
        <v>1811302770</v>
      </c>
      <c r="F35" s="77">
        <v>28457454</v>
      </c>
      <c r="G35" s="77">
        <v>1793330</v>
      </c>
      <c r="H35" s="77">
        <v>26664124</v>
      </c>
      <c r="I35" s="77">
        <v>28456215</v>
      </c>
      <c r="J35" s="77">
        <v>1792112</v>
      </c>
      <c r="K35" s="77">
        <v>26664103</v>
      </c>
      <c r="L35" s="77">
        <v>445069</v>
      </c>
      <c r="M35" s="77">
        <v>62562</v>
      </c>
      <c r="N35" s="77">
        <v>382507</v>
      </c>
      <c r="O35" s="106">
        <v>14640.040286040021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28" orientation="portrait" useFirstPageNumber="1" r:id="rId1"/>
  <headerFooter scaleWithDoc="0" alignWithMargins="0">
    <oddFooter>&amp;C- &amp;P -</oddFooter>
    <evenFooter>&amp;C- 25 -</even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205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96">
        <v>0</v>
      </c>
      <c r="M10" s="96">
        <v>0</v>
      </c>
      <c r="N10" s="96">
        <v>0</v>
      </c>
      <c r="O10" s="96">
        <v>0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106">
        <v>0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30" orientation="portrait" useFirstPageNumber="1" r:id="rId1"/>
  <headerFooter scaleWithDoc="0" alignWithMargins="0">
    <oddFooter>&amp;C- &amp;P -</oddFooter>
    <evenFooter>&amp;C- 25 -</even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09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206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33241</v>
      </c>
      <c r="D10" s="42">
        <v>0</v>
      </c>
      <c r="E10" s="42">
        <v>33241</v>
      </c>
      <c r="F10" s="42">
        <v>299</v>
      </c>
      <c r="G10" s="42">
        <v>0</v>
      </c>
      <c r="H10" s="42">
        <v>299</v>
      </c>
      <c r="I10" s="42">
        <v>299</v>
      </c>
      <c r="J10" s="42">
        <v>0</v>
      </c>
      <c r="K10" s="42">
        <v>299</v>
      </c>
      <c r="L10" s="96">
        <v>3</v>
      </c>
      <c r="M10" s="96">
        <v>0</v>
      </c>
      <c r="N10" s="96">
        <v>3</v>
      </c>
      <c r="O10" s="96">
        <v>8994.9159170903404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281016</v>
      </c>
      <c r="D12" s="43">
        <v>10676</v>
      </c>
      <c r="E12" s="43">
        <v>270340</v>
      </c>
      <c r="F12" s="43">
        <v>3091</v>
      </c>
      <c r="G12" s="43">
        <v>117</v>
      </c>
      <c r="H12" s="43">
        <v>2974</v>
      </c>
      <c r="I12" s="43">
        <v>3091</v>
      </c>
      <c r="J12" s="43">
        <v>117</v>
      </c>
      <c r="K12" s="43">
        <v>2974</v>
      </c>
      <c r="L12" s="96">
        <v>12</v>
      </c>
      <c r="M12" s="96">
        <v>1</v>
      </c>
      <c r="N12" s="96">
        <v>11</v>
      </c>
      <c r="O12" s="96">
        <v>10999.373701141572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108443</v>
      </c>
      <c r="D13" s="43">
        <v>0</v>
      </c>
      <c r="E13" s="43">
        <v>108443</v>
      </c>
      <c r="F13" s="43">
        <v>1193</v>
      </c>
      <c r="G13" s="43">
        <v>0</v>
      </c>
      <c r="H13" s="43">
        <v>1193</v>
      </c>
      <c r="I13" s="43">
        <v>1193</v>
      </c>
      <c r="J13" s="43">
        <v>0</v>
      </c>
      <c r="K13" s="43">
        <v>1193</v>
      </c>
      <c r="L13" s="96">
        <v>2</v>
      </c>
      <c r="M13" s="96">
        <v>0</v>
      </c>
      <c r="N13" s="96">
        <v>2</v>
      </c>
      <c r="O13" s="96">
        <v>11001.17112215634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57141</v>
      </c>
      <c r="D16" s="43">
        <v>0</v>
      </c>
      <c r="E16" s="43">
        <v>57141</v>
      </c>
      <c r="F16" s="43">
        <v>200</v>
      </c>
      <c r="G16" s="43">
        <v>0</v>
      </c>
      <c r="H16" s="43">
        <v>200</v>
      </c>
      <c r="I16" s="43">
        <v>200</v>
      </c>
      <c r="J16" s="43">
        <v>0</v>
      </c>
      <c r="K16" s="43">
        <v>200</v>
      </c>
      <c r="L16" s="96">
        <v>1</v>
      </c>
      <c r="M16" s="96">
        <v>0</v>
      </c>
      <c r="N16" s="96">
        <v>1</v>
      </c>
      <c r="O16" s="104">
        <v>3500.1137536969954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900756</v>
      </c>
      <c r="D17" s="43">
        <v>1333</v>
      </c>
      <c r="E17" s="43">
        <v>899423</v>
      </c>
      <c r="F17" s="43">
        <v>8446</v>
      </c>
      <c r="G17" s="43">
        <v>11</v>
      </c>
      <c r="H17" s="43">
        <v>8435</v>
      </c>
      <c r="I17" s="43">
        <v>8446</v>
      </c>
      <c r="J17" s="43">
        <v>11</v>
      </c>
      <c r="K17" s="43">
        <v>8435</v>
      </c>
      <c r="L17" s="96">
        <v>58</v>
      </c>
      <c r="M17" s="96">
        <v>5</v>
      </c>
      <c r="N17" s="96">
        <v>53</v>
      </c>
      <c r="O17" s="104">
        <v>9376.5681272175807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45971</v>
      </c>
      <c r="D19" s="44">
        <v>1994</v>
      </c>
      <c r="E19" s="44">
        <v>43977</v>
      </c>
      <c r="F19" s="44">
        <v>939</v>
      </c>
      <c r="G19" s="44">
        <v>23</v>
      </c>
      <c r="H19" s="44">
        <v>916</v>
      </c>
      <c r="I19" s="44">
        <v>657</v>
      </c>
      <c r="J19" s="44">
        <v>16</v>
      </c>
      <c r="K19" s="44">
        <v>641</v>
      </c>
      <c r="L19" s="96">
        <v>6</v>
      </c>
      <c r="M19" s="96">
        <v>1</v>
      </c>
      <c r="N19" s="96">
        <v>5</v>
      </c>
      <c r="O19" s="99">
        <v>20425.920689130104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50223</v>
      </c>
      <c r="D20" s="43">
        <v>0</v>
      </c>
      <c r="E20" s="43">
        <v>50223</v>
      </c>
      <c r="F20" s="43">
        <v>90</v>
      </c>
      <c r="G20" s="43">
        <v>0</v>
      </c>
      <c r="H20" s="43">
        <v>90</v>
      </c>
      <c r="I20" s="43">
        <v>90</v>
      </c>
      <c r="J20" s="43">
        <v>0</v>
      </c>
      <c r="K20" s="43">
        <v>90</v>
      </c>
      <c r="L20" s="98">
        <v>1</v>
      </c>
      <c r="M20" s="98">
        <v>0</v>
      </c>
      <c r="N20" s="98">
        <v>1</v>
      </c>
      <c r="O20" s="96">
        <v>1792.0076458992892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2111892</v>
      </c>
      <c r="D21" s="43">
        <v>0</v>
      </c>
      <c r="E21" s="43">
        <v>2111892</v>
      </c>
      <c r="F21" s="43">
        <v>13535</v>
      </c>
      <c r="G21" s="43">
        <v>0</v>
      </c>
      <c r="H21" s="43">
        <v>13535</v>
      </c>
      <c r="I21" s="43">
        <v>13535</v>
      </c>
      <c r="J21" s="43">
        <v>0</v>
      </c>
      <c r="K21" s="43">
        <v>13535</v>
      </c>
      <c r="L21" s="96">
        <v>27</v>
      </c>
      <c r="M21" s="96">
        <v>0</v>
      </c>
      <c r="N21" s="96">
        <v>27</v>
      </c>
      <c r="O21" s="96">
        <v>6408.9451543923651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4938</v>
      </c>
      <c r="D26" s="43">
        <v>0</v>
      </c>
      <c r="E26" s="43">
        <v>4938</v>
      </c>
      <c r="F26" s="43">
        <v>99</v>
      </c>
      <c r="G26" s="43">
        <v>0</v>
      </c>
      <c r="H26" s="43">
        <v>99</v>
      </c>
      <c r="I26" s="43">
        <v>99</v>
      </c>
      <c r="J26" s="43">
        <v>0</v>
      </c>
      <c r="K26" s="43">
        <v>99</v>
      </c>
      <c r="L26" s="96">
        <v>1</v>
      </c>
      <c r="M26" s="96">
        <v>0</v>
      </c>
      <c r="N26" s="96">
        <v>1</v>
      </c>
      <c r="O26" s="104">
        <v>20048.602673147023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13052</v>
      </c>
      <c r="D30" s="43">
        <v>0</v>
      </c>
      <c r="E30" s="43">
        <v>13052</v>
      </c>
      <c r="F30" s="43">
        <v>351</v>
      </c>
      <c r="G30" s="43">
        <v>0</v>
      </c>
      <c r="H30" s="43">
        <v>351</v>
      </c>
      <c r="I30" s="43">
        <v>351</v>
      </c>
      <c r="J30" s="43">
        <v>0</v>
      </c>
      <c r="K30" s="43">
        <v>351</v>
      </c>
      <c r="L30" s="98">
        <v>1</v>
      </c>
      <c r="M30" s="98">
        <v>0</v>
      </c>
      <c r="N30" s="98">
        <v>1</v>
      </c>
      <c r="O30" s="96">
        <v>26892.430278884462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3606673</v>
      </c>
      <c r="D35" s="77">
        <v>14003</v>
      </c>
      <c r="E35" s="77">
        <v>3592670</v>
      </c>
      <c r="F35" s="77">
        <v>28243</v>
      </c>
      <c r="G35" s="77">
        <v>151</v>
      </c>
      <c r="H35" s="77">
        <v>28092</v>
      </c>
      <c r="I35" s="77">
        <v>27961</v>
      </c>
      <c r="J35" s="77">
        <v>144</v>
      </c>
      <c r="K35" s="77">
        <v>27817</v>
      </c>
      <c r="L35" s="77">
        <v>112</v>
      </c>
      <c r="M35" s="77">
        <v>7</v>
      </c>
      <c r="N35" s="77">
        <v>105</v>
      </c>
      <c r="O35" s="106">
        <v>7830.7625892339011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32" orientation="portrait" useFirstPageNumber="1" r:id="rId1"/>
  <headerFooter scaleWithDoc="0" alignWithMargins="0">
    <oddFooter>&amp;C- &amp;P -</oddFooter>
    <evenFooter>&amp;C- 27 -</even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09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65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76494206</v>
      </c>
      <c r="D10" s="42">
        <v>6661205</v>
      </c>
      <c r="E10" s="42">
        <v>69833001</v>
      </c>
      <c r="F10" s="42">
        <v>844009</v>
      </c>
      <c r="G10" s="42">
        <v>71574</v>
      </c>
      <c r="H10" s="42">
        <v>772435</v>
      </c>
      <c r="I10" s="42">
        <v>844009</v>
      </c>
      <c r="J10" s="42">
        <v>71574</v>
      </c>
      <c r="K10" s="42">
        <v>772435</v>
      </c>
      <c r="L10" s="96">
        <v>31281</v>
      </c>
      <c r="M10" s="96">
        <v>5647</v>
      </c>
      <c r="N10" s="96">
        <v>25634</v>
      </c>
      <c r="O10" s="96">
        <v>11033.633057123307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32662873</v>
      </c>
      <c r="D11" s="43">
        <v>6202550</v>
      </c>
      <c r="E11" s="43">
        <v>26460323</v>
      </c>
      <c r="F11" s="43">
        <v>262363</v>
      </c>
      <c r="G11" s="43">
        <v>38800</v>
      </c>
      <c r="H11" s="43">
        <v>223563</v>
      </c>
      <c r="I11" s="43">
        <v>262359</v>
      </c>
      <c r="J11" s="43">
        <v>38800</v>
      </c>
      <c r="K11" s="43">
        <v>223559</v>
      </c>
      <c r="L11" s="96">
        <v>19849</v>
      </c>
      <c r="M11" s="96">
        <v>4293</v>
      </c>
      <c r="N11" s="96">
        <v>15556</v>
      </c>
      <c r="O11" s="96">
        <v>8032.4532382684147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24929789</v>
      </c>
      <c r="D12" s="43">
        <v>4723817</v>
      </c>
      <c r="E12" s="43">
        <v>20205972</v>
      </c>
      <c r="F12" s="43">
        <v>249720</v>
      </c>
      <c r="G12" s="43">
        <v>43096</v>
      </c>
      <c r="H12" s="43">
        <v>206624</v>
      </c>
      <c r="I12" s="43">
        <v>249720</v>
      </c>
      <c r="J12" s="43">
        <v>43096</v>
      </c>
      <c r="K12" s="43">
        <v>206624</v>
      </c>
      <c r="L12" s="96">
        <v>23981</v>
      </c>
      <c r="M12" s="96">
        <v>4627</v>
      </c>
      <c r="N12" s="96">
        <v>19354</v>
      </c>
      <c r="O12" s="96">
        <v>10016.931952372321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25881461</v>
      </c>
      <c r="D13" s="43">
        <v>3256981</v>
      </c>
      <c r="E13" s="43">
        <v>22624480</v>
      </c>
      <c r="F13" s="43">
        <v>278345</v>
      </c>
      <c r="G13" s="43">
        <v>35073</v>
      </c>
      <c r="H13" s="43">
        <v>243272</v>
      </c>
      <c r="I13" s="43">
        <v>278345</v>
      </c>
      <c r="J13" s="43">
        <v>35073</v>
      </c>
      <c r="K13" s="43">
        <v>243272</v>
      </c>
      <c r="L13" s="96">
        <v>19500</v>
      </c>
      <c r="M13" s="96">
        <v>3838</v>
      </c>
      <c r="N13" s="96">
        <v>15662</v>
      </c>
      <c r="O13" s="96">
        <v>10754.609254863935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23585999</v>
      </c>
      <c r="D14" s="43">
        <v>4223372</v>
      </c>
      <c r="E14" s="43">
        <v>19362627</v>
      </c>
      <c r="F14" s="43">
        <v>200871</v>
      </c>
      <c r="G14" s="43">
        <v>36108</v>
      </c>
      <c r="H14" s="43">
        <v>164763</v>
      </c>
      <c r="I14" s="43">
        <v>200867</v>
      </c>
      <c r="J14" s="43">
        <v>36108</v>
      </c>
      <c r="K14" s="43">
        <v>164759</v>
      </c>
      <c r="L14" s="97">
        <v>14575</v>
      </c>
      <c r="M14" s="97">
        <v>3828</v>
      </c>
      <c r="N14" s="97">
        <v>10747</v>
      </c>
      <c r="O14" s="96">
        <v>8516.5355938495541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25767671</v>
      </c>
      <c r="D15" s="45">
        <v>2785029</v>
      </c>
      <c r="E15" s="45">
        <v>22982642</v>
      </c>
      <c r="F15" s="45">
        <v>295273</v>
      </c>
      <c r="G15" s="45">
        <v>27914</v>
      </c>
      <c r="H15" s="45">
        <v>267359</v>
      </c>
      <c r="I15" s="45">
        <v>295273</v>
      </c>
      <c r="J15" s="45">
        <v>27914</v>
      </c>
      <c r="K15" s="45">
        <v>267359</v>
      </c>
      <c r="L15" s="96">
        <v>17029</v>
      </c>
      <c r="M15" s="96">
        <v>2794</v>
      </c>
      <c r="N15" s="96">
        <v>14235</v>
      </c>
      <c r="O15" s="103">
        <v>11459.048821292386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77686317</v>
      </c>
      <c r="D16" s="43">
        <v>6064231</v>
      </c>
      <c r="E16" s="43">
        <v>71622086</v>
      </c>
      <c r="F16" s="43">
        <v>541651</v>
      </c>
      <c r="G16" s="43">
        <v>41722</v>
      </c>
      <c r="H16" s="43">
        <v>499929</v>
      </c>
      <c r="I16" s="43">
        <v>541651</v>
      </c>
      <c r="J16" s="43">
        <v>41722</v>
      </c>
      <c r="K16" s="43">
        <v>499929</v>
      </c>
      <c r="L16" s="96">
        <v>18806</v>
      </c>
      <c r="M16" s="96">
        <v>2648</v>
      </c>
      <c r="N16" s="96">
        <v>16158</v>
      </c>
      <c r="O16" s="104">
        <v>6972.283162812314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59649825</v>
      </c>
      <c r="D17" s="43">
        <v>4665205</v>
      </c>
      <c r="E17" s="43">
        <v>54984620</v>
      </c>
      <c r="F17" s="43">
        <v>617570</v>
      </c>
      <c r="G17" s="43">
        <v>44723</v>
      </c>
      <c r="H17" s="43">
        <v>572847</v>
      </c>
      <c r="I17" s="43">
        <v>617570</v>
      </c>
      <c r="J17" s="43">
        <v>44723</v>
      </c>
      <c r="K17" s="43">
        <v>572847</v>
      </c>
      <c r="L17" s="96">
        <v>44022</v>
      </c>
      <c r="M17" s="96">
        <v>4064</v>
      </c>
      <c r="N17" s="96">
        <v>39958</v>
      </c>
      <c r="O17" s="104">
        <v>10353.257532608017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7177574</v>
      </c>
      <c r="D18" s="43">
        <v>1503722</v>
      </c>
      <c r="E18" s="43">
        <v>5673852</v>
      </c>
      <c r="F18" s="43">
        <v>90841</v>
      </c>
      <c r="G18" s="43">
        <v>18066</v>
      </c>
      <c r="H18" s="43">
        <v>72775</v>
      </c>
      <c r="I18" s="43">
        <v>90839</v>
      </c>
      <c r="J18" s="43">
        <v>18065</v>
      </c>
      <c r="K18" s="43">
        <v>72774</v>
      </c>
      <c r="L18" s="96">
        <v>5767</v>
      </c>
      <c r="M18" s="96">
        <v>1860</v>
      </c>
      <c r="N18" s="96">
        <v>3907</v>
      </c>
      <c r="O18" s="104">
        <v>12656.226184501895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27364536</v>
      </c>
      <c r="D19" s="44">
        <v>3861178</v>
      </c>
      <c r="E19" s="44">
        <v>23503358</v>
      </c>
      <c r="F19" s="44">
        <v>306420</v>
      </c>
      <c r="G19" s="44">
        <v>43241</v>
      </c>
      <c r="H19" s="44">
        <v>263179</v>
      </c>
      <c r="I19" s="44">
        <v>305993</v>
      </c>
      <c r="J19" s="44">
        <v>42814</v>
      </c>
      <c r="K19" s="44">
        <v>263179</v>
      </c>
      <c r="L19" s="96">
        <v>30233</v>
      </c>
      <c r="M19" s="96">
        <v>5199</v>
      </c>
      <c r="N19" s="96">
        <v>25034</v>
      </c>
      <c r="O19" s="99">
        <v>11197.704941899983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21623916</v>
      </c>
      <c r="D20" s="43">
        <v>3042146</v>
      </c>
      <c r="E20" s="43">
        <v>18581770</v>
      </c>
      <c r="F20" s="43">
        <v>257633</v>
      </c>
      <c r="G20" s="43">
        <v>32081</v>
      </c>
      <c r="H20" s="43">
        <v>225552</v>
      </c>
      <c r="I20" s="43">
        <v>257633</v>
      </c>
      <c r="J20" s="43">
        <v>32081</v>
      </c>
      <c r="K20" s="43">
        <v>225552</v>
      </c>
      <c r="L20" s="98">
        <v>17404</v>
      </c>
      <c r="M20" s="98">
        <v>3165</v>
      </c>
      <c r="N20" s="98">
        <v>14239</v>
      </c>
      <c r="O20" s="96">
        <v>11914.261968091258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14766149</v>
      </c>
      <c r="D21" s="43">
        <v>1135338</v>
      </c>
      <c r="E21" s="43">
        <v>13630811</v>
      </c>
      <c r="F21" s="43">
        <v>123683</v>
      </c>
      <c r="G21" s="43">
        <v>10437</v>
      </c>
      <c r="H21" s="43">
        <v>113246</v>
      </c>
      <c r="I21" s="43">
        <v>123683</v>
      </c>
      <c r="J21" s="43">
        <v>10437</v>
      </c>
      <c r="K21" s="43">
        <v>113246</v>
      </c>
      <c r="L21" s="96">
        <v>12662</v>
      </c>
      <c r="M21" s="96">
        <v>1384</v>
      </c>
      <c r="N21" s="96">
        <v>11278</v>
      </c>
      <c r="O21" s="96">
        <v>8376.1175645728617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36340681</v>
      </c>
      <c r="D22" s="43">
        <v>6929925</v>
      </c>
      <c r="E22" s="43">
        <v>29410756</v>
      </c>
      <c r="F22" s="43">
        <v>253399</v>
      </c>
      <c r="G22" s="43">
        <v>43142</v>
      </c>
      <c r="H22" s="43">
        <v>210257</v>
      </c>
      <c r="I22" s="43">
        <v>253399</v>
      </c>
      <c r="J22" s="43">
        <v>43142</v>
      </c>
      <c r="K22" s="43">
        <v>210257</v>
      </c>
      <c r="L22" s="96">
        <v>25332</v>
      </c>
      <c r="M22" s="96">
        <v>4310</v>
      </c>
      <c r="N22" s="96">
        <v>21022</v>
      </c>
      <c r="O22" s="96">
        <v>6972.8742837813088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16669435</v>
      </c>
      <c r="D23" s="43">
        <v>1018533</v>
      </c>
      <c r="E23" s="43">
        <v>15650902</v>
      </c>
      <c r="F23" s="43">
        <v>127537</v>
      </c>
      <c r="G23" s="43">
        <v>6439</v>
      </c>
      <c r="H23" s="43">
        <v>121098</v>
      </c>
      <c r="I23" s="43">
        <v>127521</v>
      </c>
      <c r="J23" s="43">
        <v>6423</v>
      </c>
      <c r="K23" s="43">
        <v>121098</v>
      </c>
      <c r="L23" s="96">
        <v>3077</v>
      </c>
      <c r="M23" s="96">
        <v>490</v>
      </c>
      <c r="N23" s="96">
        <v>2587</v>
      </c>
      <c r="O23" s="96">
        <v>7650.949177341643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2864946</v>
      </c>
      <c r="D24" s="43">
        <v>637553</v>
      </c>
      <c r="E24" s="43">
        <v>2227393</v>
      </c>
      <c r="F24" s="43">
        <v>16423</v>
      </c>
      <c r="G24" s="43">
        <v>3474</v>
      </c>
      <c r="H24" s="43">
        <v>12949</v>
      </c>
      <c r="I24" s="43">
        <v>16423</v>
      </c>
      <c r="J24" s="43">
        <v>3474</v>
      </c>
      <c r="K24" s="43">
        <v>12949</v>
      </c>
      <c r="L24" s="97">
        <v>1285</v>
      </c>
      <c r="M24" s="97">
        <v>447</v>
      </c>
      <c r="N24" s="97">
        <v>838</v>
      </c>
      <c r="O24" s="96">
        <v>5732.3942580418616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6133760</v>
      </c>
      <c r="D25" s="45">
        <v>1171585</v>
      </c>
      <c r="E25" s="45">
        <v>4962175</v>
      </c>
      <c r="F25" s="45">
        <v>39745</v>
      </c>
      <c r="G25" s="45">
        <v>7268</v>
      </c>
      <c r="H25" s="45">
        <v>32477</v>
      </c>
      <c r="I25" s="45">
        <v>39745</v>
      </c>
      <c r="J25" s="45">
        <v>7268</v>
      </c>
      <c r="K25" s="45">
        <v>32477</v>
      </c>
      <c r="L25" s="96">
        <v>5004</v>
      </c>
      <c r="M25" s="96">
        <v>1090</v>
      </c>
      <c r="N25" s="96">
        <v>3914</v>
      </c>
      <c r="O25" s="103">
        <v>6479.712280884808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8537684</v>
      </c>
      <c r="D26" s="43">
        <v>1011374</v>
      </c>
      <c r="E26" s="43">
        <v>7526310</v>
      </c>
      <c r="F26" s="43">
        <v>95564</v>
      </c>
      <c r="G26" s="43">
        <v>11447</v>
      </c>
      <c r="H26" s="43">
        <v>84117</v>
      </c>
      <c r="I26" s="43">
        <v>95563</v>
      </c>
      <c r="J26" s="43">
        <v>11447</v>
      </c>
      <c r="K26" s="43">
        <v>84116</v>
      </c>
      <c r="L26" s="96">
        <v>7028</v>
      </c>
      <c r="M26" s="96">
        <v>1114</v>
      </c>
      <c r="N26" s="96">
        <v>5914</v>
      </c>
      <c r="O26" s="104">
        <v>11193.19946720914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7662608</v>
      </c>
      <c r="D27" s="43">
        <v>729559</v>
      </c>
      <c r="E27" s="43">
        <v>6933049</v>
      </c>
      <c r="F27" s="43">
        <v>78908</v>
      </c>
      <c r="G27" s="43">
        <v>7066</v>
      </c>
      <c r="H27" s="43">
        <v>71842</v>
      </c>
      <c r="I27" s="43">
        <v>78908</v>
      </c>
      <c r="J27" s="43">
        <v>7066</v>
      </c>
      <c r="K27" s="43">
        <v>71842</v>
      </c>
      <c r="L27" s="96">
        <v>9392</v>
      </c>
      <c r="M27" s="96">
        <v>1256</v>
      </c>
      <c r="N27" s="96">
        <v>8136</v>
      </c>
      <c r="O27" s="104">
        <v>10297.799391538754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19079636</v>
      </c>
      <c r="D28" s="43">
        <v>2102341</v>
      </c>
      <c r="E28" s="43">
        <v>16977295</v>
      </c>
      <c r="F28" s="43">
        <v>152244</v>
      </c>
      <c r="G28" s="43">
        <v>16534</v>
      </c>
      <c r="H28" s="43">
        <v>135710</v>
      </c>
      <c r="I28" s="43">
        <v>152244</v>
      </c>
      <c r="J28" s="43">
        <v>16534</v>
      </c>
      <c r="K28" s="43">
        <v>135710</v>
      </c>
      <c r="L28" s="96">
        <v>3984</v>
      </c>
      <c r="M28" s="96">
        <v>760</v>
      </c>
      <c r="N28" s="96">
        <v>3224</v>
      </c>
      <c r="O28" s="104">
        <v>7979.3975105185445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797113</v>
      </c>
      <c r="D29" s="44">
        <v>185898</v>
      </c>
      <c r="E29" s="44">
        <v>611215</v>
      </c>
      <c r="F29" s="44">
        <v>9983</v>
      </c>
      <c r="G29" s="44">
        <v>2357</v>
      </c>
      <c r="H29" s="44">
        <v>7626</v>
      </c>
      <c r="I29" s="44">
        <v>9983</v>
      </c>
      <c r="J29" s="44">
        <v>2357</v>
      </c>
      <c r="K29" s="44">
        <v>7626</v>
      </c>
      <c r="L29" s="96">
        <v>533</v>
      </c>
      <c r="M29" s="96">
        <v>157</v>
      </c>
      <c r="N29" s="96">
        <v>376</v>
      </c>
      <c r="O29" s="99">
        <v>12523.945789367379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1064629</v>
      </c>
      <c r="D30" s="43">
        <v>122163</v>
      </c>
      <c r="E30" s="43">
        <v>942466</v>
      </c>
      <c r="F30" s="43">
        <v>21270</v>
      </c>
      <c r="G30" s="43">
        <v>2539</v>
      </c>
      <c r="H30" s="43">
        <v>18731</v>
      </c>
      <c r="I30" s="43">
        <v>21270</v>
      </c>
      <c r="J30" s="43">
        <v>2539</v>
      </c>
      <c r="K30" s="43">
        <v>18731</v>
      </c>
      <c r="L30" s="98">
        <v>844</v>
      </c>
      <c r="M30" s="98">
        <v>134</v>
      </c>
      <c r="N30" s="98">
        <v>710</v>
      </c>
      <c r="O30" s="96">
        <v>19978.790733673421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1817417</v>
      </c>
      <c r="D32" s="43">
        <v>291334</v>
      </c>
      <c r="E32" s="43">
        <v>1526083</v>
      </c>
      <c r="F32" s="43">
        <v>31562</v>
      </c>
      <c r="G32" s="43">
        <v>4983</v>
      </c>
      <c r="H32" s="43">
        <v>26579</v>
      </c>
      <c r="I32" s="43">
        <v>31541</v>
      </c>
      <c r="J32" s="43">
        <v>4962</v>
      </c>
      <c r="K32" s="43">
        <v>26579</v>
      </c>
      <c r="L32" s="96">
        <v>3050</v>
      </c>
      <c r="M32" s="96">
        <v>505</v>
      </c>
      <c r="N32" s="96">
        <v>2545</v>
      </c>
      <c r="O32" s="96">
        <v>17366.405178338267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17694230</v>
      </c>
      <c r="D33" s="43">
        <v>3140737</v>
      </c>
      <c r="E33" s="43">
        <v>14553493</v>
      </c>
      <c r="F33" s="43">
        <v>118154</v>
      </c>
      <c r="G33" s="43">
        <v>19926</v>
      </c>
      <c r="H33" s="43">
        <v>98228</v>
      </c>
      <c r="I33" s="43">
        <v>118154</v>
      </c>
      <c r="J33" s="43">
        <v>19926</v>
      </c>
      <c r="K33" s="43">
        <v>98228</v>
      </c>
      <c r="L33" s="96">
        <v>8020</v>
      </c>
      <c r="M33" s="96">
        <v>1497</v>
      </c>
      <c r="N33" s="96">
        <v>6523</v>
      </c>
      <c r="O33" s="96">
        <v>6677.5440355415303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3721731</v>
      </c>
      <c r="D34" s="44">
        <v>373706</v>
      </c>
      <c r="E34" s="44">
        <v>3348025</v>
      </c>
      <c r="F34" s="44">
        <v>40221</v>
      </c>
      <c r="G34" s="44">
        <v>4394</v>
      </c>
      <c r="H34" s="44">
        <v>35827</v>
      </c>
      <c r="I34" s="44">
        <v>40197</v>
      </c>
      <c r="J34" s="44">
        <v>4394</v>
      </c>
      <c r="K34" s="44">
        <v>35803</v>
      </c>
      <c r="L34" s="97">
        <v>2606</v>
      </c>
      <c r="M34" s="97">
        <v>384</v>
      </c>
      <c r="N34" s="97">
        <v>2222</v>
      </c>
      <c r="O34" s="96">
        <v>10807.06800142192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539974186</v>
      </c>
      <c r="D35" s="77">
        <v>65839482</v>
      </c>
      <c r="E35" s="77">
        <v>474134704</v>
      </c>
      <c r="F35" s="77">
        <v>5053389</v>
      </c>
      <c r="G35" s="77">
        <v>572404</v>
      </c>
      <c r="H35" s="77">
        <v>4480985</v>
      </c>
      <c r="I35" s="77">
        <v>5052890</v>
      </c>
      <c r="J35" s="77">
        <v>571939</v>
      </c>
      <c r="K35" s="77">
        <v>4480951</v>
      </c>
      <c r="L35" s="77">
        <v>325264</v>
      </c>
      <c r="M35" s="77">
        <v>55491</v>
      </c>
      <c r="N35" s="77">
        <v>269773</v>
      </c>
      <c r="O35" s="106">
        <v>9358.5751523314484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34" orientation="portrait" useFirstPageNumber="1" r:id="rId1"/>
  <headerFooter scaleWithDoc="0" alignWithMargins="0">
    <oddFooter>&amp;C- &amp;P -</oddFooter>
    <evenFooter>&amp;C- 29 -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</sheetPr>
  <dimension ref="A1:K34"/>
  <sheetViews>
    <sheetView view="pageBreakPreview" topLeftCell="A13" zoomScale="80" zoomScaleNormal="85" zoomScaleSheetLayoutView="80" workbookViewId="0">
      <selection activeCell="C9" sqref="C9:K34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11" width="11.625" style="12" customWidth="1"/>
    <col min="12" max="16384" width="10.625" style="12"/>
  </cols>
  <sheetData>
    <row r="1" spans="1:11" ht="24.95" customHeight="1" x14ac:dyDescent="0.15">
      <c r="A1" s="12" t="str">
        <f>目次!F1&amp;"年度　固定資産の価格等の概要調書"</f>
        <v>令和６年度　固定資産の価格等の概要調書</v>
      </c>
    </row>
    <row r="2" spans="1:11" ht="24.95" customHeight="1" x14ac:dyDescent="0.15">
      <c r="A2" s="12" t="s">
        <v>2</v>
      </c>
    </row>
    <row r="4" spans="1:11" ht="24.95" customHeight="1" x14ac:dyDescent="0.15">
      <c r="A4" s="12" t="s">
        <v>186</v>
      </c>
    </row>
    <row r="5" spans="1:11" ht="24.95" customHeight="1" x14ac:dyDescent="0.15">
      <c r="H5" s="47"/>
      <c r="I5" s="47"/>
    </row>
    <row r="6" spans="1:11" ht="24.95" customHeight="1" x14ac:dyDescent="0.15">
      <c r="A6" s="14"/>
      <c r="B6" s="21" t="s">
        <v>9</v>
      </c>
      <c r="C6" s="292" t="s">
        <v>257</v>
      </c>
      <c r="D6" s="293"/>
      <c r="E6" s="294"/>
      <c r="F6" s="292" t="s">
        <v>10</v>
      </c>
      <c r="G6" s="293"/>
      <c r="H6" s="294"/>
      <c r="I6" s="292" t="s">
        <v>0</v>
      </c>
      <c r="J6" s="293"/>
      <c r="K6" s="295"/>
    </row>
    <row r="7" spans="1:11" ht="24.95" customHeight="1" x14ac:dyDescent="0.15">
      <c r="A7" s="15"/>
      <c r="B7" s="22"/>
      <c r="C7" s="28" t="s">
        <v>204</v>
      </c>
      <c r="D7" s="28" t="s">
        <v>266</v>
      </c>
      <c r="E7" s="28" t="s">
        <v>12</v>
      </c>
      <c r="F7" s="28" t="s">
        <v>204</v>
      </c>
      <c r="G7" s="28" t="s">
        <v>266</v>
      </c>
      <c r="H7" s="28" t="s">
        <v>12</v>
      </c>
      <c r="I7" s="28" t="s">
        <v>204</v>
      </c>
      <c r="J7" s="28" t="s">
        <v>266</v>
      </c>
      <c r="K7" s="48" t="s">
        <v>12</v>
      </c>
    </row>
    <row r="8" spans="1:11" ht="24.95" customHeight="1" x14ac:dyDescent="0.15">
      <c r="A8" s="16" t="s">
        <v>14</v>
      </c>
      <c r="B8" s="23"/>
      <c r="C8" s="29" t="s">
        <v>13</v>
      </c>
      <c r="D8" s="29" t="s">
        <v>13</v>
      </c>
      <c r="E8" s="29" t="s">
        <v>13</v>
      </c>
      <c r="F8" s="29" t="s">
        <v>13</v>
      </c>
      <c r="G8" s="29" t="s">
        <v>13</v>
      </c>
      <c r="H8" s="29" t="s">
        <v>13</v>
      </c>
      <c r="I8" s="29" t="s">
        <v>13</v>
      </c>
      <c r="J8" s="29" t="s">
        <v>13</v>
      </c>
      <c r="K8" s="49" t="s">
        <v>13</v>
      </c>
    </row>
    <row r="9" spans="1:11" s="13" customFormat="1" ht="24.95" customHeight="1" x14ac:dyDescent="0.15">
      <c r="A9" s="17">
        <v>1</v>
      </c>
      <c r="B9" s="24" t="s">
        <v>79</v>
      </c>
      <c r="C9" s="30">
        <v>107195</v>
      </c>
      <c r="D9" s="36">
        <v>3850</v>
      </c>
      <c r="E9" s="42">
        <v>111045</v>
      </c>
      <c r="F9" s="36">
        <v>12662</v>
      </c>
      <c r="G9" s="36">
        <v>403</v>
      </c>
      <c r="H9" s="42">
        <v>13065</v>
      </c>
      <c r="I9" s="36">
        <v>94533</v>
      </c>
      <c r="J9" s="36">
        <v>3447</v>
      </c>
      <c r="K9" s="50">
        <v>97980</v>
      </c>
    </row>
    <row r="10" spans="1:11" s="13" customFormat="1" ht="24.95" customHeight="1" x14ac:dyDescent="0.15">
      <c r="A10" s="18">
        <v>2</v>
      </c>
      <c r="B10" s="25" t="s">
        <v>80</v>
      </c>
      <c r="C10" s="31">
        <v>26554</v>
      </c>
      <c r="D10" s="37">
        <v>1113</v>
      </c>
      <c r="E10" s="43">
        <v>27667</v>
      </c>
      <c r="F10" s="37">
        <v>10545</v>
      </c>
      <c r="G10" s="37">
        <v>211</v>
      </c>
      <c r="H10" s="43">
        <v>10756</v>
      </c>
      <c r="I10" s="37">
        <v>16009</v>
      </c>
      <c r="J10" s="37">
        <v>902</v>
      </c>
      <c r="K10" s="51">
        <v>16911</v>
      </c>
    </row>
    <row r="11" spans="1:11" s="13" customFormat="1" ht="24.95" customHeight="1" x14ac:dyDescent="0.15">
      <c r="A11" s="18">
        <v>3</v>
      </c>
      <c r="B11" s="25" t="s">
        <v>81</v>
      </c>
      <c r="C11" s="31">
        <v>40001</v>
      </c>
      <c r="D11" s="37">
        <v>1218</v>
      </c>
      <c r="E11" s="43">
        <v>41219</v>
      </c>
      <c r="F11" s="37">
        <v>12450</v>
      </c>
      <c r="G11" s="37">
        <v>189</v>
      </c>
      <c r="H11" s="43">
        <v>12639</v>
      </c>
      <c r="I11" s="37">
        <v>27551</v>
      </c>
      <c r="J11" s="37">
        <v>1029</v>
      </c>
      <c r="K11" s="51">
        <v>28580</v>
      </c>
    </row>
    <row r="12" spans="1:11" s="13" customFormat="1" ht="24.95" customHeight="1" x14ac:dyDescent="0.15">
      <c r="A12" s="18">
        <v>4</v>
      </c>
      <c r="B12" s="25" t="s">
        <v>83</v>
      </c>
      <c r="C12" s="31">
        <v>34118</v>
      </c>
      <c r="D12" s="37">
        <v>1169</v>
      </c>
      <c r="E12" s="43">
        <v>35287</v>
      </c>
      <c r="F12" s="37">
        <v>10279</v>
      </c>
      <c r="G12" s="37">
        <v>156</v>
      </c>
      <c r="H12" s="43">
        <v>10435</v>
      </c>
      <c r="I12" s="37">
        <v>23839</v>
      </c>
      <c r="J12" s="37">
        <v>1013</v>
      </c>
      <c r="K12" s="51">
        <v>24852</v>
      </c>
    </row>
    <row r="13" spans="1:11" s="13" customFormat="1" ht="24.95" customHeight="1" x14ac:dyDescent="0.15">
      <c r="A13" s="18">
        <v>5</v>
      </c>
      <c r="B13" s="25" t="s">
        <v>85</v>
      </c>
      <c r="C13" s="32">
        <v>16274</v>
      </c>
      <c r="D13" s="38">
        <v>612</v>
      </c>
      <c r="E13" s="44">
        <v>16886</v>
      </c>
      <c r="F13" s="38">
        <v>7317</v>
      </c>
      <c r="G13" s="38">
        <v>238</v>
      </c>
      <c r="H13" s="44">
        <v>7555</v>
      </c>
      <c r="I13" s="38">
        <v>8957</v>
      </c>
      <c r="J13" s="38">
        <v>374</v>
      </c>
      <c r="K13" s="52">
        <v>9331</v>
      </c>
    </row>
    <row r="14" spans="1:11" s="13" customFormat="1" ht="24.95" customHeight="1" x14ac:dyDescent="0.15">
      <c r="A14" s="19">
        <v>6</v>
      </c>
      <c r="B14" s="26" t="s">
        <v>87</v>
      </c>
      <c r="C14" s="33">
        <v>20081</v>
      </c>
      <c r="D14" s="39">
        <v>648</v>
      </c>
      <c r="E14" s="45">
        <v>20729</v>
      </c>
      <c r="F14" s="39">
        <v>6623</v>
      </c>
      <c r="G14" s="39">
        <v>107</v>
      </c>
      <c r="H14" s="45">
        <v>6730</v>
      </c>
      <c r="I14" s="39">
        <v>13458</v>
      </c>
      <c r="J14" s="39">
        <v>541</v>
      </c>
      <c r="K14" s="53">
        <v>13999</v>
      </c>
    </row>
    <row r="15" spans="1:11" s="13" customFormat="1" ht="24.95" customHeight="1" x14ac:dyDescent="0.15">
      <c r="A15" s="18">
        <v>7</v>
      </c>
      <c r="B15" s="25" t="s">
        <v>88</v>
      </c>
      <c r="C15" s="31">
        <v>15590</v>
      </c>
      <c r="D15" s="37">
        <v>680</v>
      </c>
      <c r="E15" s="43">
        <v>16270</v>
      </c>
      <c r="F15" s="37">
        <v>5139</v>
      </c>
      <c r="G15" s="37">
        <v>137</v>
      </c>
      <c r="H15" s="43">
        <v>5276</v>
      </c>
      <c r="I15" s="37">
        <v>10451</v>
      </c>
      <c r="J15" s="37">
        <v>543</v>
      </c>
      <c r="K15" s="51">
        <v>10994</v>
      </c>
    </row>
    <row r="16" spans="1:11" s="13" customFormat="1" ht="24.95" customHeight="1" x14ac:dyDescent="0.15">
      <c r="A16" s="18">
        <v>8</v>
      </c>
      <c r="B16" s="25" t="s">
        <v>110</v>
      </c>
      <c r="C16" s="31">
        <v>33221</v>
      </c>
      <c r="D16" s="37">
        <v>1171</v>
      </c>
      <c r="E16" s="43">
        <v>34392</v>
      </c>
      <c r="F16" s="37">
        <v>8207</v>
      </c>
      <c r="G16" s="37">
        <v>288</v>
      </c>
      <c r="H16" s="43">
        <v>8495</v>
      </c>
      <c r="I16" s="37">
        <v>25014</v>
      </c>
      <c r="J16" s="37">
        <v>883</v>
      </c>
      <c r="K16" s="51">
        <v>25897</v>
      </c>
    </row>
    <row r="17" spans="1:11" s="13" customFormat="1" ht="24.95" customHeight="1" x14ac:dyDescent="0.15">
      <c r="A17" s="18">
        <v>9</v>
      </c>
      <c r="B17" s="25" t="s">
        <v>143</v>
      </c>
      <c r="C17" s="31">
        <v>15212</v>
      </c>
      <c r="D17" s="37">
        <v>497</v>
      </c>
      <c r="E17" s="43">
        <v>15709</v>
      </c>
      <c r="F17" s="37">
        <v>4875</v>
      </c>
      <c r="G17" s="37">
        <v>158</v>
      </c>
      <c r="H17" s="43">
        <v>5033</v>
      </c>
      <c r="I17" s="37">
        <v>10337</v>
      </c>
      <c r="J17" s="37">
        <v>339</v>
      </c>
      <c r="K17" s="51">
        <v>10676</v>
      </c>
    </row>
    <row r="18" spans="1:11" s="13" customFormat="1" ht="24.95" customHeight="1" x14ac:dyDescent="0.15">
      <c r="A18" s="20">
        <v>10</v>
      </c>
      <c r="B18" s="27" t="s">
        <v>145</v>
      </c>
      <c r="C18" s="32">
        <v>38260</v>
      </c>
      <c r="D18" s="38">
        <v>1147</v>
      </c>
      <c r="E18" s="44">
        <v>39407</v>
      </c>
      <c r="F18" s="38">
        <v>11682</v>
      </c>
      <c r="G18" s="38">
        <v>205</v>
      </c>
      <c r="H18" s="44">
        <v>11887</v>
      </c>
      <c r="I18" s="38">
        <v>26578</v>
      </c>
      <c r="J18" s="38">
        <v>942</v>
      </c>
      <c r="K18" s="52">
        <v>27520</v>
      </c>
    </row>
    <row r="19" spans="1:11" s="13" customFormat="1" ht="24.95" customHeight="1" x14ac:dyDescent="0.15">
      <c r="A19" s="18">
        <v>11</v>
      </c>
      <c r="B19" s="25" t="s">
        <v>147</v>
      </c>
      <c r="C19" s="33">
        <v>20612</v>
      </c>
      <c r="D19" s="39">
        <v>596</v>
      </c>
      <c r="E19" s="45">
        <v>21208</v>
      </c>
      <c r="F19" s="39">
        <v>8995</v>
      </c>
      <c r="G19" s="39">
        <v>110</v>
      </c>
      <c r="H19" s="45">
        <v>9105</v>
      </c>
      <c r="I19" s="39">
        <v>11617</v>
      </c>
      <c r="J19" s="39">
        <v>486</v>
      </c>
      <c r="K19" s="53">
        <v>12103</v>
      </c>
    </row>
    <row r="20" spans="1:11" s="13" customFormat="1" ht="24.95" customHeight="1" x14ac:dyDescent="0.15">
      <c r="A20" s="18">
        <v>12</v>
      </c>
      <c r="B20" s="25" t="s">
        <v>148</v>
      </c>
      <c r="C20" s="31">
        <v>11178</v>
      </c>
      <c r="D20" s="37">
        <v>412</v>
      </c>
      <c r="E20" s="43">
        <v>11590</v>
      </c>
      <c r="F20" s="37">
        <v>2955</v>
      </c>
      <c r="G20" s="37">
        <v>109</v>
      </c>
      <c r="H20" s="43">
        <v>3064</v>
      </c>
      <c r="I20" s="37">
        <v>8223</v>
      </c>
      <c r="J20" s="37">
        <v>303</v>
      </c>
      <c r="K20" s="51">
        <v>8526</v>
      </c>
    </row>
    <row r="21" spans="1:11" s="13" customFormat="1" ht="24.95" customHeight="1" x14ac:dyDescent="0.15">
      <c r="A21" s="18">
        <v>13</v>
      </c>
      <c r="B21" s="25" t="s">
        <v>149</v>
      </c>
      <c r="C21" s="31">
        <v>15685</v>
      </c>
      <c r="D21" s="37">
        <v>570</v>
      </c>
      <c r="E21" s="43">
        <v>16255</v>
      </c>
      <c r="F21" s="37">
        <v>6520</v>
      </c>
      <c r="G21" s="37">
        <v>172</v>
      </c>
      <c r="H21" s="43">
        <v>6692</v>
      </c>
      <c r="I21" s="37">
        <v>9165</v>
      </c>
      <c r="J21" s="37">
        <v>398</v>
      </c>
      <c r="K21" s="51">
        <v>9563</v>
      </c>
    </row>
    <row r="22" spans="1:11" s="13" customFormat="1" ht="24.95" customHeight="1" x14ac:dyDescent="0.15">
      <c r="A22" s="18">
        <v>14</v>
      </c>
      <c r="B22" s="25" t="s">
        <v>89</v>
      </c>
      <c r="C22" s="31">
        <v>2522</v>
      </c>
      <c r="D22" s="37">
        <v>107</v>
      </c>
      <c r="E22" s="43">
        <v>2629</v>
      </c>
      <c r="F22" s="37">
        <v>880</v>
      </c>
      <c r="G22" s="37">
        <v>21</v>
      </c>
      <c r="H22" s="43">
        <v>901</v>
      </c>
      <c r="I22" s="37">
        <v>1642</v>
      </c>
      <c r="J22" s="37">
        <v>86</v>
      </c>
      <c r="K22" s="51">
        <v>1728</v>
      </c>
    </row>
    <row r="23" spans="1:11" s="13" customFormat="1" ht="24.95" customHeight="1" x14ac:dyDescent="0.15">
      <c r="A23" s="18">
        <v>15</v>
      </c>
      <c r="B23" s="25" t="s">
        <v>90</v>
      </c>
      <c r="C23" s="32">
        <v>1652</v>
      </c>
      <c r="D23" s="38">
        <v>57</v>
      </c>
      <c r="E23" s="44">
        <v>1709</v>
      </c>
      <c r="F23" s="38">
        <v>834</v>
      </c>
      <c r="G23" s="38">
        <v>24</v>
      </c>
      <c r="H23" s="44">
        <v>858</v>
      </c>
      <c r="I23" s="38">
        <v>818</v>
      </c>
      <c r="J23" s="38">
        <v>33</v>
      </c>
      <c r="K23" s="52">
        <v>851</v>
      </c>
    </row>
    <row r="24" spans="1:11" s="13" customFormat="1" ht="24.95" customHeight="1" x14ac:dyDescent="0.15">
      <c r="A24" s="19">
        <v>16</v>
      </c>
      <c r="B24" s="26" t="s">
        <v>91</v>
      </c>
      <c r="C24" s="33">
        <v>2358</v>
      </c>
      <c r="D24" s="39">
        <v>58</v>
      </c>
      <c r="E24" s="45">
        <v>2416</v>
      </c>
      <c r="F24" s="39">
        <v>1217</v>
      </c>
      <c r="G24" s="39">
        <v>29</v>
      </c>
      <c r="H24" s="45">
        <v>1246</v>
      </c>
      <c r="I24" s="39">
        <v>1141</v>
      </c>
      <c r="J24" s="39">
        <v>29</v>
      </c>
      <c r="K24" s="53">
        <v>1170</v>
      </c>
    </row>
    <row r="25" spans="1:11" s="13" customFormat="1" ht="24.95" customHeight="1" x14ac:dyDescent="0.15">
      <c r="A25" s="18">
        <v>17</v>
      </c>
      <c r="B25" s="25" t="s">
        <v>71</v>
      </c>
      <c r="C25" s="31">
        <v>9163</v>
      </c>
      <c r="D25" s="37">
        <v>289</v>
      </c>
      <c r="E25" s="43">
        <v>9452</v>
      </c>
      <c r="F25" s="37">
        <v>3531</v>
      </c>
      <c r="G25" s="37">
        <v>97</v>
      </c>
      <c r="H25" s="43">
        <v>3628</v>
      </c>
      <c r="I25" s="37">
        <v>5632</v>
      </c>
      <c r="J25" s="37">
        <v>192</v>
      </c>
      <c r="K25" s="51">
        <v>5824</v>
      </c>
    </row>
    <row r="26" spans="1:11" s="13" customFormat="1" ht="24.95" customHeight="1" x14ac:dyDescent="0.15">
      <c r="A26" s="18">
        <v>18</v>
      </c>
      <c r="B26" s="25" t="s">
        <v>175</v>
      </c>
      <c r="C26" s="31">
        <v>4195</v>
      </c>
      <c r="D26" s="37">
        <v>103</v>
      </c>
      <c r="E26" s="43">
        <v>4298</v>
      </c>
      <c r="F26" s="37">
        <v>1736</v>
      </c>
      <c r="G26" s="37">
        <v>22</v>
      </c>
      <c r="H26" s="43">
        <v>1758</v>
      </c>
      <c r="I26" s="37">
        <v>2459</v>
      </c>
      <c r="J26" s="37">
        <v>81</v>
      </c>
      <c r="K26" s="51">
        <v>2540</v>
      </c>
    </row>
    <row r="27" spans="1:11" s="13" customFormat="1" ht="24.95" customHeight="1" x14ac:dyDescent="0.15">
      <c r="A27" s="18">
        <v>19</v>
      </c>
      <c r="B27" s="25" t="s">
        <v>92</v>
      </c>
      <c r="C27" s="31">
        <v>5546</v>
      </c>
      <c r="D27" s="37">
        <v>215</v>
      </c>
      <c r="E27" s="43">
        <v>5761</v>
      </c>
      <c r="F27" s="37">
        <v>2163</v>
      </c>
      <c r="G27" s="37">
        <v>51</v>
      </c>
      <c r="H27" s="43">
        <v>2214</v>
      </c>
      <c r="I27" s="37">
        <v>3383</v>
      </c>
      <c r="J27" s="37">
        <v>164</v>
      </c>
      <c r="K27" s="51">
        <v>3547</v>
      </c>
    </row>
    <row r="28" spans="1:11" s="13" customFormat="1" ht="24.95" customHeight="1" x14ac:dyDescent="0.15">
      <c r="A28" s="20">
        <v>20</v>
      </c>
      <c r="B28" s="27" t="s">
        <v>93</v>
      </c>
      <c r="C28" s="32">
        <v>2643</v>
      </c>
      <c r="D28" s="38">
        <v>99</v>
      </c>
      <c r="E28" s="44">
        <v>2742</v>
      </c>
      <c r="F28" s="38">
        <v>591</v>
      </c>
      <c r="G28" s="38">
        <v>23</v>
      </c>
      <c r="H28" s="44">
        <v>614</v>
      </c>
      <c r="I28" s="38">
        <v>2052</v>
      </c>
      <c r="J28" s="38">
        <v>76</v>
      </c>
      <c r="K28" s="52">
        <v>2128</v>
      </c>
    </row>
    <row r="29" spans="1:11" s="13" customFormat="1" ht="24.95" customHeight="1" x14ac:dyDescent="0.15">
      <c r="A29" s="18">
        <v>21</v>
      </c>
      <c r="B29" s="25" t="s">
        <v>94</v>
      </c>
      <c r="C29" s="33">
        <v>2347</v>
      </c>
      <c r="D29" s="39">
        <v>76</v>
      </c>
      <c r="E29" s="45">
        <v>2423</v>
      </c>
      <c r="F29" s="39">
        <v>731</v>
      </c>
      <c r="G29" s="39">
        <v>13</v>
      </c>
      <c r="H29" s="45">
        <v>744</v>
      </c>
      <c r="I29" s="39">
        <v>1616</v>
      </c>
      <c r="J29" s="39">
        <v>63</v>
      </c>
      <c r="K29" s="53">
        <v>1679</v>
      </c>
    </row>
    <row r="30" spans="1:11" s="13" customFormat="1" ht="24.95" customHeight="1" x14ac:dyDescent="0.15">
      <c r="A30" s="18">
        <v>22</v>
      </c>
      <c r="B30" s="25" t="s">
        <v>96</v>
      </c>
      <c r="C30" s="31">
        <v>2240</v>
      </c>
      <c r="D30" s="37">
        <v>124</v>
      </c>
      <c r="E30" s="43">
        <v>2364</v>
      </c>
      <c r="F30" s="37">
        <v>132</v>
      </c>
      <c r="G30" s="37">
        <v>9</v>
      </c>
      <c r="H30" s="43">
        <v>141</v>
      </c>
      <c r="I30" s="37">
        <v>2108</v>
      </c>
      <c r="J30" s="37">
        <v>115</v>
      </c>
      <c r="K30" s="51">
        <v>2223</v>
      </c>
    </row>
    <row r="31" spans="1:11" s="13" customFormat="1" ht="24.95" customHeight="1" x14ac:dyDescent="0.15">
      <c r="A31" s="18">
        <v>23</v>
      </c>
      <c r="B31" s="25" t="s">
        <v>150</v>
      </c>
      <c r="C31" s="31">
        <v>9428</v>
      </c>
      <c r="D31" s="37">
        <v>242</v>
      </c>
      <c r="E31" s="43">
        <v>9670</v>
      </c>
      <c r="F31" s="37">
        <v>2971</v>
      </c>
      <c r="G31" s="37">
        <v>57</v>
      </c>
      <c r="H31" s="43">
        <v>3028</v>
      </c>
      <c r="I31" s="37">
        <v>6457</v>
      </c>
      <c r="J31" s="37">
        <v>185</v>
      </c>
      <c r="K31" s="51">
        <v>6642</v>
      </c>
    </row>
    <row r="32" spans="1:11" s="13" customFormat="1" ht="24.95" customHeight="1" x14ac:dyDescent="0.15">
      <c r="A32" s="18">
        <v>24</v>
      </c>
      <c r="B32" s="25" t="s">
        <v>97</v>
      </c>
      <c r="C32" s="31">
        <v>7537</v>
      </c>
      <c r="D32" s="37">
        <v>224</v>
      </c>
      <c r="E32" s="43">
        <v>7761</v>
      </c>
      <c r="F32" s="37">
        <v>2884</v>
      </c>
      <c r="G32" s="37">
        <v>69</v>
      </c>
      <c r="H32" s="43">
        <v>2953</v>
      </c>
      <c r="I32" s="37">
        <v>4653</v>
      </c>
      <c r="J32" s="37">
        <v>155</v>
      </c>
      <c r="K32" s="51">
        <v>4808</v>
      </c>
    </row>
    <row r="33" spans="1:11" s="13" customFormat="1" ht="24.95" customHeight="1" x14ac:dyDescent="0.15">
      <c r="A33" s="20">
        <v>25</v>
      </c>
      <c r="B33" s="27" t="s">
        <v>98</v>
      </c>
      <c r="C33" s="34">
        <v>1397</v>
      </c>
      <c r="D33" s="40">
        <v>30</v>
      </c>
      <c r="E33" s="46">
        <v>1427</v>
      </c>
      <c r="F33" s="40">
        <v>623</v>
      </c>
      <c r="G33" s="40">
        <v>14</v>
      </c>
      <c r="H33" s="46">
        <v>637</v>
      </c>
      <c r="I33" s="40">
        <v>774</v>
      </c>
      <c r="J33" s="40">
        <v>16</v>
      </c>
      <c r="K33" s="54">
        <v>790</v>
      </c>
    </row>
    <row r="34" spans="1:11" ht="24.95" customHeight="1" thickBot="1" x14ac:dyDescent="0.2">
      <c r="A34" s="296" t="s">
        <v>254</v>
      </c>
      <c r="B34" s="297"/>
      <c r="C34" s="35">
        <v>445009</v>
      </c>
      <c r="D34" s="41">
        <v>15307</v>
      </c>
      <c r="E34" s="41">
        <v>460316</v>
      </c>
      <c r="F34" s="41">
        <v>126542</v>
      </c>
      <c r="G34" s="41">
        <v>2912</v>
      </c>
      <c r="H34" s="41">
        <v>129454</v>
      </c>
      <c r="I34" s="41">
        <v>318467</v>
      </c>
      <c r="J34" s="41">
        <v>12395</v>
      </c>
      <c r="K34" s="55">
        <v>330862</v>
      </c>
    </row>
  </sheetData>
  <mergeCells count="4">
    <mergeCell ref="C6:E6"/>
    <mergeCell ref="F6:H6"/>
    <mergeCell ref="I6:K6"/>
    <mergeCell ref="A34:B34"/>
  </mergeCells>
  <phoneticPr fontId="2"/>
  <printOptions horizontalCentered="1"/>
  <pageMargins left="0.39370078740157483" right="0.39370078740157483" top="0.78740157480314943" bottom="0.78740157480314943" header="0.51181102362204722" footer="0.19685039370078736"/>
  <pageSetup paperSize="9" scale="70" orientation="portrait" r:id="rId1"/>
  <headerFooter scaleWithDoc="0" alignWithMargins="0">
    <oddFooter>&amp;C-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207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3550815</v>
      </c>
      <c r="D10" s="42">
        <v>350</v>
      </c>
      <c r="E10" s="42">
        <v>3550465</v>
      </c>
      <c r="F10" s="42">
        <v>2449222</v>
      </c>
      <c r="G10" s="42">
        <v>245</v>
      </c>
      <c r="H10" s="42">
        <v>2448977</v>
      </c>
      <c r="I10" s="42">
        <v>1525691</v>
      </c>
      <c r="J10" s="42">
        <v>150</v>
      </c>
      <c r="K10" s="42">
        <v>1525541</v>
      </c>
      <c r="L10" s="96">
        <v>188</v>
      </c>
      <c r="M10" s="96">
        <v>1</v>
      </c>
      <c r="N10" s="96">
        <v>187</v>
      </c>
      <c r="O10" s="96">
        <v>689.76333602285672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641845</v>
      </c>
      <c r="D12" s="43">
        <v>76</v>
      </c>
      <c r="E12" s="43">
        <v>641769</v>
      </c>
      <c r="F12" s="43">
        <v>334401</v>
      </c>
      <c r="G12" s="43">
        <v>39</v>
      </c>
      <c r="H12" s="43">
        <v>334362</v>
      </c>
      <c r="I12" s="43">
        <v>213864</v>
      </c>
      <c r="J12" s="43">
        <v>25</v>
      </c>
      <c r="K12" s="43">
        <v>213839</v>
      </c>
      <c r="L12" s="96">
        <v>107</v>
      </c>
      <c r="M12" s="96">
        <v>1</v>
      </c>
      <c r="N12" s="96">
        <v>106</v>
      </c>
      <c r="O12" s="96">
        <v>520.99961828790435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289726</v>
      </c>
      <c r="D13" s="43">
        <v>0</v>
      </c>
      <c r="E13" s="43">
        <v>289726</v>
      </c>
      <c r="F13" s="43">
        <v>204257</v>
      </c>
      <c r="G13" s="43">
        <v>0</v>
      </c>
      <c r="H13" s="43">
        <v>204257</v>
      </c>
      <c r="I13" s="43">
        <v>195348</v>
      </c>
      <c r="J13" s="43">
        <v>0</v>
      </c>
      <c r="K13" s="43">
        <v>195348</v>
      </c>
      <c r="L13" s="96">
        <v>71</v>
      </c>
      <c r="M13" s="96">
        <v>0</v>
      </c>
      <c r="N13" s="96">
        <v>71</v>
      </c>
      <c r="O13" s="96">
        <v>705.00058676128481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273174</v>
      </c>
      <c r="D14" s="43">
        <v>0</v>
      </c>
      <c r="E14" s="43">
        <v>273174</v>
      </c>
      <c r="F14" s="43">
        <v>218812</v>
      </c>
      <c r="G14" s="43">
        <v>0</v>
      </c>
      <c r="H14" s="43">
        <v>218812</v>
      </c>
      <c r="I14" s="43">
        <v>129689</v>
      </c>
      <c r="J14" s="43">
        <v>0</v>
      </c>
      <c r="K14" s="43">
        <v>129689</v>
      </c>
      <c r="L14" s="97">
        <v>32</v>
      </c>
      <c r="M14" s="97">
        <v>0</v>
      </c>
      <c r="N14" s="97">
        <v>32</v>
      </c>
      <c r="O14" s="96">
        <v>800.99863090923736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1623206</v>
      </c>
      <c r="D19" s="44">
        <v>0</v>
      </c>
      <c r="E19" s="44">
        <v>1623206</v>
      </c>
      <c r="F19" s="44">
        <v>1212147</v>
      </c>
      <c r="G19" s="44">
        <v>0</v>
      </c>
      <c r="H19" s="44">
        <v>1212147</v>
      </c>
      <c r="I19" s="44">
        <v>638715</v>
      </c>
      <c r="J19" s="44">
        <v>0</v>
      </c>
      <c r="K19" s="44">
        <v>638715</v>
      </c>
      <c r="L19" s="96">
        <v>71</v>
      </c>
      <c r="M19" s="96">
        <v>0</v>
      </c>
      <c r="N19" s="96">
        <v>71</v>
      </c>
      <c r="O19" s="99">
        <v>746.76103957230316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240000</v>
      </c>
      <c r="D20" s="43">
        <v>0</v>
      </c>
      <c r="E20" s="43">
        <v>240000</v>
      </c>
      <c r="F20" s="43">
        <v>136560</v>
      </c>
      <c r="G20" s="43">
        <v>0</v>
      </c>
      <c r="H20" s="43">
        <v>136560</v>
      </c>
      <c r="I20" s="43">
        <v>81936</v>
      </c>
      <c r="J20" s="43">
        <v>0</v>
      </c>
      <c r="K20" s="43">
        <v>81936</v>
      </c>
      <c r="L20" s="98">
        <v>2</v>
      </c>
      <c r="M20" s="98">
        <v>0</v>
      </c>
      <c r="N20" s="98">
        <v>2</v>
      </c>
      <c r="O20" s="96">
        <v>569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1368677</v>
      </c>
      <c r="D26" s="43">
        <v>0</v>
      </c>
      <c r="E26" s="43">
        <v>1368677</v>
      </c>
      <c r="F26" s="43">
        <v>595375</v>
      </c>
      <c r="G26" s="43">
        <v>0</v>
      </c>
      <c r="H26" s="43">
        <v>595375</v>
      </c>
      <c r="I26" s="43">
        <v>595375</v>
      </c>
      <c r="J26" s="43">
        <v>0</v>
      </c>
      <c r="K26" s="43">
        <v>595375</v>
      </c>
      <c r="L26" s="96">
        <v>228</v>
      </c>
      <c r="M26" s="96">
        <v>0</v>
      </c>
      <c r="N26" s="96">
        <v>228</v>
      </c>
      <c r="O26" s="104">
        <v>435.00036896945005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21885</v>
      </c>
      <c r="D27" s="43">
        <v>0</v>
      </c>
      <c r="E27" s="43">
        <v>21885</v>
      </c>
      <c r="F27" s="43">
        <v>8754</v>
      </c>
      <c r="G27" s="43">
        <v>0</v>
      </c>
      <c r="H27" s="43">
        <v>8754</v>
      </c>
      <c r="I27" s="43">
        <v>8754</v>
      </c>
      <c r="J27" s="43">
        <v>0</v>
      </c>
      <c r="K27" s="43">
        <v>8754</v>
      </c>
      <c r="L27" s="96">
        <v>1</v>
      </c>
      <c r="M27" s="96">
        <v>0</v>
      </c>
      <c r="N27" s="96">
        <v>1</v>
      </c>
      <c r="O27" s="104">
        <v>400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111">
        <v>8009328</v>
      </c>
      <c r="D35" s="111">
        <v>426</v>
      </c>
      <c r="E35" s="111">
        <v>8008902</v>
      </c>
      <c r="F35" s="111">
        <v>5159528</v>
      </c>
      <c r="G35" s="111">
        <v>284</v>
      </c>
      <c r="H35" s="111">
        <v>5159244</v>
      </c>
      <c r="I35" s="111">
        <v>3389372</v>
      </c>
      <c r="J35" s="111">
        <v>175</v>
      </c>
      <c r="K35" s="111">
        <v>3389197</v>
      </c>
      <c r="L35" s="111">
        <v>700</v>
      </c>
      <c r="M35" s="111">
        <v>2</v>
      </c>
      <c r="N35" s="111">
        <v>698</v>
      </c>
      <c r="O35" s="112">
        <v>644.18987460620917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36" orientation="portrait" useFirstPageNumber="1" r:id="rId1"/>
  <headerFooter scaleWithDoc="0" alignWithMargins="0">
    <oddFooter>&amp;C- &amp;P -</oddFooter>
    <evenFooter>&amp;C- 31 -</even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theme="3" tint="0.59999389629810485"/>
  </sheetPr>
  <dimension ref="A1:P35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33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96">
        <v>0</v>
      </c>
      <c r="M10" s="96">
        <v>0</v>
      </c>
      <c r="N10" s="96">
        <v>0</v>
      </c>
      <c r="O10" s="96">
        <v>0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x14ac:dyDescent="0.15">
      <c r="A35" s="331" t="s">
        <v>254</v>
      </c>
      <c r="B35" s="332"/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106">
        <v>0</v>
      </c>
      <c r="P35" s="102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38" orientation="portrait" useFirstPageNumber="1" r:id="rId1"/>
  <headerFooter scaleWithDoc="0" alignWithMargins="0">
    <oddFooter>&amp;C- &amp;P -</oddFooter>
    <evenFooter>&amp;C- 33 -</even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208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1457758</v>
      </c>
      <c r="D10" s="42">
        <v>3</v>
      </c>
      <c r="E10" s="42">
        <v>1457755</v>
      </c>
      <c r="F10" s="42">
        <v>6278403</v>
      </c>
      <c r="G10" s="42">
        <v>28</v>
      </c>
      <c r="H10" s="42">
        <v>6278375</v>
      </c>
      <c r="I10" s="42">
        <v>3909838</v>
      </c>
      <c r="J10" s="42">
        <v>19</v>
      </c>
      <c r="K10" s="42">
        <v>3909819</v>
      </c>
      <c r="L10" s="96">
        <v>4596</v>
      </c>
      <c r="M10" s="96">
        <v>1</v>
      </c>
      <c r="N10" s="96">
        <v>4595</v>
      </c>
      <c r="O10" s="96">
        <v>4306.8897581079991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801274</v>
      </c>
      <c r="D11" s="43">
        <v>185</v>
      </c>
      <c r="E11" s="43">
        <v>801089</v>
      </c>
      <c r="F11" s="43">
        <v>752588</v>
      </c>
      <c r="G11" s="43">
        <v>156</v>
      </c>
      <c r="H11" s="43">
        <v>752432</v>
      </c>
      <c r="I11" s="43">
        <v>738231</v>
      </c>
      <c r="J11" s="43">
        <v>156</v>
      </c>
      <c r="K11" s="43">
        <v>738075</v>
      </c>
      <c r="L11" s="96">
        <v>2788</v>
      </c>
      <c r="M11" s="96">
        <v>1</v>
      </c>
      <c r="N11" s="96">
        <v>2787</v>
      </c>
      <c r="O11" s="96">
        <v>939.23926147609927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758353</v>
      </c>
      <c r="D12" s="43">
        <v>274</v>
      </c>
      <c r="E12" s="43">
        <v>758079</v>
      </c>
      <c r="F12" s="43">
        <v>590757</v>
      </c>
      <c r="G12" s="43">
        <v>214</v>
      </c>
      <c r="H12" s="43">
        <v>590543</v>
      </c>
      <c r="I12" s="43">
        <v>408469</v>
      </c>
      <c r="J12" s="43">
        <v>148</v>
      </c>
      <c r="K12" s="43">
        <v>408321</v>
      </c>
      <c r="L12" s="96">
        <v>2577</v>
      </c>
      <c r="M12" s="96">
        <v>1</v>
      </c>
      <c r="N12" s="96">
        <v>2576</v>
      </c>
      <c r="O12" s="96">
        <v>779.00001714241262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1117914</v>
      </c>
      <c r="D13" s="43">
        <v>494</v>
      </c>
      <c r="E13" s="43">
        <v>1117420</v>
      </c>
      <c r="F13" s="43">
        <v>466420</v>
      </c>
      <c r="G13" s="43">
        <v>170</v>
      </c>
      <c r="H13" s="43">
        <v>466250</v>
      </c>
      <c r="I13" s="43">
        <v>463812</v>
      </c>
      <c r="J13" s="43">
        <v>170</v>
      </c>
      <c r="K13" s="43">
        <v>463642</v>
      </c>
      <c r="L13" s="96">
        <v>2791</v>
      </c>
      <c r="M13" s="96">
        <v>6</v>
      </c>
      <c r="N13" s="96">
        <v>2785</v>
      </c>
      <c r="O13" s="96">
        <v>417.22350735387516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200329</v>
      </c>
      <c r="D14" s="43">
        <v>0</v>
      </c>
      <c r="E14" s="43">
        <v>200329</v>
      </c>
      <c r="F14" s="43">
        <v>163606</v>
      </c>
      <c r="G14" s="43">
        <v>0</v>
      </c>
      <c r="H14" s="43">
        <v>163606</v>
      </c>
      <c r="I14" s="43">
        <v>114524</v>
      </c>
      <c r="J14" s="43">
        <v>0</v>
      </c>
      <c r="K14" s="43">
        <v>114524</v>
      </c>
      <c r="L14" s="97">
        <v>505</v>
      </c>
      <c r="M14" s="97">
        <v>0</v>
      </c>
      <c r="N14" s="97">
        <v>505</v>
      </c>
      <c r="O14" s="96">
        <v>816.68655062422317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711968</v>
      </c>
      <c r="D15" s="45">
        <v>58</v>
      </c>
      <c r="E15" s="45">
        <v>711910</v>
      </c>
      <c r="F15" s="45">
        <v>367375</v>
      </c>
      <c r="G15" s="45">
        <v>30</v>
      </c>
      <c r="H15" s="45">
        <v>367345</v>
      </c>
      <c r="I15" s="45">
        <v>257162</v>
      </c>
      <c r="J15" s="45">
        <v>21</v>
      </c>
      <c r="K15" s="45">
        <v>257141</v>
      </c>
      <c r="L15" s="96">
        <v>1819</v>
      </c>
      <c r="M15" s="96">
        <v>1</v>
      </c>
      <c r="N15" s="96">
        <v>1818</v>
      </c>
      <c r="O15" s="103">
        <v>515.99931457593595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470907</v>
      </c>
      <c r="D16" s="43">
        <v>235</v>
      </c>
      <c r="E16" s="43">
        <v>470672</v>
      </c>
      <c r="F16" s="43">
        <v>227946</v>
      </c>
      <c r="G16" s="43">
        <v>141</v>
      </c>
      <c r="H16" s="43">
        <v>227805</v>
      </c>
      <c r="I16" s="43">
        <v>227946</v>
      </c>
      <c r="J16" s="43">
        <v>141</v>
      </c>
      <c r="K16" s="43">
        <v>227805</v>
      </c>
      <c r="L16" s="96">
        <v>752</v>
      </c>
      <c r="M16" s="96">
        <v>1</v>
      </c>
      <c r="N16" s="96">
        <v>751</v>
      </c>
      <c r="O16" s="104">
        <v>484.05736164465594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1294863</v>
      </c>
      <c r="D17" s="43">
        <v>0</v>
      </c>
      <c r="E17" s="43">
        <v>1294863</v>
      </c>
      <c r="F17" s="43">
        <v>823491</v>
      </c>
      <c r="G17" s="43">
        <v>1</v>
      </c>
      <c r="H17" s="43">
        <v>823490</v>
      </c>
      <c r="I17" s="43">
        <v>505350</v>
      </c>
      <c r="J17" s="43">
        <v>0</v>
      </c>
      <c r="K17" s="43">
        <v>505350</v>
      </c>
      <c r="L17" s="96">
        <v>2876</v>
      </c>
      <c r="M17" s="96">
        <v>0</v>
      </c>
      <c r="N17" s="96">
        <v>2876</v>
      </c>
      <c r="O17" s="104">
        <v>635.96766607741517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671217</v>
      </c>
      <c r="D18" s="43">
        <v>379</v>
      </c>
      <c r="E18" s="43">
        <v>670838</v>
      </c>
      <c r="F18" s="43">
        <v>722676</v>
      </c>
      <c r="G18" s="43">
        <v>427</v>
      </c>
      <c r="H18" s="43">
        <v>722249</v>
      </c>
      <c r="I18" s="43">
        <v>457139</v>
      </c>
      <c r="J18" s="43">
        <v>255</v>
      </c>
      <c r="K18" s="43">
        <v>456884</v>
      </c>
      <c r="L18" s="96">
        <v>404</v>
      </c>
      <c r="M18" s="96">
        <v>1</v>
      </c>
      <c r="N18" s="96">
        <v>403</v>
      </c>
      <c r="O18" s="104">
        <v>1076.6652215304439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1105206</v>
      </c>
      <c r="D19" s="44">
        <v>0</v>
      </c>
      <c r="E19" s="44">
        <v>1105206</v>
      </c>
      <c r="F19" s="44">
        <v>658702</v>
      </c>
      <c r="G19" s="44">
        <v>0</v>
      </c>
      <c r="H19" s="44">
        <v>658702</v>
      </c>
      <c r="I19" s="44">
        <v>461090</v>
      </c>
      <c r="J19" s="44">
        <v>0</v>
      </c>
      <c r="K19" s="44">
        <v>461090</v>
      </c>
      <c r="L19" s="96">
        <v>3789</v>
      </c>
      <c r="M19" s="96">
        <v>0</v>
      </c>
      <c r="N19" s="96">
        <v>3789</v>
      </c>
      <c r="O19" s="99">
        <v>595.99929786845166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1268107</v>
      </c>
      <c r="D20" s="43">
        <v>0</v>
      </c>
      <c r="E20" s="43">
        <v>1268107</v>
      </c>
      <c r="F20" s="43">
        <v>510120</v>
      </c>
      <c r="G20" s="43">
        <v>0</v>
      </c>
      <c r="H20" s="43">
        <v>510120</v>
      </c>
      <c r="I20" s="43">
        <v>392578</v>
      </c>
      <c r="J20" s="43">
        <v>0</v>
      </c>
      <c r="K20" s="43">
        <v>392578</v>
      </c>
      <c r="L20" s="98">
        <v>1856</v>
      </c>
      <c r="M20" s="98">
        <v>0</v>
      </c>
      <c r="N20" s="98">
        <v>1856</v>
      </c>
      <c r="O20" s="96">
        <v>402.26889371322767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492584</v>
      </c>
      <c r="D21" s="43">
        <v>0</v>
      </c>
      <c r="E21" s="43">
        <v>492584</v>
      </c>
      <c r="F21" s="43">
        <v>225796</v>
      </c>
      <c r="G21" s="43">
        <v>0</v>
      </c>
      <c r="H21" s="43">
        <v>225796</v>
      </c>
      <c r="I21" s="43">
        <v>225796</v>
      </c>
      <c r="J21" s="43">
        <v>0</v>
      </c>
      <c r="K21" s="43">
        <v>225796</v>
      </c>
      <c r="L21" s="96">
        <v>978</v>
      </c>
      <c r="M21" s="96">
        <v>0</v>
      </c>
      <c r="N21" s="96">
        <v>978</v>
      </c>
      <c r="O21" s="96">
        <v>458.39085313367872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1240647</v>
      </c>
      <c r="D22" s="43">
        <v>0</v>
      </c>
      <c r="E22" s="43">
        <v>1240647</v>
      </c>
      <c r="F22" s="43">
        <v>436236</v>
      </c>
      <c r="G22" s="43">
        <v>0</v>
      </c>
      <c r="H22" s="43">
        <v>436236</v>
      </c>
      <c r="I22" s="43">
        <v>291340</v>
      </c>
      <c r="J22" s="43">
        <v>0</v>
      </c>
      <c r="K22" s="43">
        <v>291340</v>
      </c>
      <c r="L22" s="96">
        <v>3762</v>
      </c>
      <c r="M22" s="96">
        <v>0</v>
      </c>
      <c r="N22" s="96">
        <v>3762</v>
      </c>
      <c r="O22" s="96">
        <v>351.61975968990373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49950</v>
      </c>
      <c r="D23" s="43">
        <v>0</v>
      </c>
      <c r="E23" s="43">
        <v>49950</v>
      </c>
      <c r="F23" s="43">
        <v>232068</v>
      </c>
      <c r="G23" s="43">
        <v>0</v>
      </c>
      <c r="H23" s="43">
        <v>232068</v>
      </c>
      <c r="I23" s="43">
        <v>232068</v>
      </c>
      <c r="J23" s="43">
        <v>0</v>
      </c>
      <c r="K23" s="43">
        <v>232068</v>
      </c>
      <c r="L23" s="96">
        <v>6</v>
      </c>
      <c r="M23" s="96">
        <v>0</v>
      </c>
      <c r="N23" s="96">
        <v>6</v>
      </c>
      <c r="O23" s="96">
        <v>4646.0060060060059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625920</v>
      </c>
      <c r="D26" s="43">
        <v>135</v>
      </c>
      <c r="E26" s="43">
        <v>625785</v>
      </c>
      <c r="F26" s="43">
        <v>81370</v>
      </c>
      <c r="G26" s="43">
        <v>18</v>
      </c>
      <c r="H26" s="43">
        <v>81352</v>
      </c>
      <c r="I26" s="43">
        <v>81370</v>
      </c>
      <c r="J26" s="43">
        <v>18</v>
      </c>
      <c r="K26" s="43">
        <v>81352</v>
      </c>
      <c r="L26" s="96">
        <v>2040</v>
      </c>
      <c r="M26" s="96">
        <v>3</v>
      </c>
      <c r="N26" s="96">
        <v>2037</v>
      </c>
      <c r="O26" s="104">
        <v>130.00063905930472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441082</v>
      </c>
      <c r="D27" s="43">
        <v>0</v>
      </c>
      <c r="E27" s="43">
        <v>441082</v>
      </c>
      <c r="F27" s="43">
        <v>96610</v>
      </c>
      <c r="G27" s="43">
        <v>0</v>
      </c>
      <c r="H27" s="43">
        <v>96610</v>
      </c>
      <c r="I27" s="43">
        <v>96610</v>
      </c>
      <c r="J27" s="43">
        <v>0</v>
      </c>
      <c r="K27" s="43">
        <v>96610</v>
      </c>
      <c r="L27" s="96">
        <v>517</v>
      </c>
      <c r="M27" s="96">
        <v>0</v>
      </c>
      <c r="N27" s="96">
        <v>517</v>
      </c>
      <c r="O27" s="104">
        <v>219.02956819820352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16716</v>
      </c>
      <c r="D28" s="43">
        <v>0</v>
      </c>
      <c r="E28" s="43">
        <v>16716</v>
      </c>
      <c r="F28" s="43">
        <v>7505</v>
      </c>
      <c r="G28" s="43">
        <v>0</v>
      </c>
      <c r="H28" s="43">
        <v>7505</v>
      </c>
      <c r="I28" s="43">
        <v>7505</v>
      </c>
      <c r="J28" s="43">
        <v>0</v>
      </c>
      <c r="K28" s="43">
        <v>7505</v>
      </c>
      <c r="L28" s="96">
        <v>128</v>
      </c>
      <c r="M28" s="96">
        <v>0</v>
      </c>
      <c r="N28" s="96">
        <v>128</v>
      </c>
      <c r="O28" s="104">
        <v>448.97104570471407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96755</v>
      </c>
      <c r="D29" s="44">
        <v>0</v>
      </c>
      <c r="E29" s="44">
        <v>96755</v>
      </c>
      <c r="F29" s="44">
        <v>146487</v>
      </c>
      <c r="G29" s="44">
        <v>0</v>
      </c>
      <c r="H29" s="44">
        <v>146487</v>
      </c>
      <c r="I29" s="44">
        <v>146486</v>
      </c>
      <c r="J29" s="44">
        <v>0</v>
      </c>
      <c r="K29" s="44">
        <v>146486</v>
      </c>
      <c r="L29" s="96">
        <v>424</v>
      </c>
      <c r="M29" s="96">
        <v>0</v>
      </c>
      <c r="N29" s="96">
        <v>424</v>
      </c>
      <c r="O29" s="99">
        <v>1513.9992765231771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40600</v>
      </c>
      <c r="D30" s="43">
        <v>0</v>
      </c>
      <c r="E30" s="43">
        <v>40600</v>
      </c>
      <c r="F30" s="43">
        <v>62646</v>
      </c>
      <c r="G30" s="43">
        <v>0</v>
      </c>
      <c r="H30" s="43">
        <v>62646</v>
      </c>
      <c r="I30" s="43">
        <v>62645</v>
      </c>
      <c r="J30" s="43">
        <v>0</v>
      </c>
      <c r="K30" s="43">
        <v>62645</v>
      </c>
      <c r="L30" s="98">
        <v>257</v>
      </c>
      <c r="M30" s="98">
        <v>0</v>
      </c>
      <c r="N30" s="98">
        <v>257</v>
      </c>
      <c r="O30" s="96">
        <v>1543.0049261083743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94167</v>
      </c>
      <c r="D32" s="43">
        <v>0</v>
      </c>
      <c r="E32" s="43">
        <v>94167</v>
      </c>
      <c r="F32" s="43">
        <v>36988</v>
      </c>
      <c r="G32" s="43">
        <v>0</v>
      </c>
      <c r="H32" s="43">
        <v>36988</v>
      </c>
      <c r="I32" s="43">
        <v>36988</v>
      </c>
      <c r="J32" s="43">
        <v>0</v>
      </c>
      <c r="K32" s="43">
        <v>36988</v>
      </c>
      <c r="L32" s="96">
        <v>71</v>
      </c>
      <c r="M32" s="96">
        <v>0</v>
      </c>
      <c r="N32" s="96">
        <v>71</v>
      </c>
      <c r="O32" s="96">
        <v>392.79152994148694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12956317</v>
      </c>
      <c r="D35" s="77">
        <v>1763</v>
      </c>
      <c r="E35" s="77">
        <v>12954554</v>
      </c>
      <c r="F35" s="77">
        <v>12887790</v>
      </c>
      <c r="G35" s="77">
        <v>1185</v>
      </c>
      <c r="H35" s="77">
        <v>12886605</v>
      </c>
      <c r="I35" s="77">
        <v>9116947</v>
      </c>
      <c r="J35" s="77">
        <v>928</v>
      </c>
      <c r="K35" s="77">
        <v>9116019</v>
      </c>
      <c r="L35" s="77">
        <v>32936</v>
      </c>
      <c r="M35" s="77">
        <v>15</v>
      </c>
      <c r="N35" s="77">
        <v>32921</v>
      </c>
      <c r="O35" s="106">
        <v>994.71091977758806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40" orientation="portrait" useFirstPageNumber="1" r:id="rId1"/>
  <headerFooter scaleWithDoc="0" alignWithMargins="0">
    <oddFooter>&amp;C- &amp;P -</oddFooter>
    <evenFooter>&amp;C- 35 -</even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theme="3" tint="0.59999389629810485"/>
  </sheetPr>
  <dimension ref="A1:P35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202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96">
        <v>0</v>
      </c>
      <c r="M10" s="96">
        <v>0</v>
      </c>
      <c r="N10" s="96">
        <v>0</v>
      </c>
      <c r="O10" s="96">
        <v>0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x14ac:dyDescent="0.15">
      <c r="A35" s="331" t="s">
        <v>254</v>
      </c>
      <c r="B35" s="332"/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106">
        <v>0</v>
      </c>
      <c r="P35" s="102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42" orientation="portrait" useFirstPageNumber="1" r:id="rId1"/>
  <headerFooter scaleWithDoc="0" alignWithMargins="0">
    <oddFooter>&amp;C- &amp;P -</oddFooter>
    <evenFooter>&amp;C- 37 -</even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theme="3" tint="0.59999389629810485"/>
  </sheetPr>
  <dimension ref="A1:P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269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96">
        <v>0</v>
      </c>
      <c r="M10" s="96">
        <v>0</v>
      </c>
      <c r="N10" s="96">
        <v>0</v>
      </c>
      <c r="O10" s="96">
        <v>0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278">
        <v>0</v>
      </c>
      <c r="P34" s="274">
        <v>25</v>
      </c>
    </row>
    <row r="35" spans="1:16" ht="24.95" customHeight="1" x14ac:dyDescent="0.15">
      <c r="A35" s="331" t="s">
        <v>254</v>
      </c>
      <c r="B35" s="332"/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110">
        <v>0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44" orientation="portrait" useFirstPageNumber="1" r:id="rId1"/>
  <headerFooter scaleWithDoc="0" alignWithMargins="0">
    <oddFooter>&amp;C- &amp;P -</oddFooter>
    <evenFooter>&amp;C- 39 -</even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270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528</v>
      </c>
      <c r="D10" s="42">
        <v>0</v>
      </c>
      <c r="E10" s="42">
        <v>528</v>
      </c>
      <c r="F10" s="42">
        <v>21782</v>
      </c>
      <c r="G10" s="42">
        <v>0</v>
      </c>
      <c r="H10" s="42">
        <v>21782</v>
      </c>
      <c r="I10" s="42">
        <v>13874</v>
      </c>
      <c r="J10" s="42">
        <v>0</v>
      </c>
      <c r="K10" s="42">
        <v>13874</v>
      </c>
      <c r="L10" s="96">
        <v>2</v>
      </c>
      <c r="M10" s="96">
        <v>0</v>
      </c>
      <c r="N10" s="96">
        <v>2</v>
      </c>
      <c r="O10" s="96">
        <v>41253.78787878788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528</v>
      </c>
      <c r="D35" s="77">
        <v>0</v>
      </c>
      <c r="E35" s="77">
        <v>528</v>
      </c>
      <c r="F35" s="77">
        <v>21782</v>
      </c>
      <c r="G35" s="77">
        <v>0</v>
      </c>
      <c r="H35" s="77">
        <v>21782</v>
      </c>
      <c r="I35" s="77">
        <v>13874</v>
      </c>
      <c r="J35" s="77">
        <v>0</v>
      </c>
      <c r="K35" s="77">
        <v>13874</v>
      </c>
      <c r="L35" s="77">
        <v>2</v>
      </c>
      <c r="M35" s="77">
        <v>0</v>
      </c>
      <c r="N35" s="77">
        <v>2</v>
      </c>
      <c r="O35" s="106">
        <v>41253.78787878788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46" orientation="portrait" useFirstPageNumber="1" r:id="rId1"/>
  <headerFooter scaleWithDoc="0" alignWithMargins="0">
    <oddFooter>&amp;C- &amp;P -</oddFooter>
    <evenFooter>&amp;C- 41 -</even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210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528</v>
      </c>
      <c r="D10" s="42">
        <v>0</v>
      </c>
      <c r="E10" s="42">
        <v>528</v>
      </c>
      <c r="F10" s="42">
        <v>21782</v>
      </c>
      <c r="G10" s="42">
        <v>0</v>
      </c>
      <c r="H10" s="42">
        <v>21782</v>
      </c>
      <c r="I10" s="42">
        <v>13874</v>
      </c>
      <c r="J10" s="42">
        <v>0</v>
      </c>
      <c r="K10" s="42">
        <v>13874</v>
      </c>
      <c r="L10" s="96">
        <v>2</v>
      </c>
      <c r="M10" s="96">
        <v>0</v>
      </c>
      <c r="N10" s="96">
        <v>2</v>
      </c>
      <c r="O10" s="96">
        <v>41253.78787878788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96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528</v>
      </c>
      <c r="D35" s="77">
        <v>0</v>
      </c>
      <c r="E35" s="77">
        <v>528</v>
      </c>
      <c r="F35" s="77">
        <v>21782</v>
      </c>
      <c r="G35" s="77">
        <v>0</v>
      </c>
      <c r="H35" s="77">
        <v>21782</v>
      </c>
      <c r="I35" s="77">
        <v>13874</v>
      </c>
      <c r="J35" s="77">
        <v>0</v>
      </c>
      <c r="K35" s="77">
        <v>13874</v>
      </c>
      <c r="L35" s="77">
        <v>2</v>
      </c>
      <c r="M35" s="77">
        <v>0</v>
      </c>
      <c r="N35" s="77">
        <v>2</v>
      </c>
      <c r="O35" s="106">
        <v>41253.78787878788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48" orientation="portrait" useFirstPageNumber="1" r:id="rId1"/>
  <headerFooter scaleWithDoc="0" alignWithMargins="0">
    <oddFooter>&amp;C- &amp;P -</oddFooter>
    <evenFooter>&amp;C- 43 -</even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211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5918722</v>
      </c>
      <c r="D10" s="42">
        <v>374152</v>
      </c>
      <c r="E10" s="42">
        <v>5544570</v>
      </c>
      <c r="F10" s="42">
        <v>28255054</v>
      </c>
      <c r="G10" s="42">
        <v>151187</v>
      </c>
      <c r="H10" s="42">
        <v>28103867</v>
      </c>
      <c r="I10" s="42">
        <v>18840303</v>
      </c>
      <c r="J10" s="42">
        <v>185968</v>
      </c>
      <c r="K10" s="42">
        <v>18654335</v>
      </c>
      <c r="L10" s="96">
        <v>16317</v>
      </c>
      <c r="M10" s="96">
        <v>2406</v>
      </c>
      <c r="N10" s="96">
        <v>13911</v>
      </c>
      <c r="O10" s="96">
        <v>4773.8437453220477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2282948</v>
      </c>
      <c r="D11" s="43">
        <v>296118</v>
      </c>
      <c r="E11" s="43">
        <v>1986830</v>
      </c>
      <c r="F11" s="43">
        <v>2145935</v>
      </c>
      <c r="G11" s="43">
        <v>4134</v>
      </c>
      <c r="H11" s="43">
        <v>2141801</v>
      </c>
      <c r="I11" s="43">
        <v>1546053</v>
      </c>
      <c r="J11" s="43">
        <v>3407</v>
      </c>
      <c r="K11" s="43">
        <v>1542646</v>
      </c>
      <c r="L11" s="96">
        <v>4721</v>
      </c>
      <c r="M11" s="96">
        <v>668</v>
      </c>
      <c r="N11" s="96">
        <v>4053</v>
      </c>
      <c r="O11" s="96">
        <v>939.98417835185035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1673324</v>
      </c>
      <c r="D12" s="43">
        <v>264779</v>
      </c>
      <c r="E12" s="43">
        <v>1408545</v>
      </c>
      <c r="F12" s="43">
        <v>1687797</v>
      </c>
      <c r="G12" s="43">
        <v>7321</v>
      </c>
      <c r="H12" s="43">
        <v>1680476</v>
      </c>
      <c r="I12" s="43">
        <v>1159636</v>
      </c>
      <c r="J12" s="43">
        <v>5916</v>
      </c>
      <c r="K12" s="43">
        <v>1153720</v>
      </c>
      <c r="L12" s="96">
        <v>4448</v>
      </c>
      <c r="M12" s="96">
        <v>615</v>
      </c>
      <c r="N12" s="96">
        <v>3833</v>
      </c>
      <c r="O12" s="96">
        <v>1008.6492514300877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3000165</v>
      </c>
      <c r="D13" s="43">
        <v>112379</v>
      </c>
      <c r="E13" s="43">
        <v>2887786</v>
      </c>
      <c r="F13" s="43">
        <v>4792951</v>
      </c>
      <c r="G13" s="43">
        <v>14743</v>
      </c>
      <c r="H13" s="43">
        <v>4778208</v>
      </c>
      <c r="I13" s="43">
        <v>3344745</v>
      </c>
      <c r="J13" s="43">
        <v>10920</v>
      </c>
      <c r="K13" s="43">
        <v>3333825</v>
      </c>
      <c r="L13" s="96">
        <v>3792</v>
      </c>
      <c r="M13" s="96">
        <v>265</v>
      </c>
      <c r="N13" s="96">
        <v>3527</v>
      </c>
      <c r="O13" s="96">
        <v>1597.5624673976265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2001364</v>
      </c>
      <c r="D14" s="43">
        <v>271225</v>
      </c>
      <c r="E14" s="43">
        <v>1730139</v>
      </c>
      <c r="F14" s="43">
        <v>724150</v>
      </c>
      <c r="G14" s="43">
        <v>9891</v>
      </c>
      <c r="H14" s="43">
        <v>714259</v>
      </c>
      <c r="I14" s="43">
        <v>510829</v>
      </c>
      <c r="J14" s="43">
        <v>7762</v>
      </c>
      <c r="K14" s="43">
        <v>503067</v>
      </c>
      <c r="L14" s="97">
        <v>2098</v>
      </c>
      <c r="M14" s="97">
        <v>385</v>
      </c>
      <c r="N14" s="97">
        <v>1713</v>
      </c>
      <c r="O14" s="96">
        <v>361.82823314499512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1263133</v>
      </c>
      <c r="D15" s="45">
        <v>134111</v>
      </c>
      <c r="E15" s="45">
        <v>1129022</v>
      </c>
      <c r="F15" s="45">
        <v>1033098</v>
      </c>
      <c r="G15" s="45">
        <v>9531</v>
      </c>
      <c r="H15" s="45">
        <v>1023567</v>
      </c>
      <c r="I15" s="45">
        <v>747298</v>
      </c>
      <c r="J15" s="45">
        <v>7692</v>
      </c>
      <c r="K15" s="45">
        <v>739606</v>
      </c>
      <c r="L15" s="96">
        <v>3133</v>
      </c>
      <c r="M15" s="96">
        <v>351</v>
      </c>
      <c r="N15" s="96">
        <v>2782</v>
      </c>
      <c r="O15" s="103">
        <v>817.88536915748386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1451704</v>
      </c>
      <c r="D16" s="43">
        <v>93679</v>
      </c>
      <c r="E16" s="43">
        <v>1358025</v>
      </c>
      <c r="F16" s="43">
        <v>1111820</v>
      </c>
      <c r="G16" s="43">
        <v>5420</v>
      </c>
      <c r="H16" s="43">
        <v>1106400</v>
      </c>
      <c r="I16" s="43">
        <v>875536</v>
      </c>
      <c r="J16" s="43">
        <v>3588</v>
      </c>
      <c r="K16" s="43">
        <v>871948</v>
      </c>
      <c r="L16" s="96">
        <v>1510</v>
      </c>
      <c r="M16" s="96">
        <v>73</v>
      </c>
      <c r="N16" s="96">
        <v>1437</v>
      </c>
      <c r="O16" s="104">
        <v>765.87238169764635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4870668</v>
      </c>
      <c r="D17" s="43">
        <v>227025</v>
      </c>
      <c r="E17" s="43">
        <v>4643643</v>
      </c>
      <c r="F17" s="43">
        <v>4230840</v>
      </c>
      <c r="G17" s="43">
        <v>9776</v>
      </c>
      <c r="H17" s="43">
        <v>4221064</v>
      </c>
      <c r="I17" s="43">
        <v>2906406</v>
      </c>
      <c r="J17" s="43">
        <v>7753</v>
      </c>
      <c r="K17" s="43">
        <v>2898653</v>
      </c>
      <c r="L17" s="96">
        <v>6793</v>
      </c>
      <c r="M17" s="96">
        <v>646</v>
      </c>
      <c r="N17" s="96">
        <v>6147</v>
      </c>
      <c r="O17" s="104">
        <v>868.63649914139091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1221932</v>
      </c>
      <c r="D18" s="43">
        <v>136843</v>
      </c>
      <c r="E18" s="43">
        <v>1085089</v>
      </c>
      <c r="F18" s="43">
        <v>616456</v>
      </c>
      <c r="G18" s="43">
        <v>8250</v>
      </c>
      <c r="H18" s="43">
        <v>608206</v>
      </c>
      <c r="I18" s="43">
        <v>424595</v>
      </c>
      <c r="J18" s="43">
        <v>5699</v>
      </c>
      <c r="K18" s="43">
        <v>418896</v>
      </c>
      <c r="L18" s="96">
        <v>1591</v>
      </c>
      <c r="M18" s="96">
        <v>258</v>
      </c>
      <c r="N18" s="96">
        <v>1333</v>
      </c>
      <c r="O18" s="104">
        <v>504.49288503779263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2988242</v>
      </c>
      <c r="D19" s="44">
        <v>214681</v>
      </c>
      <c r="E19" s="44">
        <v>2773561</v>
      </c>
      <c r="F19" s="44">
        <v>3470599</v>
      </c>
      <c r="G19" s="44">
        <v>17582</v>
      </c>
      <c r="H19" s="44">
        <v>3453017</v>
      </c>
      <c r="I19" s="44">
        <v>2447137</v>
      </c>
      <c r="J19" s="44">
        <v>11449</v>
      </c>
      <c r="K19" s="44">
        <v>2435688</v>
      </c>
      <c r="L19" s="96">
        <v>6705</v>
      </c>
      <c r="M19" s="96">
        <v>727</v>
      </c>
      <c r="N19" s="96">
        <v>5978</v>
      </c>
      <c r="O19" s="99">
        <v>1161.4183188644026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1580489</v>
      </c>
      <c r="D20" s="43">
        <v>89227</v>
      </c>
      <c r="E20" s="43">
        <v>1491262</v>
      </c>
      <c r="F20" s="43">
        <v>698876</v>
      </c>
      <c r="G20" s="43">
        <v>12516</v>
      </c>
      <c r="H20" s="43">
        <v>686360</v>
      </c>
      <c r="I20" s="43">
        <v>490771</v>
      </c>
      <c r="J20" s="43">
        <v>8937</v>
      </c>
      <c r="K20" s="43">
        <v>481834</v>
      </c>
      <c r="L20" s="98">
        <v>2297</v>
      </c>
      <c r="M20" s="98">
        <v>317</v>
      </c>
      <c r="N20" s="98">
        <v>1980</v>
      </c>
      <c r="O20" s="96">
        <v>442.18972735653335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1566264</v>
      </c>
      <c r="D21" s="43">
        <v>128134</v>
      </c>
      <c r="E21" s="43">
        <v>1438130</v>
      </c>
      <c r="F21" s="43">
        <v>667543</v>
      </c>
      <c r="G21" s="43">
        <v>3063</v>
      </c>
      <c r="H21" s="43">
        <v>664480</v>
      </c>
      <c r="I21" s="43">
        <v>504900</v>
      </c>
      <c r="J21" s="43">
        <v>2582</v>
      </c>
      <c r="K21" s="43">
        <v>502318</v>
      </c>
      <c r="L21" s="96">
        <v>2447</v>
      </c>
      <c r="M21" s="96">
        <v>256</v>
      </c>
      <c r="N21" s="96">
        <v>2191</v>
      </c>
      <c r="O21" s="96">
        <v>426.20081927440071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2264708</v>
      </c>
      <c r="D22" s="43">
        <v>167470</v>
      </c>
      <c r="E22" s="43">
        <v>2097238</v>
      </c>
      <c r="F22" s="43">
        <v>3177288</v>
      </c>
      <c r="G22" s="43">
        <v>11792</v>
      </c>
      <c r="H22" s="43">
        <v>3165496</v>
      </c>
      <c r="I22" s="43">
        <v>2209356</v>
      </c>
      <c r="J22" s="43">
        <v>9103</v>
      </c>
      <c r="K22" s="43">
        <v>2200253</v>
      </c>
      <c r="L22" s="96">
        <v>3457</v>
      </c>
      <c r="M22" s="96">
        <v>320</v>
      </c>
      <c r="N22" s="96">
        <v>3137</v>
      </c>
      <c r="O22" s="96">
        <v>1402.9570258064175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117972</v>
      </c>
      <c r="D23" s="43">
        <v>396</v>
      </c>
      <c r="E23" s="43">
        <v>117576</v>
      </c>
      <c r="F23" s="43">
        <v>129854</v>
      </c>
      <c r="G23" s="43">
        <v>459</v>
      </c>
      <c r="H23" s="43">
        <v>129395</v>
      </c>
      <c r="I23" s="43">
        <v>90194</v>
      </c>
      <c r="J23" s="43">
        <v>318</v>
      </c>
      <c r="K23" s="43">
        <v>89876</v>
      </c>
      <c r="L23" s="96">
        <v>139</v>
      </c>
      <c r="M23" s="96">
        <v>6</v>
      </c>
      <c r="N23" s="96">
        <v>133</v>
      </c>
      <c r="O23" s="96">
        <v>1100.7188146339809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81887</v>
      </c>
      <c r="D24" s="43">
        <v>16104</v>
      </c>
      <c r="E24" s="43">
        <v>65783</v>
      </c>
      <c r="F24" s="43">
        <v>5498</v>
      </c>
      <c r="G24" s="43">
        <v>190</v>
      </c>
      <c r="H24" s="43">
        <v>5308</v>
      </c>
      <c r="I24" s="43">
        <v>5498</v>
      </c>
      <c r="J24" s="43">
        <v>190</v>
      </c>
      <c r="K24" s="43">
        <v>5308</v>
      </c>
      <c r="L24" s="97">
        <v>284</v>
      </c>
      <c r="M24" s="97">
        <v>121</v>
      </c>
      <c r="N24" s="97">
        <v>163</v>
      </c>
      <c r="O24" s="96">
        <v>67.141304480564685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99403</v>
      </c>
      <c r="D25" s="45">
        <v>33512</v>
      </c>
      <c r="E25" s="45">
        <v>65891</v>
      </c>
      <c r="F25" s="45">
        <v>1154</v>
      </c>
      <c r="G25" s="45">
        <v>499</v>
      </c>
      <c r="H25" s="45">
        <v>655</v>
      </c>
      <c r="I25" s="45">
        <v>1154</v>
      </c>
      <c r="J25" s="45">
        <v>499</v>
      </c>
      <c r="K25" s="45">
        <v>655</v>
      </c>
      <c r="L25" s="96">
        <v>268</v>
      </c>
      <c r="M25" s="96">
        <v>123</v>
      </c>
      <c r="N25" s="96">
        <v>145</v>
      </c>
      <c r="O25" s="103">
        <v>11.609307566170035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1451566</v>
      </c>
      <c r="D26" s="43">
        <v>146973</v>
      </c>
      <c r="E26" s="43">
        <v>1304593</v>
      </c>
      <c r="F26" s="43">
        <v>73572</v>
      </c>
      <c r="G26" s="43">
        <v>2308</v>
      </c>
      <c r="H26" s="43">
        <v>71264</v>
      </c>
      <c r="I26" s="43">
        <v>73440</v>
      </c>
      <c r="J26" s="43">
        <v>2255</v>
      </c>
      <c r="K26" s="43">
        <v>71185</v>
      </c>
      <c r="L26" s="96">
        <v>2429</v>
      </c>
      <c r="M26" s="96">
        <v>336</v>
      </c>
      <c r="N26" s="96">
        <v>2093</v>
      </c>
      <c r="O26" s="104">
        <v>50.684571008138796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738263</v>
      </c>
      <c r="D27" s="43">
        <v>88448</v>
      </c>
      <c r="E27" s="43">
        <v>649815</v>
      </c>
      <c r="F27" s="43">
        <v>194626</v>
      </c>
      <c r="G27" s="43">
        <v>3681</v>
      </c>
      <c r="H27" s="43">
        <v>190945</v>
      </c>
      <c r="I27" s="43">
        <v>194626</v>
      </c>
      <c r="J27" s="43">
        <v>3681</v>
      </c>
      <c r="K27" s="43">
        <v>190945</v>
      </c>
      <c r="L27" s="96">
        <v>1871</v>
      </c>
      <c r="M27" s="96">
        <v>140</v>
      </c>
      <c r="N27" s="96">
        <v>1731</v>
      </c>
      <c r="O27" s="104">
        <v>263.62691886224826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356578</v>
      </c>
      <c r="D28" s="43">
        <v>22958</v>
      </c>
      <c r="E28" s="43">
        <v>333620</v>
      </c>
      <c r="F28" s="43">
        <v>383446</v>
      </c>
      <c r="G28" s="43">
        <v>3541</v>
      </c>
      <c r="H28" s="43">
        <v>379905</v>
      </c>
      <c r="I28" s="43">
        <v>280156</v>
      </c>
      <c r="J28" s="43">
        <v>2511</v>
      </c>
      <c r="K28" s="43">
        <v>277645</v>
      </c>
      <c r="L28" s="96">
        <v>724</v>
      </c>
      <c r="M28" s="96">
        <v>121</v>
      </c>
      <c r="N28" s="96">
        <v>603</v>
      </c>
      <c r="O28" s="104">
        <v>1075.3495728844741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57443</v>
      </c>
      <c r="D29" s="44">
        <v>928</v>
      </c>
      <c r="E29" s="44">
        <v>56515</v>
      </c>
      <c r="F29" s="44">
        <v>99678</v>
      </c>
      <c r="G29" s="44">
        <v>880</v>
      </c>
      <c r="H29" s="44">
        <v>98798</v>
      </c>
      <c r="I29" s="44">
        <v>99168</v>
      </c>
      <c r="J29" s="44">
        <v>879</v>
      </c>
      <c r="K29" s="44">
        <v>98289</v>
      </c>
      <c r="L29" s="96">
        <v>145</v>
      </c>
      <c r="M29" s="96">
        <v>10</v>
      </c>
      <c r="N29" s="96">
        <v>135</v>
      </c>
      <c r="O29" s="99">
        <v>1735.2505962432324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101437</v>
      </c>
      <c r="D30" s="43">
        <v>12560</v>
      </c>
      <c r="E30" s="43">
        <v>88877</v>
      </c>
      <c r="F30" s="43">
        <v>16829</v>
      </c>
      <c r="G30" s="43">
        <v>230</v>
      </c>
      <c r="H30" s="43">
        <v>16599</v>
      </c>
      <c r="I30" s="43">
        <v>13421</v>
      </c>
      <c r="J30" s="43">
        <v>230</v>
      </c>
      <c r="K30" s="43">
        <v>13191</v>
      </c>
      <c r="L30" s="98">
        <v>252</v>
      </c>
      <c r="M30" s="98">
        <v>40</v>
      </c>
      <c r="N30" s="98">
        <v>212</v>
      </c>
      <c r="O30" s="96">
        <v>165.90593176060017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2712133</v>
      </c>
      <c r="D31" s="43">
        <v>6078</v>
      </c>
      <c r="E31" s="43">
        <v>2706055</v>
      </c>
      <c r="F31" s="43">
        <v>179820</v>
      </c>
      <c r="G31" s="43">
        <v>913</v>
      </c>
      <c r="H31" s="43">
        <v>178907</v>
      </c>
      <c r="I31" s="43">
        <v>172134</v>
      </c>
      <c r="J31" s="43">
        <v>913</v>
      </c>
      <c r="K31" s="43">
        <v>171221</v>
      </c>
      <c r="L31" s="96">
        <v>101</v>
      </c>
      <c r="M31" s="96">
        <v>8</v>
      </c>
      <c r="N31" s="96">
        <v>93</v>
      </c>
      <c r="O31" s="96">
        <v>66.3020581955236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701260</v>
      </c>
      <c r="D32" s="43">
        <v>40582</v>
      </c>
      <c r="E32" s="43">
        <v>660678</v>
      </c>
      <c r="F32" s="43">
        <v>583817</v>
      </c>
      <c r="G32" s="43">
        <v>13684</v>
      </c>
      <c r="H32" s="43">
        <v>570133</v>
      </c>
      <c r="I32" s="43">
        <v>403069</v>
      </c>
      <c r="J32" s="43">
        <v>9502</v>
      </c>
      <c r="K32" s="43">
        <v>393567</v>
      </c>
      <c r="L32" s="96">
        <v>1987</v>
      </c>
      <c r="M32" s="96">
        <v>235</v>
      </c>
      <c r="N32" s="96">
        <v>1752</v>
      </c>
      <c r="O32" s="96">
        <v>832.5257393833956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504885</v>
      </c>
      <c r="D33" s="43">
        <v>50100</v>
      </c>
      <c r="E33" s="43">
        <v>454785</v>
      </c>
      <c r="F33" s="43">
        <v>184553</v>
      </c>
      <c r="G33" s="43">
        <v>1109</v>
      </c>
      <c r="H33" s="43">
        <v>183444</v>
      </c>
      <c r="I33" s="43">
        <v>129961</v>
      </c>
      <c r="J33" s="43">
        <v>863</v>
      </c>
      <c r="K33" s="43">
        <v>129098</v>
      </c>
      <c r="L33" s="96">
        <v>1104</v>
      </c>
      <c r="M33" s="96">
        <v>159</v>
      </c>
      <c r="N33" s="96">
        <v>945</v>
      </c>
      <c r="O33" s="96">
        <v>365.53472572962158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111037</v>
      </c>
      <c r="D34" s="44">
        <v>8903</v>
      </c>
      <c r="E34" s="44">
        <v>102134</v>
      </c>
      <c r="F34" s="44">
        <v>1231</v>
      </c>
      <c r="G34" s="44">
        <v>109</v>
      </c>
      <c r="H34" s="44">
        <v>1122</v>
      </c>
      <c r="I34" s="44">
        <v>1231</v>
      </c>
      <c r="J34" s="44">
        <v>109</v>
      </c>
      <c r="K34" s="44">
        <v>1122</v>
      </c>
      <c r="L34" s="97">
        <v>193</v>
      </c>
      <c r="M34" s="97">
        <v>15</v>
      </c>
      <c r="N34" s="97">
        <v>178</v>
      </c>
      <c r="O34" s="96">
        <v>11.086394625215018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39117527</v>
      </c>
      <c r="D35" s="77">
        <v>2937365</v>
      </c>
      <c r="E35" s="77">
        <v>36180162</v>
      </c>
      <c r="F35" s="77">
        <v>54466485</v>
      </c>
      <c r="G35" s="77">
        <v>292809</v>
      </c>
      <c r="H35" s="77">
        <v>54173676</v>
      </c>
      <c r="I35" s="77">
        <v>37471617</v>
      </c>
      <c r="J35" s="77">
        <v>292726</v>
      </c>
      <c r="K35" s="77">
        <v>37178891</v>
      </c>
      <c r="L35" s="77">
        <v>68806</v>
      </c>
      <c r="M35" s="77">
        <v>8601</v>
      </c>
      <c r="N35" s="77">
        <v>60205</v>
      </c>
      <c r="O35" s="106">
        <v>1392.3805817274697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50" orientation="portrait" useFirstPageNumber="1" r:id="rId1"/>
  <headerFooter scaleWithDoc="0" alignWithMargins="0">
    <oddFooter>&amp;C- &amp;P -</oddFooter>
    <evenFooter>&amp;C- 45 -</even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28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10927823</v>
      </c>
      <c r="D10" s="42">
        <v>374505</v>
      </c>
      <c r="E10" s="42">
        <v>10553318</v>
      </c>
      <c r="F10" s="42">
        <v>37004461</v>
      </c>
      <c r="G10" s="42">
        <v>151460</v>
      </c>
      <c r="H10" s="42">
        <v>36853001</v>
      </c>
      <c r="I10" s="42">
        <v>24289706</v>
      </c>
      <c r="J10" s="42">
        <v>186137</v>
      </c>
      <c r="K10" s="42">
        <v>24103569</v>
      </c>
      <c r="L10" s="96">
        <v>21103</v>
      </c>
      <c r="M10" s="96">
        <v>2408</v>
      </c>
      <c r="N10" s="96">
        <v>18695</v>
      </c>
      <c r="O10" s="96">
        <v>3386.261014659553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3084222</v>
      </c>
      <c r="D11" s="43">
        <v>296303</v>
      </c>
      <c r="E11" s="43">
        <v>2787919</v>
      </c>
      <c r="F11" s="43">
        <v>2898523</v>
      </c>
      <c r="G11" s="43">
        <v>4290</v>
      </c>
      <c r="H11" s="43">
        <v>2894233</v>
      </c>
      <c r="I11" s="43">
        <v>2284284</v>
      </c>
      <c r="J11" s="43">
        <v>3563</v>
      </c>
      <c r="K11" s="43">
        <v>2280721</v>
      </c>
      <c r="L11" s="96">
        <v>7509</v>
      </c>
      <c r="M11" s="96">
        <v>669</v>
      </c>
      <c r="N11" s="96">
        <v>6840</v>
      </c>
      <c r="O11" s="96">
        <v>939.79065060815981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3073522</v>
      </c>
      <c r="D12" s="43">
        <v>265129</v>
      </c>
      <c r="E12" s="43">
        <v>2808393</v>
      </c>
      <c r="F12" s="43">
        <v>2612955</v>
      </c>
      <c r="G12" s="43">
        <v>7574</v>
      </c>
      <c r="H12" s="43">
        <v>2605381</v>
      </c>
      <c r="I12" s="43">
        <v>1781969</v>
      </c>
      <c r="J12" s="43">
        <v>6089</v>
      </c>
      <c r="K12" s="43">
        <v>1775880</v>
      </c>
      <c r="L12" s="96">
        <v>7132</v>
      </c>
      <c r="M12" s="96">
        <v>617</v>
      </c>
      <c r="N12" s="96">
        <v>6515</v>
      </c>
      <c r="O12" s="96">
        <v>850.15008840021312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4407805</v>
      </c>
      <c r="D13" s="43">
        <v>112873</v>
      </c>
      <c r="E13" s="43">
        <v>4294932</v>
      </c>
      <c r="F13" s="43">
        <v>5463628</v>
      </c>
      <c r="G13" s="43">
        <v>14913</v>
      </c>
      <c r="H13" s="43">
        <v>5448715</v>
      </c>
      <c r="I13" s="43">
        <v>4003905</v>
      </c>
      <c r="J13" s="43">
        <v>11090</v>
      </c>
      <c r="K13" s="43">
        <v>3992815</v>
      </c>
      <c r="L13" s="96">
        <v>6654</v>
      </c>
      <c r="M13" s="96">
        <v>271</v>
      </c>
      <c r="N13" s="96">
        <v>6383</v>
      </c>
      <c r="O13" s="96">
        <v>1239.534870530797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2474867</v>
      </c>
      <c r="D14" s="43">
        <v>271225</v>
      </c>
      <c r="E14" s="43">
        <v>2203642</v>
      </c>
      <c r="F14" s="43">
        <v>1106568</v>
      </c>
      <c r="G14" s="43">
        <v>9891</v>
      </c>
      <c r="H14" s="43">
        <v>1096677</v>
      </c>
      <c r="I14" s="43">
        <v>755042</v>
      </c>
      <c r="J14" s="43">
        <v>7762</v>
      </c>
      <c r="K14" s="43">
        <v>747280</v>
      </c>
      <c r="L14" s="97">
        <v>2635</v>
      </c>
      <c r="M14" s="97">
        <v>385</v>
      </c>
      <c r="N14" s="97">
        <v>2250</v>
      </c>
      <c r="O14" s="96">
        <v>447.12220899143267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1975101</v>
      </c>
      <c r="D15" s="45">
        <v>134169</v>
      </c>
      <c r="E15" s="45">
        <v>1840932</v>
      </c>
      <c r="F15" s="45">
        <v>1400473</v>
      </c>
      <c r="G15" s="45">
        <v>9561</v>
      </c>
      <c r="H15" s="45">
        <v>1390912</v>
      </c>
      <c r="I15" s="45">
        <v>1004460</v>
      </c>
      <c r="J15" s="45">
        <v>7713</v>
      </c>
      <c r="K15" s="45">
        <v>996747</v>
      </c>
      <c r="L15" s="96">
        <v>4952</v>
      </c>
      <c r="M15" s="96">
        <v>352</v>
      </c>
      <c r="N15" s="96">
        <v>4600</v>
      </c>
      <c r="O15" s="103">
        <v>709.06399217052694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1922611</v>
      </c>
      <c r="D16" s="43">
        <v>93914</v>
      </c>
      <c r="E16" s="43">
        <v>1828697</v>
      </c>
      <c r="F16" s="43">
        <v>1339766</v>
      </c>
      <c r="G16" s="43">
        <v>5561</v>
      </c>
      <c r="H16" s="43">
        <v>1334205</v>
      </c>
      <c r="I16" s="43">
        <v>1103482</v>
      </c>
      <c r="J16" s="43">
        <v>3729</v>
      </c>
      <c r="K16" s="43">
        <v>1099753</v>
      </c>
      <c r="L16" s="96">
        <v>2262</v>
      </c>
      <c r="M16" s="96">
        <v>74</v>
      </c>
      <c r="N16" s="96">
        <v>2188</v>
      </c>
      <c r="O16" s="104">
        <v>696.84715212801757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6165531</v>
      </c>
      <c r="D17" s="43">
        <v>227025</v>
      </c>
      <c r="E17" s="43">
        <v>5938506</v>
      </c>
      <c r="F17" s="43">
        <v>5054331</v>
      </c>
      <c r="G17" s="43">
        <v>9777</v>
      </c>
      <c r="H17" s="43">
        <v>5044554</v>
      </c>
      <c r="I17" s="43">
        <v>3411756</v>
      </c>
      <c r="J17" s="43">
        <v>7753</v>
      </c>
      <c r="K17" s="43">
        <v>3404003</v>
      </c>
      <c r="L17" s="96">
        <v>9669</v>
      </c>
      <c r="M17" s="96">
        <v>646</v>
      </c>
      <c r="N17" s="96">
        <v>9023</v>
      </c>
      <c r="O17" s="104">
        <v>819.77221426670303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1893149</v>
      </c>
      <c r="D18" s="43">
        <v>137222</v>
      </c>
      <c r="E18" s="43">
        <v>1755927</v>
      </c>
      <c r="F18" s="43">
        <v>1339132</v>
      </c>
      <c r="G18" s="43">
        <v>8677</v>
      </c>
      <c r="H18" s="43">
        <v>1330455</v>
      </c>
      <c r="I18" s="43">
        <v>881734</v>
      </c>
      <c r="J18" s="43">
        <v>5954</v>
      </c>
      <c r="K18" s="43">
        <v>875780</v>
      </c>
      <c r="L18" s="96">
        <v>1995</v>
      </c>
      <c r="M18" s="96">
        <v>259</v>
      </c>
      <c r="N18" s="96">
        <v>1736</v>
      </c>
      <c r="O18" s="104">
        <v>707.35689583862654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5716654</v>
      </c>
      <c r="D19" s="44">
        <v>214681</v>
      </c>
      <c r="E19" s="44">
        <v>5501973</v>
      </c>
      <c r="F19" s="44">
        <v>5341448</v>
      </c>
      <c r="G19" s="44">
        <v>17582</v>
      </c>
      <c r="H19" s="44">
        <v>5323866</v>
      </c>
      <c r="I19" s="44">
        <v>3546942</v>
      </c>
      <c r="J19" s="44">
        <v>11449</v>
      </c>
      <c r="K19" s="44">
        <v>3535493</v>
      </c>
      <c r="L19" s="96">
        <v>10565</v>
      </c>
      <c r="M19" s="96">
        <v>727</v>
      </c>
      <c r="N19" s="96">
        <v>9838</v>
      </c>
      <c r="O19" s="99">
        <v>934.36615194832507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3088596</v>
      </c>
      <c r="D20" s="43">
        <v>89227</v>
      </c>
      <c r="E20" s="43">
        <v>2999369</v>
      </c>
      <c r="F20" s="43">
        <v>1345556</v>
      </c>
      <c r="G20" s="43">
        <v>12516</v>
      </c>
      <c r="H20" s="43">
        <v>1333040</v>
      </c>
      <c r="I20" s="43">
        <v>965285</v>
      </c>
      <c r="J20" s="43">
        <v>8937</v>
      </c>
      <c r="K20" s="43">
        <v>956348</v>
      </c>
      <c r="L20" s="98">
        <v>4155</v>
      </c>
      <c r="M20" s="98">
        <v>317</v>
      </c>
      <c r="N20" s="98">
        <v>3838</v>
      </c>
      <c r="O20" s="96">
        <v>435.652963352928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2058848</v>
      </c>
      <c r="D21" s="43">
        <v>128134</v>
      </c>
      <c r="E21" s="43">
        <v>1930714</v>
      </c>
      <c r="F21" s="43">
        <v>893339</v>
      </c>
      <c r="G21" s="43">
        <v>3063</v>
      </c>
      <c r="H21" s="43">
        <v>890276</v>
      </c>
      <c r="I21" s="43">
        <v>730696</v>
      </c>
      <c r="J21" s="43">
        <v>2582</v>
      </c>
      <c r="K21" s="43">
        <v>728114</v>
      </c>
      <c r="L21" s="96">
        <v>3425</v>
      </c>
      <c r="M21" s="96">
        <v>256</v>
      </c>
      <c r="N21" s="96">
        <v>3169</v>
      </c>
      <c r="O21" s="96">
        <v>433.90235704627054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3505355</v>
      </c>
      <c r="D22" s="43">
        <v>167470</v>
      </c>
      <c r="E22" s="43">
        <v>3337885</v>
      </c>
      <c r="F22" s="43">
        <v>3613524</v>
      </c>
      <c r="G22" s="43">
        <v>11792</v>
      </c>
      <c r="H22" s="43">
        <v>3601732</v>
      </c>
      <c r="I22" s="43">
        <v>2500696</v>
      </c>
      <c r="J22" s="43">
        <v>9103</v>
      </c>
      <c r="K22" s="43">
        <v>2491593</v>
      </c>
      <c r="L22" s="96">
        <v>7219</v>
      </c>
      <c r="M22" s="96">
        <v>320</v>
      </c>
      <c r="N22" s="96">
        <v>6899</v>
      </c>
      <c r="O22" s="96">
        <v>1030.8582155017109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167922</v>
      </c>
      <c r="D23" s="43">
        <v>396</v>
      </c>
      <c r="E23" s="43">
        <v>167526</v>
      </c>
      <c r="F23" s="43">
        <v>361922</v>
      </c>
      <c r="G23" s="43">
        <v>459</v>
      </c>
      <c r="H23" s="43">
        <v>361463</v>
      </c>
      <c r="I23" s="43">
        <v>322262</v>
      </c>
      <c r="J23" s="43">
        <v>318</v>
      </c>
      <c r="K23" s="43">
        <v>321944</v>
      </c>
      <c r="L23" s="96">
        <v>145</v>
      </c>
      <c r="M23" s="96">
        <v>6</v>
      </c>
      <c r="N23" s="96">
        <v>139</v>
      </c>
      <c r="O23" s="96">
        <v>2155.2982932552018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81887</v>
      </c>
      <c r="D24" s="43">
        <v>16104</v>
      </c>
      <c r="E24" s="43">
        <v>65783</v>
      </c>
      <c r="F24" s="43">
        <v>5498</v>
      </c>
      <c r="G24" s="43">
        <v>190</v>
      </c>
      <c r="H24" s="43">
        <v>5308</v>
      </c>
      <c r="I24" s="43">
        <v>5498</v>
      </c>
      <c r="J24" s="43">
        <v>190</v>
      </c>
      <c r="K24" s="43">
        <v>5308</v>
      </c>
      <c r="L24" s="97">
        <v>284</v>
      </c>
      <c r="M24" s="97">
        <v>121</v>
      </c>
      <c r="N24" s="97">
        <v>163</v>
      </c>
      <c r="O24" s="96">
        <v>67.141304480564685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99403</v>
      </c>
      <c r="D25" s="45">
        <v>33512</v>
      </c>
      <c r="E25" s="45">
        <v>65891</v>
      </c>
      <c r="F25" s="45">
        <v>1154</v>
      </c>
      <c r="G25" s="45">
        <v>499</v>
      </c>
      <c r="H25" s="45">
        <v>655</v>
      </c>
      <c r="I25" s="45">
        <v>1154</v>
      </c>
      <c r="J25" s="45">
        <v>499</v>
      </c>
      <c r="K25" s="45">
        <v>655</v>
      </c>
      <c r="L25" s="96">
        <v>268</v>
      </c>
      <c r="M25" s="96">
        <v>123</v>
      </c>
      <c r="N25" s="96">
        <v>145</v>
      </c>
      <c r="O25" s="103">
        <v>11.609307566170035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3446163</v>
      </c>
      <c r="D26" s="43">
        <v>147108</v>
      </c>
      <c r="E26" s="43">
        <v>3299055</v>
      </c>
      <c r="F26" s="43">
        <v>750317</v>
      </c>
      <c r="G26" s="43">
        <v>2326</v>
      </c>
      <c r="H26" s="43">
        <v>747991</v>
      </c>
      <c r="I26" s="43">
        <v>750185</v>
      </c>
      <c r="J26" s="43">
        <v>2273</v>
      </c>
      <c r="K26" s="43">
        <v>747912</v>
      </c>
      <c r="L26" s="96">
        <v>4697</v>
      </c>
      <c r="M26" s="96">
        <v>339</v>
      </c>
      <c r="N26" s="96">
        <v>4358</v>
      </c>
      <c r="O26" s="104">
        <v>217.72533684564544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1201230</v>
      </c>
      <c r="D27" s="43">
        <v>88448</v>
      </c>
      <c r="E27" s="43">
        <v>1112782</v>
      </c>
      <c r="F27" s="43">
        <v>299990</v>
      </c>
      <c r="G27" s="43">
        <v>3681</v>
      </c>
      <c r="H27" s="43">
        <v>296309</v>
      </c>
      <c r="I27" s="43">
        <v>299990</v>
      </c>
      <c r="J27" s="43">
        <v>3681</v>
      </c>
      <c r="K27" s="43">
        <v>296309</v>
      </c>
      <c r="L27" s="96">
        <v>2389</v>
      </c>
      <c r="M27" s="96">
        <v>140</v>
      </c>
      <c r="N27" s="96">
        <v>2249</v>
      </c>
      <c r="O27" s="104">
        <v>249.73568758689009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373294</v>
      </c>
      <c r="D28" s="43">
        <v>22958</v>
      </c>
      <c r="E28" s="43">
        <v>350336</v>
      </c>
      <c r="F28" s="43">
        <v>390951</v>
      </c>
      <c r="G28" s="43">
        <v>3541</v>
      </c>
      <c r="H28" s="43">
        <v>387410</v>
      </c>
      <c r="I28" s="43">
        <v>287661</v>
      </c>
      <c r="J28" s="43">
        <v>2511</v>
      </c>
      <c r="K28" s="43">
        <v>285150</v>
      </c>
      <c r="L28" s="96">
        <v>852</v>
      </c>
      <c r="M28" s="96">
        <v>121</v>
      </c>
      <c r="N28" s="96">
        <v>731</v>
      </c>
      <c r="O28" s="104">
        <v>1047.3005191618402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154198</v>
      </c>
      <c r="D29" s="44">
        <v>928</v>
      </c>
      <c r="E29" s="44">
        <v>153270</v>
      </c>
      <c r="F29" s="44">
        <v>246165</v>
      </c>
      <c r="G29" s="44">
        <v>880</v>
      </c>
      <c r="H29" s="44">
        <v>245285</v>
      </c>
      <c r="I29" s="44">
        <v>245654</v>
      </c>
      <c r="J29" s="44">
        <v>879</v>
      </c>
      <c r="K29" s="44">
        <v>244775</v>
      </c>
      <c r="L29" s="96">
        <v>569</v>
      </c>
      <c r="M29" s="96">
        <v>10</v>
      </c>
      <c r="N29" s="96">
        <v>559</v>
      </c>
      <c r="O29" s="99">
        <v>1596.4214840659413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142037</v>
      </c>
      <c r="D30" s="43">
        <v>12560</v>
      </c>
      <c r="E30" s="43">
        <v>129477</v>
      </c>
      <c r="F30" s="43">
        <v>79475</v>
      </c>
      <c r="G30" s="43">
        <v>230</v>
      </c>
      <c r="H30" s="43">
        <v>79245</v>
      </c>
      <c r="I30" s="43">
        <v>76066</v>
      </c>
      <c r="J30" s="43">
        <v>230</v>
      </c>
      <c r="K30" s="43">
        <v>75836</v>
      </c>
      <c r="L30" s="98">
        <v>509</v>
      </c>
      <c r="M30" s="98">
        <v>40</v>
      </c>
      <c r="N30" s="98">
        <v>469</v>
      </c>
      <c r="O30" s="96">
        <v>559.53730366031391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2712133</v>
      </c>
      <c r="D31" s="43">
        <v>6078</v>
      </c>
      <c r="E31" s="43">
        <v>2706055</v>
      </c>
      <c r="F31" s="43">
        <v>179820</v>
      </c>
      <c r="G31" s="43">
        <v>913</v>
      </c>
      <c r="H31" s="43">
        <v>178907</v>
      </c>
      <c r="I31" s="43">
        <v>172134</v>
      </c>
      <c r="J31" s="43">
        <v>913</v>
      </c>
      <c r="K31" s="43">
        <v>171221</v>
      </c>
      <c r="L31" s="96">
        <v>101</v>
      </c>
      <c r="M31" s="96">
        <v>8</v>
      </c>
      <c r="N31" s="96">
        <v>93</v>
      </c>
      <c r="O31" s="96">
        <v>66.3020581955236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795427</v>
      </c>
      <c r="D32" s="43">
        <v>40582</v>
      </c>
      <c r="E32" s="43">
        <v>754845</v>
      </c>
      <c r="F32" s="43">
        <v>620805</v>
      </c>
      <c r="G32" s="43">
        <v>13684</v>
      </c>
      <c r="H32" s="43">
        <v>607121</v>
      </c>
      <c r="I32" s="43">
        <v>440057</v>
      </c>
      <c r="J32" s="43">
        <v>9502</v>
      </c>
      <c r="K32" s="43">
        <v>430555</v>
      </c>
      <c r="L32" s="96">
        <v>2058</v>
      </c>
      <c r="M32" s="96">
        <v>235</v>
      </c>
      <c r="N32" s="96">
        <v>1823</v>
      </c>
      <c r="O32" s="96">
        <v>780.46759790653323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504885</v>
      </c>
      <c r="D33" s="43">
        <v>50100</v>
      </c>
      <c r="E33" s="43">
        <v>454785</v>
      </c>
      <c r="F33" s="43">
        <v>184553</v>
      </c>
      <c r="G33" s="43">
        <v>1109</v>
      </c>
      <c r="H33" s="43">
        <v>183444</v>
      </c>
      <c r="I33" s="43">
        <v>129961</v>
      </c>
      <c r="J33" s="43">
        <v>863</v>
      </c>
      <c r="K33" s="43">
        <v>129098</v>
      </c>
      <c r="L33" s="96">
        <v>1104</v>
      </c>
      <c r="M33" s="96">
        <v>159</v>
      </c>
      <c r="N33" s="96">
        <v>945</v>
      </c>
      <c r="O33" s="96">
        <v>365.53472572962158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111037</v>
      </c>
      <c r="D34" s="44">
        <v>8903</v>
      </c>
      <c r="E34" s="44">
        <v>102134</v>
      </c>
      <c r="F34" s="44">
        <v>1231</v>
      </c>
      <c r="G34" s="44">
        <v>109</v>
      </c>
      <c r="H34" s="44">
        <v>1122</v>
      </c>
      <c r="I34" s="44">
        <v>1231</v>
      </c>
      <c r="J34" s="44">
        <v>109</v>
      </c>
      <c r="K34" s="44">
        <v>1122</v>
      </c>
      <c r="L34" s="97">
        <v>193</v>
      </c>
      <c r="M34" s="97">
        <v>15</v>
      </c>
      <c r="N34" s="97">
        <v>178</v>
      </c>
      <c r="O34" s="96">
        <v>11.086394625215018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60083700</v>
      </c>
      <c r="D35" s="77">
        <v>2939554</v>
      </c>
      <c r="E35" s="77">
        <v>57144146</v>
      </c>
      <c r="F35" s="77">
        <v>72535585</v>
      </c>
      <c r="G35" s="77">
        <v>294278</v>
      </c>
      <c r="H35" s="77">
        <v>72241307</v>
      </c>
      <c r="I35" s="77">
        <v>49991810</v>
      </c>
      <c r="J35" s="77">
        <v>293829</v>
      </c>
      <c r="K35" s="77">
        <v>49697981</v>
      </c>
      <c r="L35" s="77">
        <v>102444</v>
      </c>
      <c r="M35" s="77">
        <v>8618</v>
      </c>
      <c r="N35" s="77">
        <v>93826</v>
      </c>
      <c r="O35" s="106">
        <v>1207.2423136391401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52" orientation="portrait" useFirstPageNumber="1" r:id="rId1"/>
  <headerFooter scaleWithDoc="0" alignWithMargins="0">
    <oddFooter>&amp;C- &amp;P -</oddFooter>
    <evenFooter>&amp;C- 47 -</even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212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365889848</v>
      </c>
      <c r="D10" s="42">
        <v>17750701</v>
      </c>
      <c r="E10" s="42">
        <v>348139147</v>
      </c>
      <c r="F10" s="42">
        <v>951193133</v>
      </c>
      <c r="G10" s="42">
        <v>3805062</v>
      </c>
      <c r="H10" s="42">
        <v>947388071</v>
      </c>
      <c r="I10" s="42">
        <v>335828639</v>
      </c>
      <c r="J10" s="42">
        <v>1211109</v>
      </c>
      <c r="K10" s="42">
        <v>334617530</v>
      </c>
      <c r="L10" s="96">
        <v>473650</v>
      </c>
      <c r="M10" s="96">
        <v>28471</v>
      </c>
      <c r="N10" s="96">
        <v>445179</v>
      </c>
      <c r="O10" s="96">
        <v>2599.6707429827352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173828125</v>
      </c>
      <c r="D11" s="43">
        <v>16151816</v>
      </c>
      <c r="E11" s="43">
        <v>157676309</v>
      </c>
      <c r="F11" s="43">
        <v>96024223</v>
      </c>
      <c r="G11" s="43">
        <v>6231768</v>
      </c>
      <c r="H11" s="43">
        <v>89792455</v>
      </c>
      <c r="I11" s="43">
        <v>46107006</v>
      </c>
      <c r="J11" s="43">
        <v>1239737</v>
      </c>
      <c r="K11" s="43">
        <v>44867269</v>
      </c>
      <c r="L11" s="96">
        <v>182086</v>
      </c>
      <c r="M11" s="96">
        <v>24054</v>
      </c>
      <c r="N11" s="96">
        <v>158032</v>
      </c>
      <c r="O11" s="96">
        <v>552.40901321348315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339769190</v>
      </c>
      <c r="D12" s="43">
        <v>19925608</v>
      </c>
      <c r="E12" s="43">
        <v>319843582</v>
      </c>
      <c r="F12" s="43">
        <v>157507295</v>
      </c>
      <c r="G12" s="43">
        <v>4849738</v>
      </c>
      <c r="H12" s="43">
        <v>152657557</v>
      </c>
      <c r="I12" s="43">
        <v>78733852</v>
      </c>
      <c r="J12" s="43">
        <v>1356996</v>
      </c>
      <c r="K12" s="43">
        <v>77376856</v>
      </c>
      <c r="L12" s="96">
        <v>328964</v>
      </c>
      <c r="M12" s="96">
        <v>29907</v>
      </c>
      <c r="N12" s="96">
        <v>299057</v>
      </c>
      <c r="O12" s="96">
        <v>463.57144684013286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256991220</v>
      </c>
      <c r="D13" s="43">
        <v>15478458</v>
      </c>
      <c r="E13" s="43">
        <v>241512762</v>
      </c>
      <c r="F13" s="43">
        <v>139611589</v>
      </c>
      <c r="G13" s="43">
        <v>4389900</v>
      </c>
      <c r="H13" s="43">
        <v>135221689</v>
      </c>
      <c r="I13" s="43">
        <v>63712478</v>
      </c>
      <c r="J13" s="43">
        <v>1177259</v>
      </c>
      <c r="K13" s="43">
        <v>62535219</v>
      </c>
      <c r="L13" s="96">
        <v>228927</v>
      </c>
      <c r="M13" s="96">
        <v>22465</v>
      </c>
      <c r="N13" s="96">
        <v>206462</v>
      </c>
      <c r="O13" s="96">
        <v>543.25431429135983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140623847</v>
      </c>
      <c r="D14" s="43">
        <v>15115858</v>
      </c>
      <c r="E14" s="43">
        <v>125507989</v>
      </c>
      <c r="F14" s="43">
        <v>39678244</v>
      </c>
      <c r="G14" s="43">
        <v>3121977</v>
      </c>
      <c r="H14" s="43">
        <v>36556267</v>
      </c>
      <c r="I14" s="43">
        <v>19543676</v>
      </c>
      <c r="J14" s="43">
        <v>853574</v>
      </c>
      <c r="K14" s="43">
        <v>18690102</v>
      </c>
      <c r="L14" s="97">
        <v>118372</v>
      </c>
      <c r="M14" s="97">
        <v>19588</v>
      </c>
      <c r="N14" s="97">
        <v>98784</v>
      </c>
      <c r="O14" s="97">
        <v>282.15871522843491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152882612</v>
      </c>
      <c r="D15" s="45">
        <v>9254205</v>
      </c>
      <c r="E15" s="45">
        <v>143628407</v>
      </c>
      <c r="F15" s="45">
        <v>66371690</v>
      </c>
      <c r="G15" s="45">
        <v>3100668</v>
      </c>
      <c r="H15" s="45">
        <v>63271022</v>
      </c>
      <c r="I15" s="45">
        <v>32308637</v>
      </c>
      <c r="J15" s="45">
        <v>783669</v>
      </c>
      <c r="K15" s="45">
        <v>31524968</v>
      </c>
      <c r="L15" s="96">
        <v>168755</v>
      </c>
      <c r="M15" s="96">
        <v>16642</v>
      </c>
      <c r="N15" s="96">
        <v>152113</v>
      </c>
      <c r="O15" s="96">
        <v>434.13498194287786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240582238</v>
      </c>
      <c r="D16" s="43">
        <v>15513030</v>
      </c>
      <c r="E16" s="43">
        <v>225069208</v>
      </c>
      <c r="F16" s="43">
        <v>50786396</v>
      </c>
      <c r="G16" s="43">
        <v>1875758</v>
      </c>
      <c r="H16" s="43">
        <v>48910638</v>
      </c>
      <c r="I16" s="43">
        <v>24428551</v>
      </c>
      <c r="J16" s="43">
        <v>564778</v>
      </c>
      <c r="K16" s="43">
        <v>23863773</v>
      </c>
      <c r="L16" s="96">
        <v>113034</v>
      </c>
      <c r="M16" s="96">
        <v>11126</v>
      </c>
      <c r="N16" s="96">
        <v>101908</v>
      </c>
      <c r="O16" s="96">
        <v>211.09786168004638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614737173</v>
      </c>
      <c r="D17" s="43">
        <v>22965808</v>
      </c>
      <c r="E17" s="43">
        <v>591771365</v>
      </c>
      <c r="F17" s="43">
        <v>152782292</v>
      </c>
      <c r="G17" s="43">
        <v>2680048</v>
      </c>
      <c r="H17" s="43">
        <v>150102244</v>
      </c>
      <c r="I17" s="43">
        <v>70474910</v>
      </c>
      <c r="J17" s="43">
        <v>890149</v>
      </c>
      <c r="K17" s="43">
        <v>69584761</v>
      </c>
      <c r="L17" s="96">
        <v>333959</v>
      </c>
      <c r="M17" s="96">
        <v>21333</v>
      </c>
      <c r="N17" s="96">
        <v>312626</v>
      </c>
      <c r="O17" s="96">
        <v>248.53270423586375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66212092</v>
      </c>
      <c r="D18" s="43">
        <v>4541879</v>
      </c>
      <c r="E18" s="43">
        <v>61670213</v>
      </c>
      <c r="F18" s="43">
        <v>48380311</v>
      </c>
      <c r="G18" s="43">
        <v>3123941</v>
      </c>
      <c r="H18" s="43">
        <v>45256370</v>
      </c>
      <c r="I18" s="43">
        <v>18068596</v>
      </c>
      <c r="J18" s="43">
        <v>647633</v>
      </c>
      <c r="K18" s="43">
        <v>17420963</v>
      </c>
      <c r="L18" s="96">
        <v>73680</v>
      </c>
      <c r="M18" s="96">
        <v>8975</v>
      </c>
      <c r="N18" s="96">
        <v>64705</v>
      </c>
      <c r="O18" s="96">
        <v>730.68694159368954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486328665</v>
      </c>
      <c r="D19" s="44">
        <v>20688317</v>
      </c>
      <c r="E19" s="44">
        <v>465640348</v>
      </c>
      <c r="F19" s="44">
        <v>146185957</v>
      </c>
      <c r="G19" s="44">
        <v>4109053</v>
      </c>
      <c r="H19" s="44">
        <v>142076904</v>
      </c>
      <c r="I19" s="44">
        <v>74132820</v>
      </c>
      <c r="J19" s="44">
        <v>1254971</v>
      </c>
      <c r="K19" s="44">
        <v>72877849</v>
      </c>
      <c r="L19" s="96">
        <v>350539</v>
      </c>
      <c r="M19" s="96">
        <v>28453</v>
      </c>
      <c r="N19" s="96">
        <v>322086</v>
      </c>
      <c r="O19" s="96">
        <v>300.59087099050601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355137874</v>
      </c>
      <c r="D20" s="43">
        <v>30592378</v>
      </c>
      <c r="E20" s="43">
        <v>324545496</v>
      </c>
      <c r="F20" s="43">
        <v>47188719</v>
      </c>
      <c r="G20" s="43">
        <v>2602975</v>
      </c>
      <c r="H20" s="43">
        <v>44585744</v>
      </c>
      <c r="I20" s="43">
        <v>25326520</v>
      </c>
      <c r="J20" s="43">
        <v>939445</v>
      </c>
      <c r="K20" s="43">
        <v>24387075</v>
      </c>
      <c r="L20" s="98">
        <v>168277</v>
      </c>
      <c r="M20" s="98">
        <v>22933</v>
      </c>
      <c r="N20" s="98">
        <v>145344</v>
      </c>
      <c r="O20" s="98">
        <v>132.87436360561193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121737378</v>
      </c>
      <c r="D21" s="43">
        <v>4675160</v>
      </c>
      <c r="E21" s="43">
        <v>117062218</v>
      </c>
      <c r="F21" s="43">
        <v>42600159</v>
      </c>
      <c r="G21" s="43">
        <v>1496233</v>
      </c>
      <c r="H21" s="43">
        <v>41103926</v>
      </c>
      <c r="I21" s="43">
        <v>19798100</v>
      </c>
      <c r="J21" s="43">
        <v>354800</v>
      </c>
      <c r="K21" s="43">
        <v>19443300</v>
      </c>
      <c r="L21" s="96">
        <v>105633</v>
      </c>
      <c r="M21" s="96">
        <v>6995</v>
      </c>
      <c r="N21" s="96">
        <v>98638</v>
      </c>
      <c r="O21" s="96">
        <v>349.93491481309871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229571772</v>
      </c>
      <c r="D22" s="43">
        <v>20632334</v>
      </c>
      <c r="E22" s="43">
        <v>208939438</v>
      </c>
      <c r="F22" s="43">
        <v>44654610</v>
      </c>
      <c r="G22" s="43">
        <v>1797608</v>
      </c>
      <c r="H22" s="43">
        <v>42857002</v>
      </c>
      <c r="I22" s="43">
        <v>22274755</v>
      </c>
      <c r="J22" s="43">
        <v>611542</v>
      </c>
      <c r="K22" s="43">
        <v>21663213</v>
      </c>
      <c r="L22" s="96">
        <v>154212</v>
      </c>
      <c r="M22" s="96">
        <v>15820</v>
      </c>
      <c r="N22" s="96">
        <v>138392</v>
      </c>
      <c r="O22" s="96">
        <v>194.51263372223306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38650377</v>
      </c>
      <c r="D23" s="43">
        <v>2645031</v>
      </c>
      <c r="E23" s="43">
        <v>36005346</v>
      </c>
      <c r="F23" s="43">
        <v>8129005</v>
      </c>
      <c r="G23" s="43">
        <v>343238</v>
      </c>
      <c r="H23" s="43">
        <v>7785767</v>
      </c>
      <c r="I23" s="43">
        <v>4233373</v>
      </c>
      <c r="J23" s="43">
        <v>102234</v>
      </c>
      <c r="K23" s="43">
        <v>4131139</v>
      </c>
      <c r="L23" s="96">
        <v>15267</v>
      </c>
      <c r="M23" s="96">
        <v>1907</v>
      </c>
      <c r="N23" s="96">
        <v>13360</v>
      </c>
      <c r="O23" s="96">
        <v>210.32149311247341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25289052</v>
      </c>
      <c r="D24" s="43">
        <v>3434765</v>
      </c>
      <c r="E24" s="43">
        <v>21854287</v>
      </c>
      <c r="F24" s="43">
        <v>2173934</v>
      </c>
      <c r="G24" s="43">
        <v>176770</v>
      </c>
      <c r="H24" s="43">
        <v>1997164</v>
      </c>
      <c r="I24" s="43">
        <v>1311946</v>
      </c>
      <c r="J24" s="43">
        <v>76373</v>
      </c>
      <c r="K24" s="43">
        <v>1235573</v>
      </c>
      <c r="L24" s="97">
        <v>15796</v>
      </c>
      <c r="M24" s="97">
        <v>2825</v>
      </c>
      <c r="N24" s="97">
        <v>12971</v>
      </c>
      <c r="O24" s="97">
        <v>85.963443785872244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26368895</v>
      </c>
      <c r="D25" s="45">
        <v>3046368</v>
      </c>
      <c r="E25" s="45">
        <v>23322527</v>
      </c>
      <c r="F25" s="45">
        <v>3138675</v>
      </c>
      <c r="G25" s="45">
        <v>289257</v>
      </c>
      <c r="H25" s="45">
        <v>2849418</v>
      </c>
      <c r="I25" s="45">
        <v>1730639</v>
      </c>
      <c r="J25" s="45">
        <v>105642</v>
      </c>
      <c r="K25" s="45">
        <v>1624997</v>
      </c>
      <c r="L25" s="96">
        <v>23658</v>
      </c>
      <c r="M25" s="96">
        <v>4011</v>
      </c>
      <c r="N25" s="96">
        <v>19647</v>
      </c>
      <c r="O25" s="96">
        <v>119.02944738488283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151300518</v>
      </c>
      <c r="D26" s="43">
        <v>7376994</v>
      </c>
      <c r="E26" s="43">
        <v>143923524</v>
      </c>
      <c r="F26" s="43">
        <v>21042548</v>
      </c>
      <c r="G26" s="43">
        <v>1221453</v>
      </c>
      <c r="H26" s="43">
        <v>19821095</v>
      </c>
      <c r="I26" s="43">
        <v>12672137</v>
      </c>
      <c r="J26" s="43">
        <v>393339</v>
      </c>
      <c r="K26" s="43">
        <v>12278798</v>
      </c>
      <c r="L26" s="96">
        <v>92511</v>
      </c>
      <c r="M26" s="96">
        <v>8531</v>
      </c>
      <c r="N26" s="96">
        <v>83980</v>
      </c>
      <c r="O26" s="96">
        <v>139.07783184192402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43561792</v>
      </c>
      <c r="D27" s="43">
        <v>2224711</v>
      </c>
      <c r="E27" s="43">
        <v>41337081</v>
      </c>
      <c r="F27" s="43">
        <v>8708175</v>
      </c>
      <c r="G27" s="43">
        <v>585130</v>
      </c>
      <c r="H27" s="43">
        <v>8123045</v>
      </c>
      <c r="I27" s="43">
        <v>4695452</v>
      </c>
      <c r="J27" s="43">
        <v>173081</v>
      </c>
      <c r="K27" s="43">
        <v>4522371</v>
      </c>
      <c r="L27" s="96">
        <v>43980</v>
      </c>
      <c r="M27" s="96">
        <v>4616</v>
      </c>
      <c r="N27" s="96">
        <v>39364</v>
      </c>
      <c r="O27" s="96">
        <v>199.90396630147814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103267365</v>
      </c>
      <c r="D28" s="43">
        <v>6678261</v>
      </c>
      <c r="E28" s="43">
        <v>96589104</v>
      </c>
      <c r="F28" s="43">
        <v>14348984</v>
      </c>
      <c r="G28" s="43">
        <v>852178</v>
      </c>
      <c r="H28" s="43">
        <v>13496806</v>
      </c>
      <c r="I28" s="43">
        <v>7710688</v>
      </c>
      <c r="J28" s="43">
        <v>266452</v>
      </c>
      <c r="K28" s="43">
        <v>7444236</v>
      </c>
      <c r="L28" s="96">
        <v>47765</v>
      </c>
      <c r="M28" s="96">
        <v>4912</v>
      </c>
      <c r="N28" s="96">
        <v>42853</v>
      </c>
      <c r="O28" s="96">
        <v>138.94984151091683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11271654</v>
      </c>
      <c r="D29" s="44">
        <v>560106</v>
      </c>
      <c r="E29" s="44">
        <v>10711548</v>
      </c>
      <c r="F29" s="44">
        <v>9785835</v>
      </c>
      <c r="G29" s="44">
        <v>340241</v>
      </c>
      <c r="H29" s="44">
        <v>9445594</v>
      </c>
      <c r="I29" s="44">
        <v>4421997</v>
      </c>
      <c r="J29" s="44">
        <v>81167</v>
      </c>
      <c r="K29" s="44">
        <v>4340830</v>
      </c>
      <c r="L29" s="96">
        <v>18819</v>
      </c>
      <c r="M29" s="96">
        <v>1281</v>
      </c>
      <c r="N29" s="96">
        <v>17538</v>
      </c>
      <c r="O29" s="96">
        <v>868.18092535487688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27264521</v>
      </c>
      <c r="D30" s="43">
        <v>887387</v>
      </c>
      <c r="E30" s="43">
        <v>26377134</v>
      </c>
      <c r="F30" s="43">
        <v>7310342</v>
      </c>
      <c r="G30" s="43">
        <v>292780</v>
      </c>
      <c r="H30" s="43">
        <v>7017562</v>
      </c>
      <c r="I30" s="43">
        <v>3977093</v>
      </c>
      <c r="J30" s="43">
        <v>91963</v>
      </c>
      <c r="K30" s="43">
        <v>3885130</v>
      </c>
      <c r="L30" s="98">
        <v>20049</v>
      </c>
      <c r="M30" s="98">
        <v>1544</v>
      </c>
      <c r="N30" s="98">
        <v>18505</v>
      </c>
      <c r="O30" s="98">
        <v>268.12655171899041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116317512</v>
      </c>
      <c r="D31" s="43">
        <v>181003</v>
      </c>
      <c r="E31" s="43">
        <v>116136509</v>
      </c>
      <c r="F31" s="43">
        <v>17879242</v>
      </c>
      <c r="G31" s="43">
        <v>20166</v>
      </c>
      <c r="H31" s="43">
        <v>17859076</v>
      </c>
      <c r="I31" s="43">
        <v>14724351</v>
      </c>
      <c r="J31" s="43">
        <v>12932</v>
      </c>
      <c r="K31" s="43">
        <v>14711419</v>
      </c>
      <c r="L31" s="96">
        <v>13784</v>
      </c>
      <c r="M31" s="96">
        <v>169</v>
      </c>
      <c r="N31" s="96">
        <v>13615</v>
      </c>
      <c r="O31" s="96">
        <v>153.71066396261983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97812320</v>
      </c>
      <c r="D32" s="43">
        <v>4601586</v>
      </c>
      <c r="E32" s="43">
        <v>93210734</v>
      </c>
      <c r="F32" s="43">
        <v>25281960</v>
      </c>
      <c r="G32" s="43">
        <v>1029624</v>
      </c>
      <c r="H32" s="43">
        <v>24252336</v>
      </c>
      <c r="I32" s="43">
        <v>13779529</v>
      </c>
      <c r="J32" s="43">
        <v>345138</v>
      </c>
      <c r="K32" s="43">
        <v>13434391</v>
      </c>
      <c r="L32" s="96">
        <v>75206</v>
      </c>
      <c r="M32" s="96">
        <v>5965</v>
      </c>
      <c r="N32" s="96">
        <v>69241</v>
      </c>
      <c r="O32" s="96">
        <v>258.47418811863372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103396858</v>
      </c>
      <c r="D33" s="43">
        <v>8664034</v>
      </c>
      <c r="E33" s="43">
        <v>94732824</v>
      </c>
      <c r="F33" s="43">
        <v>18083653</v>
      </c>
      <c r="G33" s="43">
        <v>904112</v>
      </c>
      <c r="H33" s="43">
        <v>17179541</v>
      </c>
      <c r="I33" s="43">
        <v>10568954</v>
      </c>
      <c r="J33" s="43">
        <v>299876</v>
      </c>
      <c r="K33" s="43">
        <v>10269078</v>
      </c>
      <c r="L33" s="96">
        <v>73121</v>
      </c>
      <c r="M33" s="96">
        <v>7526</v>
      </c>
      <c r="N33" s="96">
        <v>65595</v>
      </c>
      <c r="O33" s="96">
        <v>174.89557564698919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32454419</v>
      </c>
      <c r="D34" s="44">
        <v>1799746</v>
      </c>
      <c r="E34" s="44">
        <v>30654673</v>
      </c>
      <c r="F34" s="44">
        <v>2044529</v>
      </c>
      <c r="G34" s="44">
        <v>157608</v>
      </c>
      <c r="H34" s="44">
        <v>1886921</v>
      </c>
      <c r="I34" s="44">
        <v>1167915</v>
      </c>
      <c r="J34" s="44">
        <v>62898</v>
      </c>
      <c r="K34" s="44">
        <v>1105017</v>
      </c>
      <c r="L34" s="97">
        <v>14631</v>
      </c>
      <c r="M34" s="97">
        <v>1709</v>
      </c>
      <c r="N34" s="97">
        <v>12922</v>
      </c>
      <c r="O34" s="97">
        <v>62.996937335405697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111">
        <v>4321247317</v>
      </c>
      <c r="D35" s="111">
        <v>255385544</v>
      </c>
      <c r="E35" s="111">
        <v>4065861773</v>
      </c>
      <c r="F35" s="111">
        <v>2120891500</v>
      </c>
      <c r="G35" s="111">
        <v>49397286</v>
      </c>
      <c r="H35" s="111">
        <v>2071494214</v>
      </c>
      <c r="I35" s="111">
        <v>911732614</v>
      </c>
      <c r="J35" s="111">
        <v>13896757</v>
      </c>
      <c r="K35" s="111">
        <v>897835857</v>
      </c>
      <c r="L35" s="111">
        <v>3254675</v>
      </c>
      <c r="M35" s="111">
        <v>301758</v>
      </c>
      <c r="N35" s="111">
        <v>2952917</v>
      </c>
      <c r="O35" s="111">
        <v>490.80539585325477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54" orientation="portrait" useFirstPageNumber="1" r:id="rId1"/>
  <headerFooter scaleWithDoc="0" alignWithMargins="0">
    <oddFooter>&amp;C- &amp;P -</oddFooter>
    <evenFooter>&amp;C- 49 -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</sheetPr>
  <dimension ref="A1:S38"/>
  <sheetViews>
    <sheetView view="pageBreakPreview" zoomScale="85" zoomScaleNormal="85" zoomScaleSheetLayoutView="85" workbookViewId="0">
      <selection activeCell="F10" sqref="F10:R36"/>
    </sheetView>
  </sheetViews>
  <sheetFormatPr defaultColWidth="10.625" defaultRowHeight="15" customHeight="1" x14ac:dyDescent="0.15"/>
  <cols>
    <col min="1" max="2" width="4.625" style="56" customWidth="1"/>
    <col min="3" max="3" width="3.75" style="56" customWidth="1"/>
    <col min="4" max="4" width="17" style="56" customWidth="1"/>
    <col min="5" max="5" width="4.625" style="57" customWidth="1"/>
    <col min="6" max="18" width="15.625" style="56" customWidth="1"/>
    <col min="19" max="19" width="5.625" style="58" customWidth="1"/>
    <col min="20" max="16384" width="10.625" style="56"/>
  </cols>
  <sheetData>
    <row r="1" spans="1:19" ht="24.95" customHeight="1" x14ac:dyDescent="0.15">
      <c r="A1" s="12" t="str">
        <f>'1'!A1</f>
        <v>令和６年度　固定資産の価格等の概要調書</v>
      </c>
    </row>
    <row r="2" spans="1:19" ht="24.95" customHeight="1" x14ac:dyDescent="0.15">
      <c r="A2" s="56" t="s">
        <v>2</v>
      </c>
    </row>
    <row r="3" spans="1:19" ht="24.95" customHeight="1" x14ac:dyDescent="0.15"/>
    <row r="4" spans="1:19" ht="24.95" customHeight="1" x14ac:dyDescent="0.15">
      <c r="A4" s="56" t="s">
        <v>187</v>
      </c>
    </row>
    <row r="5" spans="1:19" ht="24.95" customHeight="1" x14ac:dyDescent="0.15">
      <c r="K5" s="81"/>
      <c r="L5" s="81"/>
    </row>
    <row r="6" spans="1:19" ht="15" customHeight="1" x14ac:dyDescent="0.15">
      <c r="A6" s="59"/>
      <c r="B6" s="311" t="s">
        <v>9</v>
      </c>
      <c r="C6" s="311"/>
      <c r="D6" s="312"/>
      <c r="E6" s="320" t="s">
        <v>184</v>
      </c>
      <c r="F6" s="313" t="s">
        <v>264</v>
      </c>
      <c r="G6" s="314"/>
      <c r="H6" s="315"/>
      <c r="I6" s="313" t="s">
        <v>267</v>
      </c>
      <c r="J6" s="314"/>
      <c r="K6" s="315"/>
      <c r="L6" s="313" t="s">
        <v>43</v>
      </c>
      <c r="M6" s="314"/>
      <c r="N6" s="315"/>
      <c r="O6" s="313" t="s">
        <v>265</v>
      </c>
      <c r="P6" s="314"/>
      <c r="Q6" s="315"/>
      <c r="R6" s="298" t="s">
        <v>105</v>
      </c>
      <c r="S6" s="300" t="s">
        <v>184</v>
      </c>
    </row>
    <row r="7" spans="1:19" ht="45" customHeight="1" x14ac:dyDescent="0.15">
      <c r="A7" s="60"/>
      <c r="B7" s="306"/>
      <c r="C7" s="306"/>
      <c r="D7" s="307"/>
      <c r="E7" s="321"/>
      <c r="F7" s="74" t="s">
        <v>16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109</v>
      </c>
      <c r="M7" s="78" t="s">
        <v>111</v>
      </c>
      <c r="N7" s="78" t="s">
        <v>112</v>
      </c>
      <c r="O7" s="78" t="s">
        <v>19</v>
      </c>
      <c r="P7" s="78" t="s">
        <v>111</v>
      </c>
      <c r="Q7" s="78" t="s">
        <v>112</v>
      </c>
      <c r="R7" s="299"/>
      <c r="S7" s="301"/>
    </row>
    <row r="8" spans="1:19" ht="15" customHeight="1" x14ac:dyDescent="0.15">
      <c r="A8" s="60"/>
      <c r="B8" s="63"/>
      <c r="C8" s="63"/>
      <c r="D8" s="68"/>
      <c r="E8" s="321"/>
      <c r="F8" s="75" t="s">
        <v>151</v>
      </c>
      <c r="G8" s="79" t="s">
        <v>154</v>
      </c>
      <c r="H8" s="79" t="s">
        <v>155</v>
      </c>
      <c r="I8" s="79" t="s">
        <v>156</v>
      </c>
      <c r="J8" s="79" t="s">
        <v>157</v>
      </c>
      <c r="K8" s="79" t="s">
        <v>158</v>
      </c>
      <c r="L8" s="79" t="s">
        <v>159</v>
      </c>
      <c r="M8" s="79" t="s">
        <v>160</v>
      </c>
      <c r="N8" s="79" t="s">
        <v>161</v>
      </c>
      <c r="O8" s="79" t="s">
        <v>162</v>
      </c>
      <c r="P8" s="79" t="s">
        <v>163</v>
      </c>
      <c r="Q8" s="79" t="s">
        <v>164</v>
      </c>
      <c r="R8" s="83" t="s">
        <v>165</v>
      </c>
      <c r="S8" s="301"/>
    </row>
    <row r="9" spans="1:19" ht="15" customHeight="1" x14ac:dyDescent="0.15">
      <c r="A9" s="61" t="s">
        <v>108</v>
      </c>
      <c r="B9" s="64"/>
      <c r="C9" s="64"/>
      <c r="D9" s="69"/>
      <c r="E9" s="322"/>
      <c r="F9" s="76" t="s">
        <v>113</v>
      </c>
      <c r="G9" s="80" t="s">
        <v>113</v>
      </c>
      <c r="H9" s="80" t="s">
        <v>113</v>
      </c>
      <c r="I9" s="80" t="s">
        <v>20</v>
      </c>
      <c r="J9" s="80" t="s">
        <v>20</v>
      </c>
      <c r="K9" s="80" t="s">
        <v>20</v>
      </c>
      <c r="L9" s="80" t="s">
        <v>20</v>
      </c>
      <c r="M9" s="80" t="s">
        <v>20</v>
      </c>
      <c r="N9" s="80" t="s">
        <v>20</v>
      </c>
      <c r="O9" s="80" t="s">
        <v>21</v>
      </c>
      <c r="P9" s="80" t="s">
        <v>21</v>
      </c>
      <c r="Q9" s="80" t="s">
        <v>21</v>
      </c>
      <c r="R9" s="84" t="s">
        <v>23</v>
      </c>
      <c r="S9" s="302"/>
    </row>
    <row r="10" spans="1:19" ht="30" customHeight="1" x14ac:dyDescent="0.15">
      <c r="A10" s="303" t="s">
        <v>24</v>
      </c>
      <c r="B10" s="308" t="s">
        <v>191</v>
      </c>
      <c r="C10" s="309"/>
      <c r="D10" s="310"/>
      <c r="E10" s="71">
        <v>1</v>
      </c>
      <c r="F10" s="42">
        <v>1288944030</v>
      </c>
      <c r="G10" s="42">
        <v>22161975</v>
      </c>
      <c r="H10" s="42">
        <v>1266782055</v>
      </c>
      <c r="I10" s="42">
        <v>126530685</v>
      </c>
      <c r="J10" s="42">
        <v>1857683</v>
      </c>
      <c r="K10" s="42">
        <v>124673002</v>
      </c>
      <c r="L10" s="42">
        <v>124894828</v>
      </c>
      <c r="M10" s="42">
        <v>1664595</v>
      </c>
      <c r="N10" s="42">
        <v>123230233</v>
      </c>
      <c r="O10" s="42">
        <v>1006116</v>
      </c>
      <c r="P10" s="42">
        <v>37817</v>
      </c>
      <c r="Q10" s="42">
        <v>968299</v>
      </c>
      <c r="R10" s="51">
        <v>98.166159317251342</v>
      </c>
      <c r="S10" s="86">
        <v>1</v>
      </c>
    </row>
    <row r="11" spans="1:19" ht="30" customHeight="1" x14ac:dyDescent="0.15">
      <c r="A11" s="303"/>
      <c r="B11" s="308" t="s">
        <v>190</v>
      </c>
      <c r="C11" s="309"/>
      <c r="D11" s="310"/>
      <c r="E11" s="72">
        <v>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51">
        <v>0</v>
      </c>
      <c r="S11" s="86">
        <v>2</v>
      </c>
    </row>
    <row r="12" spans="1:19" ht="30" customHeight="1" x14ac:dyDescent="0.15">
      <c r="A12" s="304"/>
      <c r="B12" s="308" t="s">
        <v>26</v>
      </c>
      <c r="C12" s="309"/>
      <c r="D12" s="310"/>
      <c r="E12" s="72">
        <v>3</v>
      </c>
      <c r="F12" s="43">
        <v>1205752</v>
      </c>
      <c r="G12" s="43">
        <v>7993</v>
      </c>
      <c r="H12" s="43">
        <v>1197759</v>
      </c>
      <c r="I12" s="43">
        <v>4385185</v>
      </c>
      <c r="J12" s="43">
        <v>15822</v>
      </c>
      <c r="K12" s="43">
        <v>4369363</v>
      </c>
      <c r="L12" s="43">
        <v>1336060</v>
      </c>
      <c r="M12" s="43">
        <v>4799</v>
      </c>
      <c r="N12" s="43">
        <v>1331261</v>
      </c>
      <c r="O12" s="43">
        <v>2702</v>
      </c>
      <c r="P12" s="43">
        <v>77</v>
      </c>
      <c r="Q12" s="43">
        <v>2625</v>
      </c>
      <c r="R12" s="51">
        <v>3636.8880167729349</v>
      </c>
      <c r="S12" s="86">
        <v>3</v>
      </c>
    </row>
    <row r="13" spans="1:19" ht="30" customHeight="1" x14ac:dyDescent="0.15">
      <c r="A13" s="303" t="s">
        <v>17</v>
      </c>
      <c r="B13" s="308" t="s">
        <v>192</v>
      </c>
      <c r="C13" s="309"/>
      <c r="D13" s="310"/>
      <c r="E13" s="72">
        <v>4</v>
      </c>
      <c r="F13" s="43">
        <v>221620800</v>
      </c>
      <c r="G13" s="43">
        <v>19684993</v>
      </c>
      <c r="H13" s="43">
        <v>201935807</v>
      </c>
      <c r="I13" s="43">
        <v>5549808</v>
      </c>
      <c r="J13" s="43">
        <v>475818</v>
      </c>
      <c r="K13" s="43">
        <v>5073990</v>
      </c>
      <c r="L13" s="43">
        <v>5537517</v>
      </c>
      <c r="M13" s="43">
        <v>474872</v>
      </c>
      <c r="N13" s="43">
        <v>5062645</v>
      </c>
      <c r="O13" s="43">
        <v>303621</v>
      </c>
      <c r="P13" s="43">
        <v>36902</v>
      </c>
      <c r="Q13" s="43">
        <v>266719</v>
      </c>
      <c r="R13" s="51">
        <v>25.041909423664205</v>
      </c>
      <c r="S13" s="86">
        <v>4</v>
      </c>
    </row>
    <row r="14" spans="1:19" ht="30" customHeight="1" x14ac:dyDescent="0.15">
      <c r="A14" s="303"/>
      <c r="B14" s="308" t="s">
        <v>195</v>
      </c>
      <c r="C14" s="309"/>
      <c r="D14" s="310"/>
      <c r="E14" s="72">
        <v>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51">
        <v>0</v>
      </c>
      <c r="S14" s="86">
        <v>5</v>
      </c>
    </row>
    <row r="15" spans="1:19" ht="30" customHeight="1" x14ac:dyDescent="0.15">
      <c r="A15" s="304"/>
      <c r="B15" s="308" t="s">
        <v>27</v>
      </c>
      <c r="C15" s="309"/>
      <c r="D15" s="310"/>
      <c r="E15" s="72">
        <v>6</v>
      </c>
      <c r="F15" s="43">
        <v>1244404</v>
      </c>
      <c r="G15" s="43">
        <v>49486</v>
      </c>
      <c r="H15" s="43">
        <v>1194918</v>
      </c>
      <c r="I15" s="43">
        <v>6599609</v>
      </c>
      <c r="J15" s="43">
        <v>80316</v>
      </c>
      <c r="K15" s="43">
        <v>6519293</v>
      </c>
      <c r="L15" s="43">
        <v>1979985</v>
      </c>
      <c r="M15" s="43">
        <v>23064</v>
      </c>
      <c r="N15" s="43">
        <v>1956921</v>
      </c>
      <c r="O15" s="43">
        <v>3989</v>
      </c>
      <c r="P15" s="43">
        <v>307</v>
      </c>
      <c r="Q15" s="43">
        <v>3682</v>
      </c>
      <c r="R15" s="51">
        <v>5303.4295936046492</v>
      </c>
      <c r="S15" s="86">
        <v>6</v>
      </c>
    </row>
    <row r="16" spans="1:19" ht="30" customHeight="1" x14ac:dyDescent="0.15">
      <c r="A16" s="305" t="s">
        <v>104</v>
      </c>
      <c r="B16" s="316" t="s">
        <v>30</v>
      </c>
      <c r="C16" s="316"/>
      <c r="D16" s="316"/>
      <c r="E16" s="72">
        <v>7</v>
      </c>
      <c r="F16" s="43">
        <v>74113089</v>
      </c>
      <c r="G16" s="43">
        <v>7938756</v>
      </c>
      <c r="H16" s="43">
        <v>66174333</v>
      </c>
      <c r="I16" s="43">
        <v>809149157</v>
      </c>
      <c r="J16" s="43">
        <v>35245844</v>
      </c>
      <c r="K16" s="43">
        <v>773903313</v>
      </c>
      <c r="L16" s="43">
        <v>133592223</v>
      </c>
      <c r="M16" s="43">
        <v>5832091</v>
      </c>
      <c r="N16" s="43">
        <v>127760132</v>
      </c>
      <c r="O16" s="43">
        <v>488098</v>
      </c>
      <c r="P16" s="43">
        <v>58227</v>
      </c>
      <c r="Q16" s="43">
        <v>429871</v>
      </c>
      <c r="R16" s="51">
        <v>10917.763217236836</v>
      </c>
      <c r="S16" s="86">
        <v>7</v>
      </c>
    </row>
    <row r="17" spans="1:19" ht="30" customHeight="1" x14ac:dyDescent="0.15">
      <c r="A17" s="305"/>
      <c r="B17" s="316" t="s">
        <v>34</v>
      </c>
      <c r="C17" s="316"/>
      <c r="D17" s="316"/>
      <c r="E17" s="72">
        <v>8</v>
      </c>
      <c r="F17" s="43">
        <v>97420195</v>
      </c>
      <c r="G17" s="43">
        <v>3441532</v>
      </c>
      <c r="H17" s="43">
        <v>93978663</v>
      </c>
      <c r="I17" s="43">
        <v>466880168</v>
      </c>
      <c r="J17" s="43">
        <v>8153535</v>
      </c>
      <c r="K17" s="43">
        <v>458726633</v>
      </c>
      <c r="L17" s="43">
        <v>154904388</v>
      </c>
      <c r="M17" s="43">
        <v>2701010</v>
      </c>
      <c r="N17" s="43">
        <v>152203378</v>
      </c>
      <c r="O17" s="43">
        <v>411538</v>
      </c>
      <c r="P17" s="43">
        <v>36637</v>
      </c>
      <c r="Q17" s="43">
        <v>374901</v>
      </c>
      <c r="R17" s="51">
        <v>4792.4372148916354</v>
      </c>
      <c r="S17" s="86">
        <v>8</v>
      </c>
    </row>
    <row r="18" spans="1:19" ht="30" customHeight="1" x14ac:dyDescent="0.15">
      <c r="A18" s="305"/>
      <c r="B18" s="316" t="s">
        <v>246</v>
      </c>
      <c r="C18" s="316"/>
      <c r="D18" s="316"/>
      <c r="E18" s="72">
        <v>9</v>
      </c>
      <c r="F18" s="43">
        <v>86732217</v>
      </c>
      <c r="G18" s="43">
        <v>424718</v>
      </c>
      <c r="H18" s="43">
        <v>86307499</v>
      </c>
      <c r="I18" s="43">
        <v>595636317</v>
      </c>
      <c r="J18" s="43">
        <v>903676</v>
      </c>
      <c r="K18" s="43">
        <v>594732641</v>
      </c>
      <c r="L18" s="43">
        <v>405873538</v>
      </c>
      <c r="M18" s="43">
        <v>533886</v>
      </c>
      <c r="N18" s="43">
        <v>405339652</v>
      </c>
      <c r="O18" s="43">
        <v>162840</v>
      </c>
      <c r="P18" s="43">
        <v>4675</v>
      </c>
      <c r="Q18" s="43">
        <v>158165</v>
      </c>
      <c r="R18" s="51">
        <v>6867.5324764268389</v>
      </c>
      <c r="S18" s="86">
        <v>9</v>
      </c>
    </row>
    <row r="19" spans="1:19" ht="30" customHeight="1" x14ac:dyDescent="0.15">
      <c r="A19" s="305"/>
      <c r="B19" s="316" t="s">
        <v>12</v>
      </c>
      <c r="C19" s="316"/>
      <c r="D19" s="316"/>
      <c r="E19" s="72">
        <v>10</v>
      </c>
      <c r="F19" s="43">
        <v>258265501</v>
      </c>
      <c r="G19" s="43">
        <v>11805006</v>
      </c>
      <c r="H19" s="43">
        <v>246460495</v>
      </c>
      <c r="I19" s="43">
        <v>1871665642</v>
      </c>
      <c r="J19" s="43">
        <v>44303055</v>
      </c>
      <c r="K19" s="43">
        <v>1827362587</v>
      </c>
      <c r="L19" s="43">
        <v>694370149</v>
      </c>
      <c r="M19" s="43">
        <v>9066987</v>
      </c>
      <c r="N19" s="43">
        <v>685303162</v>
      </c>
      <c r="O19" s="43">
        <v>1062476</v>
      </c>
      <c r="P19" s="43">
        <v>99539</v>
      </c>
      <c r="Q19" s="43">
        <v>962937</v>
      </c>
      <c r="R19" s="51">
        <v>7247.0602335694848</v>
      </c>
      <c r="S19" s="86">
        <v>10</v>
      </c>
    </row>
    <row r="20" spans="1:19" ht="30.75" customHeight="1" x14ac:dyDescent="0.15">
      <c r="A20" s="329" t="s">
        <v>5</v>
      </c>
      <c r="B20" s="330"/>
      <c r="C20" s="330"/>
      <c r="D20" s="330"/>
      <c r="E20" s="72">
        <v>11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51">
        <v>0</v>
      </c>
      <c r="S20" s="86">
        <v>11</v>
      </c>
    </row>
    <row r="21" spans="1:19" ht="30" customHeight="1" x14ac:dyDescent="0.15">
      <c r="A21" s="329" t="s">
        <v>244</v>
      </c>
      <c r="B21" s="330"/>
      <c r="C21" s="330"/>
      <c r="D21" s="330"/>
      <c r="E21" s="72">
        <v>12</v>
      </c>
      <c r="F21" s="43">
        <v>1426</v>
      </c>
      <c r="G21" s="43">
        <v>138</v>
      </c>
      <c r="H21" s="43">
        <v>1288</v>
      </c>
      <c r="I21" s="43">
        <v>56281</v>
      </c>
      <c r="J21" s="43">
        <v>833</v>
      </c>
      <c r="K21" s="43">
        <v>55448</v>
      </c>
      <c r="L21" s="43">
        <v>55580</v>
      </c>
      <c r="M21" s="43">
        <v>820</v>
      </c>
      <c r="N21" s="43">
        <v>54760</v>
      </c>
      <c r="O21" s="43">
        <v>190</v>
      </c>
      <c r="P21" s="43">
        <v>7</v>
      </c>
      <c r="Q21" s="43">
        <v>183</v>
      </c>
      <c r="R21" s="51">
        <v>39467.741935483871</v>
      </c>
      <c r="S21" s="86">
        <v>12</v>
      </c>
    </row>
    <row r="22" spans="1:19" ht="30" customHeight="1" x14ac:dyDescent="0.15">
      <c r="A22" s="329" t="s">
        <v>153</v>
      </c>
      <c r="B22" s="330"/>
      <c r="C22" s="330"/>
      <c r="D22" s="330"/>
      <c r="E22" s="72">
        <v>13</v>
      </c>
      <c r="F22" s="43">
        <v>2491030</v>
      </c>
      <c r="G22" s="43">
        <v>375869</v>
      </c>
      <c r="H22" s="43">
        <v>2115161</v>
      </c>
      <c r="I22" s="43">
        <v>29619</v>
      </c>
      <c r="J22" s="43">
        <v>3596</v>
      </c>
      <c r="K22" s="43">
        <v>26023</v>
      </c>
      <c r="L22" s="43">
        <v>29619</v>
      </c>
      <c r="M22" s="43">
        <v>3596</v>
      </c>
      <c r="N22" s="43">
        <v>26023</v>
      </c>
      <c r="O22" s="43">
        <v>2692</v>
      </c>
      <c r="P22" s="43">
        <v>431</v>
      </c>
      <c r="Q22" s="43">
        <v>2261</v>
      </c>
      <c r="R22" s="51">
        <v>11.89026226099244</v>
      </c>
      <c r="S22" s="86">
        <v>13</v>
      </c>
    </row>
    <row r="23" spans="1:19" ht="30" customHeight="1" x14ac:dyDescent="0.15">
      <c r="A23" s="323" t="s">
        <v>106</v>
      </c>
      <c r="B23" s="316" t="s">
        <v>35</v>
      </c>
      <c r="C23" s="316"/>
      <c r="D23" s="316"/>
      <c r="E23" s="72">
        <v>14</v>
      </c>
      <c r="F23" s="43">
        <v>1943809815</v>
      </c>
      <c r="G23" s="43">
        <v>132507045</v>
      </c>
      <c r="H23" s="43">
        <v>1811302770</v>
      </c>
      <c r="I23" s="43">
        <v>28457454</v>
      </c>
      <c r="J23" s="43">
        <v>1793330</v>
      </c>
      <c r="K23" s="43">
        <v>26664124</v>
      </c>
      <c r="L23" s="43">
        <v>28456215</v>
      </c>
      <c r="M23" s="43">
        <v>1792112</v>
      </c>
      <c r="N23" s="43">
        <v>26664103</v>
      </c>
      <c r="O23" s="43">
        <v>445069</v>
      </c>
      <c r="P23" s="43">
        <v>62562</v>
      </c>
      <c r="Q23" s="43">
        <v>382507</v>
      </c>
      <c r="R23" s="51">
        <v>14.640040286040021</v>
      </c>
      <c r="S23" s="86">
        <v>14</v>
      </c>
    </row>
    <row r="24" spans="1:19" ht="30" customHeight="1" x14ac:dyDescent="0.15">
      <c r="A24" s="324"/>
      <c r="B24" s="316" t="s">
        <v>15</v>
      </c>
      <c r="C24" s="316"/>
      <c r="D24" s="316"/>
      <c r="E24" s="72">
        <v>15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51">
        <v>0</v>
      </c>
      <c r="S24" s="86">
        <v>15</v>
      </c>
    </row>
    <row r="25" spans="1:19" ht="30" customHeight="1" x14ac:dyDescent="0.15">
      <c r="A25" s="329" t="s">
        <v>245</v>
      </c>
      <c r="B25" s="330"/>
      <c r="C25" s="330"/>
      <c r="D25" s="330"/>
      <c r="E25" s="72">
        <v>16</v>
      </c>
      <c r="F25" s="43">
        <v>3606673</v>
      </c>
      <c r="G25" s="43">
        <v>14003</v>
      </c>
      <c r="H25" s="43">
        <v>3592670</v>
      </c>
      <c r="I25" s="43">
        <v>28243</v>
      </c>
      <c r="J25" s="43">
        <v>151</v>
      </c>
      <c r="K25" s="43">
        <v>28092</v>
      </c>
      <c r="L25" s="43">
        <v>27961</v>
      </c>
      <c r="M25" s="43">
        <v>144</v>
      </c>
      <c r="N25" s="43">
        <v>27817</v>
      </c>
      <c r="O25" s="43">
        <v>112</v>
      </c>
      <c r="P25" s="43">
        <v>7</v>
      </c>
      <c r="Q25" s="43">
        <v>105</v>
      </c>
      <c r="R25" s="51">
        <v>7.8307625892339008</v>
      </c>
      <c r="S25" s="86">
        <v>16</v>
      </c>
    </row>
    <row r="26" spans="1:19" ht="30" customHeight="1" x14ac:dyDescent="0.15">
      <c r="A26" s="329" t="s">
        <v>138</v>
      </c>
      <c r="B26" s="330"/>
      <c r="C26" s="330"/>
      <c r="D26" s="330"/>
      <c r="E26" s="72">
        <v>17</v>
      </c>
      <c r="F26" s="43">
        <v>539974186</v>
      </c>
      <c r="G26" s="43">
        <v>65839482</v>
      </c>
      <c r="H26" s="43">
        <v>474134704</v>
      </c>
      <c r="I26" s="43">
        <v>5053389</v>
      </c>
      <c r="J26" s="43">
        <v>572404</v>
      </c>
      <c r="K26" s="43">
        <v>4480985</v>
      </c>
      <c r="L26" s="43">
        <v>5052890</v>
      </c>
      <c r="M26" s="43">
        <v>571939</v>
      </c>
      <c r="N26" s="43">
        <v>4480951</v>
      </c>
      <c r="O26" s="43">
        <v>325264</v>
      </c>
      <c r="P26" s="43">
        <v>55491</v>
      </c>
      <c r="Q26" s="43">
        <v>269773</v>
      </c>
      <c r="R26" s="51">
        <v>9.3585751523314489</v>
      </c>
      <c r="S26" s="86">
        <v>17</v>
      </c>
    </row>
    <row r="27" spans="1:19" ht="30" customHeight="1" x14ac:dyDescent="0.15">
      <c r="A27" s="328" t="s">
        <v>107</v>
      </c>
      <c r="B27" s="316" t="s">
        <v>37</v>
      </c>
      <c r="C27" s="316"/>
      <c r="D27" s="316"/>
      <c r="E27" s="72">
        <v>18</v>
      </c>
      <c r="F27" s="43">
        <v>8009328</v>
      </c>
      <c r="G27" s="43">
        <v>426</v>
      </c>
      <c r="H27" s="43">
        <v>8008902</v>
      </c>
      <c r="I27" s="43">
        <v>5159528</v>
      </c>
      <c r="J27" s="43">
        <v>284</v>
      </c>
      <c r="K27" s="43">
        <v>5159244</v>
      </c>
      <c r="L27" s="43">
        <v>3389372</v>
      </c>
      <c r="M27" s="43">
        <v>175</v>
      </c>
      <c r="N27" s="43">
        <v>3389197</v>
      </c>
      <c r="O27" s="43">
        <v>700</v>
      </c>
      <c r="P27" s="43">
        <v>2</v>
      </c>
      <c r="Q27" s="43">
        <v>698</v>
      </c>
      <c r="R27" s="51">
        <v>644.18987460620917</v>
      </c>
      <c r="S27" s="86">
        <v>18</v>
      </c>
    </row>
    <row r="28" spans="1:19" ht="30" customHeight="1" x14ac:dyDescent="0.15">
      <c r="A28" s="328"/>
      <c r="B28" s="316" t="s">
        <v>31</v>
      </c>
      <c r="C28" s="316"/>
      <c r="D28" s="316"/>
      <c r="E28" s="72">
        <v>19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51">
        <v>0</v>
      </c>
      <c r="S28" s="86">
        <v>19</v>
      </c>
    </row>
    <row r="29" spans="1:19" ht="30" customHeight="1" x14ac:dyDescent="0.15">
      <c r="A29" s="328"/>
      <c r="B29" s="325" t="s">
        <v>176</v>
      </c>
      <c r="C29" s="308" t="s">
        <v>95</v>
      </c>
      <c r="D29" s="310"/>
      <c r="E29" s="72">
        <v>20</v>
      </c>
      <c r="F29" s="43">
        <v>12956317</v>
      </c>
      <c r="G29" s="43">
        <v>1763</v>
      </c>
      <c r="H29" s="43">
        <v>12954554</v>
      </c>
      <c r="I29" s="43">
        <v>12887790</v>
      </c>
      <c r="J29" s="43">
        <v>1185</v>
      </c>
      <c r="K29" s="43">
        <v>12886605</v>
      </c>
      <c r="L29" s="43">
        <v>9116947</v>
      </c>
      <c r="M29" s="43">
        <v>928</v>
      </c>
      <c r="N29" s="43">
        <v>9116019</v>
      </c>
      <c r="O29" s="43">
        <v>32936</v>
      </c>
      <c r="P29" s="43">
        <v>15</v>
      </c>
      <c r="Q29" s="43">
        <v>32921</v>
      </c>
      <c r="R29" s="51">
        <v>994.71091977758806</v>
      </c>
      <c r="S29" s="86">
        <v>20</v>
      </c>
    </row>
    <row r="30" spans="1:19" ht="30" customHeight="1" x14ac:dyDescent="0.15">
      <c r="A30" s="328"/>
      <c r="B30" s="326"/>
      <c r="C30" s="325" t="s">
        <v>177</v>
      </c>
      <c r="D30" s="70" t="s">
        <v>30</v>
      </c>
      <c r="E30" s="72">
        <v>21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51">
        <v>0</v>
      </c>
      <c r="S30" s="86">
        <v>21</v>
      </c>
    </row>
    <row r="31" spans="1:19" ht="30" customHeight="1" x14ac:dyDescent="0.15">
      <c r="A31" s="328"/>
      <c r="B31" s="326"/>
      <c r="C31" s="326"/>
      <c r="D31" s="70" t="s">
        <v>34</v>
      </c>
      <c r="E31" s="72">
        <v>22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51">
        <v>0</v>
      </c>
      <c r="S31" s="86">
        <v>22</v>
      </c>
    </row>
    <row r="32" spans="1:19" ht="30" customHeight="1" x14ac:dyDescent="0.15">
      <c r="A32" s="328"/>
      <c r="B32" s="326"/>
      <c r="C32" s="326"/>
      <c r="D32" s="70" t="s">
        <v>133</v>
      </c>
      <c r="E32" s="72">
        <v>23</v>
      </c>
      <c r="F32" s="43">
        <v>528</v>
      </c>
      <c r="G32" s="43">
        <v>0</v>
      </c>
      <c r="H32" s="43">
        <v>528</v>
      </c>
      <c r="I32" s="43">
        <v>21782</v>
      </c>
      <c r="J32" s="43">
        <v>0</v>
      </c>
      <c r="K32" s="43">
        <v>21782</v>
      </c>
      <c r="L32" s="43">
        <v>13874</v>
      </c>
      <c r="M32" s="43">
        <v>0</v>
      </c>
      <c r="N32" s="43">
        <v>13874</v>
      </c>
      <c r="O32" s="43">
        <v>2</v>
      </c>
      <c r="P32" s="43">
        <v>0</v>
      </c>
      <c r="Q32" s="43">
        <v>2</v>
      </c>
      <c r="R32" s="51">
        <v>41253.78787878788</v>
      </c>
      <c r="S32" s="86">
        <v>23</v>
      </c>
    </row>
    <row r="33" spans="1:19" ht="30" customHeight="1" x14ac:dyDescent="0.15">
      <c r="A33" s="328"/>
      <c r="B33" s="327"/>
      <c r="C33" s="327"/>
      <c r="D33" s="65" t="s">
        <v>12</v>
      </c>
      <c r="E33" s="72">
        <v>24</v>
      </c>
      <c r="F33" s="43">
        <v>528</v>
      </c>
      <c r="G33" s="43">
        <v>0</v>
      </c>
      <c r="H33" s="43">
        <v>528</v>
      </c>
      <c r="I33" s="43">
        <v>21782</v>
      </c>
      <c r="J33" s="43">
        <v>0</v>
      </c>
      <c r="K33" s="43">
        <v>21782</v>
      </c>
      <c r="L33" s="43">
        <v>13874</v>
      </c>
      <c r="M33" s="43">
        <v>0</v>
      </c>
      <c r="N33" s="43">
        <v>13874</v>
      </c>
      <c r="O33" s="43">
        <v>2</v>
      </c>
      <c r="P33" s="43">
        <v>0</v>
      </c>
      <c r="Q33" s="43">
        <v>2</v>
      </c>
      <c r="R33" s="51">
        <v>41253.78787878788</v>
      </c>
      <c r="S33" s="86">
        <v>24</v>
      </c>
    </row>
    <row r="34" spans="1:19" ht="30" customHeight="1" x14ac:dyDescent="0.15">
      <c r="A34" s="328"/>
      <c r="B34" s="316" t="s">
        <v>18</v>
      </c>
      <c r="C34" s="316"/>
      <c r="D34" s="316"/>
      <c r="E34" s="72">
        <v>25</v>
      </c>
      <c r="F34" s="43">
        <v>39117527</v>
      </c>
      <c r="G34" s="43">
        <v>2937365</v>
      </c>
      <c r="H34" s="43">
        <v>36180162</v>
      </c>
      <c r="I34" s="43">
        <v>54466485</v>
      </c>
      <c r="J34" s="43">
        <v>292809</v>
      </c>
      <c r="K34" s="43">
        <v>54173676</v>
      </c>
      <c r="L34" s="43">
        <v>37471617</v>
      </c>
      <c r="M34" s="43">
        <v>292726</v>
      </c>
      <c r="N34" s="43">
        <v>37178891</v>
      </c>
      <c r="O34" s="43">
        <v>68806</v>
      </c>
      <c r="P34" s="43">
        <v>8601</v>
      </c>
      <c r="Q34" s="43">
        <v>60205</v>
      </c>
      <c r="R34" s="51">
        <v>1392.3805817274697</v>
      </c>
      <c r="S34" s="86">
        <v>25</v>
      </c>
    </row>
    <row r="35" spans="1:19" ht="30" customHeight="1" x14ac:dyDescent="0.15">
      <c r="A35" s="328"/>
      <c r="B35" s="316" t="s">
        <v>12</v>
      </c>
      <c r="C35" s="316"/>
      <c r="D35" s="316"/>
      <c r="E35" s="73">
        <v>26</v>
      </c>
      <c r="F35" s="46">
        <v>60083700</v>
      </c>
      <c r="G35" s="46">
        <v>2939554</v>
      </c>
      <c r="H35" s="46">
        <v>57144146</v>
      </c>
      <c r="I35" s="46">
        <v>72535585</v>
      </c>
      <c r="J35" s="46">
        <v>294278</v>
      </c>
      <c r="K35" s="46">
        <v>72241307</v>
      </c>
      <c r="L35" s="46">
        <v>49991810</v>
      </c>
      <c r="M35" s="46">
        <v>293829</v>
      </c>
      <c r="N35" s="46">
        <v>49697981</v>
      </c>
      <c r="O35" s="46">
        <v>102444</v>
      </c>
      <c r="P35" s="46">
        <v>8618</v>
      </c>
      <c r="Q35" s="46">
        <v>93826</v>
      </c>
      <c r="R35" s="54">
        <v>1207.2423136391401</v>
      </c>
      <c r="S35" s="86">
        <v>26</v>
      </c>
    </row>
    <row r="36" spans="1:19" ht="30" customHeight="1" thickBot="1" x14ac:dyDescent="0.2">
      <c r="A36" s="317" t="s">
        <v>221</v>
      </c>
      <c r="B36" s="318"/>
      <c r="C36" s="318"/>
      <c r="D36" s="319"/>
      <c r="E36" s="272">
        <v>27</v>
      </c>
      <c r="F36" s="77">
        <v>4321247317</v>
      </c>
      <c r="G36" s="77">
        <v>255385544</v>
      </c>
      <c r="H36" s="77">
        <v>4065861773</v>
      </c>
      <c r="I36" s="77">
        <v>2120891500</v>
      </c>
      <c r="J36" s="77">
        <v>49397286</v>
      </c>
      <c r="K36" s="77">
        <v>2071494214</v>
      </c>
      <c r="L36" s="77">
        <v>911732614</v>
      </c>
      <c r="M36" s="77">
        <v>13896757</v>
      </c>
      <c r="N36" s="77">
        <v>897835857</v>
      </c>
      <c r="O36" s="77">
        <v>3254675</v>
      </c>
      <c r="P36" s="77">
        <v>301758</v>
      </c>
      <c r="Q36" s="77">
        <v>2952917</v>
      </c>
      <c r="R36" s="85">
        <v>490.80539585325477</v>
      </c>
      <c r="S36" s="273">
        <v>27</v>
      </c>
    </row>
    <row r="37" spans="1:19" ht="15" customHeight="1" x14ac:dyDescent="0.15">
      <c r="S37" s="62"/>
    </row>
    <row r="38" spans="1:19" ht="15" customHeight="1" x14ac:dyDescent="0.15">
      <c r="S38" s="87"/>
    </row>
  </sheetData>
  <mergeCells count="39">
    <mergeCell ref="A21:D21"/>
    <mergeCell ref="A22:D22"/>
    <mergeCell ref="B23:D23"/>
    <mergeCell ref="B14:D14"/>
    <mergeCell ref="B15:D15"/>
    <mergeCell ref="B16:D16"/>
    <mergeCell ref="B17:D17"/>
    <mergeCell ref="B18:D18"/>
    <mergeCell ref="C29:D29"/>
    <mergeCell ref="B34:D34"/>
    <mergeCell ref="B35:D35"/>
    <mergeCell ref="A36:D36"/>
    <mergeCell ref="E6:E9"/>
    <mergeCell ref="A23:A24"/>
    <mergeCell ref="B29:B33"/>
    <mergeCell ref="C30:C33"/>
    <mergeCell ref="A27:A35"/>
    <mergeCell ref="B24:D24"/>
    <mergeCell ref="A25:D25"/>
    <mergeCell ref="A26:D26"/>
    <mergeCell ref="B27:D27"/>
    <mergeCell ref="B28:D28"/>
    <mergeCell ref="B19:D19"/>
    <mergeCell ref="A20:D20"/>
    <mergeCell ref="R6:R7"/>
    <mergeCell ref="S6:S9"/>
    <mergeCell ref="A10:A12"/>
    <mergeCell ref="A13:A15"/>
    <mergeCell ref="A16:A19"/>
    <mergeCell ref="B7:D7"/>
    <mergeCell ref="B10:D10"/>
    <mergeCell ref="B11:D11"/>
    <mergeCell ref="B12:D12"/>
    <mergeCell ref="B13:D13"/>
    <mergeCell ref="B6:D6"/>
    <mergeCell ref="F6:H6"/>
    <mergeCell ref="I6:K6"/>
    <mergeCell ref="L6:N6"/>
    <mergeCell ref="O6:Q6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68" firstPageNumber="2" orientation="portrait" useFirstPageNumber="1" r:id="rId1"/>
  <headerFooter scaleWithDoc="0" alignWithMargins="0">
    <oddFooter>&amp;C- &amp;P -</oddFooter>
    <evenFooter>&amp;C- 3 -</evenFooter>
  </headerFooter>
  <colBreaks count="1" manualBreakCount="1">
    <brk id="11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theme="5" tint="0.59999389629810485"/>
  </sheetPr>
  <dimension ref="A1:K34"/>
  <sheetViews>
    <sheetView view="pageBreakPreview" zoomScale="85" zoomScaleNormal="85" zoomScaleSheetLayoutView="85" workbookViewId="0">
      <selection activeCell="C9" sqref="C9:K34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11" width="12.125" style="12" customWidth="1"/>
    <col min="12" max="16384" width="10.625" style="12"/>
  </cols>
  <sheetData>
    <row r="1" spans="1:11" ht="24.95" customHeight="1" x14ac:dyDescent="0.15">
      <c r="A1" s="12" t="str">
        <f>'1'!A1</f>
        <v>令和６年度　固定資産の価格等の概要調書</v>
      </c>
    </row>
    <row r="2" spans="1:11" ht="24.95" customHeight="1" x14ac:dyDescent="0.15">
      <c r="A2" s="12" t="s">
        <v>39</v>
      </c>
    </row>
    <row r="4" spans="1:11" ht="24.95" customHeight="1" x14ac:dyDescent="0.15">
      <c r="A4" s="12" t="s">
        <v>73</v>
      </c>
    </row>
    <row r="5" spans="1:11" ht="24.95" customHeight="1" x14ac:dyDescent="0.15">
      <c r="H5" s="47"/>
      <c r="I5" s="47"/>
    </row>
    <row r="6" spans="1:11" ht="24.95" customHeight="1" x14ac:dyDescent="0.15">
      <c r="A6" s="14"/>
      <c r="B6" s="21" t="s">
        <v>9</v>
      </c>
      <c r="C6" s="339" t="s">
        <v>257</v>
      </c>
      <c r="D6" s="340"/>
      <c r="E6" s="341"/>
      <c r="F6" s="339" t="s">
        <v>10</v>
      </c>
      <c r="G6" s="340"/>
      <c r="H6" s="341"/>
      <c r="I6" s="339" t="s">
        <v>0</v>
      </c>
      <c r="J6" s="340"/>
      <c r="K6" s="342"/>
    </row>
    <row r="7" spans="1:11" ht="24.95" customHeight="1" x14ac:dyDescent="0.15">
      <c r="A7" s="15"/>
      <c r="B7" s="22"/>
      <c r="C7" s="113" t="s">
        <v>101</v>
      </c>
      <c r="D7" s="113" t="s">
        <v>102</v>
      </c>
      <c r="E7" s="113" t="s">
        <v>12</v>
      </c>
      <c r="F7" s="113" t="s">
        <v>101</v>
      </c>
      <c r="G7" s="113" t="s">
        <v>102</v>
      </c>
      <c r="H7" s="113" t="s">
        <v>12</v>
      </c>
      <c r="I7" s="113" t="s">
        <v>101</v>
      </c>
      <c r="J7" s="113" t="s">
        <v>102</v>
      </c>
      <c r="K7" s="116" t="s">
        <v>12</v>
      </c>
    </row>
    <row r="8" spans="1:11" ht="24.95" customHeight="1" x14ac:dyDescent="0.15">
      <c r="A8" s="16" t="s">
        <v>14</v>
      </c>
      <c r="B8" s="23"/>
      <c r="C8" s="29" t="s">
        <v>13</v>
      </c>
      <c r="D8" s="29" t="s">
        <v>13</v>
      </c>
      <c r="E8" s="29" t="s">
        <v>13</v>
      </c>
      <c r="F8" s="29" t="s">
        <v>13</v>
      </c>
      <c r="G8" s="29" t="s">
        <v>13</v>
      </c>
      <c r="H8" s="29" t="s">
        <v>13</v>
      </c>
      <c r="I8" s="29" t="s">
        <v>13</v>
      </c>
      <c r="J8" s="29" t="s">
        <v>13</v>
      </c>
      <c r="K8" s="49" t="s">
        <v>13</v>
      </c>
    </row>
    <row r="9" spans="1:11" s="13" customFormat="1" ht="24.95" customHeight="1" x14ac:dyDescent="0.15">
      <c r="A9" s="88">
        <v>1</v>
      </c>
      <c r="B9" s="24" t="s">
        <v>79</v>
      </c>
      <c r="C9" s="91">
        <v>103195</v>
      </c>
      <c r="D9" s="42">
        <v>3880</v>
      </c>
      <c r="E9" s="42">
        <v>107075</v>
      </c>
      <c r="F9" s="42">
        <v>3007</v>
      </c>
      <c r="G9" s="42">
        <v>66</v>
      </c>
      <c r="H9" s="42">
        <v>3073</v>
      </c>
      <c r="I9" s="42">
        <v>100188</v>
      </c>
      <c r="J9" s="42">
        <v>3814</v>
      </c>
      <c r="K9" s="50">
        <v>104002</v>
      </c>
    </row>
    <row r="10" spans="1:11" s="13" customFormat="1" ht="24.95" customHeight="1" x14ac:dyDescent="0.15">
      <c r="A10" s="60">
        <v>2</v>
      </c>
      <c r="B10" s="25" t="s">
        <v>80</v>
      </c>
      <c r="C10" s="92">
        <v>21935</v>
      </c>
      <c r="D10" s="43">
        <v>993</v>
      </c>
      <c r="E10" s="43">
        <v>22928</v>
      </c>
      <c r="F10" s="43">
        <v>1470</v>
      </c>
      <c r="G10" s="43">
        <v>35</v>
      </c>
      <c r="H10" s="43">
        <v>1505</v>
      </c>
      <c r="I10" s="43">
        <v>20465</v>
      </c>
      <c r="J10" s="43">
        <v>958</v>
      </c>
      <c r="K10" s="51">
        <v>21423</v>
      </c>
    </row>
    <row r="11" spans="1:11" s="13" customFormat="1" ht="24.95" customHeight="1" x14ac:dyDescent="0.15">
      <c r="A11" s="60">
        <v>3</v>
      </c>
      <c r="B11" s="25" t="s">
        <v>81</v>
      </c>
      <c r="C11" s="92">
        <v>32360</v>
      </c>
      <c r="D11" s="43">
        <v>1269</v>
      </c>
      <c r="E11" s="43">
        <v>33629</v>
      </c>
      <c r="F11" s="43">
        <v>1899</v>
      </c>
      <c r="G11" s="43">
        <v>34</v>
      </c>
      <c r="H11" s="43">
        <v>1933</v>
      </c>
      <c r="I11" s="43">
        <v>30461</v>
      </c>
      <c r="J11" s="43">
        <v>1235</v>
      </c>
      <c r="K11" s="51">
        <v>31696</v>
      </c>
    </row>
    <row r="12" spans="1:11" s="13" customFormat="1" ht="24.95" customHeight="1" x14ac:dyDescent="0.15">
      <c r="A12" s="60">
        <v>4</v>
      </c>
      <c r="B12" s="25" t="s">
        <v>83</v>
      </c>
      <c r="C12" s="92">
        <v>27996</v>
      </c>
      <c r="D12" s="43">
        <v>1225</v>
      </c>
      <c r="E12" s="43">
        <v>29221</v>
      </c>
      <c r="F12" s="43">
        <v>2280</v>
      </c>
      <c r="G12" s="43">
        <v>104</v>
      </c>
      <c r="H12" s="43">
        <v>2384</v>
      </c>
      <c r="I12" s="43">
        <v>25716</v>
      </c>
      <c r="J12" s="43">
        <v>1121</v>
      </c>
      <c r="K12" s="51">
        <v>26837</v>
      </c>
    </row>
    <row r="13" spans="1:11" s="13" customFormat="1" ht="24.95" customHeight="1" x14ac:dyDescent="0.15">
      <c r="A13" s="60">
        <v>5</v>
      </c>
      <c r="B13" s="25" t="s">
        <v>85</v>
      </c>
      <c r="C13" s="92">
        <v>12318</v>
      </c>
      <c r="D13" s="43">
        <v>411</v>
      </c>
      <c r="E13" s="43">
        <v>12729</v>
      </c>
      <c r="F13" s="43">
        <v>1215</v>
      </c>
      <c r="G13" s="43">
        <v>28</v>
      </c>
      <c r="H13" s="43">
        <v>1243</v>
      </c>
      <c r="I13" s="43">
        <v>11103</v>
      </c>
      <c r="J13" s="43">
        <v>383</v>
      </c>
      <c r="K13" s="51">
        <v>11486</v>
      </c>
    </row>
    <row r="14" spans="1:11" s="13" customFormat="1" ht="24.95" customHeight="1" x14ac:dyDescent="0.15">
      <c r="A14" s="89">
        <v>6</v>
      </c>
      <c r="B14" s="26" t="s">
        <v>87</v>
      </c>
      <c r="C14" s="93">
        <v>16328</v>
      </c>
      <c r="D14" s="45">
        <v>701</v>
      </c>
      <c r="E14" s="45">
        <v>17029</v>
      </c>
      <c r="F14" s="45">
        <v>904</v>
      </c>
      <c r="G14" s="45">
        <v>36</v>
      </c>
      <c r="H14" s="45">
        <v>940</v>
      </c>
      <c r="I14" s="45">
        <v>15424</v>
      </c>
      <c r="J14" s="45">
        <v>665</v>
      </c>
      <c r="K14" s="53">
        <v>16089</v>
      </c>
    </row>
    <row r="15" spans="1:11" s="13" customFormat="1" ht="24.95" customHeight="1" x14ac:dyDescent="0.15">
      <c r="A15" s="60">
        <v>7</v>
      </c>
      <c r="B15" s="25" t="s">
        <v>88</v>
      </c>
      <c r="C15" s="92">
        <v>12639</v>
      </c>
      <c r="D15" s="43">
        <v>558</v>
      </c>
      <c r="E15" s="43">
        <v>13197</v>
      </c>
      <c r="F15" s="43">
        <v>1207</v>
      </c>
      <c r="G15" s="43">
        <v>18</v>
      </c>
      <c r="H15" s="43">
        <v>1225</v>
      </c>
      <c r="I15" s="43">
        <v>11432</v>
      </c>
      <c r="J15" s="43">
        <v>540</v>
      </c>
      <c r="K15" s="51">
        <v>11972</v>
      </c>
    </row>
    <row r="16" spans="1:11" s="13" customFormat="1" ht="24.95" customHeight="1" x14ac:dyDescent="0.15">
      <c r="A16" s="60">
        <v>8</v>
      </c>
      <c r="B16" s="25" t="s">
        <v>110</v>
      </c>
      <c r="C16" s="92">
        <v>28660</v>
      </c>
      <c r="D16" s="43">
        <v>1072</v>
      </c>
      <c r="E16" s="43">
        <v>29732</v>
      </c>
      <c r="F16" s="43">
        <v>1387</v>
      </c>
      <c r="G16" s="43">
        <v>53</v>
      </c>
      <c r="H16" s="43">
        <v>1440</v>
      </c>
      <c r="I16" s="43">
        <v>27273</v>
      </c>
      <c r="J16" s="43">
        <v>1019</v>
      </c>
      <c r="K16" s="51">
        <v>28292</v>
      </c>
    </row>
    <row r="17" spans="1:11" s="13" customFormat="1" ht="24.95" customHeight="1" x14ac:dyDescent="0.15">
      <c r="A17" s="60">
        <v>9</v>
      </c>
      <c r="B17" s="25" t="s">
        <v>143</v>
      </c>
      <c r="C17" s="92">
        <v>12324</v>
      </c>
      <c r="D17" s="43">
        <v>385</v>
      </c>
      <c r="E17" s="43">
        <v>12709</v>
      </c>
      <c r="F17" s="43">
        <v>424</v>
      </c>
      <c r="G17" s="43">
        <v>14</v>
      </c>
      <c r="H17" s="43">
        <v>438</v>
      </c>
      <c r="I17" s="43">
        <v>11900</v>
      </c>
      <c r="J17" s="43">
        <v>371</v>
      </c>
      <c r="K17" s="51">
        <v>12271</v>
      </c>
    </row>
    <row r="18" spans="1:11" s="13" customFormat="1" ht="24.95" customHeight="1" x14ac:dyDescent="0.15">
      <c r="A18" s="90">
        <v>10</v>
      </c>
      <c r="B18" s="27" t="s">
        <v>145</v>
      </c>
      <c r="C18" s="94">
        <v>29523</v>
      </c>
      <c r="D18" s="44">
        <v>1172</v>
      </c>
      <c r="E18" s="44">
        <v>30695</v>
      </c>
      <c r="F18" s="44">
        <v>1755</v>
      </c>
      <c r="G18" s="44">
        <v>27</v>
      </c>
      <c r="H18" s="44">
        <v>1782</v>
      </c>
      <c r="I18" s="44">
        <v>27768</v>
      </c>
      <c r="J18" s="44">
        <v>1145</v>
      </c>
      <c r="K18" s="52">
        <v>28913</v>
      </c>
    </row>
    <row r="19" spans="1:11" s="13" customFormat="1" ht="24.95" customHeight="1" x14ac:dyDescent="0.15">
      <c r="A19" s="60">
        <v>11</v>
      </c>
      <c r="B19" s="25" t="s">
        <v>147</v>
      </c>
      <c r="C19" s="92">
        <v>13699</v>
      </c>
      <c r="D19" s="43">
        <v>488</v>
      </c>
      <c r="E19" s="43">
        <v>14187</v>
      </c>
      <c r="F19" s="43">
        <v>1286</v>
      </c>
      <c r="G19" s="43">
        <v>19</v>
      </c>
      <c r="H19" s="43">
        <v>1305</v>
      </c>
      <c r="I19" s="43">
        <v>12413</v>
      </c>
      <c r="J19" s="43">
        <v>469</v>
      </c>
      <c r="K19" s="51">
        <v>12882</v>
      </c>
    </row>
    <row r="20" spans="1:11" s="13" customFormat="1" ht="24.95" customHeight="1" x14ac:dyDescent="0.15">
      <c r="A20" s="60">
        <v>12</v>
      </c>
      <c r="B20" s="25" t="s">
        <v>148</v>
      </c>
      <c r="C20" s="92">
        <v>9796</v>
      </c>
      <c r="D20" s="43">
        <v>349</v>
      </c>
      <c r="E20" s="43">
        <v>10145</v>
      </c>
      <c r="F20" s="43">
        <v>544</v>
      </c>
      <c r="G20" s="43">
        <v>17</v>
      </c>
      <c r="H20" s="43">
        <v>561</v>
      </c>
      <c r="I20" s="43">
        <v>9252</v>
      </c>
      <c r="J20" s="43">
        <v>332</v>
      </c>
      <c r="K20" s="51">
        <v>9584</v>
      </c>
    </row>
    <row r="21" spans="1:11" s="13" customFormat="1" ht="24.95" customHeight="1" x14ac:dyDescent="0.15">
      <c r="A21" s="60">
        <v>13</v>
      </c>
      <c r="B21" s="25" t="s">
        <v>149</v>
      </c>
      <c r="C21" s="92">
        <v>10624</v>
      </c>
      <c r="D21" s="43">
        <v>485</v>
      </c>
      <c r="E21" s="43">
        <v>11109</v>
      </c>
      <c r="F21" s="43">
        <v>937</v>
      </c>
      <c r="G21" s="43">
        <v>21</v>
      </c>
      <c r="H21" s="43">
        <v>958</v>
      </c>
      <c r="I21" s="43">
        <v>9687</v>
      </c>
      <c r="J21" s="43">
        <v>464</v>
      </c>
      <c r="K21" s="51">
        <v>10151</v>
      </c>
    </row>
    <row r="22" spans="1:11" s="13" customFormat="1" ht="24.95" customHeight="1" x14ac:dyDescent="0.15">
      <c r="A22" s="60">
        <v>14</v>
      </c>
      <c r="B22" s="25" t="s">
        <v>89</v>
      </c>
      <c r="C22" s="92">
        <v>2146</v>
      </c>
      <c r="D22" s="43">
        <v>116</v>
      </c>
      <c r="E22" s="43">
        <v>2262</v>
      </c>
      <c r="F22" s="43">
        <v>312</v>
      </c>
      <c r="G22" s="43">
        <v>5</v>
      </c>
      <c r="H22" s="43">
        <v>317</v>
      </c>
      <c r="I22" s="43">
        <v>1834</v>
      </c>
      <c r="J22" s="43">
        <v>111</v>
      </c>
      <c r="K22" s="51">
        <v>1945</v>
      </c>
    </row>
    <row r="23" spans="1:11" s="13" customFormat="1" ht="24.95" customHeight="1" x14ac:dyDescent="0.15">
      <c r="A23" s="60">
        <v>15</v>
      </c>
      <c r="B23" s="25" t="s">
        <v>90</v>
      </c>
      <c r="C23" s="92">
        <v>1079</v>
      </c>
      <c r="D23" s="43">
        <v>40</v>
      </c>
      <c r="E23" s="43">
        <v>1119</v>
      </c>
      <c r="F23" s="43">
        <v>137</v>
      </c>
      <c r="G23" s="43">
        <v>3</v>
      </c>
      <c r="H23" s="43">
        <v>140</v>
      </c>
      <c r="I23" s="43">
        <v>942</v>
      </c>
      <c r="J23" s="43">
        <v>37</v>
      </c>
      <c r="K23" s="51">
        <v>979</v>
      </c>
    </row>
    <row r="24" spans="1:11" s="13" customFormat="1" ht="24.95" customHeight="1" x14ac:dyDescent="0.15">
      <c r="A24" s="89">
        <v>16</v>
      </c>
      <c r="B24" s="26" t="s">
        <v>91</v>
      </c>
      <c r="C24" s="93">
        <v>1526</v>
      </c>
      <c r="D24" s="45">
        <v>70</v>
      </c>
      <c r="E24" s="45">
        <v>1596</v>
      </c>
      <c r="F24" s="45">
        <v>187</v>
      </c>
      <c r="G24" s="45">
        <v>7</v>
      </c>
      <c r="H24" s="45">
        <v>194</v>
      </c>
      <c r="I24" s="45">
        <v>1339</v>
      </c>
      <c r="J24" s="45">
        <v>63</v>
      </c>
      <c r="K24" s="53">
        <v>1402</v>
      </c>
    </row>
    <row r="25" spans="1:11" s="13" customFormat="1" ht="24.95" customHeight="1" x14ac:dyDescent="0.15">
      <c r="A25" s="60">
        <v>17</v>
      </c>
      <c r="B25" s="25" t="s">
        <v>71</v>
      </c>
      <c r="C25" s="92">
        <v>6749</v>
      </c>
      <c r="D25" s="43">
        <v>208</v>
      </c>
      <c r="E25" s="43">
        <v>6957</v>
      </c>
      <c r="F25" s="43">
        <v>365</v>
      </c>
      <c r="G25" s="43">
        <v>6</v>
      </c>
      <c r="H25" s="43">
        <v>371</v>
      </c>
      <c r="I25" s="43">
        <v>6384</v>
      </c>
      <c r="J25" s="43">
        <v>202</v>
      </c>
      <c r="K25" s="51">
        <v>6586</v>
      </c>
    </row>
    <row r="26" spans="1:11" s="13" customFormat="1" ht="24.95" customHeight="1" x14ac:dyDescent="0.15">
      <c r="A26" s="60">
        <v>18</v>
      </c>
      <c r="B26" s="25" t="s">
        <v>175</v>
      </c>
      <c r="C26" s="92">
        <v>3189</v>
      </c>
      <c r="D26" s="43">
        <v>79</v>
      </c>
      <c r="E26" s="43">
        <v>3268</v>
      </c>
      <c r="F26" s="43">
        <v>220</v>
      </c>
      <c r="G26" s="43">
        <v>7</v>
      </c>
      <c r="H26" s="43">
        <v>227</v>
      </c>
      <c r="I26" s="43">
        <v>2969</v>
      </c>
      <c r="J26" s="43">
        <v>72</v>
      </c>
      <c r="K26" s="51">
        <v>3041</v>
      </c>
    </row>
    <row r="27" spans="1:11" s="13" customFormat="1" ht="24.95" customHeight="1" x14ac:dyDescent="0.15">
      <c r="A27" s="60">
        <v>19</v>
      </c>
      <c r="B27" s="25" t="s">
        <v>92</v>
      </c>
      <c r="C27" s="92">
        <v>3960</v>
      </c>
      <c r="D27" s="43">
        <v>135</v>
      </c>
      <c r="E27" s="43">
        <v>4095</v>
      </c>
      <c r="F27" s="43">
        <v>228</v>
      </c>
      <c r="G27" s="43">
        <v>5</v>
      </c>
      <c r="H27" s="43">
        <v>233</v>
      </c>
      <c r="I27" s="43">
        <v>3732</v>
      </c>
      <c r="J27" s="43">
        <v>130</v>
      </c>
      <c r="K27" s="51">
        <v>3862</v>
      </c>
    </row>
    <row r="28" spans="1:11" s="13" customFormat="1" ht="24.95" customHeight="1" x14ac:dyDescent="0.15">
      <c r="A28" s="90">
        <v>20</v>
      </c>
      <c r="B28" s="27" t="s">
        <v>93</v>
      </c>
      <c r="C28" s="94">
        <v>2232</v>
      </c>
      <c r="D28" s="44">
        <v>88</v>
      </c>
      <c r="E28" s="44">
        <v>2320</v>
      </c>
      <c r="F28" s="44">
        <v>79</v>
      </c>
      <c r="G28" s="44">
        <v>4</v>
      </c>
      <c r="H28" s="44">
        <v>83</v>
      </c>
      <c r="I28" s="44">
        <v>2153</v>
      </c>
      <c r="J28" s="44">
        <v>84</v>
      </c>
      <c r="K28" s="52">
        <v>2237</v>
      </c>
    </row>
    <row r="29" spans="1:11" s="13" customFormat="1" ht="24.95" customHeight="1" x14ac:dyDescent="0.15">
      <c r="A29" s="60">
        <v>21</v>
      </c>
      <c r="B29" s="25" t="s">
        <v>94</v>
      </c>
      <c r="C29" s="92">
        <v>1838</v>
      </c>
      <c r="D29" s="43">
        <v>63</v>
      </c>
      <c r="E29" s="43">
        <v>1901</v>
      </c>
      <c r="F29" s="43">
        <v>152</v>
      </c>
      <c r="G29" s="43">
        <v>3</v>
      </c>
      <c r="H29" s="43">
        <v>155</v>
      </c>
      <c r="I29" s="43">
        <v>1686</v>
      </c>
      <c r="J29" s="43">
        <v>60</v>
      </c>
      <c r="K29" s="51">
        <v>1746</v>
      </c>
    </row>
    <row r="30" spans="1:11" s="13" customFormat="1" ht="24.95" customHeight="1" x14ac:dyDescent="0.15">
      <c r="A30" s="60">
        <v>22</v>
      </c>
      <c r="B30" s="25" t="s">
        <v>96</v>
      </c>
      <c r="C30" s="92">
        <v>983</v>
      </c>
      <c r="D30" s="43">
        <v>103</v>
      </c>
      <c r="E30" s="43">
        <v>1086</v>
      </c>
      <c r="F30" s="43">
        <v>5</v>
      </c>
      <c r="G30" s="43">
        <v>2</v>
      </c>
      <c r="H30" s="43">
        <v>7</v>
      </c>
      <c r="I30" s="43">
        <v>978</v>
      </c>
      <c r="J30" s="43">
        <v>101</v>
      </c>
      <c r="K30" s="51">
        <v>1079</v>
      </c>
    </row>
    <row r="31" spans="1:11" s="13" customFormat="1" ht="24.95" customHeight="1" x14ac:dyDescent="0.15">
      <c r="A31" s="60">
        <v>23</v>
      </c>
      <c r="B31" s="25" t="s">
        <v>150</v>
      </c>
      <c r="C31" s="92">
        <v>7607</v>
      </c>
      <c r="D31" s="43">
        <v>262</v>
      </c>
      <c r="E31" s="43">
        <v>7869</v>
      </c>
      <c r="F31" s="43">
        <v>605</v>
      </c>
      <c r="G31" s="43">
        <v>15</v>
      </c>
      <c r="H31" s="43">
        <v>620</v>
      </c>
      <c r="I31" s="43">
        <v>7002</v>
      </c>
      <c r="J31" s="43">
        <v>247</v>
      </c>
      <c r="K31" s="51">
        <v>7249</v>
      </c>
    </row>
    <row r="32" spans="1:11" s="13" customFormat="1" ht="24.95" customHeight="1" x14ac:dyDescent="0.15">
      <c r="A32" s="60">
        <v>24</v>
      </c>
      <c r="B32" s="25" t="s">
        <v>97</v>
      </c>
      <c r="C32" s="92">
        <v>5500</v>
      </c>
      <c r="D32" s="43">
        <v>204</v>
      </c>
      <c r="E32" s="43">
        <v>5704</v>
      </c>
      <c r="F32" s="43">
        <v>287</v>
      </c>
      <c r="G32" s="43">
        <v>30</v>
      </c>
      <c r="H32" s="43">
        <v>317</v>
      </c>
      <c r="I32" s="43">
        <v>5213</v>
      </c>
      <c r="J32" s="43">
        <v>174</v>
      </c>
      <c r="K32" s="51">
        <v>5387</v>
      </c>
    </row>
    <row r="33" spans="1:11" s="13" customFormat="1" ht="24.95" customHeight="1" x14ac:dyDescent="0.15">
      <c r="A33" s="90">
        <v>25</v>
      </c>
      <c r="B33" s="27" t="s">
        <v>98</v>
      </c>
      <c r="C33" s="114">
        <v>917</v>
      </c>
      <c r="D33" s="46">
        <v>30</v>
      </c>
      <c r="E33" s="46">
        <v>947</v>
      </c>
      <c r="F33" s="46">
        <v>96</v>
      </c>
      <c r="G33" s="46">
        <v>2</v>
      </c>
      <c r="H33" s="46">
        <v>98</v>
      </c>
      <c r="I33" s="46">
        <v>821</v>
      </c>
      <c r="J33" s="46">
        <v>28</v>
      </c>
      <c r="K33" s="54">
        <v>849</v>
      </c>
    </row>
    <row r="34" spans="1:11" ht="24.95" customHeight="1" thickBot="1" x14ac:dyDescent="0.2">
      <c r="A34" s="331" t="s">
        <v>255</v>
      </c>
      <c r="B34" s="332"/>
      <c r="C34" s="115">
        <v>369123</v>
      </c>
      <c r="D34" s="115">
        <v>14386</v>
      </c>
      <c r="E34" s="115">
        <v>383509</v>
      </c>
      <c r="F34" s="115">
        <v>20988</v>
      </c>
      <c r="G34" s="115">
        <v>561</v>
      </c>
      <c r="H34" s="115">
        <v>21549</v>
      </c>
      <c r="I34" s="115">
        <v>348135</v>
      </c>
      <c r="J34" s="115">
        <v>13825</v>
      </c>
      <c r="K34" s="117">
        <v>361960</v>
      </c>
    </row>
  </sheetData>
  <mergeCells count="4">
    <mergeCell ref="C6:E6"/>
    <mergeCell ref="F6:H6"/>
    <mergeCell ref="I6:K6"/>
    <mergeCell ref="A34:B34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56" orientation="portrait" useFirstPageNumber="1" r:id="rId1"/>
  <headerFooter scaleWithDoc="0" alignWithMargins="0">
    <oddFooter>&amp;C- &amp;P -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theme="5" tint="0.59999389629810485"/>
  </sheetPr>
  <dimension ref="A1:F31"/>
  <sheetViews>
    <sheetView view="pageBreakPreview" topLeftCell="A4" zoomScale="85" zoomScaleNormal="85" zoomScaleSheetLayoutView="85" workbookViewId="0">
      <selection activeCell="B29" sqref="B29:F31"/>
    </sheetView>
  </sheetViews>
  <sheetFormatPr defaultColWidth="10.625" defaultRowHeight="15" customHeight="1" x14ac:dyDescent="0.15"/>
  <cols>
    <col min="1" max="6" width="18.125" style="12" customWidth="1"/>
    <col min="7" max="16384" width="10.625" style="12"/>
  </cols>
  <sheetData>
    <row r="1" spans="1:5" ht="24.95" customHeight="1" x14ac:dyDescent="0.15">
      <c r="A1" s="12" t="str">
        <f>'1'!A1</f>
        <v>令和６年度　固定資産の価格等の概要調書</v>
      </c>
    </row>
    <row r="2" spans="1:5" ht="24.95" customHeight="1" x14ac:dyDescent="0.15">
      <c r="A2" s="12" t="s">
        <v>39</v>
      </c>
    </row>
    <row r="3" spans="1:5" ht="24.95" customHeight="1" x14ac:dyDescent="0.15"/>
    <row r="4" spans="1:5" ht="24.95" customHeight="1" x14ac:dyDescent="0.15">
      <c r="A4" s="12" t="s">
        <v>8</v>
      </c>
    </row>
    <row r="5" spans="1:5" ht="24.95" customHeight="1" x14ac:dyDescent="0.15"/>
    <row r="6" spans="1:5" ht="15" customHeight="1" x14ac:dyDescent="0.15">
      <c r="A6" s="14"/>
      <c r="B6" s="347" t="s">
        <v>11</v>
      </c>
      <c r="C6" s="348"/>
      <c r="D6" s="348"/>
      <c r="E6" s="349"/>
    </row>
    <row r="7" spans="1:5" ht="15" customHeight="1" x14ac:dyDescent="0.15">
      <c r="A7" s="15"/>
      <c r="B7" s="121" t="s">
        <v>257</v>
      </c>
      <c r="C7" s="129"/>
      <c r="D7" s="345" t="s">
        <v>111</v>
      </c>
      <c r="E7" s="345" t="s">
        <v>112</v>
      </c>
    </row>
    <row r="8" spans="1:5" ht="15" customHeight="1" x14ac:dyDescent="0.15">
      <c r="A8" s="118" t="s">
        <v>117</v>
      </c>
      <c r="B8" s="122"/>
      <c r="C8" s="130" t="s">
        <v>44</v>
      </c>
      <c r="D8" s="346"/>
      <c r="E8" s="346"/>
    </row>
    <row r="9" spans="1:5" ht="15" customHeight="1" x14ac:dyDescent="0.15">
      <c r="A9" s="15"/>
      <c r="B9" s="123" t="s">
        <v>151</v>
      </c>
      <c r="C9" s="123"/>
      <c r="D9" s="123" t="s">
        <v>154</v>
      </c>
      <c r="E9" s="123" t="s">
        <v>155</v>
      </c>
    </row>
    <row r="10" spans="1:5" ht="15" customHeight="1" x14ac:dyDescent="0.15">
      <c r="A10" s="16"/>
      <c r="B10" s="29" t="s">
        <v>46</v>
      </c>
      <c r="C10" s="29" t="s">
        <v>46</v>
      </c>
      <c r="D10" s="29" t="s">
        <v>46</v>
      </c>
      <c r="E10" s="29" t="s">
        <v>46</v>
      </c>
    </row>
    <row r="11" spans="1:5" ht="30" customHeight="1" x14ac:dyDescent="0.15">
      <c r="A11" s="119" t="s">
        <v>115</v>
      </c>
      <c r="B11" s="42">
        <v>684232</v>
      </c>
      <c r="C11" s="126">
        <v>2963</v>
      </c>
      <c r="D11" s="126">
        <v>25503</v>
      </c>
      <c r="E11" s="126">
        <v>658729</v>
      </c>
    </row>
    <row r="12" spans="1:5" ht="30" customHeight="1" x14ac:dyDescent="0.15">
      <c r="A12" s="102" t="s">
        <v>47</v>
      </c>
      <c r="B12" s="46">
        <v>60583</v>
      </c>
      <c r="C12" s="127">
        <v>515</v>
      </c>
      <c r="D12" s="127">
        <v>616</v>
      </c>
      <c r="E12" s="127">
        <v>59967</v>
      </c>
    </row>
    <row r="13" spans="1:5" ht="30" customHeight="1" thickBot="1" x14ac:dyDescent="0.2">
      <c r="A13" s="120" t="s">
        <v>57</v>
      </c>
      <c r="B13" s="77">
        <v>744815</v>
      </c>
      <c r="C13" s="128">
        <v>3478</v>
      </c>
      <c r="D13" s="128">
        <v>26119</v>
      </c>
      <c r="E13" s="128">
        <v>718696</v>
      </c>
    </row>
    <row r="14" spans="1:5" ht="30" customHeight="1" thickBot="1" x14ac:dyDescent="0.2"/>
    <row r="15" spans="1:5" ht="15" customHeight="1" x14ac:dyDescent="0.15">
      <c r="B15" s="347" t="s">
        <v>114</v>
      </c>
      <c r="C15" s="348"/>
      <c r="D15" s="348"/>
      <c r="E15" s="349"/>
    </row>
    <row r="16" spans="1:5" ht="15" customHeight="1" x14ac:dyDescent="0.15">
      <c r="B16" s="121" t="s">
        <v>257</v>
      </c>
      <c r="C16" s="129"/>
      <c r="D16" s="345" t="s">
        <v>111</v>
      </c>
      <c r="E16" s="345" t="s">
        <v>112</v>
      </c>
    </row>
    <row r="17" spans="2:6" ht="15" customHeight="1" x14ac:dyDescent="0.15">
      <c r="B17" s="122"/>
      <c r="C17" s="130" t="s">
        <v>44</v>
      </c>
      <c r="D17" s="346"/>
      <c r="E17" s="346"/>
    </row>
    <row r="18" spans="2:6" ht="15" customHeight="1" x14ac:dyDescent="0.15">
      <c r="B18" s="124" t="s">
        <v>156</v>
      </c>
      <c r="C18" s="123"/>
      <c r="D18" s="123" t="s">
        <v>157</v>
      </c>
      <c r="E18" s="123" t="s">
        <v>158</v>
      </c>
    </row>
    <row r="19" spans="2:6" ht="15" customHeight="1" x14ac:dyDescent="0.15">
      <c r="B19" s="125" t="s">
        <v>113</v>
      </c>
      <c r="C19" s="29" t="s">
        <v>113</v>
      </c>
      <c r="D19" s="29" t="s">
        <v>113</v>
      </c>
      <c r="E19" s="29" t="s">
        <v>113</v>
      </c>
    </row>
    <row r="20" spans="2:6" ht="30" customHeight="1" x14ac:dyDescent="0.15">
      <c r="B20" s="126">
        <v>72774649</v>
      </c>
      <c r="C20" s="126">
        <v>339093</v>
      </c>
      <c r="D20" s="126">
        <v>1399905</v>
      </c>
      <c r="E20" s="126">
        <v>71374744</v>
      </c>
    </row>
    <row r="21" spans="2:6" ht="30" customHeight="1" x14ac:dyDescent="0.15">
      <c r="B21" s="127">
        <v>20452037</v>
      </c>
      <c r="C21" s="127">
        <v>286120</v>
      </c>
      <c r="D21" s="127">
        <v>24087</v>
      </c>
      <c r="E21" s="127">
        <v>20427950</v>
      </c>
    </row>
    <row r="22" spans="2:6" ht="30" customHeight="1" thickBot="1" x14ac:dyDescent="0.2">
      <c r="B22" s="128">
        <v>93226686</v>
      </c>
      <c r="C22" s="128">
        <v>625213</v>
      </c>
      <c r="D22" s="128">
        <v>1423992</v>
      </c>
      <c r="E22" s="128">
        <v>91802694</v>
      </c>
    </row>
    <row r="23" spans="2:6" ht="30" customHeight="1" thickBot="1" x14ac:dyDescent="0.2"/>
    <row r="24" spans="2:6" ht="15" customHeight="1" x14ac:dyDescent="0.15">
      <c r="B24" s="347" t="s">
        <v>75</v>
      </c>
      <c r="C24" s="348"/>
      <c r="D24" s="348"/>
      <c r="E24" s="349"/>
      <c r="F24" s="343" t="s">
        <v>139</v>
      </c>
    </row>
    <row r="25" spans="2:6" ht="15" customHeight="1" x14ac:dyDescent="0.15">
      <c r="B25" s="121" t="s">
        <v>257</v>
      </c>
      <c r="C25" s="129"/>
      <c r="D25" s="345" t="s">
        <v>111</v>
      </c>
      <c r="E25" s="345" t="s">
        <v>112</v>
      </c>
      <c r="F25" s="344"/>
    </row>
    <row r="26" spans="2:6" ht="15" customHeight="1" x14ac:dyDescent="0.15">
      <c r="B26" s="122"/>
      <c r="C26" s="130" t="s">
        <v>44</v>
      </c>
      <c r="D26" s="346"/>
      <c r="E26" s="346"/>
      <c r="F26" s="344"/>
    </row>
    <row r="27" spans="2:6" ht="15" customHeight="1" x14ac:dyDescent="0.15">
      <c r="B27" s="123" t="s">
        <v>159</v>
      </c>
      <c r="C27" s="123"/>
      <c r="D27" s="123" t="s">
        <v>160</v>
      </c>
      <c r="E27" s="123" t="s">
        <v>161</v>
      </c>
      <c r="F27" s="132" t="s">
        <v>167</v>
      </c>
    </row>
    <row r="28" spans="2:6" ht="15" customHeight="1" x14ac:dyDescent="0.15">
      <c r="B28" s="29" t="s">
        <v>20</v>
      </c>
      <c r="C28" s="29" t="s">
        <v>20</v>
      </c>
      <c r="D28" s="29" t="s">
        <v>20</v>
      </c>
      <c r="E28" s="29" t="s">
        <v>20</v>
      </c>
      <c r="F28" s="133" t="s">
        <v>41</v>
      </c>
    </row>
    <row r="29" spans="2:6" ht="30" customHeight="1" x14ac:dyDescent="0.15">
      <c r="B29" s="126">
        <v>1040137510</v>
      </c>
      <c r="C29" s="126">
        <v>23648067</v>
      </c>
      <c r="D29" s="126">
        <v>1970883</v>
      </c>
      <c r="E29" s="126">
        <v>1038166627</v>
      </c>
      <c r="F29" s="104">
        <v>14293</v>
      </c>
    </row>
    <row r="30" spans="2:6" ht="30" customHeight="1" x14ac:dyDescent="0.15">
      <c r="B30" s="127">
        <v>832975309</v>
      </c>
      <c r="C30" s="127">
        <v>31552221</v>
      </c>
      <c r="D30" s="127">
        <v>66991</v>
      </c>
      <c r="E30" s="127">
        <v>832908318</v>
      </c>
      <c r="F30" s="105">
        <v>40728</v>
      </c>
    </row>
    <row r="31" spans="2:6" ht="30" customHeight="1" thickBot="1" x14ac:dyDescent="0.2">
      <c r="B31" s="128">
        <v>1873112819</v>
      </c>
      <c r="C31" s="128">
        <v>55200288</v>
      </c>
      <c r="D31" s="128">
        <v>2037874</v>
      </c>
      <c r="E31" s="128">
        <v>1871074945</v>
      </c>
      <c r="F31" s="106">
        <v>20092</v>
      </c>
    </row>
  </sheetData>
  <mergeCells count="10">
    <mergeCell ref="F24:F26"/>
    <mergeCell ref="D25:D26"/>
    <mergeCell ref="E25:E26"/>
    <mergeCell ref="B6:E6"/>
    <mergeCell ref="B15:E15"/>
    <mergeCell ref="B24:E24"/>
    <mergeCell ref="D7:D8"/>
    <mergeCell ref="E7:E8"/>
    <mergeCell ref="D16:D17"/>
    <mergeCell ref="E16:E17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57" orientation="portrait" useFirstPageNumber="1" r:id="rId1"/>
  <headerFooter scaleWithDoc="0"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theme="5" tint="0.59999389629810485"/>
  </sheetPr>
  <dimension ref="A1:R36"/>
  <sheetViews>
    <sheetView view="pageBreakPreview" zoomScale="85" zoomScaleNormal="70" zoomScaleSheetLayoutView="85" workbookViewId="0">
      <selection activeCell="C11" sqref="C11:O36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15" width="15.625" style="12" customWidth="1"/>
    <col min="16" max="16" width="5.625" style="58" customWidth="1"/>
    <col min="17" max="16384" width="10.625" style="12"/>
  </cols>
  <sheetData>
    <row r="1" spans="1:18" ht="24.95" customHeight="1" x14ac:dyDescent="0.15">
      <c r="A1" s="12" t="str">
        <f>'1'!A1</f>
        <v>令和６年度　固定資産の価格等の概要調書</v>
      </c>
    </row>
    <row r="2" spans="1:18" ht="24.95" customHeight="1" x14ac:dyDescent="0.15">
      <c r="A2" s="12" t="s">
        <v>39</v>
      </c>
    </row>
    <row r="4" spans="1:18" ht="24.95" customHeight="1" x14ac:dyDescent="0.15">
      <c r="A4" s="12" t="s">
        <v>213</v>
      </c>
    </row>
    <row r="5" spans="1:18" ht="24.95" customHeight="1" x14ac:dyDescent="0.15">
      <c r="H5" s="47"/>
      <c r="I5" s="47"/>
    </row>
    <row r="6" spans="1:18" ht="24.95" customHeight="1" x14ac:dyDescent="0.15">
      <c r="A6" s="14"/>
      <c r="B6" s="21" t="s">
        <v>119</v>
      </c>
      <c r="C6" s="350" t="s">
        <v>11</v>
      </c>
      <c r="D6" s="351"/>
      <c r="E6" s="351"/>
      <c r="F6" s="352"/>
      <c r="G6" s="353" t="s">
        <v>32</v>
      </c>
      <c r="H6" s="354"/>
      <c r="I6" s="354"/>
      <c r="J6" s="355"/>
      <c r="K6" s="350" t="s">
        <v>268</v>
      </c>
      <c r="L6" s="351"/>
      <c r="M6" s="351"/>
      <c r="N6" s="352"/>
      <c r="O6" s="343" t="s">
        <v>139</v>
      </c>
      <c r="P6" s="300" t="s">
        <v>184</v>
      </c>
    </row>
    <row r="7" spans="1:18" ht="24.95" customHeight="1" x14ac:dyDescent="0.15">
      <c r="A7" s="15"/>
      <c r="B7" s="22"/>
      <c r="C7" s="135" t="s">
        <v>116</v>
      </c>
      <c r="D7" s="129"/>
      <c r="E7" s="345" t="s">
        <v>111</v>
      </c>
      <c r="F7" s="345" t="s">
        <v>112</v>
      </c>
      <c r="G7" s="135" t="s">
        <v>116</v>
      </c>
      <c r="H7" s="129"/>
      <c r="I7" s="345" t="s">
        <v>111</v>
      </c>
      <c r="J7" s="345" t="s">
        <v>112</v>
      </c>
      <c r="K7" s="135" t="s">
        <v>116</v>
      </c>
      <c r="L7" s="129"/>
      <c r="M7" s="345" t="s">
        <v>111</v>
      </c>
      <c r="N7" s="345" t="s">
        <v>112</v>
      </c>
      <c r="O7" s="344"/>
      <c r="P7" s="301"/>
    </row>
    <row r="8" spans="1:18" ht="24.95" customHeight="1" x14ac:dyDescent="0.15">
      <c r="A8" s="118"/>
      <c r="B8" s="134"/>
      <c r="C8" s="122"/>
      <c r="D8" s="130" t="s">
        <v>44</v>
      </c>
      <c r="E8" s="346"/>
      <c r="F8" s="346"/>
      <c r="G8" s="122"/>
      <c r="H8" s="130" t="s">
        <v>44</v>
      </c>
      <c r="I8" s="346"/>
      <c r="J8" s="346"/>
      <c r="K8" s="122"/>
      <c r="L8" s="130" t="s">
        <v>44</v>
      </c>
      <c r="M8" s="346"/>
      <c r="N8" s="346"/>
      <c r="O8" s="344"/>
      <c r="P8" s="301"/>
    </row>
    <row r="9" spans="1:18" ht="24.95" customHeight="1" x14ac:dyDescent="0.15">
      <c r="A9" s="15"/>
      <c r="B9" s="22"/>
      <c r="C9" s="123" t="s">
        <v>151</v>
      </c>
      <c r="D9" s="123"/>
      <c r="E9" s="123" t="s">
        <v>154</v>
      </c>
      <c r="F9" s="123" t="s">
        <v>155</v>
      </c>
      <c r="G9" s="123" t="s">
        <v>156</v>
      </c>
      <c r="H9" s="123"/>
      <c r="I9" s="123" t="s">
        <v>157</v>
      </c>
      <c r="J9" s="123" t="s">
        <v>158</v>
      </c>
      <c r="K9" s="123" t="s">
        <v>159</v>
      </c>
      <c r="L9" s="123"/>
      <c r="M9" s="123" t="s">
        <v>160</v>
      </c>
      <c r="N9" s="123" t="s">
        <v>161</v>
      </c>
      <c r="O9" s="132" t="s">
        <v>167</v>
      </c>
      <c r="P9" s="301"/>
    </row>
    <row r="10" spans="1:18" ht="24.95" customHeight="1" x14ac:dyDescent="0.15">
      <c r="A10" s="16" t="s">
        <v>14</v>
      </c>
      <c r="B10" s="23"/>
      <c r="C10" s="29" t="s">
        <v>46</v>
      </c>
      <c r="D10" s="29" t="s">
        <v>46</v>
      </c>
      <c r="E10" s="29" t="s">
        <v>46</v>
      </c>
      <c r="F10" s="29" t="s">
        <v>46</v>
      </c>
      <c r="G10" s="29" t="s">
        <v>113</v>
      </c>
      <c r="H10" s="29" t="s">
        <v>113</v>
      </c>
      <c r="I10" s="29" t="s">
        <v>113</v>
      </c>
      <c r="J10" s="29" t="s">
        <v>113</v>
      </c>
      <c r="K10" s="29" t="s">
        <v>20</v>
      </c>
      <c r="L10" s="29" t="s">
        <v>20</v>
      </c>
      <c r="M10" s="29" t="s">
        <v>20</v>
      </c>
      <c r="N10" s="29" t="s">
        <v>20</v>
      </c>
      <c r="O10" s="133" t="s">
        <v>41</v>
      </c>
      <c r="P10" s="302"/>
    </row>
    <row r="11" spans="1:18" s="13" customFormat="1" ht="24.95" customHeight="1" x14ac:dyDescent="0.15">
      <c r="A11" s="17">
        <v>1</v>
      </c>
      <c r="B11" s="24" t="s">
        <v>79</v>
      </c>
      <c r="C11" s="91">
        <v>133024</v>
      </c>
      <c r="D11" s="42">
        <v>1016</v>
      </c>
      <c r="E11" s="42">
        <v>3459</v>
      </c>
      <c r="F11" s="42">
        <v>129565</v>
      </c>
      <c r="G11" s="42">
        <v>15268863</v>
      </c>
      <c r="H11" s="42">
        <v>113543</v>
      </c>
      <c r="I11" s="42">
        <v>166475</v>
      </c>
      <c r="J11" s="42">
        <v>15102388</v>
      </c>
      <c r="K11" s="42">
        <v>292799796</v>
      </c>
      <c r="L11" s="126">
        <v>8376812</v>
      </c>
      <c r="M11" s="126">
        <v>253863</v>
      </c>
      <c r="N11" s="126">
        <v>292545933</v>
      </c>
      <c r="O11" s="136">
        <v>19176</v>
      </c>
      <c r="P11" s="137">
        <v>1</v>
      </c>
      <c r="R11" s="12"/>
    </row>
    <row r="12" spans="1:18" s="13" customFormat="1" ht="24.95" customHeight="1" x14ac:dyDescent="0.15">
      <c r="A12" s="18">
        <v>2</v>
      </c>
      <c r="B12" s="25" t="s">
        <v>80</v>
      </c>
      <c r="C12" s="92">
        <v>44506</v>
      </c>
      <c r="D12" s="43">
        <v>142</v>
      </c>
      <c r="E12" s="43">
        <v>1808</v>
      </c>
      <c r="F12" s="43">
        <v>42698</v>
      </c>
      <c r="G12" s="43">
        <v>4356738</v>
      </c>
      <c r="H12" s="43">
        <v>17893</v>
      </c>
      <c r="I12" s="43">
        <v>97502</v>
      </c>
      <c r="J12" s="43">
        <v>4259236</v>
      </c>
      <c r="K12" s="43">
        <v>58598654</v>
      </c>
      <c r="L12" s="96">
        <v>1258816</v>
      </c>
      <c r="M12" s="96">
        <v>142682</v>
      </c>
      <c r="N12" s="96">
        <v>58455972</v>
      </c>
      <c r="O12" s="104">
        <v>13450</v>
      </c>
      <c r="P12" s="86">
        <v>2</v>
      </c>
      <c r="R12" s="12"/>
    </row>
    <row r="13" spans="1:18" s="13" customFormat="1" ht="24.95" customHeight="1" x14ac:dyDescent="0.15">
      <c r="A13" s="18">
        <v>3</v>
      </c>
      <c r="B13" s="25" t="s">
        <v>81</v>
      </c>
      <c r="C13" s="92">
        <v>67578</v>
      </c>
      <c r="D13" s="43">
        <v>299</v>
      </c>
      <c r="E13" s="43">
        <v>2339</v>
      </c>
      <c r="F13" s="43">
        <v>65239</v>
      </c>
      <c r="G13" s="43">
        <v>7179341</v>
      </c>
      <c r="H13" s="43">
        <v>35888</v>
      </c>
      <c r="I13" s="43">
        <v>128985</v>
      </c>
      <c r="J13" s="43">
        <v>7050356</v>
      </c>
      <c r="K13" s="43">
        <v>96208676</v>
      </c>
      <c r="L13" s="96">
        <v>2426856</v>
      </c>
      <c r="M13" s="96">
        <v>183931</v>
      </c>
      <c r="N13" s="96">
        <v>96024745</v>
      </c>
      <c r="O13" s="104">
        <v>13401</v>
      </c>
      <c r="P13" s="86">
        <v>3</v>
      </c>
      <c r="R13" s="12"/>
    </row>
    <row r="14" spans="1:18" s="13" customFormat="1" ht="24.95" customHeight="1" x14ac:dyDescent="0.15">
      <c r="A14" s="18">
        <v>4</v>
      </c>
      <c r="B14" s="25" t="s">
        <v>83</v>
      </c>
      <c r="C14" s="92">
        <v>44435</v>
      </c>
      <c r="D14" s="43">
        <v>208</v>
      </c>
      <c r="E14" s="43">
        <v>2626</v>
      </c>
      <c r="F14" s="43">
        <v>41809</v>
      </c>
      <c r="G14" s="43">
        <v>5438786</v>
      </c>
      <c r="H14" s="43">
        <v>27020</v>
      </c>
      <c r="I14" s="43">
        <v>141841</v>
      </c>
      <c r="J14" s="43">
        <v>5296945</v>
      </c>
      <c r="K14" s="43">
        <v>76796473</v>
      </c>
      <c r="L14" s="96">
        <v>1754061</v>
      </c>
      <c r="M14" s="96">
        <v>197243</v>
      </c>
      <c r="N14" s="96">
        <v>76599230</v>
      </c>
      <c r="O14" s="104">
        <v>14120</v>
      </c>
      <c r="P14" s="86">
        <v>4</v>
      </c>
      <c r="R14" s="12"/>
    </row>
    <row r="15" spans="1:18" s="13" customFormat="1" ht="24.95" customHeight="1" x14ac:dyDescent="0.15">
      <c r="A15" s="18">
        <v>5</v>
      </c>
      <c r="B15" s="25" t="s">
        <v>85</v>
      </c>
      <c r="C15" s="92">
        <v>24630</v>
      </c>
      <c r="D15" s="43">
        <v>32</v>
      </c>
      <c r="E15" s="43">
        <v>1593</v>
      </c>
      <c r="F15" s="43">
        <v>23037</v>
      </c>
      <c r="G15" s="43">
        <v>2353817</v>
      </c>
      <c r="H15" s="43">
        <v>3679</v>
      </c>
      <c r="I15" s="43">
        <v>96715</v>
      </c>
      <c r="J15" s="43">
        <v>2257102</v>
      </c>
      <c r="K15" s="43">
        <v>28226647</v>
      </c>
      <c r="L15" s="96">
        <v>270403</v>
      </c>
      <c r="M15" s="96">
        <v>111399</v>
      </c>
      <c r="N15" s="96">
        <v>28115248</v>
      </c>
      <c r="O15" s="104">
        <v>11992</v>
      </c>
      <c r="P15" s="86">
        <v>5</v>
      </c>
      <c r="R15" s="12"/>
    </row>
    <row r="16" spans="1:18" s="13" customFormat="1" ht="24.95" customHeight="1" x14ac:dyDescent="0.15">
      <c r="A16" s="19">
        <v>6</v>
      </c>
      <c r="B16" s="26" t="s">
        <v>87</v>
      </c>
      <c r="C16" s="93">
        <v>39494</v>
      </c>
      <c r="D16" s="45">
        <v>113</v>
      </c>
      <c r="E16" s="45">
        <v>1227</v>
      </c>
      <c r="F16" s="45">
        <v>38267</v>
      </c>
      <c r="G16" s="45">
        <v>3829571</v>
      </c>
      <c r="H16" s="45">
        <v>11622</v>
      </c>
      <c r="I16" s="45">
        <v>69362</v>
      </c>
      <c r="J16" s="45">
        <v>3760209</v>
      </c>
      <c r="K16" s="45">
        <v>46381424</v>
      </c>
      <c r="L16" s="98">
        <v>795874</v>
      </c>
      <c r="M16" s="98">
        <v>88663</v>
      </c>
      <c r="N16" s="98">
        <v>46292761</v>
      </c>
      <c r="O16" s="103">
        <v>12111</v>
      </c>
      <c r="P16" s="101">
        <v>6</v>
      </c>
      <c r="R16" s="12"/>
    </row>
    <row r="17" spans="1:18" s="13" customFormat="1" ht="24.95" customHeight="1" x14ac:dyDescent="0.15">
      <c r="A17" s="18">
        <v>7</v>
      </c>
      <c r="B17" s="25" t="s">
        <v>88</v>
      </c>
      <c r="C17" s="92">
        <v>20902</v>
      </c>
      <c r="D17" s="43">
        <v>81</v>
      </c>
      <c r="E17" s="43">
        <v>1268</v>
      </c>
      <c r="F17" s="43">
        <v>19634</v>
      </c>
      <c r="G17" s="43">
        <v>2690430</v>
      </c>
      <c r="H17" s="43">
        <v>10516</v>
      </c>
      <c r="I17" s="43">
        <v>88225</v>
      </c>
      <c r="J17" s="43">
        <v>2602205</v>
      </c>
      <c r="K17" s="43">
        <v>33562422</v>
      </c>
      <c r="L17" s="96">
        <v>642793</v>
      </c>
      <c r="M17" s="96">
        <v>110427</v>
      </c>
      <c r="N17" s="96">
        <v>33451995</v>
      </c>
      <c r="O17" s="104">
        <v>12475</v>
      </c>
      <c r="P17" s="86">
        <v>7</v>
      </c>
      <c r="R17" s="12"/>
    </row>
    <row r="18" spans="1:18" s="13" customFormat="1" ht="24.95" customHeight="1" x14ac:dyDescent="0.15">
      <c r="A18" s="18">
        <v>8</v>
      </c>
      <c r="B18" s="25" t="s">
        <v>110</v>
      </c>
      <c r="C18" s="92">
        <v>70176</v>
      </c>
      <c r="D18" s="43">
        <v>266</v>
      </c>
      <c r="E18" s="43">
        <v>1773</v>
      </c>
      <c r="F18" s="43">
        <v>68403</v>
      </c>
      <c r="G18" s="43">
        <v>6623366</v>
      </c>
      <c r="H18" s="43">
        <v>29012</v>
      </c>
      <c r="I18" s="43">
        <v>84548</v>
      </c>
      <c r="J18" s="43">
        <v>6538818</v>
      </c>
      <c r="K18" s="43">
        <v>83583192</v>
      </c>
      <c r="L18" s="96">
        <v>1879469</v>
      </c>
      <c r="M18" s="96">
        <v>145786</v>
      </c>
      <c r="N18" s="96">
        <v>83437406</v>
      </c>
      <c r="O18" s="104">
        <v>12619</v>
      </c>
      <c r="P18" s="86">
        <v>8</v>
      </c>
      <c r="R18" s="12"/>
    </row>
    <row r="19" spans="1:18" s="13" customFormat="1" ht="24.95" customHeight="1" x14ac:dyDescent="0.15">
      <c r="A19" s="18">
        <v>9</v>
      </c>
      <c r="B19" s="25" t="s">
        <v>143</v>
      </c>
      <c r="C19" s="92">
        <v>22714</v>
      </c>
      <c r="D19" s="43">
        <v>150</v>
      </c>
      <c r="E19" s="43">
        <v>539</v>
      </c>
      <c r="F19" s="43">
        <v>22175</v>
      </c>
      <c r="G19" s="43">
        <v>2220675</v>
      </c>
      <c r="H19" s="43">
        <v>16329</v>
      </c>
      <c r="I19" s="43">
        <v>27676</v>
      </c>
      <c r="J19" s="43">
        <v>2192999</v>
      </c>
      <c r="K19" s="43">
        <v>37565282</v>
      </c>
      <c r="L19" s="96">
        <v>1210600</v>
      </c>
      <c r="M19" s="96">
        <v>44213</v>
      </c>
      <c r="N19" s="96">
        <v>37521069</v>
      </c>
      <c r="O19" s="104">
        <v>16916</v>
      </c>
      <c r="P19" s="86">
        <v>9</v>
      </c>
      <c r="R19" s="12"/>
    </row>
    <row r="20" spans="1:18" s="13" customFormat="1" ht="24.95" customHeight="1" x14ac:dyDescent="0.15">
      <c r="A20" s="20">
        <v>10</v>
      </c>
      <c r="B20" s="27" t="s">
        <v>145</v>
      </c>
      <c r="C20" s="94">
        <v>58732</v>
      </c>
      <c r="D20" s="44">
        <v>255</v>
      </c>
      <c r="E20" s="44">
        <v>2083</v>
      </c>
      <c r="F20" s="44">
        <v>56649</v>
      </c>
      <c r="G20" s="44">
        <v>6784393</v>
      </c>
      <c r="H20" s="44">
        <v>29878</v>
      </c>
      <c r="I20" s="44">
        <v>131284</v>
      </c>
      <c r="J20" s="44">
        <v>6653109</v>
      </c>
      <c r="K20" s="44">
        <v>93759985</v>
      </c>
      <c r="L20" s="97">
        <v>2131268</v>
      </c>
      <c r="M20" s="97">
        <v>167235</v>
      </c>
      <c r="N20" s="97">
        <v>93592750</v>
      </c>
      <c r="O20" s="99">
        <v>13820</v>
      </c>
      <c r="P20" s="100">
        <v>10</v>
      </c>
      <c r="R20" s="12"/>
    </row>
    <row r="21" spans="1:18" s="13" customFormat="1" ht="24.95" customHeight="1" x14ac:dyDescent="0.15">
      <c r="A21" s="18">
        <v>11</v>
      </c>
      <c r="B21" s="25" t="s">
        <v>147</v>
      </c>
      <c r="C21" s="92">
        <v>28229</v>
      </c>
      <c r="D21" s="43">
        <v>74</v>
      </c>
      <c r="E21" s="43">
        <v>1536</v>
      </c>
      <c r="F21" s="43">
        <v>26693</v>
      </c>
      <c r="G21" s="43">
        <v>2777273</v>
      </c>
      <c r="H21" s="43">
        <v>7129</v>
      </c>
      <c r="I21" s="43">
        <v>73672</v>
      </c>
      <c r="J21" s="43">
        <v>2703601</v>
      </c>
      <c r="K21" s="43">
        <v>35508486</v>
      </c>
      <c r="L21" s="96">
        <v>477759</v>
      </c>
      <c r="M21" s="96">
        <v>119035</v>
      </c>
      <c r="N21" s="96">
        <v>35389451</v>
      </c>
      <c r="O21" s="104">
        <v>12785</v>
      </c>
      <c r="P21" s="86">
        <v>11</v>
      </c>
      <c r="R21" s="12"/>
    </row>
    <row r="22" spans="1:18" s="13" customFormat="1" ht="24.95" customHeight="1" x14ac:dyDescent="0.15">
      <c r="A22" s="18">
        <v>12</v>
      </c>
      <c r="B22" s="25" t="s">
        <v>148</v>
      </c>
      <c r="C22" s="92">
        <v>24996</v>
      </c>
      <c r="D22" s="43">
        <v>63</v>
      </c>
      <c r="E22" s="43">
        <v>726</v>
      </c>
      <c r="F22" s="43">
        <v>24270</v>
      </c>
      <c r="G22" s="43">
        <v>2068812</v>
      </c>
      <c r="H22" s="43">
        <v>7172</v>
      </c>
      <c r="I22" s="43">
        <v>32600</v>
      </c>
      <c r="J22" s="43">
        <v>2036212</v>
      </c>
      <c r="K22" s="43">
        <v>28024513</v>
      </c>
      <c r="L22" s="96">
        <v>481495</v>
      </c>
      <c r="M22" s="96">
        <v>50368</v>
      </c>
      <c r="N22" s="96">
        <v>27974145</v>
      </c>
      <c r="O22" s="104">
        <v>13546</v>
      </c>
      <c r="P22" s="86">
        <v>12</v>
      </c>
      <c r="R22" s="12"/>
    </row>
    <row r="23" spans="1:18" s="13" customFormat="1" ht="24.95" customHeight="1" x14ac:dyDescent="0.15">
      <c r="A23" s="18">
        <v>13</v>
      </c>
      <c r="B23" s="25" t="s">
        <v>149</v>
      </c>
      <c r="C23" s="92">
        <v>24745</v>
      </c>
      <c r="D23" s="43">
        <v>56</v>
      </c>
      <c r="E23" s="43">
        <v>1279</v>
      </c>
      <c r="F23" s="43">
        <v>23466</v>
      </c>
      <c r="G23" s="43">
        <v>2437068</v>
      </c>
      <c r="H23" s="43">
        <v>6323</v>
      </c>
      <c r="I23" s="43">
        <v>68601</v>
      </c>
      <c r="J23" s="43">
        <v>2368467</v>
      </c>
      <c r="K23" s="43">
        <v>27585788</v>
      </c>
      <c r="L23" s="96">
        <v>391830</v>
      </c>
      <c r="M23" s="96">
        <v>84135</v>
      </c>
      <c r="N23" s="96">
        <v>27501653</v>
      </c>
      <c r="O23" s="104">
        <v>11319</v>
      </c>
      <c r="P23" s="86">
        <v>13</v>
      </c>
      <c r="R23" s="12"/>
    </row>
    <row r="24" spans="1:18" s="13" customFormat="1" ht="24.95" customHeight="1" x14ac:dyDescent="0.15">
      <c r="A24" s="18">
        <v>14</v>
      </c>
      <c r="B24" s="25" t="s">
        <v>89</v>
      </c>
      <c r="C24" s="92">
        <v>3608</v>
      </c>
      <c r="D24" s="43">
        <v>5</v>
      </c>
      <c r="E24" s="43">
        <v>362</v>
      </c>
      <c r="F24" s="43">
        <v>3246</v>
      </c>
      <c r="G24" s="43">
        <v>449813</v>
      </c>
      <c r="H24" s="43">
        <v>309</v>
      </c>
      <c r="I24" s="43">
        <v>26516</v>
      </c>
      <c r="J24" s="43">
        <v>423297</v>
      </c>
      <c r="K24" s="43">
        <v>4865889</v>
      </c>
      <c r="L24" s="96">
        <v>16916</v>
      </c>
      <c r="M24" s="96">
        <v>26422</v>
      </c>
      <c r="N24" s="96">
        <v>4839467</v>
      </c>
      <c r="O24" s="104">
        <v>10818</v>
      </c>
      <c r="P24" s="86">
        <v>14</v>
      </c>
      <c r="R24" s="12"/>
    </row>
    <row r="25" spans="1:18" s="13" customFormat="1" ht="24.95" customHeight="1" x14ac:dyDescent="0.15">
      <c r="A25" s="18">
        <v>15</v>
      </c>
      <c r="B25" s="25" t="s">
        <v>90</v>
      </c>
      <c r="C25" s="92">
        <v>2381</v>
      </c>
      <c r="D25" s="43">
        <v>2</v>
      </c>
      <c r="E25" s="43">
        <v>168</v>
      </c>
      <c r="F25" s="43">
        <v>2213</v>
      </c>
      <c r="G25" s="43">
        <v>229839</v>
      </c>
      <c r="H25" s="43">
        <v>152</v>
      </c>
      <c r="I25" s="43">
        <v>9207</v>
      </c>
      <c r="J25" s="43">
        <v>220632</v>
      </c>
      <c r="K25" s="43">
        <v>2180070</v>
      </c>
      <c r="L25" s="96">
        <v>9529</v>
      </c>
      <c r="M25" s="96">
        <v>13665</v>
      </c>
      <c r="N25" s="96">
        <v>2166405</v>
      </c>
      <c r="O25" s="104">
        <v>9485</v>
      </c>
      <c r="P25" s="86">
        <v>15</v>
      </c>
      <c r="R25" s="12"/>
    </row>
    <row r="26" spans="1:18" s="13" customFormat="1" ht="24.95" customHeight="1" x14ac:dyDescent="0.15">
      <c r="A26" s="19">
        <v>16</v>
      </c>
      <c r="B26" s="26" t="s">
        <v>91</v>
      </c>
      <c r="C26" s="93">
        <v>3570</v>
      </c>
      <c r="D26" s="45">
        <v>1</v>
      </c>
      <c r="E26" s="45">
        <v>238</v>
      </c>
      <c r="F26" s="45">
        <v>3332</v>
      </c>
      <c r="G26" s="45">
        <v>341704</v>
      </c>
      <c r="H26" s="45">
        <v>93</v>
      </c>
      <c r="I26" s="45">
        <v>13453</v>
      </c>
      <c r="J26" s="45">
        <v>328251</v>
      </c>
      <c r="K26" s="45">
        <v>3104616</v>
      </c>
      <c r="L26" s="98">
        <v>3693</v>
      </c>
      <c r="M26" s="98">
        <v>17353</v>
      </c>
      <c r="N26" s="98">
        <v>3087263</v>
      </c>
      <c r="O26" s="103">
        <v>9086</v>
      </c>
      <c r="P26" s="101">
        <v>16</v>
      </c>
      <c r="R26" s="12"/>
    </row>
    <row r="27" spans="1:18" s="13" customFormat="1" ht="24.95" customHeight="1" x14ac:dyDescent="0.15">
      <c r="A27" s="18">
        <v>17</v>
      </c>
      <c r="B27" s="25" t="s">
        <v>71</v>
      </c>
      <c r="C27" s="92">
        <v>13881</v>
      </c>
      <c r="D27" s="43">
        <v>36</v>
      </c>
      <c r="E27" s="43">
        <v>444</v>
      </c>
      <c r="F27" s="43">
        <v>13437</v>
      </c>
      <c r="G27" s="43">
        <v>1580501</v>
      </c>
      <c r="H27" s="43">
        <v>4061</v>
      </c>
      <c r="I27" s="43">
        <v>27878</v>
      </c>
      <c r="J27" s="43">
        <v>1552623</v>
      </c>
      <c r="K27" s="43">
        <v>18552196</v>
      </c>
      <c r="L27" s="96">
        <v>298126</v>
      </c>
      <c r="M27" s="96">
        <v>38842</v>
      </c>
      <c r="N27" s="96">
        <v>18513354</v>
      </c>
      <c r="O27" s="104">
        <v>11738</v>
      </c>
      <c r="P27" s="86">
        <v>17</v>
      </c>
      <c r="R27" s="12"/>
    </row>
    <row r="28" spans="1:18" s="13" customFormat="1" ht="24.95" customHeight="1" x14ac:dyDescent="0.15">
      <c r="A28" s="18">
        <v>18</v>
      </c>
      <c r="B28" s="25" t="s">
        <v>175</v>
      </c>
      <c r="C28" s="92">
        <v>6277</v>
      </c>
      <c r="D28" s="43">
        <v>14</v>
      </c>
      <c r="E28" s="43">
        <v>240</v>
      </c>
      <c r="F28" s="43">
        <v>6037</v>
      </c>
      <c r="G28" s="43">
        <v>667249</v>
      </c>
      <c r="H28" s="43">
        <v>1558</v>
      </c>
      <c r="I28" s="43">
        <v>14322</v>
      </c>
      <c r="J28" s="43">
        <v>652927</v>
      </c>
      <c r="K28" s="43">
        <v>7408671</v>
      </c>
      <c r="L28" s="96">
        <v>88813</v>
      </c>
      <c r="M28" s="96">
        <v>23083</v>
      </c>
      <c r="N28" s="96">
        <v>7385588</v>
      </c>
      <c r="O28" s="104">
        <v>11103</v>
      </c>
      <c r="P28" s="86">
        <v>18</v>
      </c>
      <c r="R28" s="12"/>
    </row>
    <row r="29" spans="1:18" s="13" customFormat="1" ht="24.95" customHeight="1" x14ac:dyDescent="0.15">
      <c r="A29" s="18">
        <v>19</v>
      </c>
      <c r="B29" s="25" t="s">
        <v>92</v>
      </c>
      <c r="C29" s="92">
        <v>7293</v>
      </c>
      <c r="D29" s="43">
        <v>16</v>
      </c>
      <c r="E29" s="43">
        <v>275</v>
      </c>
      <c r="F29" s="43">
        <v>7018</v>
      </c>
      <c r="G29" s="43">
        <v>886815</v>
      </c>
      <c r="H29" s="43">
        <v>1506</v>
      </c>
      <c r="I29" s="43">
        <v>14912</v>
      </c>
      <c r="J29" s="43">
        <v>871903</v>
      </c>
      <c r="K29" s="43">
        <v>10005706</v>
      </c>
      <c r="L29" s="96">
        <v>90866</v>
      </c>
      <c r="M29" s="96">
        <v>26849</v>
      </c>
      <c r="N29" s="96">
        <v>9978857</v>
      </c>
      <c r="O29" s="104">
        <v>11283</v>
      </c>
      <c r="P29" s="86">
        <v>19</v>
      </c>
      <c r="R29" s="12"/>
    </row>
    <row r="30" spans="1:18" s="13" customFormat="1" ht="24.95" customHeight="1" x14ac:dyDescent="0.15">
      <c r="A30" s="20">
        <v>20</v>
      </c>
      <c r="B30" s="27" t="s">
        <v>93</v>
      </c>
      <c r="C30" s="94">
        <v>3965</v>
      </c>
      <c r="D30" s="44">
        <v>9</v>
      </c>
      <c r="E30" s="44">
        <v>91</v>
      </c>
      <c r="F30" s="44">
        <v>3874</v>
      </c>
      <c r="G30" s="44">
        <v>479782</v>
      </c>
      <c r="H30" s="44">
        <v>822</v>
      </c>
      <c r="I30" s="44">
        <v>6200</v>
      </c>
      <c r="J30" s="44">
        <v>473582</v>
      </c>
      <c r="K30" s="44">
        <v>6912813</v>
      </c>
      <c r="L30" s="97">
        <v>62069</v>
      </c>
      <c r="M30" s="97">
        <v>9070</v>
      </c>
      <c r="N30" s="97">
        <v>6903743</v>
      </c>
      <c r="O30" s="99">
        <v>14408</v>
      </c>
      <c r="P30" s="100">
        <v>20</v>
      </c>
      <c r="R30" s="12"/>
    </row>
    <row r="31" spans="1:18" s="13" customFormat="1" ht="24.95" customHeight="1" x14ac:dyDescent="0.15">
      <c r="A31" s="18">
        <v>21</v>
      </c>
      <c r="B31" s="25" t="s">
        <v>94</v>
      </c>
      <c r="C31" s="92">
        <v>3724</v>
      </c>
      <c r="D31" s="43">
        <v>12</v>
      </c>
      <c r="E31" s="43">
        <v>184</v>
      </c>
      <c r="F31" s="43">
        <v>3540</v>
      </c>
      <c r="G31" s="43">
        <v>383154</v>
      </c>
      <c r="H31" s="43">
        <v>1372</v>
      </c>
      <c r="I31" s="43">
        <v>9992</v>
      </c>
      <c r="J31" s="43">
        <v>373162</v>
      </c>
      <c r="K31" s="43">
        <v>5543902</v>
      </c>
      <c r="L31" s="96">
        <v>110611</v>
      </c>
      <c r="M31" s="96">
        <v>15750</v>
      </c>
      <c r="N31" s="96">
        <v>5528152</v>
      </c>
      <c r="O31" s="104">
        <v>14469</v>
      </c>
      <c r="P31" s="86">
        <v>21</v>
      </c>
      <c r="R31" s="12"/>
    </row>
    <row r="32" spans="1:18" s="13" customFormat="1" ht="24.95" customHeight="1" x14ac:dyDescent="0.15">
      <c r="A32" s="18">
        <v>22</v>
      </c>
      <c r="B32" s="25" t="s">
        <v>96</v>
      </c>
      <c r="C32" s="92">
        <v>1910</v>
      </c>
      <c r="D32" s="43">
        <v>9</v>
      </c>
      <c r="E32" s="43">
        <v>6</v>
      </c>
      <c r="F32" s="43">
        <v>1904</v>
      </c>
      <c r="G32" s="43">
        <v>242998</v>
      </c>
      <c r="H32" s="43">
        <v>1052</v>
      </c>
      <c r="I32" s="43">
        <v>194</v>
      </c>
      <c r="J32" s="43">
        <v>242804</v>
      </c>
      <c r="K32" s="43">
        <v>4162713</v>
      </c>
      <c r="L32" s="96">
        <v>81670</v>
      </c>
      <c r="M32" s="96">
        <v>761</v>
      </c>
      <c r="N32" s="96">
        <v>4161952</v>
      </c>
      <c r="O32" s="104">
        <v>17131</v>
      </c>
      <c r="P32" s="86">
        <v>22</v>
      </c>
      <c r="R32" s="12"/>
    </row>
    <row r="33" spans="1:18" s="13" customFormat="1" ht="24.95" customHeight="1" x14ac:dyDescent="0.15">
      <c r="A33" s="18">
        <v>23</v>
      </c>
      <c r="B33" s="25" t="s">
        <v>150</v>
      </c>
      <c r="C33" s="92">
        <v>17326</v>
      </c>
      <c r="D33" s="43">
        <v>63</v>
      </c>
      <c r="E33" s="43">
        <v>763</v>
      </c>
      <c r="F33" s="43">
        <v>16563</v>
      </c>
      <c r="G33" s="43">
        <v>1807730</v>
      </c>
      <c r="H33" s="43">
        <v>8044</v>
      </c>
      <c r="I33" s="43">
        <v>41119</v>
      </c>
      <c r="J33" s="43">
        <v>1766611</v>
      </c>
      <c r="K33" s="43">
        <v>20668389</v>
      </c>
      <c r="L33" s="96">
        <v>541787</v>
      </c>
      <c r="M33" s="96">
        <v>61320</v>
      </c>
      <c r="N33" s="96">
        <v>20607069</v>
      </c>
      <c r="O33" s="104">
        <v>11433</v>
      </c>
      <c r="P33" s="86">
        <v>23</v>
      </c>
      <c r="R33" s="12"/>
    </row>
    <row r="34" spans="1:18" s="13" customFormat="1" ht="24.95" customHeight="1" x14ac:dyDescent="0.15">
      <c r="A34" s="18">
        <v>24</v>
      </c>
      <c r="B34" s="25" t="s">
        <v>97</v>
      </c>
      <c r="C34" s="92">
        <v>14255</v>
      </c>
      <c r="D34" s="43">
        <v>31</v>
      </c>
      <c r="E34" s="43">
        <v>370</v>
      </c>
      <c r="F34" s="43">
        <v>13885</v>
      </c>
      <c r="G34" s="43">
        <v>1453662</v>
      </c>
      <c r="H34" s="43">
        <v>3189</v>
      </c>
      <c r="I34" s="43">
        <v>19545</v>
      </c>
      <c r="J34" s="43">
        <v>1434117</v>
      </c>
      <c r="K34" s="43">
        <v>15846831</v>
      </c>
      <c r="L34" s="96">
        <v>184980</v>
      </c>
      <c r="M34" s="96">
        <v>29919</v>
      </c>
      <c r="N34" s="96">
        <v>15816912</v>
      </c>
      <c r="O34" s="104">
        <v>10901</v>
      </c>
      <c r="P34" s="86">
        <v>24</v>
      </c>
      <c r="R34" s="12"/>
    </row>
    <row r="35" spans="1:18" s="13" customFormat="1" ht="24.95" customHeight="1" x14ac:dyDescent="0.15">
      <c r="A35" s="20">
        <v>25</v>
      </c>
      <c r="B35" s="27" t="s">
        <v>98</v>
      </c>
      <c r="C35" s="94">
        <v>1881</v>
      </c>
      <c r="D35" s="44">
        <v>10</v>
      </c>
      <c r="E35" s="44">
        <v>106</v>
      </c>
      <c r="F35" s="44">
        <v>1775</v>
      </c>
      <c r="G35" s="44">
        <v>222269</v>
      </c>
      <c r="H35" s="44">
        <v>931</v>
      </c>
      <c r="I35" s="44">
        <v>9081</v>
      </c>
      <c r="J35" s="44">
        <v>213188</v>
      </c>
      <c r="K35" s="44">
        <v>2284376</v>
      </c>
      <c r="L35" s="97">
        <v>60971</v>
      </c>
      <c r="M35" s="97">
        <v>8869</v>
      </c>
      <c r="N35" s="97">
        <v>2275507</v>
      </c>
      <c r="O35" s="99">
        <v>10278</v>
      </c>
      <c r="P35" s="100">
        <v>25</v>
      </c>
      <c r="R35" s="12"/>
    </row>
    <row r="36" spans="1:18" ht="24.95" customHeight="1" thickBot="1" x14ac:dyDescent="0.2">
      <c r="A36" s="296" t="s">
        <v>254</v>
      </c>
      <c r="B36" s="297"/>
      <c r="C36" s="128">
        <v>684232</v>
      </c>
      <c r="D36" s="128">
        <v>2963</v>
      </c>
      <c r="E36" s="128">
        <v>25503</v>
      </c>
      <c r="F36" s="128">
        <v>658729</v>
      </c>
      <c r="G36" s="128">
        <v>72774649</v>
      </c>
      <c r="H36" s="128">
        <v>339093</v>
      </c>
      <c r="I36" s="128">
        <v>1399905</v>
      </c>
      <c r="J36" s="128">
        <v>71374744</v>
      </c>
      <c r="K36" s="128">
        <v>1040137510</v>
      </c>
      <c r="L36" s="128">
        <v>23648067</v>
      </c>
      <c r="M36" s="128">
        <v>1970883</v>
      </c>
      <c r="N36" s="128">
        <v>1038166627</v>
      </c>
      <c r="O36" s="106">
        <v>14293</v>
      </c>
      <c r="P36" s="138"/>
    </row>
  </sheetData>
  <mergeCells count="12">
    <mergeCell ref="A36:B36"/>
    <mergeCell ref="O6:O8"/>
    <mergeCell ref="P6:P10"/>
    <mergeCell ref="E7:E8"/>
    <mergeCell ref="F7:F8"/>
    <mergeCell ref="I7:I8"/>
    <mergeCell ref="J7:J8"/>
    <mergeCell ref="M7:M8"/>
    <mergeCell ref="N7:N8"/>
    <mergeCell ref="C6:F6"/>
    <mergeCell ref="G6:J6"/>
    <mergeCell ref="K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58" orientation="portrait" useFirstPageNumber="1" r:id="rId1"/>
  <headerFooter scaleWithDoc="0" alignWithMargins="0">
    <oddFooter>&amp;C- &amp;P -</oddFooter>
    <evenFooter>&amp;C- 53 -</evenFooter>
  </headerFooter>
  <colBreaks count="1" manualBreakCount="1">
    <brk id="8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>
    <tabColor theme="5" tint="0.59999389629810485"/>
  </sheetPr>
  <dimension ref="A1:R38"/>
  <sheetViews>
    <sheetView view="pageBreakPreview" zoomScale="85" zoomScaleNormal="70" zoomScaleSheetLayoutView="85" workbookViewId="0">
      <selection activeCell="C11" sqref="C11:O36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12" t="s">
        <v>39</v>
      </c>
    </row>
    <row r="3" spans="1:16" ht="24.95" customHeight="1" x14ac:dyDescent="0.15">
      <c r="A3" s="12"/>
    </row>
    <row r="4" spans="1:16" ht="24.95" customHeight="1" x14ac:dyDescent="0.15">
      <c r="A4" s="12" t="s">
        <v>216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119</v>
      </c>
      <c r="C6" s="350" t="s">
        <v>11</v>
      </c>
      <c r="D6" s="351"/>
      <c r="E6" s="351"/>
      <c r="F6" s="352"/>
      <c r="G6" s="353" t="s">
        <v>32</v>
      </c>
      <c r="H6" s="354"/>
      <c r="I6" s="354"/>
      <c r="J6" s="355"/>
      <c r="K6" s="350" t="s">
        <v>268</v>
      </c>
      <c r="L6" s="351"/>
      <c r="M6" s="351"/>
      <c r="N6" s="352"/>
      <c r="O6" s="343" t="s">
        <v>139</v>
      </c>
      <c r="P6" s="300" t="s">
        <v>184</v>
      </c>
    </row>
    <row r="7" spans="1:16" ht="24.95" customHeight="1" x14ac:dyDescent="0.15">
      <c r="A7" s="15"/>
      <c r="B7" s="22"/>
      <c r="C7" s="135" t="s">
        <v>116</v>
      </c>
      <c r="D7" s="129"/>
      <c r="E7" s="345" t="s">
        <v>111</v>
      </c>
      <c r="F7" s="345" t="s">
        <v>112</v>
      </c>
      <c r="G7" s="135" t="s">
        <v>116</v>
      </c>
      <c r="H7" s="129"/>
      <c r="I7" s="345" t="s">
        <v>111</v>
      </c>
      <c r="J7" s="345" t="s">
        <v>112</v>
      </c>
      <c r="K7" s="135" t="s">
        <v>116</v>
      </c>
      <c r="L7" s="129"/>
      <c r="M7" s="345" t="s">
        <v>111</v>
      </c>
      <c r="N7" s="345" t="s">
        <v>112</v>
      </c>
      <c r="O7" s="344"/>
      <c r="P7" s="301"/>
    </row>
    <row r="8" spans="1:16" ht="24.95" customHeight="1" x14ac:dyDescent="0.15">
      <c r="A8" s="118"/>
      <c r="B8" s="134"/>
      <c r="C8" s="122"/>
      <c r="D8" s="130" t="s">
        <v>44</v>
      </c>
      <c r="E8" s="346"/>
      <c r="F8" s="346"/>
      <c r="G8" s="122"/>
      <c r="H8" s="130" t="s">
        <v>44</v>
      </c>
      <c r="I8" s="346"/>
      <c r="J8" s="346"/>
      <c r="K8" s="122"/>
      <c r="L8" s="130" t="s">
        <v>44</v>
      </c>
      <c r="M8" s="346"/>
      <c r="N8" s="346"/>
      <c r="O8" s="344"/>
      <c r="P8" s="301"/>
    </row>
    <row r="9" spans="1:16" ht="24.95" customHeight="1" x14ac:dyDescent="0.15">
      <c r="A9" s="15"/>
      <c r="B9" s="22"/>
      <c r="C9" s="123" t="s">
        <v>151</v>
      </c>
      <c r="D9" s="123"/>
      <c r="E9" s="123" t="s">
        <v>154</v>
      </c>
      <c r="F9" s="123" t="s">
        <v>155</v>
      </c>
      <c r="G9" s="123" t="s">
        <v>156</v>
      </c>
      <c r="H9" s="123"/>
      <c r="I9" s="123" t="s">
        <v>157</v>
      </c>
      <c r="J9" s="123" t="s">
        <v>158</v>
      </c>
      <c r="K9" s="123" t="s">
        <v>159</v>
      </c>
      <c r="L9" s="123"/>
      <c r="M9" s="123" t="s">
        <v>160</v>
      </c>
      <c r="N9" s="123" t="s">
        <v>161</v>
      </c>
      <c r="O9" s="132" t="s">
        <v>167</v>
      </c>
      <c r="P9" s="301"/>
    </row>
    <row r="10" spans="1:16" ht="24.95" customHeight="1" x14ac:dyDescent="0.15">
      <c r="A10" s="16" t="s">
        <v>14</v>
      </c>
      <c r="B10" s="23"/>
      <c r="C10" s="29" t="s">
        <v>46</v>
      </c>
      <c r="D10" s="29" t="s">
        <v>46</v>
      </c>
      <c r="E10" s="29" t="s">
        <v>46</v>
      </c>
      <c r="F10" s="29" t="s">
        <v>46</v>
      </c>
      <c r="G10" s="29" t="s">
        <v>113</v>
      </c>
      <c r="H10" s="29" t="s">
        <v>113</v>
      </c>
      <c r="I10" s="29" t="s">
        <v>113</v>
      </c>
      <c r="J10" s="29" t="s">
        <v>113</v>
      </c>
      <c r="K10" s="29" t="s">
        <v>20</v>
      </c>
      <c r="L10" s="29" t="s">
        <v>20</v>
      </c>
      <c r="M10" s="29" t="s">
        <v>20</v>
      </c>
      <c r="N10" s="29" t="s">
        <v>20</v>
      </c>
      <c r="O10" s="133" t="s">
        <v>41</v>
      </c>
      <c r="P10" s="302"/>
    </row>
    <row r="11" spans="1:16" ht="24.95" customHeight="1" x14ac:dyDescent="0.15">
      <c r="A11" s="17">
        <v>1</v>
      </c>
      <c r="B11" s="24" t="s">
        <v>79</v>
      </c>
      <c r="C11" s="91">
        <v>17741</v>
      </c>
      <c r="D11" s="42">
        <v>185</v>
      </c>
      <c r="E11" s="42">
        <v>54</v>
      </c>
      <c r="F11" s="42">
        <v>17687</v>
      </c>
      <c r="G11" s="42">
        <v>7714757</v>
      </c>
      <c r="H11" s="42">
        <v>50828</v>
      </c>
      <c r="I11" s="42">
        <v>1621</v>
      </c>
      <c r="J11" s="42">
        <v>7713136</v>
      </c>
      <c r="K11" s="42">
        <v>353986322</v>
      </c>
      <c r="L11" s="126">
        <v>5365292</v>
      </c>
      <c r="M11" s="126">
        <v>4877</v>
      </c>
      <c r="N11" s="126">
        <v>353981445</v>
      </c>
      <c r="O11" s="136">
        <v>45884</v>
      </c>
      <c r="P11" s="137">
        <v>1</v>
      </c>
    </row>
    <row r="12" spans="1:16" ht="24.95" customHeight="1" x14ac:dyDescent="0.15">
      <c r="A12" s="18">
        <v>2</v>
      </c>
      <c r="B12" s="25" t="s">
        <v>80</v>
      </c>
      <c r="C12" s="92">
        <v>3323</v>
      </c>
      <c r="D12" s="43">
        <v>23</v>
      </c>
      <c r="E12" s="43">
        <v>39</v>
      </c>
      <c r="F12" s="43">
        <v>3284</v>
      </c>
      <c r="G12" s="43">
        <v>1324058</v>
      </c>
      <c r="H12" s="43">
        <v>52045</v>
      </c>
      <c r="I12" s="43">
        <v>1645</v>
      </c>
      <c r="J12" s="43">
        <v>1322413</v>
      </c>
      <c r="K12" s="43">
        <v>48120246</v>
      </c>
      <c r="L12" s="96">
        <v>4513300</v>
      </c>
      <c r="M12" s="96">
        <v>3730</v>
      </c>
      <c r="N12" s="96">
        <v>48116516</v>
      </c>
      <c r="O12" s="104">
        <v>36343</v>
      </c>
      <c r="P12" s="86">
        <v>2</v>
      </c>
    </row>
    <row r="13" spans="1:16" ht="24.95" customHeight="1" x14ac:dyDescent="0.15">
      <c r="A13" s="18">
        <v>3</v>
      </c>
      <c r="B13" s="25" t="s">
        <v>81</v>
      </c>
      <c r="C13" s="92">
        <v>5393</v>
      </c>
      <c r="D13" s="43">
        <v>43</v>
      </c>
      <c r="E13" s="43">
        <v>41</v>
      </c>
      <c r="F13" s="43">
        <v>5352</v>
      </c>
      <c r="G13" s="43">
        <v>1657640</v>
      </c>
      <c r="H13" s="43">
        <v>8592</v>
      </c>
      <c r="I13" s="43">
        <v>1011</v>
      </c>
      <c r="J13" s="43">
        <v>1656629</v>
      </c>
      <c r="K13" s="43">
        <v>63680326</v>
      </c>
      <c r="L13" s="96">
        <v>896761</v>
      </c>
      <c r="M13" s="96">
        <v>4324</v>
      </c>
      <c r="N13" s="96">
        <v>63676002</v>
      </c>
      <c r="O13" s="104">
        <v>38416</v>
      </c>
      <c r="P13" s="86">
        <v>3</v>
      </c>
    </row>
    <row r="14" spans="1:16" ht="24.95" customHeight="1" x14ac:dyDescent="0.15">
      <c r="A14" s="18">
        <v>4</v>
      </c>
      <c r="B14" s="25" t="s">
        <v>83</v>
      </c>
      <c r="C14" s="92">
        <v>5566</v>
      </c>
      <c r="D14" s="43">
        <v>66</v>
      </c>
      <c r="E14" s="43">
        <v>81</v>
      </c>
      <c r="F14" s="43">
        <v>5485</v>
      </c>
      <c r="G14" s="43">
        <v>1815977</v>
      </c>
      <c r="H14" s="43">
        <v>97117</v>
      </c>
      <c r="I14" s="43">
        <v>2707</v>
      </c>
      <c r="J14" s="43">
        <v>1813270</v>
      </c>
      <c r="K14" s="43">
        <v>84414446</v>
      </c>
      <c r="L14" s="96">
        <v>12887816</v>
      </c>
      <c r="M14" s="96">
        <v>8654</v>
      </c>
      <c r="N14" s="96">
        <v>84405792</v>
      </c>
      <c r="O14" s="104">
        <v>46484</v>
      </c>
      <c r="P14" s="86">
        <v>4</v>
      </c>
    </row>
    <row r="15" spans="1:16" ht="24.95" customHeight="1" x14ac:dyDescent="0.15">
      <c r="A15" s="18">
        <v>5</v>
      </c>
      <c r="B15" s="25" t="s">
        <v>85</v>
      </c>
      <c r="C15" s="92">
        <v>1167</v>
      </c>
      <c r="D15" s="43">
        <v>2</v>
      </c>
      <c r="E15" s="43">
        <v>10</v>
      </c>
      <c r="F15" s="43">
        <v>1157</v>
      </c>
      <c r="G15" s="43">
        <v>397265</v>
      </c>
      <c r="H15" s="43">
        <v>84</v>
      </c>
      <c r="I15" s="43">
        <v>303</v>
      </c>
      <c r="J15" s="43">
        <v>396962</v>
      </c>
      <c r="K15" s="43">
        <v>13085863</v>
      </c>
      <c r="L15" s="96">
        <v>4818</v>
      </c>
      <c r="M15" s="96">
        <v>1240</v>
      </c>
      <c r="N15" s="96">
        <v>13084623</v>
      </c>
      <c r="O15" s="104">
        <v>32940</v>
      </c>
      <c r="P15" s="86">
        <v>5</v>
      </c>
    </row>
    <row r="16" spans="1:16" ht="24.95" customHeight="1" x14ac:dyDescent="0.15">
      <c r="A16" s="19">
        <v>6</v>
      </c>
      <c r="B16" s="26" t="s">
        <v>87</v>
      </c>
      <c r="C16" s="93">
        <v>3148</v>
      </c>
      <c r="D16" s="45">
        <v>21</v>
      </c>
      <c r="E16" s="45">
        <v>27</v>
      </c>
      <c r="F16" s="45">
        <v>3121</v>
      </c>
      <c r="G16" s="45">
        <v>845392</v>
      </c>
      <c r="H16" s="45">
        <v>13707</v>
      </c>
      <c r="I16" s="45">
        <v>824</v>
      </c>
      <c r="J16" s="45">
        <v>844568</v>
      </c>
      <c r="K16" s="45">
        <v>31135653</v>
      </c>
      <c r="L16" s="98">
        <v>1385254</v>
      </c>
      <c r="M16" s="98">
        <v>2494</v>
      </c>
      <c r="N16" s="98">
        <v>31133159</v>
      </c>
      <c r="O16" s="103">
        <v>36830</v>
      </c>
      <c r="P16" s="101">
        <v>6</v>
      </c>
    </row>
    <row r="17" spans="1:16" ht="24.95" customHeight="1" x14ac:dyDescent="0.15">
      <c r="A17" s="18">
        <v>7</v>
      </c>
      <c r="B17" s="25" t="s">
        <v>88</v>
      </c>
      <c r="C17" s="92">
        <v>2295</v>
      </c>
      <c r="D17" s="43">
        <v>26</v>
      </c>
      <c r="E17" s="43">
        <v>99</v>
      </c>
      <c r="F17" s="43">
        <v>2196</v>
      </c>
      <c r="G17" s="43">
        <v>646292</v>
      </c>
      <c r="H17" s="43">
        <v>2327</v>
      </c>
      <c r="I17" s="43">
        <v>5785</v>
      </c>
      <c r="J17" s="43">
        <v>640507</v>
      </c>
      <c r="K17" s="43">
        <v>20281944</v>
      </c>
      <c r="L17" s="96">
        <v>190300</v>
      </c>
      <c r="M17" s="96">
        <v>8335</v>
      </c>
      <c r="N17" s="96">
        <v>20273609</v>
      </c>
      <c r="O17" s="104">
        <v>31382</v>
      </c>
      <c r="P17" s="86">
        <v>7</v>
      </c>
    </row>
    <row r="18" spans="1:16" ht="24.95" customHeight="1" x14ac:dyDescent="0.15">
      <c r="A18" s="18">
        <v>8</v>
      </c>
      <c r="B18" s="25" t="s">
        <v>110</v>
      </c>
      <c r="C18" s="92">
        <v>3970</v>
      </c>
      <c r="D18" s="43">
        <v>35</v>
      </c>
      <c r="E18" s="43">
        <v>24</v>
      </c>
      <c r="F18" s="43">
        <v>3946</v>
      </c>
      <c r="G18" s="43">
        <v>1172264</v>
      </c>
      <c r="H18" s="43">
        <v>27599</v>
      </c>
      <c r="I18" s="43">
        <v>692</v>
      </c>
      <c r="J18" s="43">
        <v>1171572</v>
      </c>
      <c r="K18" s="43">
        <v>53729907</v>
      </c>
      <c r="L18" s="96">
        <v>2930161</v>
      </c>
      <c r="M18" s="96">
        <v>2278</v>
      </c>
      <c r="N18" s="96">
        <v>53727629</v>
      </c>
      <c r="O18" s="104">
        <v>45834</v>
      </c>
      <c r="P18" s="86">
        <v>8</v>
      </c>
    </row>
    <row r="19" spans="1:16" ht="24.95" customHeight="1" x14ac:dyDescent="0.15">
      <c r="A19" s="18">
        <v>9</v>
      </c>
      <c r="B19" s="25" t="s">
        <v>143</v>
      </c>
      <c r="C19" s="92">
        <v>968</v>
      </c>
      <c r="D19" s="43">
        <v>10</v>
      </c>
      <c r="E19" s="43">
        <v>6</v>
      </c>
      <c r="F19" s="43">
        <v>962</v>
      </c>
      <c r="G19" s="43">
        <v>339462</v>
      </c>
      <c r="H19" s="43">
        <v>1147</v>
      </c>
      <c r="I19" s="43">
        <v>171</v>
      </c>
      <c r="J19" s="43">
        <v>339291</v>
      </c>
      <c r="K19" s="43">
        <v>13613538</v>
      </c>
      <c r="L19" s="96">
        <v>107367</v>
      </c>
      <c r="M19" s="96">
        <v>471</v>
      </c>
      <c r="N19" s="96">
        <v>13613067</v>
      </c>
      <c r="O19" s="104">
        <v>40103</v>
      </c>
      <c r="P19" s="86">
        <v>9</v>
      </c>
    </row>
    <row r="20" spans="1:16" ht="24.95" customHeight="1" x14ac:dyDescent="0.15">
      <c r="A20" s="20">
        <v>10</v>
      </c>
      <c r="B20" s="27" t="s">
        <v>145</v>
      </c>
      <c r="C20" s="94">
        <v>4346</v>
      </c>
      <c r="D20" s="44">
        <v>40</v>
      </c>
      <c r="E20" s="44">
        <v>25</v>
      </c>
      <c r="F20" s="44">
        <v>4321</v>
      </c>
      <c r="G20" s="44">
        <v>1438135</v>
      </c>
      <c r="H20" s="44">
        <v>6445</v>
      </c>
      <c r="I20" s="44">
        <v>1346</v>
      </c>
      <c r="J20" s="44">
        <v>1436789</v>
      </c>
      <c r="K20" s="44">
        <v>53710378</v>
      </c>
      <c r="L20" s="97">
        <v>636119</v>
      </c>
      <c r="M20" s="97">
        <v>3191</v>
      </c>
      <c r="N20" s="97">
        <v>53707187</v>
      </c>
      <c r="O20" s="99">
        <v>37347</v>
      </c>
      <c r="P20" s="100">
        <v>10</v>
      </c>
    </row>
    <row r="21" spans="1:16" ht="24.95" customHeight="1" x14ac:dyDescent="0.15">
      <c r="A21" s="18">
        <v>11</v>
      </c>
      <c r="B21" s="25" t="s">
        <v>147</v>
      </c>
      <c r="C21" s="92">
        <v>2570</v>
      </c>
      <c r="D21" s="43">
        <v>11</v>
      </c>
      <c r="E21" s="43">
        <v>54</v>
      </c>
      <c r="F21" s="43">
        <v>2516</v>
      </c>
      <c r="G21" s="43">
        <v>555884</v>
      </c>
      <c r="H21" s="43">
        <v>1598</v>
      </c>
      <c r="I21" s="43">
        <v>1757</v>
      </c>
      <c r="J21" s="43">
        <v>554127</v>
      </c>
      <c r="K21" s="43">
        <v>17414695</v>
      </c>
      <c r="L21" s="96">
        <v>157915</v>
      </c>
      <c r="M21" s="96">
        <v>4239</v>
      </c>
      <c r="N21" s="96">
        <v>17410456</v>
      </c>
      <c r="O21" s="104">
        <v>31328</v>
      </c>
      <c r="P21" s="86">
        <v>11</v>
      </c>
    </row>
    <row r="22" spans="1:16" ht="24.95" customHeight="1" x14ac:dyDescent="0.15">
      <c r="A22" s="18">
        <v>12</v>
      </c>
      <c r="B22" s="25" t="s">
        <v>148</v>
      </c>
      <c r="C22" s="92">
        <v>2618</v>
      </c>
      <c r="D22" s="43">
        <v>14</v>
      </c>
      <c r="E22" s="43">
        <v>57</v>
      </c>
      <c r="F22" s="43">
        <v>2561</v>
      </c>
      <c r="G22" s="43">
        <v>564440</v>
      </c>
      <c r="H22" s="43">
        <v>18829</v>
      </c>
      <c r="I22" s="43">
        <v>1690</v>
      </c>
      <c r="J22" s="43">
        <v>562750</v>
      </c>
      <c r="K22" s="43">
        <v>19920361</v>
      </c>
      <c r="L22" s="96">
        <v>1915407</v>
      </c>
      <c r="M22" s="96">
        <v>4444</v>
      </c>
      <c r="N22" s="96">
        <v>19915917</v>
      </c>
      <c r="O22" s="104">
        <v>35292</v>
      </c>
      <c r="P22" s="86">
        <v>12</v>
      </c>
    </row>
    <row r="23" spans="1:16" ht="24.95" customHeight="1" x14ac:dyDescent="0.15">
      <c r="A23" s="18">
        <v>13</v>
      </c>
      <c r="B23" s="25" t="s">
        <v>149</v>
      </c>
      <c r="C23" s="92">
        <v>1563</v>
      </c>
      <c r="D23" s="43">
        <v>6</v>
      </c>
      <c r="E23" s="43">
        <v>15</v>
      </c>
      <c r="F23" s="43">
        <v>1548</v>
      </c>
      <c r="G23" s="43">
        <v>449185</v>
      </c>
      <c r="H23" s="43">
        <v>356</v>
      </c>
      <c r="I23" s="43">
        <v>467</v>
      </c>
      <c r="J23" s="43">
        <v>448718</v>
      </c>
      <c r="K23" s="43">
        <v>16599062</v>
      </c>
      <c r="L23" s="96">
        <v>34845</v>
      </c>
      <c r="M23" s="96">
        <v>1467</v>
      </c>
      <c r="N23" s="96">
        <v>16597595</v>
      </c>
      <c r="O23" s="104">
        <v>36954</v>
      </c>
      <c r="P23" s="86">
        <v>13</v>
      </c>
    </row>
    <row r="24" spans="1:16" ht="24.95" customHeight="1" x14ac:dyDescent="0.15">
      <c r="A24" s="18">
        <v>14</v>
      </c>
      <c r="B24" s="25" t="s">
        <v>89</v>
      </c>
      <c r="C24" s="92">
        <v>659</v>
      </c>
      <c r="D24" s="43">
        <v>11</v>
      </c>
      <c r="E24" s="43">
        <v>14</v>
      </c>
      <c r="F24" s="43">
        <v>645</v>
      </c>
      <c r="G24" s="43">
        <v>263269</v>
      </c>
      <c r="H24" s="43">
        <v>2722</v>
      </c>
      <c r="I24" s="43">
        <v>772</v>
      </c>
      <c r="J24" s="43">
        <v>262497</v>
      </c>
      <c r="K24" s="43">
        <v>7829679</v>
      </c>
      <c r="L24" s="96">
        <v>264049</v>
      </c>
      <c r="M24" s="96">
        <v>1611</v>
      </c>
      <c r="N24" s="96">
        <v>7828068</v>
      </c>
      <c r="O24" s="104">
        <v>29740</v>
      </c>
      <c r="P24" s="86">
        <v>14</v>
      </c>
    </row>
    <row r="25" spans="1:16" ht="24.95" customHeight="1" x14ac:dyDescent="0.15">
      <c r="A25" s="18">
        <v>15</v>
      </c>
      <c r="B25" s="25" t="s">
        <v>90</v>
      </c>
      <c r="C25" s="92">
        <v>78</v>
      </c>
      <c r="D25" s="43">
        <v>0</v>
      </c>
      <c r="E25" s="43">
        <v>3</v>
      </c>
      <c r="F25" s="43">
        <v>75</v>
      </c>
      <c r="G25" s="43">
        <v>12166</v>
      </c>
      <c r="H25" s="43">
        <v>0</v>
      </c>
      <c r="I25" s="43">
        <v>76</v>
      </c>
      <c r="J25" s="43">
        <v>12090</v>
      </c>
      <c r="K25" s="43">
        <v>231597</v>
      </c>
      <c r="L25" s="96">
        <v>0</v>
      </c>
      <c r="M25" s="96">
        <v>266</v>
      </c>
      <c r="N25" s="96">
        <v>231331</v>
      </c>
      <c r="O25" s="104">
        <v>19036</v>
      </c>
      <c r="P25" s="86">
        <v>15</v>
      </c>
    </row>
    <row r="26" spans="1:16" ht="24.95" customHeight="1" x14ac:dyDescent="0.15">
      <c r="A26" s="19">
        <v>16</v>
      </c>
      <c r="B26" s="26" t="s">
        <v>91</v>
      </c>
      <c r="C26" s="93">
        <v>104</v>
      </c>
      <c r="D26" s="45">
        <v>1</v>
      </c>
      <c r="E26" s="45">
        <v>3</v>
      </c>
      <c r="F26" s="45">
        <v>101</v>
      </c>
      <c r="G26" s="45">
        <v>23230</v>
      </c>
      <c r="H26" s="45">
        <v>110</v>
      </c>
      <c r="I26" s="45">
        <v>73</v>
      </c>
      <c r="J26" s="45">
        <v>23157</v>
      </c>
      <c r="K26" s="45">
        <v>798355</v>
      </c>
      <c r="L26" s="98">
        <v>10458</v>
      </c>
      <c r="M26" s="98">
        <v>442</v>
      </c>
      <c r="N26" s="98">
        <v>797913</v>
      </c>
      <c r="O26" s="103">
        <v>34367</v>
      </c>
      <c r="P26" s="101">
        <v>16</v>
      </c>
    </row>
    <row r="27" spans="1:16" ht="24.95" customHeight="1" x14ac:dyDescent="0.15">
      <c r="A27" s="18">
        <v>17</v>
      </c>
      <c r="B27" s="25" t="s">
        <v>71</v>
      </c>
      <c r="C27" s="92">
        <v>514</v>
      </c>
      <c r="D27" s="43">
        <v>3</v>
      </c>
      <c r="E27" s="43">
        <v>2</v>
      </c>
      <c r="F27" s="43">
        <v>512</v>
      </c>
      <c r="G27" s="43">
        <v>202670</v>
      </c>
      <c r="H27" s="43">
        <v>309</v>
      </c>
      <c r="I27" s="43">
        <v>102</v>
      </c>
      <c r="J27" s="43">
        <v>202568</v>
      </c>
      <c r="K27" s="43">
        <v>6393224</v>
      </c>
      <c r="L27" s="96">
        <v>21608</v>
      </c>
      <c r="M27" s="96">
        <v>119</v>
      </c>
      <c r="N27" s="96">
        <v>6393105</v>
      </c>
      <c r="O27" s="104">
        <v>31545</v>
      </c>
      <c r="P27" s="86">
        <v>17</v>
      </c>
    </row>
    <row r="28" spans="1:16" ht="24.95" customHeight="1" x14ac:dyDescent="0.15">
      <c r="A28" s="18">
        <v>18</v>
      </c>
      <c r="B28" s="25" t="s">
        <v>175</v>
      </c>
      <c r="C28" s="92">
        <v>496</v>
      </c>
      <c r="D28" s="43">
        <v>4</v>
      </c>
      <c r="E28" s="43">
        <v>10</v>
      </c>
      <c r="F28" s="43">
        <v>486</v>
      </c>
      <c r="G28" s="43">
        <v>73692</v>
      </c>
      <c r="H28" s="43">
        <v>394</v>
      </c>
      <c r="I28" s="43">
        <v>325</v>
      </c>
      <c r="J28" s="43">
        <v>73367</v>
      </c>
      <c r="K28" s="43">
        <v>1699682</v>
      </c>
      <c r="L28" s="96">
        <v>35164</v>
      </c>
      <c r="M28" s="96">
        <v>914</v>
      </c>
      <c r="N28" s="96">
        <v>1698768</v>
      </c>
      <c r="O28" s="104">
        <v>23065</v>
      </c>
      <c r="P28" s="86">
        <v>18</v>
      </c>
    </row>
    <row r="29" spans="1:16" ht="24.95" customHeight="1" x14ac:dyDescent="0.15">
      <c r="A29" s="18">
        <v>19</v>
      </c>
      <c r="B29" s="25" t="s">
        <v>92</v>
      </c>
      <c r="C29" s="92">
        <v>285</v>
      </c>
      <c r="D29" s="43">
        <v>0</v>
      </c>
      <c r="E29" s="43">
        <v>2</v>
      </c>
      <c r="F29" s="43">
        <v>283</v>
      </c>
      <c r="G29" s="43">
        <v>141992</v>
      </c>
      <c r="H29" s="43">
        <v>0</v>
      </c>
      <c r="I29" s="43">
        <v>542</v>
      </c>
      <c r="J29" s="43">
        <v>141450</v>
      </c>
      <c r="K29" s="43">
        <v>3972235</v>
      </c>
      <c r="L29" s="96">
        <v>0</v>
      </c>
      <c r="M29" s="96">
        <v>7817</v>
      </c>
      <c r="N29" s="96">
        <v>3964418</v>
      </c>
      <c r="O29" s="104">
        <v>27975</v>
      </c>
      <c r="P29" s="86">
        <v>19</v>
      </c>
    </row>
    <row r="30" spans="1:16" ht="24.95" customHeight="1" x14ac:dyDescent="0.15">
      <c r="A30" s="20">
        <v>20</v>
      </c>
      <c r="B30" s="27" t="s">
        <v>93</v>
      </c>
      <c r="C30" s="94">
        <v>190</v>
      </c>
      <c r="D30" s="44">
        <v>0</v>
      </c>
      <c r="E30" s="44">
        <v>1</v>
      </c>
      <c r="F30" s="44">
        <v>189</v>
      </c>
      <c r="G30" s="44">
        <v>50221</v>
      </c>
      <c r="H30" s="44">
        <v>0</v>
      </c>
      <c r="I30" s="44">
        <v>46</v>
      </c>
      <c r="J30" s="44">
        <v>50175</v>
      </c>
      <c r="K30" s="44">
        <v>1313931</v>
      </c>
      <c r="L30" s="97">
        <v>0</v>
      </c>
      <c r="M30" s="97">
        <v>185</v>
      </c>
      <c r="N30" s="97">
        <v>1313746</v>
      </c>
      <c r="O30" s="99">
        <v>26163</v>
      </c>
      <c r="P30" s="100">
        <v>20</v>
      </c>
    </row>
    <row r="31" spans="1:16" ht="24.95" customHeight="1" x14ac:dyDescent="0.15">
      <c r="A31" s="18">
        <v>21</v>
      </c>
      <c r="B31" s="25" t="s">
        <v>94</v>
      </c>
      <c r="C31" s="92">
        <v>142</v>
      </c>
      <c r="D31" s="43">
        <v>4</v>
      </c>
      <c r="E31" s="43">
        <v>0</v>
      </c>
      <c r="F31" s="43">
        <v>142</v>
      </c>
      <c r="G31" s="43">
        <v>78302</v>
      </c>
      <c r="H31" s="43">
        <v>404</v>
      </c>
      <c r="I31" s="43">
        <v>0</v>
      </c>
      <c r="J31" s="43">
        <v>78302</v>
      </c>
      <c r="K31" s="43">
        <v>2474173</v>
      </c>
      <c r="L31" s="96">
        <v>52221</v>
      </c>
      <c r="M31" s="96">
        <v>0</v>
      </c>
      <c r="N31" s="96">
        <v>2474173</v>
      </c>
      <c r="O31" s="104">
        <v>31598</v>
      </c>
      <c r="P31" s="86">
        <v>21</v>
      </c>
    </row>
    <row r="32" spans="1:16" ht="24.95" customHeight="1" x14ac:dyDescent="0.15">
      <c r="A32" s="18">
        <v>22</v>
      </c>
      <c r="B32" s="25" t="s">
        <v>96</v>
      </c>
      <c r="C32" s="92">
        <v>1519</v>
      </c>
      <c r="D32" s="43">
        <v>2</v>
      </c>
      <c r="E32" s="43">
        <v>1</v>
      </c>
      <c r="F32" s="43">
        <v>1518</v>
      </c>
      <c r="G32" s="43">
        <v>266734</v>
      </c>
      <c r="H32" s="43">
        <v>120</v>
      </c>
      <c r="I32" s="43">
        <v>20</v>
      </c>
      <c r="J32" s="43">
        <v>266714</v>
      </c>
      <c r="K32" s="43">
        <v>5401091</v>
      </c>
      <c r="L32" s="96">
        <v>5748</v>
      </c>
      <c r="M32" s="96">
        <v>50</v>
      </c>
      <c r="N32" s="96">
        <v>5401041</v>
      </c>
      <c r="O32" s="104">
        <v>20249</v>
      </c>
      <c r="P32" s="86">
        <v>22</v>
      </c>
    </row>
    <row r="33" spans="1:16" ht="24.95" customHeight="1" x14ac:dyDescent="0.15">
      <c r="A33" s="18">
        <v>23</v>
      </c>
      <c r="B33" s="25" t="s">
        <v>150</v>
      </c>
      <c r="C33" s="92">
        <v>881</v>
      </c>
      <c r="D33" s="43">
        <v>3</v>
      </c>
      <c r="E33" s="43">
        <v>12</v>
      </c>
      <c r="F33" s="43">
        <v>869</v>
      </c>
      <c r="G33" s="43">
        <v>213192</v>
      </c>
      <c r="H33" s="43">
        <v>576</v>
      </c>
      <c r="I33" s="43">
        <v>491</v>
      </c>
      <c r="J33" s="43">
        <v>212701</v>
      </c>
      <c r="K33" s="43">
        <v>6056666</v>
      </c>
      <c r="L33" s="96">
        <v>48243</v>
      </c>
      <c r="M33" s="96">
        <v>1686</v>
      </c>
      <c r="N33" s="96">
        <v>6054980</v>
      </c>
      <c r="O33" s="104">
        <v>28409</v>
      </c>
      <c r="P33" s="86">
        <v>23</v>
      </c>
    </row>
    <row r="34" spans="1:16" ht="24.95" customHeight="1" x14ac:dyDescent="0.15">
      <c r="A34" s="18">
        <v>24</v>
      </c>
      <c r="B34" s="25" t="s">
        <v>97</v>
      </c>
      <c r="C34" s="92">
        <v>789</v>
      </c>
      <c r="D34" s="43">
        <v>3</v>
      </c>
      <c r="E34" s="43">
        <v>23</v>
      </c>
      <c r="F34" s="43">
        <v>766</v>
      </c>
      <c r="G34" s="43">
        <v>171207</v>
      </c>
      <c r="H34" s="43">
        <v>285</v>
      </c>
      <c r="I34" s="43">
        <v>1310</v>
      </c>
      <c r="J34" s="43">
        <v>169897</v>
      </c>
      <c r="K34" s="43">
        <v>6194483</v>
      </c>
      <c r="L34" s="96">
        <v>33846</v>
      </c>
      <c r="M34" s="96">
        <v>3463</v>
      </c>
      <c r="N34" s="96">
        <v>6191020</v>
      </c>
      <c r="O34" s="104">
        <v>36181</v>
      </c>
      <c r="P34" s="86">
        <v>24</v>
      </c>
    </row>
    <row r="35" spans="1:16" ht="24.95" customHeight="1" x14ac:dyDescent="0.15">
      <c r="A35" s="20">
        <v>25</v>
      </c>
      <c r="B35" s="27" t="s">
        <v>98</v>
      </c>
      <c r="C35" s="94">
        <v>258</v>
      </c>
      <c r="D35" s="44">
        <v>2</v>
      </c>
      <c r="E35" s="44">
        <v>13</v>
      </c>
      <c r="F35" s="44">
        <v>245</v>
      </c>
      <c r="G35" s="44">
        <v>34611</v>
      </c>
      <c r="H35" s="44">
        <v>526</v>
      </c>
      <c r="I35" s="44">
        <v>311</v>
      </c>
      <c r="J35" s="44">
        <v>34300</v>
      </c>
      <c r="K35" s="44">
        <v>917452</v>
      </c>
      <c r="L35" s="97">
        <v>55529</v>
      </c>
      <c r="M35" s="97">
        <v>694</v>
      </c>
      <c r="N35" s="97">
        <v>916758</v>
      </c>
      <c r="O35" s="99">
        <v>26508</v>
      </c>
      <c r="P35" s="100">
        <v>25</v>
      </c>
    </row>
    <row r="36" spans="1:16" ht="24.95" customHeight="1" thickBot="1" x14ac:dyDescent="0.2">
      <c r="A36" s="296" t="s">
        <v>254</v>
      </c>
      <c r="B36" s="297"/>
      <c r="C36" s="128">
        <v>60583</v>
      </c>
      <c r="D36" s="128">
        <v>515</v>
      </c>
      <c r="E36" s="128">
        <v>616</v>
      </c>
      <c r="F36" s="128">
        <v>59967</v>
      </c>
      <c r="G36" s="128">
        <v>20452037</v>
      </c>
      <c r="H36" s="128">
        <v>286120</v>
      </c>
      <c r="I36" s="128">
        <v>24087</v>
      </c>
      <c r="J36" s="128">
        <v>20427950</v>
      </c>
      <c r="K36" s="128">
        <v>832975309</v>
      </c>
      <c r="L36" s="128">
        <v>31552221</v>
      </c>
      <c r="M36" s="128">
        <v>66991</v>
      </c>
      <c r="N36" s="128">
        <v>832908318</v>
      </c>
      <c r="O36" s="106">
        <v>40728</v>
      </c>
      <c r="P36" s="138"/>
    </row>
    <row r="38" spans="1:16" s="12" customFormat="1" ht="24.95" customHeight="1" x14ac:dyDescent="0.15">
      <c r="P38" s="58"/>
    </row>
  </sheetData>
  <mergeCells count="12">
    <mergeCell ref="A36:B36"/>
    <mergeCell ref="O6:O8"/>
    <mergeCell ref="P6:P10"/>
    <mergeCell ref="E7:E8"/>
    <mergeCell ref="F7:F8"/>
    <mergeCell ref="I7:I8"/>
    <mergeCell ref="J7:J8"/>
    <mergeCell ref="M7:M8"/>
    <mergeCell ref="N7:N8"/>
    <mergeCell ref="C6:F6"/>
    <mergeCell ref="G6:J6"/>
    <mergeCell ref="K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60" orientation="portrait" useFirstPageNumber="1" r:id="rId1"/>
  <headerFooter scaleWithDoc="0" alignWithMargins="0">
    <oddFooter>&amp;C- &amp;P -</oddFooter>
    <evenFooter>&amp;C- 55 -</evenFooter>
  </headerFooter>
  <colBreaks count="1" manualBreakCount="1">
    <brk id="8" max="104857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theme="5" tint="0.59999389629810485"/>
  </sheetPr>
  <dimension ref="A1:R38"/>
  <sheetViews>
    <sheetView view="pageBreakPreview" zoomScale="85" zoomScaleNormal="70" zoomScaleSheetLayoutView="85" workbookViewId="0">
      <selection activeCell="C11" sqref="C11:O36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12" t="s">
        <v>39</v>
      </c>
    </row>
    <row r="3" spans="1:16" ht="24.95" customHeight="1" x14ac:dyDescent="0.15">
      <c r="A3" s="12"/>
    </row>
    <row r="4" spans="1:16" ht="24.95" customHeight="1" x14ac:dyDescent="0.15">
      <c r="A4" s="12" t="s">
        <v>217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119</v>
      </c>
      <c r="C6" s="350" t="s">
        <v>11</v>
      </c>
      <c r="D6" s="351"/>
      <c r="E6" s="351"/>
      <c r="F6" s="352"/>
      <c r="G6" s="353" t="s">
        <v>32</v>
      </c>
      <c r="H6" s="354"/>
      <c r="I6" s="354"/>
      <c r="J6" s="355"/>
      <c r="K6" s="350" t="s">
        <v>268</v>
      </c>
      <c r="L6" s="351"/>
      <c r="M6" s="351"/>
      <c r="N6" s="352"/>
      <c r="O6" s="343" t="s">
        <v>139</v>
      </c>
      <c r="P6" s="300" t="s">
        <v>184</v>
      </c>
    </row>
    <row r="7" spans="1:16" ht="24.95" customHeight="1" x14ac:dyDescent="0.15">
      <c r="A7" s="15"/>
      <c r="B7" s="22"/>
      <c r="C7" s="135" t="s">
        <v>116</v>
      </c>
      <c r="D7" s="129"/>
      <c r="E7" s="345" t="s">
        <v>111</v>
      </c>
      <c r="F7" s="345" t="s">
        <v>112</v>
      </c>
      <c r="G7" s="135" t="s">
        <v>116</v>
      </c>
      <c r="H7" s="129"/>
      <c r="I7" s="345" t="s">
        <v>111</v>
      </c>
      <c r="J7" s="345" t="s">
        <v>112</v>
      </c>
      <c r="K7" s="135" t="s">
        <v>116</v>
      </c>
      <c r="L7" s="129"/>
      <c r="M7" s="345" t="s">
        <v>111</v>
      </c>
      <c r="N7" s="345" t="s">
        <v>112</v>
      </c>
      <c r="O7" s="344"/>
      <c r="P7" s="301"/>
    </row>
    <row r="8" spans="1:16" ht="24.95" customHeight="1" x14ac:dyDescent="0.15">
      <c r="A8" s="118"/>
      <c r="B8" s="134"/>
      <c r="C8" s="122"/>
      <c r="D8" s="130" t="s">
        <v>44</v>
      </c>
      <c r="E8" s="346"/>
      <c r="F8" s="346"/>
      <c r="G8" s="122"/>
      <c r="H8" s="130" t="s">
        <v>44</v>
      </c>
      <c r="I8" s="346"/>
      <c r="J8" s="346"/>
      <c r="K8" s="122"/>
      <c r="L8" s="130" t="s">
        <v>44</v>
      </c>
      <c r="M8" s="346"/>
      <c r="N8" s="346"/>
      <c r="O8" s="344"/>
      <c r="P8" s="301"/>
    </row>
    <row r="9" spans="1:16" ht="24.95" customHeight="1" x14ac:dyDescent="0.15">
      <c r="A9" s="15"/>
      <c r="B9" s="22"/>
      <c r="C9" s="123" t="s">
        <v>151</v>
      </c>
      <c r="D9" s="123"/>
      <c r="E9" s="123" t="s">
        <v>154</v>
      </c>
      <c r="F9" s="123" t="s">
        <v>155</v>
      </c>
      <c r="G9" s="123" t="s">
        <v>156</v>
      </c>
      <c r="H9" s="123"/>
      <c r="I9" s="123" t="s">
        <v>157</v>
      </c>
      <c r="J9" s="123" t="s">
        <v>158</v>
      </c>
      <c r="K9" s="123" t="s">
        <v>159</v>
      </c>
      <c r="L9" s="123"/>
      <c r="M9" s="123" t="s">
        <v>160</v>
      </c>
      <c r="N9" s="123" t="s">
        <v>161</v>
      </c>
      <c r="O9" s="132" t="s">
        <v>167</v>
      </c>
      <c r="P9" s="301"/>
    </row>
    <row r="10" spans="1:16" ht="24.95" customHeight="1" x14ac:dyDescent="0.15">
      <c r="A10" s="16" t="s">
        <v>14</v>
      </c>
      <c r="B10" s="23"/>
      <c r="C10" s="29" t="s">
        <v>46</v>
      </c>
      <c r="D10" s="29" t="s">
        <v>46</v>
      </c>
      <c r="E10" s="29" t="s">
        <v>46</v>
      </c>
      <c r="F10" s="29" t="s">
        <v>46</v>
      </c>
      <c r="G10" s="29" t="s">
        <v>113</v>
      </c>
      <c r="H10" s="29" t="s">
        <v>113</v>
      </c>
      <c r="I10" s="29" t="s">
        <v>113</v>
      </c>
      <c r="J10" s="29" t="s">
        <v>113</v>
      </c>
      <c r="K10" s="29" t="s">
        <v>20</v>
      </c>
      <c r="L10" s="29" t="s">
        <v>20</v>
      </c>
      <c r="M10" s="29" t="s">
        <v>20</v>
      </c>
      <c r="N10" s="29" t="s">
        <v>20</v>
      </c>
      <c r="O10" s="133" t="s">
        <v>41</v>
      </c>
      <c r="P10" s="302"/>
    </row>
    <row r="11" spans="1:16" ht="24.95" customHeight="1" x14ac:dyDescent="0.15">
      <c r="A11" s="17">
        <v>1</v>
      </c>
      <c r="B11" s="24" t="s">
        <v>79</v>
      </c>
      <c r="C11" s="91">
        <v>150765</v>
      </c>
      <c r="D11" s="43">
        <v>1201</v>
      </c>
      <c r="E11" s="42">
        <v>3513</v>
      </c>
      <c r="F11" s="42">
        <v>147252</v>
      </c>
      <c r="G11" s="42">
        <v>22983620</v>
      </c>
      <c r="H11" s="43">
        <v>164371</v>
      </c>
      <c r="I11" s="42">
        <v>168096</v>
      </c>
      <c r="J11" s="42">
        <v>22815524</v>
      </c>
      <c r="K11" s="42">
        <v>646786118</v>
      </c>
      <c r="L11" s="96">
        <v>13742104</v>
      </c>
      <c r="M11" s="126">
        <v>258740</v>
      </c>
      <c r="N11" s="126">
        <v>646527378</v>
      </c>
      <c r="O11" s="136">
        <v>28141</v>
      </c>
      <c r="P11" s="137">
        <v>1</v>
      </c>
    </row>
    <row r="12" spans="1:16" ht="24.95" customHeight="1" x14ac:dyDescent="0.15">
      <c r="A12" s="18">
        <v>2</v>
      </c>
      <c r="B12" s="25" t="s">
        <v>80</v>
      </c>
      <c r="C12" s="92">
        <v>47829</v>
      </c>
      <c r="D12" s="43">
        <v>165</v>
      </c>
      <c r="E12" s="43">
        <v>1847</v>
      </c>
      <c r="F12" s="43">
        <v>45982</v>
      </c>
      <c r="G12" s="43">
        <v>5680796</v>
      </c>
      <c r="H12" s="43">
        <v>69938</v>
      </c>
      <c r="I12" s="43">
        <v>99147</v>
      </c>
      <c r="J12" s="43">
        <v>5581649</v>
      </c>
      <c r="K12" s="43">
        <v>106718900</v>
      </c>
      <c r="L12" s="96">
        <v>5772116</v>
      </c>
      <c r="M12" s="96">
        <v>146412</v>
      </c>
      <c r="N12" s="96">
        <v>106572488</v>
      </c>
      <c r="O12" s="104">
        <v>18786</v>
      </c>
      <c r="P12" s="86">
        <v>2</v>
      </c>
    </row>
    <row r="13" spans="1:16" ht="24.95" customHeight="1" x14ac:dyDescent="0.15">
      <c r="A13" s="18">
        <v>3</v>
      </c>
      <c r="B13" s="25" t="s">
        <v>81</v>
      </c>
      <c r="C13" s="92">
        <v>72971</v>
      </c>
      <c r="D13" s="43">
        <v>342</v>
      </c>
      <c r="E13" s="43">
        <v>2380</v>
      </c>
      <c r="F13" s="43">
        <v>70591</v>
      </c>
      <c r="G13" s="43">
        <v>8836981</v>
      </c>
      <c r="H13" s="43">
        <v>44480</v>
      </c>
      <c r="I13" s="43">
        <v>129996</v>
      </c>
      <c r="J13" s="43">
        <v>8706985</v>
      </c>
      <c r="K13" s="43">
        <v>159889002</v>
      </c>
      <c r="L13" s="96">
        <v>3323617</v>
      </c>
      <c r="M13" s="96">
        <v>188255</v>
      </c>
      <c r="N13" s="96">
        <v>159700747</v>
      </c>
      <c r="O13" s="104">
        <v>18093</v>
      </c>
      <c r="P13" s="86">
        <v>3</v>
      </c>
    </row>
    <row r="14" spans="1:16" ht="24.95" customHeight="1" x14ac:dyDescent="0.15">
      <c r="A14" s="18">
        <v>4</v>
      </c>
      <c r="B14" s="25" t="s">
        <v>83</v>
      </c>
      <c r="C14" s="92">
        <v>50001</v>
      </c>
      <c r="D14" s="43">
        <v>274</v>
      </c>
      <c r="E14" s="43">
        <v>2707</v>
      </c>
      <c r="F14" s="43">
        <v>47294</v>
      </c>
      <c r="G14" s="43">
        <v>7254763</v>
      </c>
      <c r="H14" s="43">
        <v>124137</v>
      </c>
      <c r="I14" s="43">
        <v>144548</v>
      </c>
      <c r="J14" s="43">
        <v>7110215</v>
      </c>
      <c r="K14" s="43">
        <v>161210919</v>
      </c>
      <c r="L14" s="96">
        <v>14641877</v>
      </c>
      <c r="M14" s="96">
        <v>205897</v>
      </c>
      <c r="N14" s="96">
        <v>161005022</v>
      </c>
      <c r="O14" s="104">
        <v>22221</v>
      </c>
      <c r="P14" s="86">
        <v>4</v>
      </c>
    </row>
    <row r="15" spans="1:16" ht="24.95" customHeight="1" x14ac:dyDescent="0.15">
      <c r="A15" s="18">
        <v>5</v>
      </c>
      <c r="B15" s="25" t="s">
        <v>85</v>
      </c>
      <c r="C15" s="92">
        <v>25797</v>
      </c>
      <c r="D15" s="44">
        <v>34</v>
      </c>
      <c r="E15" s="43">
        <v>1603</v>
      </c>
      <c r="F15" s="43">
        <v>24194</v>
      </c>
      <c r="G15" s="43">
        <v>2751082</v>
      </c>
      <c r="H15" s="44">
        <v>3763</v>
      </c>
      <c r="I15" s="43">
        <v>97018</v>
      </c>
      <c r="J15" s="43">
        <v>2654064</v>
      </c>
      <c r="K15" s="43">
        <v>41312510</v>
      </c>
      <c r="L15" s="97">
        <v>275221</v>
      </c>
      <c r="M15" s="96">
        <v>112639</v>
      </c>
      <c r="N15" s="96">
        <v>41199871</v>
      </c>
      <c r="O15" s="104">
        <v>15017</v>
      </c>
      <c r="P15" s="86">
        <v>5</v>
      </c>
    </row>
    <row r="16" spans="1:16" ht="24.95" customHeight="1" x14ac:dyDescent="0.15">
      <c r="A16" s="19">
        <v>6</v>
      </c>
      <c r="B16" s="26" t="s">
        <v>87</v>
      </c>
      <c r="C16" s="93">
        <v>42642</v>
      </c>
      <c r="D16" s="45">
        <v>134</v>
      </c>
      <c r="E16" s="45">
        <v>1254</v>
      </c>
      <c r="F16" s="45">
        <v>41388</v>
      </c>
      <c r="G16" s="45">
        <v>4674963</v>
      </c>
      <c r="H16" s="45">
        <v>25329</v>
      </c>
      <c r="I16" s="45">
        <v>70186</v>
      </c>
      <c r="J16" s="45">
        <v>4604777</v>
      </c>
      <c r="K16" s="45">
        <v>77517077</v>
      </c>
      <c r="L16" s="98">
        <v>2181128</v>
      </c>
      <c r="M16" s="98">
        <v>91157</v>
      </c>
      <c r="N16" s="98">
        <v>77425920</v>
      </c>
      <c r="O16" s="103">
        <v>16581</v>
      </c>
      <c r="P16" s="101">
        <v>6</v>
      </c>
    </row>
    <row r="17" spans="1:16" ht="24.95" customHeight="1" x14ac:dyDescent="0.15">
      <c r="A17" s="18">
        <v>7</v>
      </c>
      <c r="B17" s="25" t="s">
        <v>88</v>
      </c>
      <c r="C17" s="92">
        <v>23197</v>
      </c>
      <c r="D17" s="43">
        <v>107</v>
      </c>
      <c r="E17" s="43">
        <v>1367</v>
      </c>
      <c r="F17" s="43">
        <v>21830</v>
      </c>
      <c r="G17" s="43">
        <v>3336722</v>
      </c>
      <c r="H17" s="43">
        <v>12843</v>
      </c>
      <c r="I17" s="43">
        <v>94010</v>
      </c>
      <c r="J17" s="43">
        <v>3242712</v>
      </c>
      <c r="K17" s="43">
        <v>53844366</v>
      </c>
      <c r="L17" s="96">
        <v>833093</v>
      </c>
      <c r="M17" s="96">
        <v>118762</v>
      </c>
      <c r="N17" s="96">
        <v>53725604</v>
      </c>
      <c r="O17" s="104">
        <v>16137</v>
      </c>
      <c r="P17" s="86">
        <v>7</v>
      </c>
    </row>
    <row r="18" spans="1:16" ht="24.95" customHeight="1" x14ac:dyDescent="0.15">
      <c r="A18" s="18">
        <v>8</v>
      </c>
      <c r="B18" s="25" t="s">
        <v>110</v>
      </c>
      <c r="C18" s="92">
        <v>74146</v>
      </c>
      <c r="D18" s="43">
        <v>301</v>
      </c>
      <c r="E18" s="43">
        <v>1797</v>
      </c>
      <c r="F18" s="43">
        <v>72349</v>
      </c>
      <c r="G18" s="43">
        <v>7795630</v>
      </c>
      <c r="H18" s="43">
        <v>56611</v>
      </c>
      <c r="I18" s="43">
        <v>85240</v>
      </c>
      <c r="J18" s="43">
        <v>7710390</v>
      </c>
      <c r="K18" s="43">
        <v>137313099</v>
      </c>
      <c r="L18" s="96">
        <v>4809630</v>
      </c>
      <c r="M18" s="96">
        <v>148064</v>
      </c>
      <c r="N18" s="96">
        <v>137165035</v>
      </c>
      <c r="O18" s="104">
        <v>17614</v>
      </c>
      <c r="P18" s="86">
        <v>8</v>
      </c>
    </row>
    <row r="19" spans="1:16" ht="24.95" customHeight="1" x14ac:dyDescent="0.15">
      <c r="A19" s="18">
        <v>9</v>
      </c>
      <c r="B19" s="25" t="s">
        <v>143</v>
      </c>
      <c r="C19" s="92">
        <v>23682</v>
      </c>
      <c r="D19" s="43">
        <v>160</v>
      </c>
      <c r="E19" s="43">
        <v>545</v>
      </c>
      <c r="F19" s="43">
        <v>23137</v>
      </c>
      <c r="G19" s="43">
        <v>2560137</v>
      </c>
      <c r="H19" s="43">
        <v>17476</v>
      </c>
      <c r="I19" s="43">
        <v>27847</v>
      </c>
      <c r="J19" s="43">
        <v>2532290</v>
      </c>
      <c r="K19" s="43">
        <v>51178820</v>
      </c>
      <c r="L19" s="96">
        <v>1317967</v>
      </c>
      <c r="M19" s="96">
        <v>44684</v>
      </c>
      <c r="N19" s="96">
        <v>51134136</v>
      </c>
      <c r="O19" s="104">
        <v>19991</v>
      </c>
      <c r="P19" s="86">
        <v>9</v>
      </c>
    </row>
    <row r="20" spans="1:16" ht="24.95" customHeight="1" x14ac:dyDescent="0.15">
      <c r="A20" s="20">
        <v>10</v>
      </c>
      <c r="B20" s="27" t="s">
        <v>145</v>
      </c>
      <c r="C20" s="94">
        <v>63078</v>
      </c>
      <c r="D20" s="44">
        <v>295</v>
      </c>
      <c r="E20" s="44">
        <v>2108</v>
      </c>
      <c r="F20" s="44">
        <v>60970</v>
      </c>
      <c r="G20" s="44">
        <v>8222528</v>
      </c>
      <c r="H20" s="44">
        <v>36323</v>
      </c>
      <c r="I20" s="44">
        <v>132630</v>
      </c>
      <c r="J20" s="44">
        <v>8089898</v>
      </c>
      <c r="K20" s="44">
        <v>147470363</v>
      </c>
      <c r="L20" s="97">
        <v>2767387</v>
      </c>
      <c r="M20" s="97">
        <v>170426</v>
      </c>
      <c r="N20" s="97">
        <v>147299937</v>
      </c>
      <c r="O20" s="99">
        <v>17935</v>
      </c>
      <c r="P20" s="100">
        <v>10</v>
      </c>
    </row>
    <row r="21" spans="1:16" ht="24.95" customHeight="1" x14ac:dyDescent="0.15">
      <c r="A21" s="18">
        <v>11</v>
      </c>
      <c r="B21" s="25" t="s">
        <v>147</v>
      </c>
      <c r="C21" s="92">
        <v>30799</v>
      </c>
      <c r="D21" s="45">
        <v>85</v>
      </c>
      <c r="E21" s="43">
        <v>1590</v>
      </c>
      <c r="F21" s="43">
        <v>29209</v>
      </c>
      <c r="G21" s="43">
        <v>3333157</v>
      </c>
      <c r="H21" s="45">
        <v>8727</v>
      </c>
      <c r="I21" s="43">
        <v>75429</v>
      </c>
      <c r="J21" s="43">
        <v>3257728</v>
      </c>
      <c r="K21" s="43">
        <v>52923181</v>
      </c>
      <c r="L21" s="98">
        <v>635674</v>
      </c>
      <c r="M21" s="96">
        <v>123274</v>
      </c>
      <c r="N21" s="96">
        <v>52799907</v>
      </c>
      <c r="O21" s="104">
        <v>15878</v>
      </c>
      <c r="P21" s="86">
        <v>11</v>
      </c>
    </row>
    <row r="22" spans="1:16" ht="24.95" customHeight="1" x14ac:dyDescent="0.15">
      <c r="A22" s="18">
        <v>12</v>
      </c>
      <c r="B22" s="25" t="s">
        <v>148</v>
      </c>
      <c r="C22" s="92">
        <v>27614</v>
      </c>
      <c r="D22" s="43">
        <v>77</v>
      </c>
      <c r="E22" s="43">
        <v>783</v>
      </c>
      <c r="F22" s="43">
        <v>26831</v>
      </c>
      <c r="G22" s="43">
        <v>2633252</v>
      </c>
      <c r="H22" s="43">
        <v>26001</v>
      </c>
      <c r="I22" s="43">
        <v>34290</v>
      </c>
      <c r="J22" s="43">
        <v>2598962</v>
      </c>
      <c r="K22" s="43">
        <v>47944874</v>
      </c>
      <c r="L22" s="96">
        <v>2396902</v>
      </c>
      <c r="M22" s="96">
        <v>54812</v>
      </c>
      <c r="N22" s="96">
        <v>47890062</v>
      </c>
      <c r="O22" s="104">
        <v>18207</v>
      </c>
      <c r="P22" s="86">
        <v>12</v>
      </c>
    </row>
    <row r="23" spans="1:16" ht="24.95" customHeight="1" x14ac:dyDescent="0.15">
      <c r="A23" s="18">
        <v>13</v>
      </c>
      <c r="B23" s="25" t="s">
        <v>149</v>
      </c>
      <c r="C23" s="92">
        <v>26308</v>
      </c>
      <c r="D23" s="43">
        <v>62</v>
      </c>
      <c r="E23" s="43">
        <v>1294</v>
      </c>
      <c r="F23" s="43">
        <v>25014</v>
      </c>
      <c r="G23" s="43">
        <v>2886253</v>
      </c>
      <c r="H23" s="43">
        <v>6679</v>
      </c>
      <c r="I23" s="43">
        <v>69068</v>
      </c>
      <c r="J23" s="43">
        <v>2817185</v>
      </c>
      <c r="K23" s="43">
        <v>44184850</v>
      </c>
      <c r="L23" s="96">
        <v>426675</v>
      </c>
      <c r="M23" s="96">
        <v>85602</v>
      </c>
      <c r="N23" s="96">
        <v>44099248</v>
      </c>
      <c r="O23" s="104">
        <v>15309</v>
      </c>
      <c r="P23" s="86">
        <v>13</v>
      </c>
    </row>
    <row r="24" spans="1:16" ht="24.95" customHeight="1" x14ac:dyDescent="0.15">
      <c r="A24" s="18">
        <v>14</v>
      </c>
      <c r="B24" s="25" t="s">
        <v>89</v>
      </c>
      <c r="C24" s="92">
        <v>4267</v>
      </c>
      <c r="D24" s="43">
        <v>16</v>
      </c>
      <c r="E24" s="43">
        <v>376</v>
      </c>
      <c r="F24" s="43">
        <v>3891</v>
      </c>
      <c r="G24" s="43">
        <v>713082</v>
      </c>
      <c r="H24" s="43">
        <v>3031</v>
      </c>
      <c r="I24" s="43">
        <v>27288</v>
      </c>
      <c r="J24" s="43">
        <v>685794</v>
      </c>
      <c r="K24" s="43">
        <v>12695568</v>
      </c>
      <c r="L24" s="96">
        <v>280965</v>
      </c>
      <c r="M24" s="96">
        <v>28033</v>
      </c>
      <c r="N24" s="96">
        <v>12667535</v>
      </c>
      <c r="O24" s="104">
        <v>17804</v>
      </c>
      <c r="P24" s="86">
        <v>14</v>
      </c>
    </row>
    <row r="25" spans="1:16" ht="24.95" customHeight="1" x14ac:dyDescent="0.15">
      <c r="A25" s="18">
        <v>15</v>
      </c>
      <c r="B25" s="25" t="s">
        <v>90</v>
      </c>
      <c r="C25" s="92">
        <v>2459</v>
      </c>
      <c r="D25" s="44">
        <v>2</v>
      </c>
      <c r="E25" s="43">
        <v>171</v>
      </c>
      <c r="F25" s="43">
        <v>2288</v>
      </c>
      <c r="G25" s="43">
        <v>242005</v>
      </c>
      <c r="H25" s="44">
        <v>152</v>
      </c>
      <c r="I25" s="43">
        <v>9283</v>
      </c>
      <c r="J25" s="43">
        <v>232722</v>
      </c>
      <c r="K25" s="43">
        <v>2411667</v>
      </c>
      <c r="L25" s="97">
        <v>9529</v>
      </c>
      <c r="M25" s="96">
        <v>13931</v>
      </c>
      <c r="N25" s="96">
        <v>2397736</v>
      </c>
      <c r="O25" s="104">
        <v>9965</v>
      </c>
      <c r="P25" s="86">
        <v>15</v>
      </c>
    </row>
    <row r="26" spans="1:16" ht="24.95" customHeight="1" x14ac:dyDescent="0.15">
      <c r="A26" s="19">
        <v>16</v>
      </c>
      <c r="B26" s="26" t="s">
        <v>91</v>
      </c>
      <c r="C26" s="93">
        <v>3674</v>
      </c>
      <c r="D26" s="45">
        <v>2</v>
      </c>
      <c r="E26" s="45">
        <v>241</v>
      </c>
      <c r="F26" s="45">
        <v>3433</v>
      </c>
      <c r="G26" s="45">
        <v>364934</v>
      </c>
      <c r="H26" s="45">
        <v>203</v>
      </c>
      <c r="I26" s="45">
        <v>13526</v>
      </c>
      <c r="J26" s="45">
        <v>351408</v>
      </c>
      <c r="K26" s="45">
        <v>3902971</v>
      </c>
      <c r="L26" s="98">
        <v>14151</v>
      </c>
      <c r="M26" s="98">
        <v>17795</v>
      </c>
      <c r="N26" s="98">
        <v>3885176</v>
      </c>
      <c r="O26" s="103">
        <v>10695</v>
      </c>
      <c r="P26" s="101">
        <v>16</v>
      </c>
    </row>
    <row r="27" spans="1:16" ht="24.95" customHeight="1" x14ac:dyDescent="0.15">
      <c r="A27" s="18">
        <v>17</v>
      </c>
      <c r="B27" s="25" t="s">
        <v>71</v>
      </c>
      <c r="C27" s="92">
        <v>14395</v>
      </c>
      <c r="D27" s="43">
        <v>39</v>
      </c>
      <c r="E27" s="43">
        <v>446</v>
      </c>
      <c r="F27" s="43">
        <v>13949</v>
      </c>
      <c r="G27" s="43">
        <v>1783171</v>
      </c>
      <c r="H27" s="43">
        <v>4370</v>
      </c>
      <c r="I27" s="43">
        <v>27980</v>
      </c>
      <c r="J27" s="43">
        <v>1755191</v>
      </c>
      <c r="K27" s="43">
        <v>24945420</v>
      </c>
      <c r="L27" s="96">
        <v>319734</v>
      </c>
      <c r="M27" s="96">
        <v>38961</v>
      </c>
      <c r="N27" s="96">
        <v>24906459</v>
      </c>
      <c r="O27" s="104">
        <v>13989</v>
      </c>
      <c r="P27" s="86">
        <v>17</v>
      </c>
    </row>
    <row r="28" spans="1:16" ht="24.95" customHeight="1" x14ac:dyDescent="0.15">
      <c r="A28" s="18">
        <v>18</v>
      </c>
      <c r="B28" s="25" t="s">
        <v>175</v>
      </c>
      <c r="C28" s="92">
        <v>6773</v>
      </c>
      <c r="D28" s="43">
        <v>18</v>
      </c>
      <c r="E28" s="43">
        <v>250</v>
      </c>
      <c r="F28" s="43">
        <v>6523</v>
      </c>
      <c r="G28" s="43">
        <v>740941</v>
      </c>
      <c r="H28" s="43">
        <v>1952</v>
      </c>
      <c r="I28" s="43">
        <v>14647</v>
      </c>
      <c r="J28" s="43">
        <v>726294</v>
      </c>
      <c r="K28" s="43">
        <v>9108353</v>
      </c>
      <c r="L28" s="96">
        <v>123977</v>
      </c>
      <c r="M28" s="96">
        <v>23997</v>
      </c>
      <c r="N28" s="96">
        <v>9084356</v>
      </c>
      <c r="O28" s="104">
        <v>12293</v>
      </c>
      <c r="P28" s="86">
        <v>18</v>
      </c>
    </row>
    <row r="29" spans="1:16" ht="24.95" customHeight="1" x14ac:dyDescent="0.15">
      <c r="A29" s="18">
        <v>19</v>
      </c>
      <c r="B29" s="25" t="s">
        <v>92</v>
      </c>
      <c r="C29" s="92">
        <v>7578</v>
      </c>
      <c r="D29" s="43">
        <v>16</v>
      </c>
      <c r="E29" s="43">
        <v>277</v>
      </c>
      <c r="F29" s="43">
        <v>7301</v>
      </c>
      <c r="G29" s="43">
        <v>1028807</v>
      </c>
      <c r="H29" s="43">
        <v>1506</v>
      </c>
      <c r="I29" s="43">
        <v>15454</v>
      </c>
      <c r="J29" s="43">
        <v>1013353</v>
      </c>
      <c r="K29" s="43">
        <v>13977941</v>
      </c>
      <c r="L29" s="96">
        <v>90866</v>
      </c>
      <c r="M29" s="96">
        <v>34666</v>
      </c>
      <c r="N29" s="96">
        <v>13943275</v>
      </c>
      <c r="O29" s="104">
        <v>13587</v>
      </c>
      <c r="P29" s="86">
        <v>19</v>
      </c>
    </row>
    <row r="30" spans="1:16" ht="24.95" customHeight="1" x14ac:dyDescent="0.15">
      <c r="A30" s="20">
        <v>20</v>
      </c>
      <c r="B30" s="27" t="s">
        <v>93</v>
      </c>
      <c r="C30" s="94">
        <v>4155</v>
      </c>
      <c r="D30" s="44">
        <v>9</v>
      </c>
      <c r="E30" s="44">
        <v>92</v>
      </c>
      <c r="F30" s="44">
        <v>4063</v>
      </c>
      <c r="G30" s="44">
        <v>530003</v>
      </c>
      <c r="H30" s="44">
        <v>822</v>
      </c>
      <c r="I30" s="44">
        <v>6246</v>
      </c>
      <c r="J30" s="44">
        <v>523757</v>
      </c>
      <c r="K30" s="44">
        <v>8226744</v>
      </c>
      <c r="L30" s="97">
        <v>62069</v>
      </c>
      <c r="M30" s="97">
        <v>9255</v>
      </c>
      <c r="N30" s="97">
        <v>8217489</v>
      </c>
      <c r="O30" s="99">
        <v>15522</v>
      </c>
      <c r="P30" s="100">
        <v>20</v>
      </c>
    </row>
    <row r="31" spans="1:16" ht="24.95" customHeight="1" x14ac:dyDescent="0.15">
      <c r="A31" s="18">
        <v>21</v>
      </c>
      <c r="B31" s="25" t="s">
        <v>94</v>
      </c>
      <c r="C31" s="92">
        <v>3866</v>
      </c>
      <c r="D31" s="43">
        <v>16</v>
      </c>
      <c r="E31" s="43">
        <v>184</v>
      </c>
      <c r="F31" s="43">
        <v>3682</v>
      </c>
      <c r="G31" s="43">
        <v>461456</v>
      </c>
      <c r="H31" s="45">
        <v>1776</v>
      </c>
      <c r="I31" s="43">
        <v>9992</v>
      </c>
      <c r="J31" s="43">
        <v>451464</v>
      </c>
      <c r="K31" s="43">
        <v>8018075</v>
      </c>
      <c r="L31" s="98">
        <v>162832</v>
      </c>
      <c r="M31" s="96">
        <v>15750</v>
      </c>
      <c r="N31" s="96">
        <v>8002325</v>
      </c>
      <c r="O31" s="104">
        <v>17376</v>
      </c>
      <c r="P31" s="86">
        <v>21</v>
      </c>
    </row>
    <row r="32" spans="1:16" ht="24.95" customHeight="1" x14ac:dyDescent="0.15">
      <c r="A32" s="18">
        <v>22</v>
      </c>
      <c r="B32" s="25" t="s">
        <v>96</v>
      </c>
      <c r="C32" s="92">
        <v>3429</v>
      </c>
      <c r="D32" s="43">
        <v>11</v>
      </c>
      <c r="E32" s="43">
        <v>7</v>
      </c>
      <c r="F32" s="43">
        <v>3422</v>
      </c>
      <c r="G32" s="43">
        <v>509732</v>
      </c>
      <c r="H32" s="43">
        <v>1172</v>
      </c>
      <c r="I32" s="43">
        <v>214</v>
      </c>
      <c r="J32" s="43">
        <v>509518</v>
      </c>
      <c r="K32" s="43">
        <v>9563804</v>
      </c>
      <c r="L32" s="96">
        <v>87418</v>
      </c>
      <c r="M32" s="96">
        <v>811</v>
      </c>
      <c r="N32" s="96">
        <v>9562993</v>
      </c>
      <c r="O32" s="104">
        <v>18762</v>
      </c>
      <c r="P32" s="86">
        <v>22</v>
      </c>
    </row>
    <row r="33" spans="1:16" ht="24.95" customHeight="1" x14ac:dyDescent="0.15">
      <c r="A33" s="18">
        <v>23</v>
      </c>
      <c r="B33" s="25" t="s">
        <v>150</v>
      </c>
      <c r="C33" s="92">
        <v>18207</v>
      </c>
      <c r="D33" s="43">
        <v>66</v>
      </c>
      <c r="E33" s="43">
        <v>775</v>
      </c>
      <c r="F33" s="43">
        <v>17432</v>
      </c>
      <c r="G33" s="43">
        <v>2020922</v>
      </c>
      <c r="H33" s="43">
        <v>8620</v>
      </c>
      <c r="I33" s="43">
        <v>41610</v>
      </c>
      <c r="J33" s="43">
        <v>1979312</v>
      </c>
      <c r="K33" s="43">
        <v>26725055</v>
      </c>
      <c r="L33" s="96">
        <v>590030</v>
      </c>
      <c r="M33" s="96">
        <v>63006</v>
      </c>
      <c r="N33" s="96">
        <v>26662049</v>
      </c>
      <c r="O33" s="104">
        <v>13224</v>
      </c>
      <c r="P33" s="86">
        <v>23</v>
      </c>
    </row>
    <row r="34" spans="1:16" ht="24.95" customHeight="1" x14ac:dyDescent="0.15">
      <c r="A34" s="18">
        <v>24</v>
      </c>
      <c r="B34" s="25" t="s">
        <v>97</v>
      </c>
      <c r="C34" s="92">
        <v>15044</v>
      </c>
      <c r="D34" s="43">
        <v>34</v>
      </c>
      <c r="E34" s="43">
        <v>393</v>
      </c>
      <c r="F34" s="43">
        <v>14651</v>
      </c>
      <c r="G34" s="43">
        <v>1624869</v>
      </c>
      <c r="H34" s="43">
        <v>3474</v>
      </c>
      <c r="I34" s="43">
        <v>20855</v>
      </c>
      <c r="J34" s="43">
        <v>1604014</v>
      </c>
      <c r="K34" s="43">
        <v>22041314</v>
      </c>
      <c r="L34" s="96">
        <v>218826</v>
      </c>
      <c r="M34" s="96">
        <v>33382</v>
      </c>
      <c r="N34" s="96">
        <v>22007932</v>
      </c>
      <c r="O34" s="104">
        <v>13565</v>
      </c>
      <c r="P34" s="86">
        <v>24</v>
      </c>
    </row>
    <row r="35" spans="1:16" ht="24.95" customHeight="1" x14ac:dyDescent="0.15">
      <c r="A35" s="20">
        <v>25</v>
      </c>
      <c r="B35" s="27" t="s">
        <v>98</v>
      </c>
      <c r="C35" s="94">
        <v>2139</v>
      </c>
      <c r="D35" s="46">
        <v>12</v>
      </c>
      <c r="E35" s="44">
        <v>119</v>
      </c>
      <c r="F35" s="44">
        <v>2020</v>
      </c>
      <c r="G35" s="44">
        <v>256880</v>
      </c>
      <c r="H35" s="46">
        <v>1457</v>
      </c>
      <c r="I35" s="44">
        <v>9392</v>
      </c>
      <c r="J35" s="44">
        <v>247488</v>
      </c>
      <c r="K35" s="44">
        <v>3201828</v>
      </c>
      <c r="L35" s="127">
        <v>116500</v>
      </c>
      <c r="M35" s="97">
        <v>9563</v>
      </c>
      <c r="N35" s="97">
        <v>3192265</v>
      </c>
      <c r="O35" s="99">
        <v>12464</v>
      </c>
      <c r="P35" s="100">
        <v>25</v>
      </c>
    </row>
    <row r="36" spans="1:16" ht="24.95" customHeight="1" thickBot="1" x14ac:dyDescent="0.2">
      <c r="A36" s="296" t="s">
        <v>254</v>
      </c>
      <c r="B36" s="297"/>
      <c r="C36" s="128">
        <v>744815</v>
      </c>
      <c r="D36" s="128">
        <v>3478</v>
      </c>
      <c r="E36" s="128">
        <v>26119</v>
      </c>
      <c r="F36" s="128">
        <v>718696</v>
      </c>
      <c r="G36" s="128">
        <v>93226686</v>
      </c>
      <c r="H36" s="139">
        <v>625213</v>
      </c>
      <c r="I36" s="128">
        <v>1423992</v>
      </c>
      <c r="J36" s="128">
        <v>91802694</v>
      </c>
      <c r="K36" s="128">
        <v>1873112819</v>
      </c>
      <c r="L36" s="139">
        <v>55200288</v>
      </c>
      <c r="M36" s="128">
        <v>2037874</v>
      </c>
      <c r="N36" s="128">
        <v>1871074945</v>
      </c>
      <c r="O36" s="106">
        <v>20092</v>
      </c>
      <c r="P36" s="138"/>
    </row>
    <row r="38" spans="1:16" s="12" customFormat="1" ht="24.95" customHeight="1" x14ac:dyDescent="0.15">
      <c r="P38" s="58"/>
    </row>
  </sheetData>
  <mergeCells count="12">
    <mergeCell ref="A36:B36"/>
    <mergeCell ref="O6:O8"/>
    <mergeCell ref="P6:P10"/>
    <mergeCell ref="E7:E8"/>
    <mergeCell ref="F7:F8"/>
    <mergeCell ref="I7:I8"/>
    <mergeCell ref="J7:J8"/>
    <mergeCell ref="M7:M8"/>
    <mergeCell ref="N7:N8"/>
    <mergeCell ref="C6:F6"/>
    <mergeCell ref="G6:J6"/>
    <mergeCell ref="K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62" orientation="portrait" useFirstPageNumber="1" r:id="rId1"/>
  <headerFooter scaleWithDoc="0" alignWithMargins="0">
    <oddFooter>&amp;C- &amp;P -</oddFooter>
    <evenFooter>&amp;C- 57 -</evenFooter>
  </headerFooter>
  <colBreaks count="1" manualBreakCount="1">
    <brk id="8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>
    <tabColor rgb="FFFF0000"/>
  </sheetPr>
  <dimension ref="A1:K34"/>
  <sheetViews>
    <sheetView view="pageBreakPreview" zoomScale="85" zoomScaleNormal="75" zoomScaleSheetLayoutView="85" workbookViewId="0">
      <selection activeCell="C9" sqref="C9:K34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11" width="11.625" style="12" customWidth="1"/>
    <col min="12" max="16384" width="10.625" style="12"/>
  </cols>
  <sheetData>
    <row r="1" spans="1:11" ht="24.95" customHeight="1" x14ac:dyDescent="0.15">
      <c r="A1" s="12" t="str">
        <f>'1'!A1</f>
        <v>令和６年度　固定資産の価格等の概要調書</v>
      </c>
    </row>
    <row r="2" spans="1:11" ht="24.95" customHeight="1" x14ac:dyDescent="0.15">
      <c r="A2" s="12" t="s">
        <v>49</v>
      </c>
    </row>
    <row r="4" spans="1:11" ht="24.95" customHeight="1" x14ac:dyDescent="0.15">
      <c r="A4" s="12" t="s">
        <v>218</v>
      </c>
    </row>
    <row r="5" spans="1:11" ht="24.95" customHeight="1" x14ac:dyDescent="0.15">
      <c r="H5" s="47"/>
      <c r="I5" s="47"/>
    </row>
    <row r="6" spans="1:11" ht="24.95" customHeight="1" x14ac:dyDescent="0.15">
      <c r="A6" s="14"/>
      <c r="B6" s="21" t="s">
        <v>9</v>
      </c>
      <c r="C6" s="292" t="s">
        <v>257</v>
      </c>
      <c r="D6" s="293"/>
      <c r="E6" s="294"/>
      <c r="F6" s="292" t="s">
        <v>10</v>
      </c>
      <c r="G6" s="293"/>
      <c r="H6" s="294"/>
      <c r="I6" s="292" t="s">
        <v>0</v>
      </c>
      <c r="J6" s="293"/>
      <c r="K6" s="295"/>
    </row>
    <row r="7" spans="1:11" ht="24.95" customHeight="1" x14ac:dyDescent="0.15">
      <c r="A7" s="15"/>
      <c r="B7" s="22"/>
      <c r="C7" s="113" t="s">
        <v>101</v>
      </c>
      <c r="D7" s="113" t="s">
        <v>102</v>
      </c>
      <c r="E7" s="113" t="s">
        <v>12</v>
      </c>
      <c r="F7" s="113" t="s">
        <v>101</v>
      </c>
      <c r="G7" s="113" t="s">
        <v>102</v>
      </c>
      <c r="H7" s="113" t="s">
        <v>12</v>
      </c>
      <c r="I7" s="113" t="s">
        <v>101</v>
      </c>
      <c r="J7" s="113" t="s">
        <v>102</v>
      </c>
      <c r="K7" s="116" t="s">
        <v>12</v>
      </c>
    </row>
    <row r="8" spans="1:11" ht="24.95" customHeight="1" x14ac:dyDescent="0.15">
      <c r="A8" s="16" t="s">
        <v>14</v>
      </c>
      <c r="B8" s="23"/>
      <c r="C8" s="29" t="s">
        <v>13</v>
      </c>
      <c r="D8" s="29" t="s">
        <v>13</v>
      </c>
      <c r="E8" s="29" t="s">
        <v>13</v>
      </c>
      <c r="F8" s="29" t="s">
        <v>13</v>
      </c>
      <c r="G8" s="29" t="s">
        <v>13</v>
      </c>
      <c r="H8" s="29" t="s">
        <v>13</v>
      </c>
      <c r="I8" s="29" t="s">
        <v>13</v>
      </c>
      <c r="J8" s="29" t="s">
        <v>13</v>
      </c>
      <c r="K8" s="49" t="s">
        <v>13</v>
      </c>
    </row>
    <row r="9" spans="1:11" s="13" customFormat="1" ht="24.95" customHeight="1" x14ac:dyDescent="0.15">
      <c r="A9" s="17">
        <v>1</v>
      </c>
      <c r="B9" s="24" t="s">
        <v>79</v>
      </c>
      <c r="C9" s="91">
        <v>986</v>
      </c>
      <c r="D9" s="42">
        <v>6111</v>
      </c>
      <c r="E9" s="42">
        <v>7097</v>
      </c>
      <c r="F9" s="42">
        <v>640</v>
      </c>
      <c r="G9" s="42">
        <v>3116</v>
      </c>
      <c r="H9" s="42">
        <v>3756</v>
      </c>
      <c r="I9" s="42">
        <v>346</v>
      </c>
      <c r="J9" s="42">
        <v>2995</v>
      </c>
      <c r="K9" s="50">
        <v>3341</v>
      </c>
    </row>
    <row r="10" spans="1:11" s="13" customFormat="1" ht="24.95" customHeight="1" x14ac:dyDescent="0.15">
      <c r="A10" s="18">
        <v>2</v>
      </c>
      <c r="B10" s="25" t="s">
        <v>80</v>
      </c>
      <c r="C10" s="92">
        <v>740</v>
      </c>
      <c r="D10" s="43">
        <v>1260</v>
      </c>
      <c r="E10" s="43">
        <v>2000</v>
      </c>
      <c r="F10" s="43">
        <v>592</v>
      </c>
      <c r="G10" s="43">
        <v>529</v>
      </c>
      <c r="H10" s="43">
        <v>1121</v>
      </c>
      <c r="I10" s="43">
        <v>148</v>
      </c>
      <c r="J10" s="43">
        <v>731</v>
      </c>
      <c r="K10" s="51">
        <v>879</v>
      </c>
    </row>
    <row r="11" spans="1:11" s="13" customFormat="1" ht="24.95" customHeight="1" x14ac:dyDescent="0.15">
      <c r="A11" s="18">
        <v>3</v>
      </c>
      <c r="B11" s="25" t="s">
        <v>81</v>
      </c>
      <c r="C11" s="92">
        <v>1695</v>
      </c>
      <c r="D11" s="43">
        <v>2038</v>
      </c>
      <c r="E11" s="43">
        <v>3733</v>
      </c>
      <c r="F11" s="43">
        <v>1508</v>
      </c>
      <c r="G11" s="43">
        <v>1003</v>
      </c>
      <c r="H11" s="43">
        <v>2511</v>
      </c>
      <c r="I11" s="43">
        <v>187</v>
      </c>
      <c r="J11" s="43">
        <v>1035</v>
      </c>
      <c r="K11" s="51">
        <v>1222</v>
      </c>
    </row>
    <row r="12" spans="1:11" s="13" customFormat="1" ht="24.95" customHeight="1" x14ac:dyDescent="0.15">
      <c r="A12" s="18">
        <v>4</v>
      </c>
      <c r="B12" s="25" t="s">
        <v>83</v>
      </c>
      <c r="C12" s="92">
        <v>327</v>
      </c>
      <c r="D12" s="43">
        <v>1719</v>
      </c>
      <c r="E12" s="43">
        <v>2046</v>
      </c>
      <c r="F12" s="43">
        <v>238</v>
      </c>
      <c r="G12" s="43">
        <v>884</v>
      </c>
      <c r="H12" s="43">
        <v>1122</v>
      </c>
      <c r="I12" s="43">
        <v>89</v>
      </c>
      <c r="J12" s="43">
        <v>835</v>
      </c>
      <c r="K12" s="51">
        <v>924</v>
      </c>
    </row>
    <row r="13" spans="1:11" s="13" customFormat="1" ht="24.95" customHeight="1" x14ac:dyDescent="0.15">
      <c r="A13" s="18">
        <v>5</v>
      </c>
      <c r="B13" s="25" t="s">
        <v>85</v>
      </c>
      <c r="C13" s="92">
        <v>641</v>
      </c>
      <c r="D13" s="43">
        <v>683</v>
      </c>
      <c r="E13" s="43">
        <v>1324</v>
      </c>
      <c r="F13" s="43">
        <v>519</v>
      </c>
      <c r="G13" s="43">
        <v>262</v>
      </c>
      <c r="H13" s="43">
        <v>781</v>
      </c>
      <c r="I13" s="43">
        <v>122</v>
      </c>
      <c r="J13" s="43">
        <v>421</v>
      </c>
      <c r="K13" s="51">
        <v>543</v>
      </c>
    </row>
    <row r="14" spans="1:11" s="13" customFormat="1" ht="24.95" customHeight="1" x14ac:dyDescent="0.15">
      <c r="A14" s="19">
        <v>6</v>
      </c>
      <c r="B14" s="26" t="s">
        <v>87</v>
      </c>
      <c r="C14" s="93">
        <v>1203</v>
      </c>
      <c r="D14" s="45">
        <v>881</v>
      </c>
      <c r="E14" s="45">
        <v>2084</v>
      </c>
      <c r="F14" s="45">
        <v>1082</v>
      </c>
      <c r="G14" s="45">
        <v>437</v>
      </c>
      <c r="H14" s="45">
        <v>1519</v>
      </c>
      <c r="I14" s="45">
        <v>121</v>
      </c>
      <c r="J14" s="45">
        <v>444</v>
      </c>
      <c r="K14" s="53">
        <v>565</v>
      </c>
    </row>
    <row r="15" spans="1:11" s="13" customFormat="1" ht="24.95" customHeight="1" x14ac:dyDescent="0.15">
      <c r="A15" s="18">
        <v>7</v>
      </c>
      <c r="B15" s="25" t="s">
        <v>88</v>
      </c>
      <c r="C15" s="92">
        <v>1223</v>
      </c>
      <c r="D15" s="43">
        <v>670</v>
      </c>
      <c r="E15" s="43">
        <v>1893</v>
      </c>
      <c r="F15" s="43">
        <v>1062</v>
      </c>
      <c r="G15" s="43">
        <v>313</v>
      </c>
      <c r="H15" s="43">
        <v>1375</v>
      </c>
      <c r="I15" s="43">
        <v>161</v>
      </c>
      <c r="J15" s="43">
        <v>357</v>
      </c>
      <c r="K15" s="51">
        <v>518</v>
      </c>
    </row>
    <row r="16" spans="1:11" s="13" customFormat="1" ht="24.95" customHeight="1" x14ac:dyDescent="0.15">
      <c r="A16" s="18">
        <v>8</v>
      </c>
      <c r="B16" s="25" t="s">
        <v>110</v>
      </c>
      <c r="C16" s="92">
        <v>3045</v>
      </c>
      <c r="D16" s="43">
        <v>1420</v>
      </c>
      <c r="E16" s="43">
        <v>4465</v>
      </c>
      <c r="F16" s="43">
        <v>2802</v>
      </c>
      <c r="G16" s="43">
        <v>679</v>
      </c>
      <c r="H16" s="43">
        <v>3481</v>
      </c>
      <c r="I16" s="43">
        <v>243</v>
      </c>
      <c r="J16" s="43">
        <v>741</v>
      </c>
      <c r="K16" s="51">
        <v>984</v>
      </c>
    </row>
    <row r="17" spans="1:11" s="13" customFormat="1" ht="24.95" customHeight="1" x14ac:dyDescent="0.15">
      <c r="A17" s="18">
        <v>9</v>
      </c>
      <c r="B17" s="25" t="s">
        <v>143</v>
      </c>
      <c r="C17" s="92">
        <v>101</v>
      </c>
      <c r="D17" s="43">
        <v>445</v>
      </c>
      <c r="E17" s="43">
        <v>546</v>
      </c>
      <c r="F17" s="43">
        <v>92</v>
      </c>
      <c r="G17" s="43">
        <v>203</v>
      </c>
      <c r="H17" s="43">
        <v>295</v>
      </c>
      <c r="I17" s="43">
        <v>9</v>
      </c>
      <c r="J17" s="43">
        <v>242</v>
      </c>
      <c r="K17" s="51">
        <v>251</v>
      </c>
    </row>
    <row r="18" spans="1:11" s="13" customFormat="1" ht="24.95" customHeight="1" x14ac:dyDescent="0.15">
      <c r="A18" s="20">
        <v>10</v>
      </c>
      <c r="B18" s="27" t="s">
        <v>145</v>
      </c>
      <c r="C18" s="94">
        <v>1906</v>
      </c>
      <c r="D18" s="44">
        <v>1422</v>
      </c>
      <c r="E18" s="44">
        <v>3328</v>
      </c>
      <c r="F18" s="44">
        <v>1716</v>
      </c>
      <c r="G18" s="44">
        <v>641</v>
      </c>
      <c r="H18" s="44">
        <v>2357</v>
      </c>
      <c r="I18" s="44">
        <v>190</v>
      </c>
      <c r="J18" s="44">
        <v>781</v>
      </c>
      <c r="K18" s="52">
        <v>971</v>
      </c>
    </row>
    <row r="19" spans="1:11" s="13" customFormat="1" ht="24.95" customHeight="1" x14ac:dyDescent="0.15">
      <c r="A19" s="18">
        <v>11</v>
      </c>
      <c r="B19" s="25" t="s">
        <v>147</v>
      </c>
      <c r="C19" s="92">
        <v>46</v>
      </c>
      <c r="D19" s="43">
        <v>709</v>
      </c>
      <c r="E19" s="43">
        <v>755</v>
      </c>
      <c r="F19" s="43">
        <v>29</v>
      </c>
      <c r="G19" s="43">
        <v>295</v>
      </c>
      <c r="H19" s="43">
        <v>324</v>
      </c>
      <c r="I19" s="43">
        <v>17</v>
      </c>
      <c r="J19" s="43">
        <v>414</v>
      </c>
      <c r="K19" s="51">
        <v>431</v>
      </c>
    </row>
    <row r="20" spans="1:11" s="13" customFormat="1" ht="24.95" customHeight="1" x14ac:dyDescent="0.15">
      <c r="A20" s="18">
        <v>12</v>
      </c>
      <c r="B20" s="25" t="s">
        <v>148</v>
      </c>
      <c r="C20" s="92">
        <v>232</v>
      </c>
      <c r="D20" s="43">
        <v>570</v>
      </c>
      <c r="E20" s="43">
        <v>802</v>
      </c>
      <c r="F20" s="43">
        <v>177</v>
      </c>
      <c r="G20" s="43">
        <v>243</v>
      </c>
      <c r="H20" s="43">
        <v>420</v>
      </c>
      <c r="I20" s="43">
        <v>55</v>
      </c>
      <c r="J20" s="43">
        <v>327</v>
      </c>
      <c r="K20" s="51">
        <v>382</v>
      </c>
    </row>
    <row r="21" spans="1:11" s="13" customFormat="1" ht="24.95" customHeight="1" x14ac:dyDescent="0.15">
      <c r="A21" s="18">
        <v>13</v>
      </c>
      <c r="B21" s="25" t="s">
        <v>149</v>
      </c>
      <c r="C21" s="92">
        <v>866</v>
      </c>
      <c r="D21" s="43">
        <v>604</v>
      </c>
      <c r="E21" s="43">
        <v>1470</v>
      </c>
      <c r="F21" s="43">
        <v>806</v>
      </c>
      <c r="G21" s="43">
        <v>330</v>
      </c>
      <c r="H21" s="43">
        <v>1136</v>
      </c>
      <c r="I21" s="43">
        <v>60</v>
      </c>
      <c r="J21" s="43">
        <v>274</v>
      </c>
      <c r="K21" s="51">
        <v>334</v>
      </c>
    </row>
    <row r="22" spans="1:11" s="13" customFormat="1" ht="24.95" customHeight="1" x14ac:dyDescent="0.15">
      <c r="A22" s="18">
        <v>14</v>
      </c>
      <c r="B22" s="25" t="s">
        <v>89</v>
      </c>
      <c r="C22" s="92">
        <v>27</v>
      </c>
      <c r="D22" s="43">
        <v>234</v>
      </c>
      <c r="E22" s="43">
        <v>261</v>
      </c>
      <c r="F22" s="43">
        <v>26</v>
      </c>
      <c r="G22" s="43">
        <v>123</v>
      </c>
      <c r="H22" s="43">
        <v>149</v>
      </c>
      <c r="I22" s="43">
        <v>1</v>
      </c>
      <c r="J22" s="43">
        <v>111</v>
      </c>
      <c r="K22" s="51">
        <v>112</v>
      </c>
    </row>
    <row r="23" spans="1:11" s="13" customFormat="1" ht="24.95" customHeight="1" x14ac:dyDescent="0.15">
      <c r="A23" s="18">
        <v>15</v>
      </c>
      <c r="B23" s="25" t="s">
        <v>90</v>
      </c>
      <c r="C23" s="92">
        <v>5</v>
      </c>
      <c r="D23" s="43">
        <v>72</v>
      </c>
      <c r="E23" s="43">
        <v>77</v>
      </c>
      <c r="F23" s="43">
        <v>5</v>
      </c>
      <c r="G23" s="43">
        <v>41</v>
      </c>
      <c r="H23" s="43">
        <v>46</v>
      </c>
      <c r="I23" s="43">
        <v>0</v>
      </c>
      <c r="J23" s="43">
        <v>31</v>
      </c>
      <c r="K23" s="51">
        <v>31</v>
      </c>
    </row>
    <row r="24" spans="1:11" s="13" customFormat="1" ht="24.95" customHeight="1" x14ac:dyDescent="0.15">
      <c r="A24" s="19">
        <v>16</v>
      </c>
      <c r="B24" s="26" t="s">
        <v>91</v>
      </c>
      <c r="C24" s="93">
        <v>27</v>
      </c>
      <c r="D24" s="45">
        <v>73</v>
      </c>
      <c r="E24" s="45">
        <v>100</v>
      </c>
      <c r="F24" s="45">
        <v>17</v>
      </c>
      <c r="G24" s="45">
        <v>40</v>
      </c>
      <c r="H24" s="45">
        <v>57</v>
      </c>
      <c r="I24" s="45">
        <v>10</v>
      </c>
      <c r="J24" s="45">
        <v>33</v>
      </c>
      <c r="K24" s="53">
        <v>43</v>
      </c>
    </row>
    <row r="25" spans="1:11" s="13" customFormat="1" ht="24.95" customHeight="1" x14ac:dyDescent="0.15">
      <c r="A25" s="18">
        <v>17</v>
      </c>
      <c r="B25" s="25" t="s">
        <v>71</v>
      </c>
      <c r="C25" s="92">
        <v>40</v>
      </c>
      <c r="D25" s="43">
        <v>322</v>
      </c>
      <c r="E25" s="43">
        <v>362</v>
      </c>
      <c r="F25" s="43">
        <v>12</v>
      </c>
      <c r="G25" s="43">
        <v>141</v>
      </c>
      <c r="H25" s="43">
        <v>153</v>
      </c>
      <c r="I25" s="43">
        <v>28</v>
      </c>
      <c r="J25" s="43">
        <v>181</v>
      </c>
      <c r="K25" s="51">
        <v>209</v>
      </c>
    </row>
    <row r="26" spans="1:11" s="13" customFormat="1" ht="24.95" customHeight="1" x14ac:dyDescent="0.15">
      <c r="A26" s="18">
        <v>18</v>
      </c>
      <c r="B26" s="25" t="s">
        <v>175</v>
      </c>
      <c r="C26" s="92">
        <v>390</v>
      </c>
      <c r="D26" s="43">
        <v>195</v>
      </c>
      <c r="E26" s="43">
        <v>585</v>
      </c>
      <c r="F26" s="43">
        <v>355</v>
      </c>
      <c r="G26" s="43">
        <v>89</v>
      </c>
      <c r="H26" s="43">
        <v>444</v>
      </c>
      <c r="I26" s="43">
        <v>35</v>
      </c>
      <c r="J26" s="43">
        <v>106</v>
      </c>
      <c r="K26" s="51">
        <v>141</v>
      </c>
    </row>
    <row r="27" spans="1:11" s="13" customFormat="1" ht="24.95" customHeight="1" x14ac:dyDescent="0.15">
      <c r="A27" s="18">
        <v>19</v>
      </c>
      <c r="B27" s="25" t="s">
        <v>92</v>
      </c>
      <c r="C27" s="92">
        <v>9</v>
      </c>
      <c r="D27" s="43">
        <v>192</v>
      </c>
      <c r="E27" s="43">
        <v>201</v>
      </c>
      <c r="F27" s="43">
        <v>6</v>
      </c>
      <c r="G27" s="43">
        <v>87</v>
      </c>
      <c r="H27" s="43">
        <v>93</v>
      </c>
      <c r="I27" s="43">
        <v>3</v>
      </c>
      <c r="J27" s="43">
        <v>105</v>
      </c>
      <c r="K27" s="51">
        <v>108</v>
      </c>
    </row>
    <row r="28" spans="1:11" s="13" customFormat="1" ht="24.95" customHeight="1" x14ac:dyDescent="0.15">
      <c r="A28" s="20">
        <v>20</v>
      </c>
      <c r="B28" s="27" t="s">
        <v>93</v>
      </c>
      <c r="C28" s="94">
        <v>11</v>
      </c>
      <c r="D28" s="44">
        <v>133</v>
      </c>
      <c r="E28" s="44">
        <v>144</v>
      </c>
      <c r="F28" s="44">
        <v>10</v>
      </c>
      <c r="G28" s="44">
        <v>68</v>
      </c>
      <c r="H28" s="44">
        <v>78</v>
      </c>
      <c r="I28" s="44">
        <v>1</v>
      </c>
      <c r="J28" s="44">
        <v>65</v>
      </c>
      <c r="K28" s="52">
        <v>66</v>
      </c>
    </row>
    <row r="29" spans="1:11" s="13" customFormat="1" ht="24.95" customHeight="1" x14ac:dyDescent="0.15">
      <c r="A29" s="18">
        <v>21</v>
      </c>
      <c r="B29" s="25" t="s">
        <v>94</v>
      </c>
      <c r="C29" s="92">
        <v>7</v>
      </c>
      <c r="D29" s="43">
        <v>118</v>
      </c>
      <c r="E29" s="43">
        <v>125</v>
      </c>
      <c r="F29" s="43">
        <v>2</v>
      </c>
      <c r="G29" s="43">
        <v>62</v>
      </c>
      <c r="H29" s="43">
        <v>64</v>
      </c>
      <c r="I29" s="43">
        <v>5</v>
      </c>
      <c r="J29" s="43">
        <v>56</v>
      </c>
      <c r="K29" s="51">
        <v>61</v>
      </c>
    </row>
    <row r="30" spans="1:11" s="13" customFormat="1" ht="24.95" customHeight="1" x14ac:dyDescent="0.15">
      <c r="A30" s="18">
        <v>22</v>
      </c>
      <c r="B30" s="25" t="s">
        <v>96</v>
      </c>
      <c r="C30" s="92">
        <v>506</v>
      </c>
      <c r="D30" s="43">
        <v>146</v>
      </c>
      <c r="E30" s="43">
        <v>652</v>
      </c>
      <c r="F30" s="43">
        <v>299</v>
      </c>
      <c r="G30" s="43">
        <v>65</v>
      </c>
      <c r="H30" s="43">
        <v>364</v>
      </c>
      <c r="I30" s="43">
        <v>207</v>
      </c>
      <c r="J30" s="43">
        <v>81</v>
      </c>
      <c r="K30" s="51">
        <v>288</v>
      </c>
    </row>
    <row r="31" spans="1:11" s="13" customFormat="1" ht="24.95" customHeight="1" x14ac:dyDescent="0.15">
      <c r="A31" s="18">
        <v>23</v>
      </c>
      <c r="B31" s="25" t="s">
        <v>150</v>
      </c>
      <c r="C31" s="92">
        <v>2116</v>
      </c>
      <c r="D31" s="43">
        <v>479</v>
      </c>
      <c r="E31" s="43">
        <v>2595</v>
      </c>
      <c r="F31" s="43">
        <v>2021</v>
      </c>
      <c r="G31" s="43">
        <v>248</v>
      </c>
      <c r="H31" s="43">
        <v>2269</v>
      </c>
      <c r="I31" s="43">
        <v>95</v>
      </c>
      <c r="J31" s="43">
        <v>231</v>
      </c>
      <c r="K31" s="51">
        <v>326</v>
      </c>
    </row>
    <row r="32" spans="1:11" s="13" customFormat="1" ht="24.95" customHeight="1" x14ac:dyDescent="0.15">
      <c r="A32" s="18">
        <v>24</v>
      </c>
      <c r="B32" s="25" t="s">
        <v>97</v>
      </c>
      <c r="C32" s="92">
        <v>1656</v>
      </c>
      <c r="D32" s="43">
        <v>316</v>
      </c>
      <c r="E32" s="43">
        <v>1972</v>
      </c>
      <c r="F32" s="43">
        <v>1554</v>
      </c>
      <c r="G32" s="43">
        <v>176</v>
      </c>
      <c r="H32" s="43">
        <v>1730</v>
      </c>
      <c r="I32" s="43">
        <v>102</v>
      </c>
      <c r="J32" s="43">
        <v>140</v>
      </c>
      <c r="K32" s="51">
        <v>242</v>
      </c>
    </row>
    <row r="33" spans="1:11" s="13" customFormat="1" ht="24.95" customHeight="1" x14ac:dyDescent="0.15">
      <c r="A33" s="20">
        <v>25</v>
      </c>
      <c r="B33" s="27" t="s">
        <v>98</v>
      </c>
      <c r="C33" s="94">
        <v>27</v>
      </c>
      <c r="D33" s="44">
        <v>102</v>
      </c>
      <c r="E33" s="44">
        <v>129</v>
      </c>
      <c r="F33" s="44">
        <v>18</v>
      </c>
      <c r="G33" s="44">
        <v>47</v>
      </c>
      <c r="H33" s="44">
        <v>65</v>
      </c>
      <c r="I33" s="44">
        <v>9</v>
      </c>
      <c r="J33" s="44">
        <v>55</v>
      </c>
      <c r="K33" s="52">
        <v>64</v>
      </c>
    </row>
    <row r="34" spans="1:11" ht="24.95" customHeight="1" thickBot="1" x14ac:dyDescent="0.2">
      <c r="A34" s="296" t="s">
        <v>254</v>
      </c>
      <c r="B34" s="297"/>
      <c r="C34" s="140">
        <v>17832</v>
      </c>
      <c r="D34" s="77">
        <v>20914</v>
      </c>
      <c r="E34" s="77">
        <v>38746</v>
      </c>
      <c r="F34" s="77">
        <v>15588</v>
      </c>
      <c r="G34" s="77">
        <v>10122</v>
      </c>
      <c r="H34" s="77">
        <v>25710</v>
      </c>
      <c r="I34" s="77">
        <v>2244</v>
      </c>
      <c r="J34" s="77">
        <v>10792</v>
      </c>
      <c r="K34" s="85">
        <v>13036</v>
      </c>
    </row>
  </sheetData>
  <mergeCells count="4">
    <mergeCell ref="C6:E6"/>
    <mergeCell ref="F6:H6"/>
    <mergeCell ref="I6:K6"/>
    <mergeCell ref="A34:B34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64" orientation="portrait" useFirstPageNumber="1" r:id="rId1"/>
  <headerFooter scaleWithDoc="0" alignWithMargins="0">
    <oddFooter>&amp;C- &amp;P -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3">
    <tabColor rgb="FFFF0000"/>
  </sheetPr>
  <dimension ref="A1:F23"/>
  <sheetViews>
    <sheetView view="pageBreakPreview" zoomScale="85" zoomScaleSheetLayoutView="85" workbookViewId="0">
      <selection activeCell="C10" sqref="C10:F23"/>
    </sheetView>
  </sheetViews>
  <sheetFormatPr defaultColWidth="10.625" defaultRowHeight="30" customHeight="1" x14ac:dyDescent="0.15"/>
  <cols>
    <col min="1" max="1" width="5.625" style="12" customWidth="1"/>
    <col min="2" max="2" width="27.875" style="12" customWidth="1"/>
    <col min="3" max="6" width="19.5" style="12" customWidth="1"/>
    <col min="7" max="16384" width="10.625" style="12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2" t="s">
        <v>49</v>
      </c>
    </row>
    <row r="3" spans="1:6" ht="24.95" customHeight="1" x14ac:dyDescent="0.15"/>
    <row r="4" spans="1:6" ht="24.95" customHeight="1" x14ac:dyDescent="0.15">
      <c r="A4" s="12" t="s">
        <v>219</v>
      </c>
    </row>
    <row r="5" spans="1:6" ht="24.95" customHeight="1" x14ac:dyDescent="0.15"/>
    <row r="6" spans="1:6" ht="24" customHeight="1" x14ac:dyDescent="0.15">
      <c r="A6" s="363" t="s">
        <v>120</v>
      </c>
      <c r="B6" s="364"/>
      <c r="C6" s="369" t="s">
        <v>168</v>
      </c>
      <c r="D6" s="369" t="s">
        <v>152</v>
      </c>
      <c r="E6" s="292" t="s">
        <v>51</v>
      </c>
      <c r="F6" s="295"/>
    </row>
    <row r="7" spans="1:6" ht="24" customHeight="1" x14ac:dyDescent="0.15">
      <c r="A7" s="365"/>
      <c r="B7" s="366"/>
      <c r="C7" s="370"/>
      <c r="D7" s="370"/>
      <c r="E7" s="345" t="s">
        <v>253</v>
      </c>
      <c r="F7" s="371" t="s">
        <v>122</v>
      </c>
    </row>
    <row r="8" spans="1:6" ht="24" customHeight="1" x14ac:dyDescent="0.15">
      <c r="A8" s="365"/>
      <c r="B8" s="366"/>
      <c r="C8" s="370"/>
      <c r="D8" s="370"/>
      <c r="E8" s="346"/>
      <c r="F8" s="372"/>
    </row>
    <row r="9" spans="1:6" ht="25.5" customHeight="1" x14ac:dyDescent="0.15">
      <c r="A9" s="367"/>
      <c r="B9" s="368"/>
      <c r="C9" s="29" t="s">
        <v>20</v>
      </c>
      <c r="D9" s="29" t="s">
        <v>20</v>
      </c>
      <c r="E9" s="29" t="s">
        <v>20</v>
      </c>
      <c r="F9" s="49" t="s">
        <v>20</v>
      </c>
    </row>
    <row r="10" spans="1:6" ht="45" customHeight="1" x14ac:dyDescent="0.15">
      <c r="A10" s="356" t="s">
        <v>52</v>
      </c>
      <c r="B10" s="65" t="s">
        <v>248</v>
      </c>
      <c r="C10" s="30">
        <v>159218894</v>
      </c>
      <c r="D10" s="36">
        <v>151859903</v>
      </c>
      <c r="E10" s="36">
        <v>8831116</v>
      </c>
      <c r="F10" s="154">
        <v>143028787</v>
      </c>
    </row>
    <row r="11" spans="1:6" ht="45" customHeight="1" x14ac:dyDescent="0.15">
      <c r="A11" s="358"/>
      <c r="B11" s="65" t="s">
        <v>121</v>
      </c>
      <c r="C11" s="31">
        <v>510479713</v>
      </c>
      <c r="D11" s="37">
        <v>471894437</v>
      </c>
      <c r="E11" s="37">
        <v>57116018</v>
      </c>
      <c r="F11" s="155">
        <v>414778419</v>
      </c>
    </row>
    <row r="12" spans="1:6" ht="45" customHeight="1" x14ac:dyDescent="0.15">
      <c r="A12" s="358"/>
      <c r="B12" s="65" t="s">
        <v>249</v>
      </c>
      <c r="C12" s="31">
        <v>4991475</v>
      </c>
      <c r="D12" s="37">
        <v>2960345</v>
      </c>
      <c r="E12" s="37">
        <v>2031129</v>
      </c>
      <c r="F12" s="155">
        <v>929216</v>
      </c>
    </row>
    <row r="13" spans="1:6" ht="45" customHeight="1" x14ac:dyDescent="0.15">
      <c r="A13" s="358"/>
      <c r="B13" s="65" t="s">
        <v>250</v>
      </c>
      <c r="C13" s="31">
        <v>70351</v>
      </c>
      <c r="D13" s="37">
        <v>69905</v>
      </c>
      <c r="E13" s="37">
        <v>891</v>
      </c>
      <c r="F13" s="155">
        <v>69014</v>
      </c>
    </row>
    <row r="14" spans="1:6" ht="45" customHeight="1" x14ac:dyDescent="0.15">
      <c r="A14" s="358"/>
      <c r="B14" s="65" t="s">
        <v>38</v>
      </c>
      <c r="C14" s="31">
        <v>4057410</v>
      </c>
      <c r="D14" s="37">
        <v>3968149</v>
      </c>
      <c r="E14" s="37">
        <v>39127</v>
      </c>
      <c r="F14" s="155">
        <v>3929022</v>
      </c>
    </row>
    <row r="15" spans="1:6" ht="45" customHeight="1" x14ac:dyDescent="0.15">
      <c r="A15" s="358"/>
      <c r="B15" s="65" t="s">
        <v>140</v>
      </c>
      <c r="C15" s="31">
        <v>79829694</v>
      </c>
      <c r="D15" s="37">
        <v>79685772</v>
      </c>
      <c r="E15" s="37">
        <v>45783</v>
      </c>
      <c r="F15" s="155">
        <v>79639989</v>
      </c>
    </row>
    <row r="16" spans="1:6" ht="45" customHeight="1" x14ac:dyDescent="0.15">
      <c r="A16" s="358"/>
      <c r="B16" s="66" t="s">
        <v>251</v>
      </c>
      <c r="C16" s="31">
        <v>758647537</v>
      </c>
      <c r="D16" s="37">
        <v>710438511</v>
      </c>
      <c r="E16" s="37">
        <v>68064064</v>
      </c>
      <c r="F16" s="155">
        <v>642374447</v>
      </c>
    </row>
    <row r="17" spans="1:6" ht="45" customHeight="1" x14ac:dyDescent="0.15">
      <c r="A17" s="373" t="s">
        <v>243</v>
      </c>
      <c r="B17" s="142" t="s">
        <v>53</v>
      </c>
      <c r="C17" s="30">
        <v>388514993</v>
      </c>
      <c r="D17" s="36">
        <v>372126163</v>
      </c>
      <c r="E17" s="149" t="s">
        <v>241</v>
      </c>
      <c r="F17" s="156" t="s">
        <v>241</v>
      </c>
    </row>
    <row r="18" spans="1:6" ht="45" customHeight="1" x14ac:dyDescent="0.15">
      <c r="A18" s="374"/>
      <c r="B18" s="142" t="s">
        <v>55</v>
      </c>
      <c r="C18" s="31">
        <v>32763286</v>
      </c>
      <c r="D18" s="37">
        <v>29223999</v>
      </c>
      <c r="E18" s="150" t="s">
        <v>241</v>
      </c>
      <c r="F18" s="157" t="s">
        <v>241</v>
      </c>
    </row>
    <row r="19" spans="1:6" ht="45" customHeight="1" x14ac:dyDescent="0.15">
      <c r="A19" s="375"/>
      <c r="B19" s="66" t="s">
        <v>251</v>
      </c>
      <c r="C19" s="34">
        <v>421278279</v>
      </c>
      <c r="D19" s="40">
        <v>401350162</v>
      </c>
      <c r="E19" s="151" t="s">
        <v>241</v>
      </c>
      <c r="F19" s="158" t="s">
        <v>241</v>
      </c>
    </row>
    <row r="20" spans="1:6" ht="45" customHeight="1" x14ac:dyDescent="0.15">
      <c r="A20" s="359" t="s">
        <v>77</v>
      </c>
      <c r="B20" s="360"/>
      <c r="C20" s="31">
        <v>0</v>
      </c>
      <c r="D20" s="37">
        <v>0</v>
      </c>
      <c r="E20" s="150" t="s">
        <v>241</v>
      </c>
      <c r="F20" s="157" t="s">
        <v>241</v>
      </c>
    </row>
    <row r="21" spans="1:6" ht="45" customHeight="1" x14ac:dyDescent="0.15">
      <c r="A21" s="361" t="s">
        <v>221</v>
      </c>
      <c r="B21" s="362"/>
      <c r="C21" s="144">
        <v>1179925816</v>
      </c>
      <c r="D21" s="147">
        <v>1111788673</v>
      </c>
      <c r="E21" s="152" t="s">
        <v>241</v>
      </c>
      <c r="F21" s="159" t="s">
        <v>241</v>
      </c>
    </row>
    <row r="22" spans="1:6" ht="45" customHeight="1" x14ac:dyDescent="0.15">
      <c r="A22" s="356" t="s">
        <v>173</v>
      </c>
      <c r="B22" s="65" t="s">
        <v>58</v>
      </c>
      <c r="C22" s="145" t="s">
        <v>241</v>
      </c>
      <c r="D22" s="37">
        <v>1111788673</v>
      </c>
      <c r="E22" s="150" t="s">
        <v>241</v>
      </c>
      <c r="F22" s="157" t="s">
        <v>241</v>
      </c>
    </row>
    <row r="23" spans="1:6" ht="45" customHeight="1" thickBot="1" x14ac:dyDescent="0.2">
      <c r="A23" s="357"/>
      <c r="B23" s="143" t="s">
        <v>252</v>
      </c>
      <c r="C23" s="146" t="s">
        <v>241</v>
      </c>
      <c r="D23" s="148">
        <v>0</v>
      </c>
      <c r="E23" s="153" t="s">
        <v>241</v>
      </c>
      <c r="F23" s="160" t="s">
        <v>241</v>
      </c>
    </row>
  </sheetData>
  <mergeCells count="11">
    <mergeCell ref="A22:A23"/>
    <mergeCell ref="A10:A16"/>
    <mergeCell ref="E6:F6"/>
    <mergeCell ref="A20:B20"/>
    <mergeCell ref="A21:B21"/>
    <mergeCell ref="A6:B9"/>
    <mergeCell ref="C6:C8"/>
    <mergeCell ref="D6:D8"/>
    <mergeCell ref="E7:E8"/>
    <mergeCell ref="F7:F8"/>
    <mergeCell ref="A17:A19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65" orientation="portrait" useFirstPageNumber="1" r:id="rId1"/>
  <headerFooter scaleWithDoc="0"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4">
    <tabColor rgb="FFFF0000"/>
  </sheetPr>
  <dimension ref="A1:AI145"/>
  <sheetViews>
    <sheetView view="pageBreakPreview" topLeftCell="R4" zoomScale="85" zoomScaleNormal="75" zoomScaleSheetLayoutView="85" workbookViewId="0">
      <selection activeCell="W10" sqref="W10:AH35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18" width="13.625" style="12" customWidth="1"/>
    <col min="19" max="19" width="5.625" style="58" customWidth="1"/>
    <col min="20" max="20" width="1.625" style="12" hidden="1" customWidth="1"/>
    <col min="21" max="21" width="5.625" style="12" customWidth="1"/>
    <col min="22" max="22" width="10.625" style="12"/>
    <col min="23" max="34" width="13.625" style="12" customWidth="1"/>
    <col min="35" max="35" width="5.625" style="58" customWidth="1"/>
    <col min="36" max="16384" width="10.625" style="12"/>
  </cols>
  <sheetData>
    <row r="1" spans="1:35" ht="24.95" customHeight="1" x14ac:dyDescent="0.15">
      <c r="A1" s="12" t="str">
        <f>'1'!A1</f>
        <v>令和６年度　固定資産の価格等の概要調書</v>
      </c>
    </row>
    <row r="2" spans="1:35" ht="24.95" customHeight="1" x14ac:dyDescent="0.15">
      <c r="A2" s="12" t="s">
        <v>49</v>
      </c>
    </row>
    <row r="4" spans="1:35" ht="24.95" customHeight="1" x14ac:dyDescent="0.15">
      <c r="A4" s="12" t="s">
        <v>220</v>
      </c>
      <c r="U4" s="12" t="s">
        <v>220</v>
      </c>
    </row>
    <row r="5" spans="1:35" ht="24.95" customHeight="1" x14ac:dyDescent="0.15">
      <c r="U5" s="12" t="s">
        <v>169</v>
      </c>
    </row>
    <row r="6" spans="1:35" ht="24.95" customHeight="1" x14ac:dyDescent="0.15">
      <c r="A6" s="14"/>
      <c r="B6" s="21" t="s">
        <v>40</v>
      </c>
      <c r="C6" s="313" t="s">
        <v>248</v>
      </c>
      <c r="D6" s="314"/>
      <c r="E6" s="314"/>
      <c r="F6" s="315"/>
      <c r="G6" s="313" t="s">
        <v>256</v>
      </c>
      <c r="H6" s="314"/>
      <c r="I6" s="314"/>
      <c r="J6" s="315"/>
      <c r="K6" s="313" t="s">
        <v>249</v>
      </c>
      <c r="L6" s="314"/>
      <c r="M6" s="314"/>
      <c r="N6" s="315"/>
      <c r="O6" s="313" t="s">
        <v>250</v>
      </c>
      <c r="P6" s="314"/>
      <c r="Q6" s="314"/>
      <c r="R6" s="315"/>
      <c r="S6" s="378" t="s">
        <v>184</v>
      </c>
      <c r="T6" s="177"/>
      <c r="U6" s="183"/>
      <c r="V6" s="188" t="s">
        <v>40</v>
      </c>
      <c r="W6" s="313" t="s">
        <v>38</v>
      </c>
      <c r="X6" s="314"/>
      <c r="Y6" s="314"/>
      <c r="Z6" s="315"/>
      <c r="AA6" s="313" t="s">
        <v>140</v>
      </c>
      <c r="AB6" s="314"/>
      <c r="AC6" s="314"/>
      <c r="AD6" s="315"/>
      <c r="AE6" s="313" t="s">
        <v>12</v>
      </c>
      <c r="AF6" s="314"/>
      <c r="AG6" s="314"/>
      <c r="AH6" s="314"/>
      <c r="AI6" s="378" t="s">
        <v>184</v>
      </c>
    </row>
    <row r="7" spans="1:35" ht="24.95" customHeight="1" x14ac:dyDescent="0.15">
      <c r="A7" s="15"/>
      <c r="B7" s="22"/>
      <c r="C7" s="168"/>
      <c r="D7" s="168"/>
      <c r="E7" s="381" t="s">
        <v>51</v>
      </c>
      <c r="F7" s="382"/>
      <c r="G7" s="168"/>
      <c r="H7" s="168"/>
      <c r="I7" s="381" t="s">
        <v>51</v>
      </c>
      <c r="J7" s="382"/>
      <c r="K7" s="168"/>
      <c r="L7" s="168"/>
      <c r="M7" s="381" t="s">
        <v>51</v>
      </c>
      <c r="N7" s="382"/>
      <c r="O7" s="168"/>
      <c r="P7" s="168"/>
      <c r="Q7" s="381" t="s">
        <v>51</v>
      </c>
      <c r="R7" s="382"/>
      <c r="S7" s="379"/>
      <c r="T7" s="177"/>
      <c r="U7" s="18"/>
      <c r="V7" s="189"/>
      <c r="W7" s="168"/>
      <c r="X7" s="168"/>
      <c r="Y7" s="381" t="s">
        <v>51</v>
      </c>
      <c r="Z7" s="382"/>
      <c r="AA7" s="168"/>
      <c r="AB7" s="168"/>
      <c r="AC7" s="381" t="s">
        <v>51</v>
      </c>
      <c r="AD7" s="382"/>
      <c r="AE7" s="168"/>
      <c r="AF7" s="168"/>
      <c r="AG7" s="381" t="s">
        <v>51</v>
      </c>
      <c r="AH7" s="383"/>
      <c r="AI7" s="379"/>
    </row>
    <row r="8" spans="1:35" ht="45" customHeight="1" x14ac:dyDescent="0.15">
      <c r="A8" s="16"/>
      <c r="B8" s="134"/>
      <c r="C8" s="169" t="s">
        <v>168</v>
      </c>
      <c r="D8" s="169" t="s">
        <v>7</v>
      </c>
      <c r="E8" s="169" t="s">
        <v>61</v>
      </c>
      <c r="F8" s="169" t="s">
        <v>122</v>
      </c>
      <c r="G8" s="169" t="s">
        <v>168</v>
      </c>
      <c r="H8" s="169" t="s">
        <v>7</v>
      </c>
      <c r="I8" s="169" t="s">
        <v>61</v>
      </c>
      <c r="J8" s="169" t="s">
        <v>122</v>
      </c>
      <c r="K8" s="169" t="s">
        <v>168</v>
      </c>
      <c r="L8" s="169" t="s">
        <v>7</v>
      </c>
      <c r="M8" s="169" t="s">
        <v>61</v>
      </c>
      <c r="N8" s="169" t="s">
        <v>122</v>
      </c>
      <c r="O8" s="169" t="s">
        <v>168</v>
      </c>
      <c r="P8" s="169" t="s">
        <v>7</v>
      </c>
      <c r="Q8" s="169" t="s">
        <v>61</v>
      </c>
      <c r="R8" s="171" t="s">
        <v>122</v>
      </c>
      <c r="S8" s="379"/>
      <c r="T8" s="178"/>
      <c r="U8" s="184"/>
      <c r="V8" s="190"/>
      <c r="W8" s="169" t="s">
        <v>168</v>
      </c>
      <c r="X8" s="169" t="s">
        <v>7</v>
      </c>
      <c r="Y8" s="169" t="s">
        <v>61</v>
      </c>
      <c r="Z8" s="169" t="s">
        <v>122</v>
      </c>
      <c r="AA8" s="169" t="s">
        <v>168</v>
      </c>
      <c r="AB8" s="169" t="s">
        <v>7</v>
      </c>
      <c r="AC8" s="169" t="s">
        <v>61</v>
      </c>
      <c r="AD8" s="169" t="s">
        <v>122</v>
      </c>
      <c r="AE8" s="169" t="s">
        <v>168</v>
      </c>
      <c r="AF8" s="169" t="s">
        <v>7</v>
      </c>
      <c r="AG8" s="169" t="s">
        <v>61</v>
      </c>
      <c r="AH8" s="171" t="s">
        <v>122</v>
      </c>
      <c r="AI8" s="379"/>
    </row>
    <row r="9" spans="1:35" ht="24.95" customHeight="1" x14ac:dyDescent="0.15">
      <c r="A9" s="16" t="s">
        <v>14</v>
      </c>
      <c r="B9" s="23"/>
      <c r="C9" s="170" t="s">
        <v>20</v>
      </c>
      <c r="D9" s="170" t="s">
        <v>20</v>
      </c>
      <c r="E9" s="170" t="s">
        <v>20</v>
      </c>
      <c r="F9" s="170" t="s">
        <v>20</v>
      </c>
      <c r="G9" s="170" t="s">
        <v>20</v>
      </c>
      <c r="H9" s="170" t="s">
        <v>20</v>
      </c>
      <c r="I9" s="170" t="s">
        <v>20</v>
      </c>
      <c r="J9" s="170" t="s">
        <v>20</v>
      </c>
      <c r="K9" s="170" t="s">
        <v>20</v>
      </c>
      <c r="L9" s="170" t="s">
        <v>20</v>
      </c>
      <c r="M9" s="170" t="s">
        <v>20</v>
      </c>
      <c r="N9" s="170" t="s">
        <v>20</v>
      </c>
      <c r="O9" s="170" t="s">
        <v>20</v>
      </c>
      <c r="P9" s="170" t="s">
        <v>20</v>
      </c>
      <c r="Q9" s="170" t="s">
        <v>20</v>
      </c>
      <c r="R9" s="172" t="s">
        <v>20</v>
      </c>
      <c r="S9" s="380"/>
      <c r="T9" s="179"/>
      <c r="U9" s="185" t="s">
        <v>14</v>
      </c>
      <c r="V9" s="191"/>
      <c r="W9" s="170" t="s">
        <v>20</v>
      </c>
      <c r="X9" s="170" t="s">
        <v>20</v>
      </c>
      <c r="Y9" s="170" t="s">
        <v>20</v>
      </c>
      <c r="Z9" s="170" t="s">
        <v>20</v>
      </c>
      <c r="AA9" s="170" t="s">
        <v>20</v>
      </c>
      <c r="AB9" s="170" t="s">
        <v>20</v>
      </c>
      <c r="AC9" s="170" t="s">
        <v>20</v>
      </c>
      <c r="AD9" s="170" t="s">
        <v>20</v>
      </c>
      <c r="AE9" s="170" t="s">
        <v>20</v>
      </c>
      <c r="AF9" s="170" t="s">
        <v>20</v>
      </c>
      <c r="AG9" s="170" t="s">
        <v>20</v>
      </c>
      <c r="AH9" s="172" t="s">
        <v>20</v>
      </c>
      <c r="AI9" s="380"/>
    </row>
    <row r="10" spans="1:35" ht="24.95" customHeight="1" x14ac:dyDescent="0.15">
      <c r="A10" s="161">
        <v>1</v>
      </c>
      <c r="B10" s="164" t="s">
        <v>79</v>
      </c>
      <c r="C10" s="42">
        <v>50121926</v>
      </c>
      <c r="D10" s="96">
        <v>48085850</v>
      </c>
      <c r="E10" s="96">
        <v>3037835</v>
      </c>
      <c r="F10" s="96">
        <v>45048015</v>
      </c>
      <c r="G10" s="96">
        <v>140820293</v>
      </c>
      <c r="H10" s="96">
        <v>124129594</v>
      </c>
      <c r="I10" s="96">
        <v>24778678</v>
      </c>
      <c r="J10" s="96">
        <v>99350916</v>
      </c>
      <c r="K10" s="96">
        <v>1521879</v>
      </c>
      <c r="L10" s="96">
        <v>857029</v>
      </c>
      <c r="M10" s="96">
        <v>664850</v>
      </c>
      <c r="N10" s="96">
        <v>192179</v>
      </c>
      <c r="O10" s="96">
        <v>70351</v>
      </c>
      <c r="P10" s="96">
        <v>69905</v>
      </c>
      <c r="Q10" s="96">
        <v>891</v>
      </c>
      <c r="R10" s="96">
        <v>69014</v>
      </c>
      <c r="S10" s="173">
        <v>1</v>
      </c>
      <c r="T10" s="180"/>
      <c r="U10" s="186">
        <v>1</v>
      </c>
      <c r="V10" s="192" t="s">
        <v>79</v>
      </c>
      <c r="W10" s="194">
        <v>1502275</v>
      </c>
      <c r="X10" s="199">
        <v>1502275</v>
      </c>
      <c r="Y10" s="203">
        <v>0</v>
      </c>
      <c r="Z10" s="203">
        <v>1502275</v>
      </c>
      <c r="AA10" s="200">
        <v>30824440</v>
      </c>
      <c r="AB10" s="200">
        <v>30763885</v>
      </c>
      <c r="AC10" s="200">
        <v>9038</v>
      </c>
      <c r="AD10" s="200">
        <v>30754847</v>
      </c>
      <c r="AE10" s="200">
        <v>224861164</v>
      </c>
      <c r="AF10" s="200">
        <v>205408538</v>
      </c>
      <c r="AG10" s="200">
        <v>28491292</v>
      </c>
      <c r="AH10" s="200">
        <v>176917246</v>
      </c>
      <c r="AI10" s="207">
        <v>1</v>
      </c>
    </row>
    <row r="11" spans="1:35" ht="24.95" customHeight="1" x14ac:dyDescent="0.15">
      <c r="A11" s="15">
        <v>2</v>
      </c>
      <c r="B11" s="165" t="s">
        <v>80</v>
      </c>
      <c r="C11" s="43">
        <v>12013972</v>
      </c>
      <c r="D11" s="96">
        <v>10130718</v>
      </c>
      <c r="E11" s="96">
        <v>3753835</v>
      </c>
      <c r="F11" s="96">
        <v>6376883</v>
      </c>
      <c r="G11" s="96">
        <v>56138916</v>
      </c>
      <c r="H11" s="96">
        <v>42928126</v>
      </c>
      <c r="I11" s="96">
        <v>25742879</v>
      </c>
      <c r="J11" s="96">
        <v>17185247</v>
      </c>
      <c r="K11" s="96">
        <v>2541743</v>
      </c>
      <c r="L11" s="96">
        <v>1276547</v>
      </c>
      <c r="M11" s="96">
        <v>1265196</v>
      </c>
      <c r="N11" s="96">
        <v>11351</v>
      </c>
      <c r="O11" s="96">
        <v>0</v>
      </c>
      <c r="P11" s="96">
        <v>0</v>
      </c>
      <c r="Q11" s="96">
        <v>0</v>
      </c>
      <c r="R11" s="96">
        <v>0</v>
      </c>
      <c r="S11" s="174">
        <v>2</v>
      </c>
      <c r="T11" s="180"/>
      <c r="U11" s="186">
        <v>2</v>
      </c>
      <c r="V11" s="192" t="s">
        <v>80</v>
      </c>
      <c r="W11" s="195">
        <v>264916</v>
      </c>
      <c r="X11" s="200">
        <v>264916</v>
      </c>
      <c r="Y11" s="204">
        <v>0</v>
      </c>
      <c r="Z11" s="204">
        <v>264916</v>
      </c>
      <c r="AA11" s="200">
        <v>4335277</v>
      </c>
      <c r="AB11" s="200">
        <v>4335153</v>
      </c>
      <c r="AC11" s="200">
        <v>83</v>
      </c>
      <c r="AD11" s="200">
        <v>4335070</v>
      </c>
      <c r="AE11" s="200">
        <v>75294824</v>
      </c>
      <c r="AF11" s="200">
        <v>58935460</v>
      </c>
      <c r="AG11" s="200">
        <v>30761993</v>
      </c>
      <c r="AH11" s="200">
        <v>28173467</v>
      </c>
      <c r="AI11" s="208">
        <v>2</v>
      </c>
    </row>
    <row r="12" spans="1:35" ht="24.95" customHeight="1" x14ac:dyDescent="0.15">
      <c r="A12" s="15">
        <v>3</v>
      </c>
      <c r="B12" s="165" t="s">
        <v>81</v>
      </c>
      <c r="C12" s="43">
        <v>10114458</v>
      </c>
      <c r="D12" s="96">
        <v>10097486</v>
      </c>
      <c r="E12" s="96">
        <v>17517</v>
      </c>
      <c r="F12" s="96">
        <v>10079969</v>
      </c>
      <c r="G12" s="96">
        <v>19946717</v>
      </c>
      <c r="H12" s="96">
        <v>19625796</v>
      </c>
      <c r="I12" s="96">
        <v>108105</v>
      </c>
      <c r="J12" s="96">
        <v>19517691</v>
      </c>
      <c r="K12" s="96">
        <v>1657</v>
      </c>
      <c r="L12" s="96">
        <v>1657</v>
      </c>
      <c r="M12" s="96">
        <v>0</v>
      </c>
      <c r="N12" s="96">
        <v>1657</v>
      </c>
      <c r="O12" s="96">
        <v>0</v>
      </c>
      <c r="P12" s="96">
        <v>0</v>
      </c>
      <c r="Q12" s="96">
        <v>0</v>
      </c>
      <c r="R12" s="96">
        <v>0</v>
      </c>
      <c r="S12" s="174">
        <v>3</v>
      </c>
      <c r="T12" s="180"/>
      <c r="U12" s="186">
        <v>3</v>
      </c>
      <c r="V12" s="192" t="s">
        <v>81</v>
      </c>
      <c r="W12" s="195">
        <v>405754</v>
      </c>
      <c r="X12" s="200">
        <v>405754</v>
      </c>
      <c r="Y12" s="204">
        <v>0</v>
      </c>
      <c r="Z12" s="204">
        <v>405754</v>
      </c>
      <c r="AA12" s="200">
        <v>6634796</v>
      </c>
      <c r="AB12" s="200">
        <v>6613621</v>
      </c>
      <c r="AC12" s="200">
        <v>4305</v>
      </c>
      <c r="AD12" s="200">
        <v>6609316</v>
      </c>
      <c r="AE12" s="200">
        <v>37103382</v>
      </c>
      <c r="AF12" s="200">
        <v>36744314</v>
      </c>
      <c r="AG12" s="200">
        <v>129927</v>
      </c>
      <c r="AH12" s="200">
        <v>36614387</v>
      </c>
      <c r="AI12" s="208">
        <v>3</v>
      </c>
    </row>
    <row r="13" spans="1:35" ht="24.95" customHeight="1" x14ac:dyDescent="0.15">
      <c r="A13" s="15">
        <v>4</v>
      </c>
      <c r="B13" s="165" t="s">
        <v>83</v>
      </c>
      <c r="C13" s="43">
        <v>17976990</v>
      </c>
      <c r="D13" s="96">
        <v>17466072</v>
      </c>
      <c r="E13" s="96">
        <v>383577</v>
      </c>
      <c r="F13" s="96">
        <v>17082495</v>
      </c>
      <c r="G13" s="96">
        <v>43358102</v>
      </c>
      <c r="H13" s="96">
        <v>40566421</v>
      </c>
      <c r="I13" s="96">
        <v>1926512</v>
      </c>
      <c r="J13" s="96">
        <v>38639909</v>
      </c>
      <c r="K13" s="96">
        <v>64</v>
      </c>
      <c r="L13" s="96">
        <v>64</v>
      </c>
      <c r="M13" s="96">
        <v>0</v>
      </c>
      <c r="N13" s="96">
        <v>64</v>
      </c>
      <c r="O13" s="96">
        <v>0</v>
      </c>
      <c r="P13" s="96">
        <v>0</v>
      </c>
      <c r="Q13" s="96">
        <v>0</v>
      </c>
      <c r="R13" s="96">
        <v>0</v>
      </c>
      <c r="S13" s="174">
        <v>4</v>
      </c>
      <c r="T13" s="180"/>
      <c r="U13" s="186">
        <v>4</v>
      </c>
      <c r="V13" s="192" t="s">
        <v>83</v>
      </c>
      <c r="W13" s="195">
        <v>331887</v>
      </c>
      <c r="X13" s="200">
        <v>331887</v>
      </c>
      <c r="Y13" s="204">
        <v>0</v>
      </c>
      <c r="Z13" s="204">
        <v>331887</v>
      </c>
      <c r="AA13" s="200">
        <v>6361584</v>
      </c>
      <c r="AB13" s="200">
        <v>6334014</v>
      </c>
      <c r="AC13" s="200">
        <v>14609</v>
      </c>
      <c r="AD13" s="200">
        <v>6319405</v>
      </c>
      <c r="AE13" s="200">
        <v>68028627</v>
      </c>
      <c r="AF13" s="200">
        <v>64698458</v>
      </c>
      <c r="AG13" s="200">
        <v>2324698</v>
      </c>
      <c r="AH13" s="200">
        <v>62373760</v>
      </c>
      <c r="AI13" s="208">
        <v>4</v>
      </c>
    </row>
    <row r="14" spans="1:35" ht="24.95" customHeight="1" x14ac:dyDescent="0.15">
      <c r="A14" s="162">
        <v>5</v>
      </c>
      <c r="B14" s="166" t="s">
        <v>85</v>
      </c>
      <c r="C14" s="44">
        <v>4785256</v>
      </c>
      <c r="D14" s="97">
        <v>4769872</v>
      </c>
      <c r="E14" s="97">
        <v>15385</v>
      </c>
      <c r="F14" s="97">
        <v>4754487</v>
      </c>
      <c r="G14" s="97">
        <v>16615265</v>
      </c>
      <c r="H14" s="97">
        <v>15801429</v>
      </c>
      <c r="I14" s="97">
        <v>1269211</v>
      </c>
      <c r="J14" s="97">
        <v>14532218</v>
      </c>
      <c r="K14" s="97">
        <v>712215</v>
      </c>
      <c r="L14" s="97">
        <v>656696</v>
      </c>
      <c r="M14" s="97">
        <v>55519</v>
      </c>
      <c r="N14" s="97">
        <v>601177</v>
      </c>
      <c r="O14" s="97">
        <v>0</v>
      </c>
      <c r="P14" s="97">
        <v>0</v>
      </c>
      <c r="Q14" s="97">
        <v>0</v>
      </c>
      <c r="R14" s="97">
        <v>0</v>
      </c>
      <c r="S14" s="175">
        <v>5</v>
      </c>
      <c r="T14" s="181"/>
      <c r="U14" s="187">
        <v>5</v>
      </c>
      <c r="V14" s="193" t="s">
        <v>85</v>
      </c>
      <c r="W14" s="195">
        <v>76703</v>
      </c>
      <c r="X14" s="200">
        <v>76703</v>
      </c>
      <c r="Y14" s="204">
        <v>0</v>
      </c>
      <c r="Z14" s="206">
        <v>76703</v>
      </c>
      <c r="AA14" s="202">
        <v>2114529</v>
      </c>
      <c r="AB14" s="202">
        <v>2105621</v>
      </c>
      <c r="AC14" s="202">
        <v>4136</v>
      </c>
      <c r="AD14" s="202">
        <v>2101485</v>
      </c>
      <c r="AE14" s="202">
        <v>24303968</v>
      </c>
      <c r="AF14" s="202">
        <v>23410321</v>
      </c>
      <c r="AG14" s="202">
        <v>1344251</v>
      </c>
      <c r="AH14" s="202">
        <v>22066070</v>
      </c>
      <c r="AI14" s="209">
        <v>5</v>
      </c>
    </row>
    <row r="15" spans="1:35" ht="24.95" customHeight="1" x14ac:dyDescent="0.15">
      <c r="A15" s="15">
        <v>6</v>
      </c>
      <c r="B15" s="165" t="s">
        <v>87</v>
      </c>
      <c r="C15" s="43">
        <v>10739380</v>
      </c>
      <c r="D15" s="96">
        <v>10632188</v>
      </c>
      <c r="E15" s="96">
        <v>93683</v>
      </c>
      <c r="F15" s="96">
        <v>10538505</v>
      </c>
      <c r="G15" s="96">
        <v>27131980</v>
      </c>
      <c r="H15" s="96">
        <v>26903430</v>
      </c>
      <c r="I15" s="96">
        <v>53972</v>
      </c>
      <c r="J15" s="96">
        <v>26849458</v>
      </c>
      <c r="K15" s="96">
        <v>220</v>
      </c>
      <c r="L15" s="96">
        <v>220</v>
      </c>
      <c r="M15" s="96">
        <v>0</v>
      </c>
      <c r="N15" s="96">
        <v>220</v>
      </c>
      <c r="O15" s="96">
        <v>0</v>
      </c>
      <c r="P15" s="96">
        <v>0</v>
      </c>
      <c r="Q15" s="96">
        <v>0</v>
      </c>
      <c r="R15" s="96">
        <v>0</v>
      </c>
      <c r="S15" s="174">
        <v>6</v>
      </c>
      <c r="T15" s="180"/>
      <c r="U15" s="186">
        <v>6</v>
      </c>
      <c r="V15" s="192" t="s">
        <v>87</v>
      </c>
      <c r="W15" s="196">
        <v>105417</v>
      </c>
      <c r="X15" s="201">
        <v>105417</v>
      </c>
      <c r="Y15" s="205">
        <v>0</v>
      </c>
      <c r="Z15" s="204">
        <v>105417</v>
      </c>
      <c r="AA15" s="200">
        <v>2839224</v>
      </c>
      <c r="AB15" s="200">
        <v>2839216</v>
      </c>
      <c r="AC15" s="200">
        <v>4</v>
      </c>
      <c r="AD15" s="200">
        <v>2839212</v>
      </c>
      <c r="AE15" s="200">
        <v>40816221</v>
      </c>
      <c r="AF15" s="200">
        <v>40480471</v>
      </c>
      <c r="AG15" s="200">
        <v>147659</v>
      </c>
      <c r="AH15" s="200">
        <v>40332812</v>
      </c>
      <c r="AI15" s="208">
        <v>6</v>
      </c>
    </row>
    <row r="16" spans="1:35" ht="24.95" customHeight="1" x14ac:dyDescent="0.15">
      <c r="A16" s="15">
        <v>7</v>
      </c>
      <c r="B16" s="165" t="s">
        <v>88</v>
      </c>
      <c r="C16" s="43">
        <v>6310366</v>
      </c>
      <c r="D16" s="96">
        <v>6136267</v>
      </c>
      <c r="E16" s="96">
        <v>178163</v>
      </c>
      <c r="F16" s="96">
        <v>5958104</v>
      </c>
      <c r="G16" s="96">
        <v>8464468</v>
      </c>
      <c r="H16" s="96">
        <v>8129701</v>
      </c>
      <c r="I16" s="96">
        <v>180985</v>
      </c>
      <c r="J16" s="96">
        <v>7948716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174">
        <v>7</v>
      </c>
      <c r="T16" s="180"/>
      <c r="U16" s="186">
        <v>7</v>
      </c>
      <c r="V16" s="192" t="s">
        <v>88</v>
      </c>
      <c r="W16" s="195">
        <v>111967</v>
      </c>
      <c r="X16" s="200">
        <v>111967</v>
      </c>
      <c r="Y16" s="204">
        <v>0</v>
      </c>
      <c r="Z16" s="204">
        <v>111967</v>
      </c>
      <c r="AA16" s="200">
        <v>2170508</v>
      </c>
      <c r="AB16" s="200">
        <v>2165256</v>
      </c>
      <c r="AC16" s="200">
        <v>2626</v>
      </c>
      <c r="AD16" s="200">
        <v>2162630</v>
      </c>
      <c r="AE16" s="200">
        <v>17057309</v>
      </c>
      <c r="AF16" s="200">
        <v>16543191</v>
      </c>
      <c r="AG16" s="200">
        <v>361774</v>
      </c>
      <c r="AH16" s="200">
        <v>16181417</v>
      </c>
      <c r="AI16" s="208">
        <v>7</v>
      </c>
    </row>
    <row r="17" spans="1:35" ht="24.95" customHeight="1" x14ac:dyDescent="0.15">
      <c r="A17" s="15">
        <v>8</v>
      </c>
      <c r="B17" s="165" t="s">
        <v>110</v>
      </c>
      <c r="C17" s="43">
        <v>12287078</v>
      </c>
      <c r="D17" s="96">
        <v>11911758</v>
      </c>
      <c r="E17" s="96">
        <v>207120</v>
      </c>
      <c r="F17" s="96">
        <v>11704638</v>
      </c>
      <c r="G17" s="96">
        <v>80257719</v>
      </c>
      <c r="H17" s="96">
        <v>78757864</v>
      </c>
      <c r="I17" s="96">
        <v>2072119</v>
      </c>
      <c r="J17" s="96">
        <v>76685745</v>
      </c>
      <c r="K17" s="96">
        <v>20188</v>
      </c>
      <c r="L17" s="96">
        <v>16243</v>
      </c>
      <c r="M17" s="96">
        <v>3945</v>
      </c>
      <c r="N17" s="96">
        <v>12298</v>
      </c>
      <c r="O17" s="96">
        <v>0</v>
      </c>
      <c r="P17" s="96">
        <v>0</v>
      </c>
      <c r="Q17" s="96">
        <v>0</v>
      </c>
      <c r="R17" s="96">
        <v>0</v>
      </c>
      <c r="S17" s="174">
        <v>8</v>
      </c>
      <c r="T17" s="180"/>
      <c r="U17" s="186">
        <v>8</v>
      </c>
      <c r="V17" s="192" t="s">
        <v>110</v>
      </c>
      <c r="W17" s="195">
        <v>479681</v>
      </c>
      <c r="X17" s="200">
        <v>393006</v>
      </c>
      <c r="Y17" s="204">
        <v>36546</v>
      </c>
      <c r="Z17" s="204">
        <v>356460</v>
      </c>
      <c r="AA17" s="200">
        <v>6539321</v>
      </c>
      <c r="AB17" s="200">
        <v>6538507</v>
      </c>
      <c r="AC17" s="200">
        <v>275</v>
      </c>
      <c r="AD17" s="200">
        <v>6538232</v>
      </c>
      <c r="AE17" s="200">
        <v>99583987</v>
      </c>
      <c r="AF17" s="200">
        <v>97617378</v>
      </c>
      <c r="AG17" s="200">
        <v>2320005</v>
      </c>
      <c r="AH17" s="200">
        <v>95297373</v>
      </c>
      <c r="AI17" s="208">
        <v>8</v>
      </c>
    </row>
    <row r="18" spans="1:35" ht="24.95" customHeight="1" x14ac:dyDescent="0.15">
      <c r="A18" s="15">
        <v>9</v>
      </c>
      <c r="B18" s="165" t="s">
        <v>143</v>
      </c>
      <c r="C18" s="43">
        <v>1811084</v>
      </c>
      <c r="D18" s="96">
        <v>1795686</v>
      </c>
      <c r="E18" s="96">
        <v>7699</v>
      </c>
      <c r="F18" s="96">
        <v>1787987</v>
      </c>
      <c r="G18" s="96">
        <v>13651168</v>
      </c>
      <c r="H18" s="96">
        <v>13544583</v>
      </c>
      <c r="I18" s="96">
        <v>14211</v>
      </c>
      <c r="J18" s="96">
        <v>13530372</v>
      </c>
      <c r="K18" s="96">
        <v>1542</v>
      </c>
      <c r="L18" s="96">
        <v>1542</v>
      </c>
      <c r="M18" s="96">
        <v>0</v>
      </c>
      <c r="N18" s="96">
        <v>1542</v>
      </c>
      <c r="O18" s="96">
        <v>0</v>
      </c>
      <c r="P18" s="96">
        <v>0</v>
      </c>
      <c r="Q18" s="96">
        <v>0</v>
      </c>
      <c r="R18" s="96">
        <v>0</v>
      </c>
      <c r="S18" s="174">
        <v>9</v>
      </c>
      <c r="T18" s="180"/>
      <c r="U18" s="186">
        <v>9</v>
      </c>
      <c r="V18" s="192" t="s">
        <v>143</v>
      </c>
      <c r="W18" s="195">
        <v>37153</v>
      </c>
      <c r="X18" s="200">
        <v>37153</v>
      </c>
      <c r="Y18" s="204">
        <v>0</v>
      </c>
      <c r="Z18" s="204">
        <v>37153</v>
      </c>
      <c r="AA18" s="200">
        <v>1224512</v>
      </c>
      <c r="AB18" s="200">
        <v>1224487</v>
      </c>
      <c r="AC18" s="200">
        <v>12</v>
      </c>
      <c r="AD18" s="200">
        <v>1224475</v>
      </c>
      <c r="AE18" s="200">
        <v>16725459</v>
      </c>
      <c r="AF18" s="200">
        <v>16603451</v>
      </c>
      <c r="AG18" s="200">
        <v>21922</v>
      </c>
      <c r="AH18" s="200">
        <v>16581529</v>
      </c>
      <c r="AI18" s="208">
        <v>9</v>
      </c>
    </row>
    <row r="19" spans="1:35" ht="24.95" customHeight="1" x14ac:dyDescent="0.15">
      <c r="A19" s="162">
        <v>10</v>
      </c>
      <c r="B19" s="166" t="s">
        <v>145</v>
      </c>
      <c r="C19" s="44">
        <v>8054854</v>
      </c>
      <c r="D19" s="97">
        <v>8051812</v>
      </c>
      <c r="E19" s="97">
        <v>3126</v>
      </c>
      <c r="F19" s="97">
        <v>8048686</v>
      </c>
      <c r="G19" s="97">
        <v>20971652</v>
      </c>
      <c r="H19" s="97">
        <v>20812080</v>
      </c>
      <c r="I19" s="97">
        <v>20201</v>
      </c>
      <c r="J19" s="97">
        <v>20791879</v>
      </c>
      <c r="K19" s="97">
        <v>91773</v>
      </c>
      <c r="L19" s="97">
        <v>91773</v>
      </c>
      <c r="M19" s="97">
        <v>0</v>
      </c>
      <c r="N19" s="97">
        <v>91773</v>
      </c>
      <c r="O19" s="97">
        <v>0</v>
      </c>
      <c r="P19" s="97">
        <v>0</v>
      </c>
      <c r="Q19" s="97">
        <v>0</v>
      </c>
      <c r="R19" s="97">
        <v>0</v>
      </c>
      <c r="S19" s="175">
        <v>10</v>
      </c>
      <c r="T19" s="181"/>
      <c r="U19" s="187">
        <v>10</v>
      </c>
      <c r="V19" s="193" t="s">
        <v>145</v>
      </c>
      <c r="W19" s="197">
        <v>207884</v>
      </c>
      <c r="X19" s="202">
        <v>207884</v>
      </c>
      <c r="Y19" s="206">
        <v>0</v>
      </c>
      <c r="Z19" s="206">
        <v>207884</v>
      </c>
      <c r="AA19" s="202">
        <v>6014154</v>
      </c>
      <c r="AB19" s="202">
        <v>6011439</v>
      </c>
      <c r="AC19" s="202">
        <v>2140</v>
      </c>
      <c r="AD19" s="202">
        <v>6009299</v>
      </c>
      <c r="AE19" s="202">
        <v>35340317</v>
      </c>
      <c r="AF19" s="202">
        <v>35174988</v>
      </c>
      <c r="AG19" s="202">
        <v>25467</v>
      </c>
      <c r="AH19" s="202">
        <v>35149521</v>
      </c>
      <c r="AI19" s="209">
        <v>10</v>
      </c>
    </row>
    <row r="20" spans="1:35" ht="24.95" customHeight="1" x14ac:dyDescent="0.15">
      <c r="A20" s="15">
        <v>11</v>
      </c>
      <c r="B20" s="165" t="s">
        <v>147</v>
      </c>
      <c r="C20" s="43">
        <v>2505417</v>
      </c>
      <c r="D20" s="96">
        <v>2479123</v>
      </c>
      <c r="E20" s="96">
        <v>26577</v>
      </c>
      <c r="F20" s="96">
        <v>2452546</v>
      </c>
      <c r="G20" s="96">
        <v>9876533</v>
      </c>
      <c r="H20" s="96">
        <v>9792364</v>
      </c>
      <c r="I20" s="96">
        <v>51943</v>
      </c>
      <c r="J20" s="96">
        <v>9740421</v>
      </c>
      <c r="K20" s="96">
        <v>241</v>
      </c>
      <c r="L20" s="96">
        <v>241</v>
      </c>
      <c r="M20" s="96">
        <v>0</v>
      </c>
      <c r="N20" s="96">
        <v>241</v>
      </c>
      <c r="O20" s="96">
        <v>0</v>
      </c>
      <c r="P20" s="96">
        <v>0</v>
      </c>
      <c r="Q20" s="96">
        <v>0</v>
      </c>
      <c r="R20" s="96">
        <v>0</v>
      </c>
      <c r="S20" s="174">
        <v>11</v>
      </c>
      <c r="T20" s="180"/>
      <c r="U20" s="186">
        <v>11</v>
      </c>
      <c r="V20" s="192" t="s">
        <v>147</v>
      </c>
      <c r="W20" s="195">
        <v>68915</v>
      </c>
      <c r="X20" s="200">
        <v>68915</v>
      </c>
      <c r="Y20" s="204">
        <v>0</v>
      </c>
      <c r="Z20" s="204">
        <v>68915</v>
      </c>
      <c r="AA20" s="200">
        <v>1843323</v>
      </c>
      <c r="AB20" s="200">
        <v>1843323</v>
      </c>
      <c r="AC20" s="200">
        <v>0</v>
      </c>
      <c r="AD20" s="200">
        <v>1843323</v>
      </c>
      <c r="AE20" s="200">
        <v>14294429</v>
      </c>
      <c r="AF20" s="200">
        <v>14183966</v>
      </c>
      <c r="AG20" s="200">
        <v>78520</v>
      </c>
      <c r="AH20" s="200">
        <v>14105446</v>
      </c>
      <c r="AI20" s="208">
        <v>11</v>
      </c>
    </row>
    <row r="21" spans="1:35" ht="24.95" customHeight="1" x14ac:dyDescent="0.15">
      <c r="A21" s="15">
        <v>12</v>
      </c>
      <c r="B21" s="165" t="s">
        <v>148</v>
      </c>
      <c r="C21" s="43">
        <v>6011283</v>
      </c>
      <c r="D21" s="96">
        <v>5959001</v>
      </c>
      <c r="E21" s="96">
        <v>17895</v>
      </c>
      <c r="F21" s="96">
        <v>5941106</v>
      </c>
      <c r="G21" s="96">
        <v>29151246</v>
      </c>
      <c r="H21" s="96">
        <v>28375633</v>
      </c>
      <c r="I21" s="96">
        <v>58395</v>
      </c>
      <c r="J21" s="96">
        <v>28317238</v>
      </c>
      <c r="K21" s="96">
        <v>50278</v>
      </c>
      <c r="L21" s="96">
        <v>30527</v>
      </c>
      <c r="M21" s="96">
        <v>19751</v>
      </c>
      <c r="N21" s="96">
        <v>10776</v>
      </c>
      <c r="O21" s="96">
        <v>0</v>
      </c>
      <c r="P21" s="96">
        <v>0</v>
      </c>
      <c r="Q21" s="96">
        <v>0</v>
      </c>
      <c r="R21" s="96">
        <v>0</v>
      </c>
      <c r="S21" s="174">
        <v>12</v>
      </c>
      <c r="T21" s="180"/>
      <c r="U21" s="186">
        <v>12</v>
      </c>
      <c r="V21" s="192" t="s">
        <v>148</v>
      </c>
      <c r="W21" s="195">
        <v>52784</v>
      </c>
      <c r="X21" s="200">
        <v>52778</v>
      </c>
      <c r="Y21" s="204">
        <v>1</v>
      </c>
      <c r="Z21" s="204">
        <v>52777</v>
      </c>
      <c r="AA21" s="200">
        <v>3128871</v>
      </c>
      <c r="AB21" s="200">
        <v>3128282</v>
      </c>
      <c r="AC21" s="200">
        <v>0</v>
      </c>
      <c r="AD21" s="200">
        <v>3128282</v>
      </c>
      <c r="AE21" s="200">
        <v>38394462</v>
      </c>
      <c r="AF21" s="200">
        <v>37546221</v>
      </c>
      <c r="AG21" s="200">
        <v>96042</v>
      </c>
      <c r="AH21" s="200">
        <v>37450179</v>
      </c>
      <c r="AI21" s="208">
        <v>12</v>
      </c>
    </row>
    <row r="22" spans="1:35" ht="24.95" customHeight="1" x14ac:dyDescent="0.15">
      <c r="A22" s="15">
        <v>13</v>
      </c>
      <c r="B22" s="165" t="s">
        <v>149</v>
      </c>
      <c r="C22" s="43">
        <v>2715410</v>
      </c>
      <c r="D22" s="96">
        <v>2555662</v>
      </c>
      <c r="E22" s="96">
        <v>159748</v>
      </c>
      <c r="F22" s="96">
        <v>2395914</v>
      </c>
      <c r="G22" s="96">
        <v>5203231</v>
      </c>
      <c r="H22" s="96">
        <v>4833518</v>
      </c>
      <c r="I22" s="96">
        <v>316997</v>
      </c>
      <c r="J22" s="96">
        <v>4516521</v>
      </c>
      <c r="K22" s="96">
        <v>5403</v>
      </c>
      <c r="L22" s="96">
        <v>5403</v>
      </c>
      <c r="M22" s="96">
        <v>0</v>
      </c>
      <c r="N22" s="96">
        <v>5403</v>
      </c>
      <c r="O22" s="96">
        <v>0</v>
      </c>
      <c r="P22" s="96">
        <v>0</v>
      </c>
      <c r="Q22" s="96">
        <v>0</v>
      </c>
      <c r="R22" s="96">
        <v>0</v>
      </c>
      <c r="S22" s="174">
        <v>13</v>
      </c>
      <c r="T22" s="180"/>
      <c r="U22" s="186">
        <v>13</v>
      </c>
      <c r="V22" s="192" t="s">
        <v>149</v>
      </c>
      <c r="W22" s="195">
        <v>124402</v>
      </c>
      <c r="X22" s="200">
        <v>124402</v>
      </c>
      <c r="Y22" s="204">
        <v>0</v>
      </c>
      <c r="Z22" s="204">
        <v>124402</v>
      </c>
      <c r="AA22" s="200">
        <v>1277741</v>
      </c>
      <c r="AB22" s="200">
        <v>1277741</v>
      </c>
      <c r="AC22" s="200">
        <v>0</v>
      </c>
      <c r="AD22" s="200">
        <v>1277741</v>
      </c>
      <c r="AE22" s="200">
        <v>9326187</v>
      </c>
      <c r="AF22" s="200">
        <v>8796726</v>
      </c>
      <c r="AG22" s="200">
        <v>476745</v>
      </c>
      <c r="AH22" s="200">
        <v>8319981</v>
      </c>
      <c r="AI22" s="208">
        <v>13</v>
      </c>
    </row>
    <row r="23" spans="1:35" ht="24.95" customHeight="1" x14ac:dyDescent="0.15">
      <c r="A23" s="15">
        <v>14</v>
      </c>
      <c r="B23" s="165" t="s">
        <v>89</v>
      </c>
      <c r="C23" s="43">
        <v>6627789</v>
      </c>
      <c r="D23" s="96">
        <v>4753847</v>
      </c>
      <c r="E23" s="96">
        <v>834748</v>
      </c>
      <c r="F23" s="96">
        <v>3919099</v>
      </c>
      <c r="G23" s="96">
        <v>9316920</v>
      </c>
      <c r="H23" s="96">
        <v>8887972</v>
      </c>
      <c r="I23" s="96">
        <v>200421</v>
      </c>
      <c r="J23" s="96">
        <v>8687551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174">
        <v>14</v>
      </c>
      <c r="T23" s="180"/>
      <c r="U23" s="186">
        <v>14</v>
      </c>
      <c r="V23" s="192" t="s">
        <v>89</v>
      </c>
      <c r="W23" s="195">
        <v>24357</v>
      </c>
      <c r="X23" s="200">
        <v>24357</v>
      </c>
      <c r="Y23" s="204">
        <v>0</v>
      </c>
      <c r="Z23" s="204">
        <v>24357</v>
      </c>
      <c r="AA23" s="200">
        <v>726102</v>
      </c>
      <c r="AB23" s="200">
        <v>710839</v>
      </c>
      <c r="AC23" s="200">
        <v>7631</v>
      </c>
      <c r="AD23" s="200">
        <v>703208</v>
      </c>
      <c r="AE23" s="200">
        <v>16695168</v>
      </c>
      <c r="AF23" s="200">
        <v>14377015</v>
      </c>
      <c r="AG23" s="200">
        <v>1042800</v>
      </c>
      <c r="AH23" s="200">
        <v>13334215</v>
      </c>
      <c r="AI23" s="208">
        <v>14</v>
      </c>
    </row>
    <row r="24" spans="1:35" ht="24.95" customHeight="1" x14ac:dyDescent="0.15">
      <c r="A24" s="162">
        <v>15</v>
      </c>
      <c r="B24" s="166" t="s">
        <v>90</v>
      </c>
      <c r="C24" s="44">
        <v>155223</v>
      </c>
      <c r="D24" s="97">
        <v>144183</v>
      </c>
      <c r="E24" s="97">
        <v>11039</v>
      </c>
      <c r="F24" s="97">
        <v>133144</v>
      </c>
      <c r="G24" s="97">
        <v>300848</v>
      </c>
      <c r="H24" s="97">
        <v>300848</v>
      </c>
      <c r="I24" s="97">
        <v>0</v>
      </c>
      <c r="J24" s="97">
        <v>300848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175">
        <v>15</v>
      </c>
      <c r="T24" s="181"/>
      <c r="U24" s="187">
        <v>15</v>
      </c>
      <c r="V24" s="193" t="s">
        <v>90</v>
      </c>
      <c r="W24" s="197">
        <v>3049</v>
      </c>
      <c r="X24" s="200">
        <v>3049</v>
      </c>
      <c r="Y24" s="206">
        <v>0</v>
      </c>
      <c r="Z24" s="206">
        <v>3049</v>
      </c>
      <c r="AA24" s="202">
        <v>36080</v>
      </c>
      <c r="AB24" s="202">
        <v>36080</v>
      </c>
      <c r="AC24" s="202">
        <v>0</v>
      </c>
      <c r="AD24" s="202">
        <v>36080</v>
      </c>
      <c r="AE24" s="202">
        <v>495200</v>
      </c>
      <c r="AF24" s="202">
        <v>484160</v>
      </c>
      <c r="AG24" s="202">
        <v>11039</v>
      </c>
      <c r="AH24" s="202">
        <v>473121</v>
      </c>
      <c r="AI24" s="209">
        <v>15</v>
      </c>
    </row>
    <row r="25" spans="1:35" ht="24.95" customHeight="1" x14ac:dyDescent="0.15">
      <c r="A25" s="15">
        <v>16</v>
      </c>
      <c r="B25" s="165" t="s">
        <v>91</v>
      </c>
      <c r="C25" s="43">
        <v>202712</v>
      </c>
      <c r="D25" s="96">
        <v>193526</v>
      </c>
      <c r="E25" s="96">
        <v>9187</v>
      </c>
      <c r="F25" s="96">
        <v>184339</v>
      </c>
      <c r="G25" s="96">
        <v>389292</v>
      </c>
      <c r="H25" s="96">
        <v>376943</v>
      </c>
      <c r="I25" s="96">
        <v>12349</v>
      </c>
      <c r="J25" s="96">
        <v>364594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174">
        <v>16</v>
      </c>
      <c r="T25" s="180"/>
      <c r="U25" s="186">
        <v>16</v>
      </c>
      <c r="V25" s="192" t="s">
        <v>91</v>
      </c>
      <c r="W25" s="195">
        <v>3549</v>
      </c>
      <c r="X25" s="201">
        <v>3549</v>
      </c>
      <c r="Y25" s="204">
        <v>0</v>
      </c>
      <c r="Z25" s="204">
        <v>3549</v>
      </c>
      <c r="AA25" s="200">
        <v>101630</v>
      </c>
      <c r="AB25" s="200">
        <v>101630</v>
      </c>
      <c r="AC25" s="200">
        <v>0</v>
      </c>
      <c r="AD25" s="200">
        <v>101630</v>
      </c>
      <c r="AE25" s="200">
        <v>697183</v>
      </c>
      <c r="AF25" s="200">
        <v>675648</v>
      </c>
      <c r="AG25" s="200">
        <v>21536</v>
      </c>
      <c r="AH25" s="200">
        <v>654112</v>
      </c>
      <c r="AI25" s="208">
        <v>16</v>
      </c>
    </row>
    <row r="26" spans="1:35" ht="24.95" customHeight="1" x14ac:dyDescent="0.15">
      <c r="A26" s="15">
        <v>17</v>
      </c>
      <c r="B26" s="165" t="s">
        <v>71</v>
      </c>
      <c r="C26" s="43">
        <v>1384420</v>
      </c>
      <c r="D26" s="96">
        <v>1381963</v>
      </c>
      <c r="E26" s="96">
        <v>2458</v>
      </c>
      <c r="F26" s="96">
        <v>1379505</v>
      </c>
      <c r="G26" s="96">
        <v>8526946</v>
      </c>
      <c r="H26" s="96">
        <v>8368025</v>
      </c>
      <c r="I26" s="96">
        <v>81463</v>
      </c>
      <c r="J26" s="96">
        <v>8286562</v>
      </c>
      <c r="K26" s="96">
        <v>535</v>
      </c>
      <c r="L26" s="96">
        <v>535</v>
      </c>
      <c r="M26" s="96">
        <v>0</v>
      </c>
      <c r="N26" s="96">
        <v>535</v>
      </c>
      <c r="O26" s="96">
        <v>0</v>
      </c>
      <c r="P26" s="96">
        <v>0</v>
      </c>
      <c r="Q26" s="96">
        <v>0</v>
      </c>
      <c r="R26" s="96">
        <v>0</v>
      </c>
      <c r="S26" s="174">
        <v>17</v>
      </c>
      <c r="T26" s="180"/>
      <c r="U26" s="186">
        <v>17</v>
      </c>
      <c r="V26" s="192" t="s">
        <v>71</v>
      </c>
      <c r="W26" s="195">
        <v>27159</v>
      </c>
      <c r="X26" s="200">
        <v>27159</v>
      </c>
      <c r="Y26" s="204">
        <v>0</v>
      </c>
      <c r="Z26" s="204">
        <v>27159</v>
      </c>
      <c r="AA26" s="200">
        <v>578847</v>
      </c>
      <c r="AB26" s="200">
        <v>577923</v>
      </c>
      <c r="AC26" s="200">
        <v>924</v>
      </c>
      <c r="AD26" s="200">
        <v>576999</v>
      </c>
      <c r="AE26" s="200">
        <v>10517907</v>
      </c>
      <c r="AF26" s="200">
        <v>10355605</v>
      </c>
      <c r="AG26" s="200">
        <v>84845</v>
      </c>
      <c r="AH26" s="200">
        <v>10270760</v>
      </c>
      <c r="AI26" s="208">
        <v>17</v>
      </c>
    </row>
    <row r="27" spans="1:35" ht="24.95" customHeight="1" x14ac:dyDescent="0.15">
      <c r="A27" s="15">
        <v>18</v>
      </c>
      <c r="B27" s="165" t="s">
        <v>175</v>
      </c>
      <c r="C27" s="43">
        <v>662015</v>
      </c>
      <c r="D27" s="96">
        <v>628672</v>
      </c>
      <c r="E27" s="96">
        <v>18481</v>
      </c>
      <c r="F27" s="96">
        <v>610191</v>
      </c>
      <c r="G27" s="96">
        <v>3374065</v>
      </c>
      <c r="H27" s="96">
        <v>3078320</v>
      </c>
      <c r="I27" s="96">
        <v>105875</v>
      </c>
      <c r="J27" s="96">
        <v>2972445</v>
      </c>
      <c r="K27" s="96">
        <v>43737</v>
      </c>
      <c r="L27" s="96">
        <v>21868</v>
      </c>
      <c r="M27" s="96">
        <v>21868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174">
        <v>18</v>
      </c>
      <c r="T27" s="180"/>
      <c r="U27" s="186">
        <v>18</v>
      </c>
      <c r="V27" s="192" t="s">
        <v>175</v>
      </c>
      <c r="W27" s="195">
        <v>20202</v>
      </c>
      <c r="X27" s="200">
        <v>20202</v>
      </c>
      <c r="Y27" s="204">
        <v>0</v>
      </c>
      <c r="Z27" s="204">
        <v>20202</v>
      </c>
      <c r="AA27" s="200">
        <v>266142</v>
      </c>
      <c r="AB27" s="200">
        <v>266142</v>
      </c>
      <c r="AC27" s="200">
        <v>0</v>
      </c>
      <c r="AD27" s="200">
        <v>266142</v>
      </c>
      <c r="AE27" s="200">
        <v>4366161</v>
      </c>
      <c r="AF27" s="200">
        <v>4015204</v>
      </c>
      <c r="AG27" s="200">
        <v>146224</v>
      </c>
      <c r="AH27" s="200">
        <v>3868980</v>
      </c>
      <c r="AI27" s="208">
        <v>18</v>
      </c>
    </row>
    <row r="28" spans="1:35" ht="24.95" customHeight="1" x14ac:dyDescent="0.15">
      <c r="A28" s="15">
        <v>19</v>
      </c>
      <c r="B28" s="165" t="s">
        <v>92</v>
      </c>
      <c r="C28" s="43">
        <v>600192</v>
      </c>
      <c r="D28" s="96">
        <v>596379</v>
      </c>
      <c r="E28" s="96">
        <v>3813</v>
      </c>
      <c r="F28" s="96">
        <v>592566</v>
      </c>
      <c r="G28" s="96">
        <v>1569242</v>
      </c>
      <c r="H28" s="96">
        <v>1519174</v>
      </c>
      <c r="I28" s="96">
        <v>5108</v>
      </c>
      <c r="J28" s="96">
        <v>1514066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174">
        <v>19</v>
      </c>
      <c r="T28" s="180"/>
      <c r="U28" s="186">
        <v>19</v>
      </c>
      <c r="V28" s="192" t="s">
        <v>92</v>
      </c>
      <c r="W28" s="195">
        <v>22503</v>
      </c>
      <c r="X28" s="200">
        <v>22503</v>
      </c>
      <c r="Y28" s="204">
        <v>0</v>
      </c>
      <c r="Z28" s="204">
        <v>22503</v>
      </c>
      <c r="AA28" s="200">
        <v>451313</v>
      </c>
      <c r="AB28" s="200">
        <v>451313</v>
      </c>
      <c r="AC28" s="200">
        <v>0</v>
      </c>
      <c r="AD28" s="200">
        <v>451313</v>
      </c>
      <c r="AE28" s="200">
        <v>2643250</v>
      </c>
      <c r="AF28" s="200">
        <v>2589369</v>
      </c>
      <c r="AG28" s="200">
        <v>8921</v>
      </c>
      <c r="AH28" s="200">
        <v>2580448</v>
      </c>
      <c r="AI28" s="208">
        <v>19</v>
      </c>
    </row>
    <row r="29" spans="1:35" ht="24.95" customHeight="1" x14ac:dyDescent="0.15">
      <c r="A29" s="162">
        <v>20</v>
      </c>
      <c r="B29" s="166" t="s">
        <v>93</v>
      </c>
      <c r="C29" s="44">
        <v>162961</v>
      </c>
      <c r="D29" s="97">
        <v>162961</v>
      </c>
      <c r="E29" s="97">
        <v>0</v>
      </c>
      <c r="F29" s="97">
        <v>162961</v>
      </c>
      <c r="G29" s="97">
        <v>395357</v>
      </c>
      <c r="H29" s="97">
        <v>395357</v>
      </c>
      <c r="I29" s="97">
        <v>0</v>
      </c>
      <c r="J29" s="97">
        <v>395357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175">
        <v>20</v>
      </c>
      <c r="T29" s="181"/>
      <c r="U29" s="187">
        <v>20</v>
      </c>
      <c r="V29" s="193" t="s">
        <v>93</v>
      </c>
      <c r="W29" s="197">
        <v>11313</v>
      </c>
      <c r="X29" s="202">
        <v>11313</v>
      </c>
      <c r="Y29" s="206">
        <v>0</v>
      </c>
      <c r="Z29" s="206">
        <v>11313</v>
      </c>
      <c r="AA29" s="202">
        <v>184489</v>
      </c>
      <c r="AB29" s="202">
        <v>184489</v>
      </c>
      <c r="AC29" s="202">
        <v>0</v>
      </c>
      <c r="AD29" s="202">
        <v>184489</v>
      </c>
      <c r="AE29" s="202">
        <v>754120</v>
      </c>
      <c r="AF29" s="202">
        <v>754120</v>
      </c>
      <c r="AG29" s="202">
        <v>0</v>
      </c>
      <c r="AH29" s="202">
        <v>754120</v>
      </c>
      <c r="AI29" s="209">
        <v>20</v>
      </c>
    </row>
    <row r="30" spans="1:35" ht="24.95" customHeight="1" x14ac:dyDescent="0.15">
      <c r="A30" s="15">
        <v>21</v>
      </c>
      <c r="B30" s="165" t="s">
        <v>94</v>
      </c>
      <c r="C30" s="43">
        <v>281526</v>
      </c>
      <c r="D30" s="96">
        <v>281526</v>
      </c>
      <c r="E30" s="96">
        <v>0</v>
      </c>
      <c r="F30" s="96">
        <v>281526</v>
      </c>
      <c r="G30" s="96">
        <v>2961464</v>
      </c>
      <c r="H30" s="96">
        <v>2961464</v>
      </c>
      <c r="I30" s="96">
        <v>0</v>
      </c>
      <c r="J30" s="96">
        <v>2961464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174">
        <v>21</v>
      </c>
      <c r="T30" s="180"/>
      <c r="U30" s="186">
        <v>21</v>
      </c>
      <c r="V30" s="192" t="s">
        <v>94</v>
      </c>
      <c r="W30" s="195">
        <v>12706</v>
      </c>
      <c r="X30" s="200">
        <v>12706</v>
      </c>
      <c r="Y30" s="204">
        <v>0</v>
      </c>
      <c r="Z30" s="204">
        <v>12706</v>
      </c>
      <c r="AA30" s="200">
        <v>316039</v>
      </c>
      <c r="AB30" s="200">
        <v>316039</v>
      </c>
      <c r="AC30" s="200">
        <v>0</v>
      </c>
      <c r="AD30" s="200">
        <v>316039</v>
      </c>
      <c r="AE30" s="200">
        <v>3571735</v>
      </c>
      <c r="AF30" s="200">
        <v>3571735</v>
      </c>
      <c r="AG30" s="200">
        <v>0</v>
      </c>
      <c r="AH30" s="200">
        <v>3571735</v>
      </c>
      <c r="AI30" s="208">
        <v>21</v>
      </c>
    </row>
    <row r="31" spans="1:35" ht="24.95" customHeight="1" x14ac:dyDescent="0.15">
      <c r="A31" s="15">
        <v>22</v>
      </c>
      <c r="B31" s="165" t="s">
        <v>96</v>
      </c>
      <c r="C31" s="43">
        <v>784714</v>
      </c>
      <c r="D31" s="96">
        <v>766262</v>
      </c>
      <c r="E31" s="96">
        <v>18452</v>
      </c>
      <c r="F31" s="96">
        <v>747810</v>
      </c>
      <c r="G31" s="96">
        <v>3601372</v>
      </c>
      <c r="H31" s="96">
        <v>3548850</v>
      </c>
      <c r="I31" s="96">
        <v>52523</v>
      </c>
      <c r="J31" s="96">
        <v>3496327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174">
        <v>22</v>
      </c>
      <c r="T31" s="180"/>
      <c r="U31" s="186">
        <v>22</v>
      </c>
      <c r="V31" s="192" t="s">
        <v>96</v>
      </c>
      <c r="W31" s="195">
        <v>58037</v>
      </c>
      <c r="X31" s="200">
        <v>58037</v>
      </c>
      <c r="Y31" s="204">
        <v>0</v>
      </c>
      <c r="Z31" s="204">
        <v>58037</v>
      </c>
      <c r="AA31" s="200">
        <v>357645</v>
      </c>
      <c r="AB31" s="200">
        <v>357645</v>
      </c>
      <c r="AC31" s="200">
        <v>0</v>
      </c>
      <c r="AD31" s="200">
        <v>357645</v>
      </c>
      <c r="AE31" s="200">
        <v>4801768</v>
      </c>
      <c r="AF31" s="200">
        <v>4730794</v>
      </c>
      <c r="AG31" s="200">
        <v>70975</v>
      </c>
      <c r="AH31" s="200">
        <v>4659819</v>
      </c>
      <c r="AI31" s="208">
        <v>22</v>
      </c>
    </row>
    <row r="32" spans="1:35" ht="24.95" customHeight="1" x14ac:dyDescent="0.15">
      <c r="A32" s="15">
        <v>23</v>
      </c>
      <c r="B32" s="165" t="s">
        <v>150</v>
      </c>
      <c r="C32" s="43">
        <v>1488512</v>
      </c>
      <c r="D32" s="96">
        <v>1488512</v>
      </c>
      <c r="E32" s="96">
        <v>0</v>
      </c>
      <c r="F32" s="96">
        <v>1488512</v>
      </c>
      <c r="G32" s="96">
        <v>3225898</v>
      </c>
      <c r="H32" s="96">
        <v>3132637</v>
      </c>
      <c r="I32" s="96">
        <v>21395</v>
      </c>
      <c r="J32" s="96">
        <v>3111242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174">
        <v>23</v>
      </c>
      <c r="T32" s="180"/>
      <c r="U32" s="186">
        <v>23</v>
      </c>
      <c r="V32" s="192" t="s">
        <v>150</v>
      </c>
      <c r="W32" s="195">
        <v>70024</v>
      </c>
      <c r="X32" s="200">
        <v>70024</v>
      </c>
      <c r="Y32" s="204">
        <v>0</v>
      </c>
      <c r="Z32" s="204">
        <v>70024</v>
      </c>
      <c r="AA32" s="200">
        <v>746652</v>
      </c>
      <c r="AB32" s="200">
        <v>746652</v>
      </c>
      <c r="AC32" s="200">
        <v>0</v>
      </c>
      <c r="AD32" s="200">
        <v>746652</v>
      </c>
      <c r="AE32" s="200">
        <v>5531086</v>
      </c>
      <c r="AF32" s="200">
        <v>5437825</v>
      </c>
      <c r="AG32" s="200">
        <v>21395</v>
      </c>
      <c r="AH32" s="200">
        <v>5416430</v>
      </c>
      <c r="AI32" s="208">
        <v>23</v>
      </c>
    </row>
    <row r="33" spans="1:35" ht="24.95" customHeight="1" x14ac:dyDescent="0.15">
      <c r="A33" s="15">
        <v>24</v>
      </c>
      <c r="B33" s="165" t="s">
        <v>97</v>
      </c>
      <c r="C33" s="43">
        <v>1173516</v>
      </c>
      <c r="D33" s="96">
        <v>1152955</v>
      </c>
      <c r="E33" s="96">
        <v>20560</v>
      </c>
      <c r="F33" s="96">
        <v>1132395</v>
      </c>
      <c r="G33" s="96">
        <v>4066525</v>
      </c>
      <c r="H33" s="96">
        <v>3969743</v>
      </c>
      <c r="I33" s="96">
        <v>41039</v>
      </c>
      <c r="J33" s="96">
        <v>3928704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174">
        <v>24</v>
      </c>
      <c r="T33" s="180"/>
      <c r="U33" s="186">
        <v>24</v>
      </c>
      <c r="V33" s="192" t="s">
        <v>97</v>
      </c>
      <c r="W33" s="195">
        <v>28270</v>
      </c>
      <c r="X33" s="200">
        <v>25690</v>
      </c>
      <c r="Y33" s="204">
        <v>2580</v>
      </c>
      <c r="Z33" s="204">
        <v>23110</v>
      </c>
      <c r="AA33" s="200">
        <v>638463</v>
      </c>
      <c r="AB33" s="200">
        <v>638463</v>
      </c>
      <c r="AC33" s="200">
        <v>0</v>
      </c>
      <c r="AD33" s="200">
        <v>638463</v>
      </c>
      <c r="AE33" s="200">
        <v>5906774</v>
      </c>
      <c r="AF33" s="200">
        <v>5786851</v>
      </c>
      <c r="AG33" s="200">
        <v>64179</v>
      </c>
      <c r="AH33" s="200">
        <v>5722672</v>
      </c>
      <c r="AI33" s="208">
        <v>24</v>
      </c>
    </row>
    <row r="34" spans="1:35" ht="24.95" customHeight="1" x14ac:dyDescent="0.15">
      <c r="A34" s="162">
        <v>25</v>
      </c>
      <c r="B34" s="166" t="s">
        <v>98</v>
      </c>
      <c r="C34" s="44">
        <v>247840</v>
      </c>
      <c r="D34" s="97">
        <v>237622</v>
      </c>
      <c r="E34" s="97">
        <v>10218</v>
      </c>
      <c r="F34" s="97">
        <v>227404</v>
      </c>
      <c r="G34" s="97">
        <v>1164494</v>
      </c>
      <c r="H34" s="97">
        <v>1154565</v>
      </c>
      <c r="I34" s="97">
        <v>1637</v>
      </c>
      <c r="J34" s="97">
        <v>1152928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175">
        <v>25</v>
      </c>
      <c r="T34" s="181"/>
      <c r="U34" s="187">
        <v>25</v>
      </c>
      <c r="V34" s="193" t="s">
        <v>98</v>
      </c>
      <c r="W34" s="197">
        <v>6503</v>
      </c>
      <c r="X34" s="200">
        <v>6503</v>
      </c>
      <c r="Y34" s="206">
        <v>0</v>
      </c>
      <c r="Z34" s="206">
        <v>6503</v>
      </c>
      <c r="AA34" s="202">
        <v>118012</v>
      </c>
      <c r="AB34" s="202">
        <v>118012</v>
      </c>
      <c r="AC34" s="202">
        <v>0</v>
      </c>
      <c r="AD34" s="202">
        <v>118012</v>
      </c>
      <c r="AE34" s="202">
        <v>1536849</v>
      </c>
      <c r="AF34" s="202">
        <v>1516702</v>
      </c>
      <c r="AG34" s="202">
        <v>11855</v>
      </c>
      <c r="AH34" s="202">
        <v>1504847</v>
      </c>
      <c r="AI34" s="209">
        <v>25</v>
      </c>
    </row>
    <row r="35" spans="1:35" s="56" customFormat="1" ht="24.95" customHeight="1" thickBot="1" x14ac:dyDescent="0.2">
      <c r="A35" s="163" t="s">
        <v>103</v>
      </c>
      <c r="B35" s="167"/>
      <c r="C35" s="77">
        <v>159218894</v>
      </c>
      <c r="D35" s="77">
        <v>151859903</v>
      </c>
      <c r="E35" s="77">
        <v>8831116</v>
      </c>
      <c r="F35" s="77">
        <v>143028787</v>
      </c>
      <c r="G35" s="77">
        <v>510479713</v>
      </c>
      <c r="H35" s="77">
        <v>471894437</v>
      </c>
      <c r="I35" s="77">
        <v>57116018</v>
      </c>
      <c r="J35" s="77">
        <v>414778419</v>
      </c>
      <c r="K35" s="77">
        <v>4991475</v>
      </c>
      <c r="L35" s="77">
        <v>2960345</v>
      </c>
      <c r="M35" s="77">
        <v>2031129</v>
      </c>
      <c r="N35" s="77">
        <v>929216</v>
      </c>
      <c r="O35" s="77">
        <v>70351</v>
      </c>
      <c r="P35" s="77">
        <v>69905</v>
      </c>
      <c r="Q35" s="77">
        <v>891</v>
      </c>
      <c r="R35" s="77">
        <v>69014</v>
      </c>
      <c r="S35" s="176"/>
      <c r="T35" s="182"/>
      <c r="U35" s="376" t="s">
        <v>103</v>
      </c>
      <c r="V35" s="377"/>
      <c r="W35" s="198">
        <v>4057410</v>
      </c>
      <c r="X35" s="111">
        <v>3968149</v>
      </c>
      <c r="Y35" s="111">
        <v>39127</v>
      </c>
      <c r="Z35" s="111">
        <v>3929022</v>
      </c>
      <c r="AA35" s="111">
        <v>79829694</v>
      </c>
      <c r="AB35" s="111">
        <v>79685772</v>
      </c>
      <c r="AC35" s="111">
        <v>45783</v>
      </c>
      <c r="AD35" s="111">
        <v>79639989</v>
      </c>
      <c r="AE35" s="111">
        <v>758647537</v>
      </c>
      <c r="AF35" s="111">
        <v>710438511</v>
      </c>
      <c r="AG35" s="111">
        <v>68064064</v>
      </c>
      <c r="AH35" s="111">
        <v>642374447</v>
      </c>
      <c r="AI35" s="210"/>
    </row>
    <row r="36" spans="1:35" ht="24.95" customHeight="1" x14ac:dyDescent="0.15">
      <c r="C36" s="95"/>
    </row>
    <row r="37" spans="1:35" ht="24.95" customHeight="1" x14ac:dyDescent="0.15">
      <c r="S37" s="12"/>
      <c r="AI37" s="12"/>
    </row>
    <row r="38" spans="1:35" ht="24.95" customHeight="1" x14ac:dyDescent="0.15">
      <c r="C38" s="95"/>
    </row>
    <row r="39" spans="1:35" ht="24.95" customHeight="1" x14ac:dyDescent="0.15">
      <c r="C39" s="95"/>
    </row>
    <row r="40" spans="1:35" ht="24.95" customHeight="1" x14ac:dyDescent="0.15">
      <c r="C40" s="95"/>
    </row>
    <row r="41" spans="1:35" ht="24.95" customHeight="1" x14ac:dyDescent="0.15">
      <c r="C41" s="95"/>
    </row>
    <row r="42" spans="1:35" ht="24.95" customHeight="1" x14ac:dyDescent="0.15">
      <c r="C42" s="95"/>
    </row>
    <row r="43" spans="1:35" ht="24.95" customHeight="1" x14ac:dyDescent="0.15">
      <c r="C43" s="95"/>
    </row>
    <row r="44" spans="1:35" ht="24.95" customHeight="1" x14ac:dyDescent="0.15">
      <c r="C44" s="95"/>
    </row>
    <row r="45" spans="1:35" ht="24.95" customHeight="1" x14ac:dyDescent="0.15">
      <c r="C45" s="95"/>
    </row>
    <row r="46" spans="1:35" ht="24.95" customHeight="1" x14ac:dyDescent="0.15">
      <c r="C46" s="95"/>
    </row>
    <row r="47" spans="1:35" ht="24.95" customHeight="1" x14ac:dyDescent="0.15">
      <c r="C47" s="95"/>
    </row>
    <row r="48" spans="1:35" ht="24.95" customHeight="1" x14ac:dyDescent="0.15">
      <c r="C48" s="95"/>
    </row>
    <row r="49" spans="3:3" ht="24.95" customHeight="1" x14ac:dyDescent="0.15">
      <c r="C49" s="95"/>
    </row>
    <row r="50" spans="3:3" ht="24.95" customHeight="1" x14ac:dyDescent="0.15">
      <c r="C50" s="95"/>
    </row>
    <row r="51" spans="3:3" ht="24.95" customHeight="1" x14ac:dyDescent="0.15">
      <c r="C51" s="95"/>
    </row>
    <row r="52" spans="3:3" ht="24.95" customHeight="1" x14ac:dyDescent="0.15">
      <c r="C52" s="95"/>
    </row>
    <row r="53" spans="3:3" ht="24.95" customHeight="1" x14ac:dyDescent="0.15">
      <c r="C53" s="95"/>
    </row>
    <row r="54" spans="3:3" ht="24.95" customHeight="1" x14ac:dyDescent="0.15">
      <c r="C54" s="95"/>
    </row>
    <row r="55" spans="3:3" ht="24.95" customHeight="1" x14ac:dyDescent="0.15">
      <c r="C55" s="95"/>
    </row>
    <row r="56" spans="3:3" ht="24.95" customHeight="1" x14ac:dyDescent="0.15">
      <c r="C56" s="95"/>
    </row>
    <row r="57" spans="3:3" ht="24.95" customHeight="1" x14ac:dyDescent="0.15">
      <c r="C57" s="95"/>
    </row>
    <row r="58" spans="3:3" ht="24.95" customHeight="1" x14ac:dyDescent="0.15">
      <c r="C58" s="95"/>
    </row>
    <row r="59" spans="3:3" ht="24.95" customHeight="1" x14ac:dyDescent="0.15">
      <c r="C59" s="95"/>
    </row>
    <row r="60" spans="3:3" ht="24.95" customHeight="1" x14ac:dyDescent="0.15">
      <c r="C60" s="95"/>
    </row>
    <row r="61" spans="3:3" ht="24.95" customHeight="1" x14ac:dyDescent="0.15">
      <c r="C61" s="95"/>
    </row>
    <row r="62" spans="3:3" ht="24.95" customHeight="1" x14ac:dyDescent="0.15">
      <c r="C62" s="95"/>
    </row>
    <row r="63" spans="3:3" ht="24.95" customHeight="1" x14ac:dyDescent="0.15">
      <c r="C63" s="95"/>
    </row>
    <row r="64" spans="3:3" ht="24.95" customHeight="1" x14ac:dyDescent="0.15">
      <c r="C64" s="95"/>
    </row>
    <row r="65" spans="3:3" ht="24.95" customHeight="1" x14ac:dyDescent="0.15">
      <c r="C65" s="95"/>
    </row>
    <row r="66" spans="3:3" ht="24.95" customHeight="1" x14ac:dyDescent="0.15">
      <c r="C66" s="95"/>
    </row>
    <row r="67" spans="3:3" ht="24.95" customHeight="1" x14ac:dyDescent="0.15">
      <c r="C67" s="95"/>
    </row>
    <row r="68" spans="3:3" ht="24.95" customHeight="1" x14ac:dyDescent="0.15">
      <c r="C68" s="95"/>
    </row>
    <row r="69" spans="3:3" ht="24.95" customHeight="1" x14ac:dyDescent="0.15">
      <c r="C69" s="95"/>
    </row>
    <row r="70" spans="3:3" ht="24.95" customHeight="1" x14ac:dyDescent="0.15">
      <c r="C70" s="95"/>
    </row>
    <row r="71" spans="3:3" ht="24.95" customHeight="1" x14ac:dyDescent="0.15">
      <c r="C71" s="95"/>
    </row>
    <row r="72" spans="3:3" ht="24.95" customHeight="1" x14ac:dyDescent="0.15">
      <c r="C72" s="95"/>
    </row>
    <row r="73" spans="3:3" ht="24.95" customHeight="1" x14ac:dyDescent="0.15">
      <c r="C73" s="95"/>
    </row>
    <row r="74" spans="3:3" ht="24.95" customHeight="1" x14ac:dyDescent="0.15">
      <c r="C74" s="95"/>
    </row>
    <row r="75" spans="3:3" ht="24.95" customHeight="1" x14ac:dyDescent="0.15">
      <c r="C75" s="95"/>
    </row>
    <row r="76" spans="3:3" ht="24.95" customHeight="1" x14ac:dyDescent="0.15">
      <c r="C76" s="95"/>
    </row>
    <row r="77" spans="3:3" ht="24.95" customHeight="1" x14ac:dyDescent="0.15">
      <c r="C77" s="95"/>
    </row>
    <row r="78" spans="3:3" ht="24.95" customHeight="1" x14ac:dyDescent="0.15">
      <c r="C78" s="95"/>
    </row>
    <row r="79" spans="3:3" ht="24.95" customHeight="1" x14ac:dyDescent="0.15">
      <c r="C79" s="95"/>
    </row>
    <row r="80" spans="3:3" ht="24.95" customHeight="1" x14ac:dyDescent="0.15">
      <c r="C80" s="95"/>
    </row>
    <row r="81" spans="3:3" ht="24.95" customHeight="1" x14ac:dyDescent="0.15">
      <c r="C81" s="95"/>
    </row>
    <row r="82" spans="3:3" ht="24.95" customHeight="1" x14ac:dyDescent="0.15">
      <c r="C82" s="95"/>
    </row>
    <row r="83" spans="3:3" ht="24.95" customHeight="1" x14ac:dyDescent="0.15">
      <c r="C83" s="95"/>
    </row>
    <row r="84" spans="3:3" ht="24.95" customHeight="1" x14ac:dyDescent="0.15">
      <c r="C84" s="95"/>
    </row>
    <row r="85" spans="3:3" ht="24.95" customHeight="1" x14ac:dyDescent="0.15">
      <c r="C85" s="95"/>
    </row>
    <row r="86" spans="3:3" ht="24.95" customHeight="1" x14ac:dyDescent="0.15">
      <c r="C86" s="95"/>
    </row>
    <row r="87" spans="3:3" ht="24.95" customHeight="1" x14ac:dyDescent="0.15">
      <c r="C87" s="95"/>
    </row>
    <row r="88" spans="3:3" ht="24.95" customHeight="1" x14ac:dyDescent="0.15">
      <c r="C88" s="95"/>
    </row>
    <row r="89" spans="3:3" ht="24.95" customHeight="1" x14ac:dyDescent="0.15">
      <c r="C89" s="95"/>
    </row>
    <row r="90" spans="3:3" ht="24.95" customHeight="1" x14ac:dyDescent="0.15">
      <c r="C90" s="95"/>
    </row>
    <row r="91" spans="3:3" ht="24.95" customHeight="1" x14ac:dyDescent="0.15">
      <c r="C91" s="95"/>
    </row>
    <row r="92" spans="3:3" ht="24.95" customHeight="1" x14ac:dyDescent="0.15">
      <c r="C92" s="95"/>
    </row>
    <row r="93" spans="3:3" ht="24.95" customHeight="1" x14ac:dyDescent="0.15">
      <c r="C93" s="95"/>
    </row>
    <row r="94" spans="3:3" ht="24.95" customHeight="1" x14ac:dyDescent="0.15">
      <c r="C94" s="95"/>
    </row>
    <row r="95" spans="3:3" ht="24.95" customHeight="1" x14ac:dyDescent="0.15">
      <c r="C95" s="95"/>
    </row>
    <row r="96" spans="3:3" ht="24.95" customHeight="1" x14ac:dyDescent="0.15">
      <c r="C96" s="95"/>
    </row>
    <row r="97" spans="3:3" ht="24.95" customHeight="1" x14ac:dyDescent="0.15">
      <c r="C97" s="95"/>
    </row>
    <row r="98" spans="3:3" ht="24.95" customHeight="1" x14ac:dyDescent="0.15">
      <c r="C98" s="95"/>
    </row>
    <row r="99" spans="3:3" ht="24.95" customHeight="1" x14ac:dyDescent="0.15">
      <c r="C99" s="95"/>
    </row>
    <row r="100" spans="3:3" ht="24.95" customHeight="1" x14ac:dyDescent="0.15">
      <c r="C100" s="95"/>
    </row>
    <row r="101" spans="3:3" ht="24.95" customHeight="1" x14ac:dyDescent="0.15">
      <c r="C101" s="95"/>
    </row>
    <row r="102" spans="3:3" ht="24.95" customHeight="1" x14ac:dyDescent="0.15">
      <c r="C102" s="95"/>
    </row>
    <row r="103" spans="3:3" ht="24.95" customHeight="1" x14ac:dyDescent="0.15">
      <c r="C103" s="95"/>
    </row>
    <row r="104" spans="3:3" ht="24.95" customHeight="1" x14ac:dyDescent="0.15">
      <c r="C104" s="95"/>
    </row>
    <row r="105" spans="3:3" ht="24.95" customHeight="1" x14ac:dyDescent="0.15">
      <c r="C105" s="95"/>
    </row>
    <row r="106" spans="3:3" ht="24.95" customHeight="1" x14ac:dyDescent="0.15">
      <c r="C106" s="95"/>
    </row>
    <row r="107" spans="3:3" ht="24.95" customHeight="1" x14ac:dyDescent="0.15">
      <c r="C107" s="95"/>
    </row>
    <row r="108" spans="3:3" ht="24.95" customHeight="1" x14ac:dyDescent="0.15">
      <c r="C108" s="95"/>
    </row>
    <row r="109" spans="3:3" ht="24.95" customHeight="1" x14ac:dyDescent="0.15">
      <c r="C109" s="95"/>
    </row>
    <row r="110" spans="3:3" ht="24.95" customHeight="1" x14ac:dyDescent="0.15">
      <c r="C110" s="95"/>
    </row>
    <row r="111" spans="3:3" ht="24.95" customHeight="1" x14ac:dyDescent="0.15">
      <c r="C111" s="95"/>
    </row>
    <row r="112" spans="3:3" ht="24.95" customHeight="1" x14ac:dyDescent="0.15">
      <c r="C112" s="95"/>
    </row>
    <row r="113" spans="3:3" ht="24.95" customHeight="1" x14ac:dyDescent="0.15">
      <c r="C113" s="95"/>
    </row>
    <row r="114" spans="3:3" ht="24.95" customHeight="1" x14ac:dyDescent="0.15">
      <c r="C114" s="95"/>
    </row>
    <row r="115" spans="3:3" ht="24.95" customHeight="1" x14ac:dyDescent="0.15">
      <c r="C115" s="95"/>
    </row>
    <row r="116" spans="3:3" ht="24.95" customHeight="1" x14ac:dyDescent="0.15">
      <c r="C116" s="95"/>
    </row>
    <row r="117" spans="3:3" ht="24.95" customHeight="1" x14ac:dyDescent="0.15">
      <c r="C117" s="95"/>
    </row>
    <row r="118" spans="3:3" ht="24.95" customHeight="1" x14ac:dyDescent="0.15">
      <c r="C118" s="95"/>
    </row>
    <row r="119" spans="3:3" ht="24.95" customHeight="1" x14ac:dyDescent="0.15">
      <c r="C119" s="95"/>
    </row>
    <row r="120" spans="3:3" ht="24.95" customHeight="1" x14ac:dyDescent="0.15">
      <c r="C120" s="95"/>
    </row>
    <row r="121" spans="3:3" ht="24.95" customHeight="1" x14ac:dyDescent="0.15">
      <c r="C121" s="95"/>
    </row>
    <row r="122" spans="3:3" ht="24.95" customHeight="1" x14ac:dyDescent="0.15">
      <c r="C122" s="95"/>
    </row>
    <row r="123" spans="3:3" ht="24.95" customHeight="1" x14ac:dyDescent="0.15">
      <c r="C123" s="95"/>
    </row>
    <row r="124" spans="3:3" ht="24.95" customHeight="1" x14ac:dyDescent="0.15">
      <c r="C124" s="95"/>
    </row>
    <row r="125" spans="3:3" ht="24.95" customHeight="1" x14ac:dyDescent="0.15">
      <c r="C125" s="95"/>
    </row>
    <row r="126" spans="3:3" ht="24.95" customHeight="1" x14ac:dyDescent="0.15">
      <c r="C126" s="95"/>
    </row>
    <row r="127" spans="3:3" ht="24.95" customHeight="1" x14ac:dyDescent="0.15">
      <c r="C127" s="95"/>
    </row>
    <row r="128" spans="3:3" ht="24.95" customHeight="1" x14ac:dyDescent="0.15">
      <c r="C128" s="95"/>
    </row>
    <row r="129" spans="3:3" ht="24.95" customHeight="1" x14ac:dyDescent="0.15">
      <c r="C129" s="95"/>
    </row>
    <row r="130" spans="3:3" ht="24.95" customHeight="1" x14ac:dyDescent="0.15">
      <c r="C130" s="95"/>
    </row>
    <row r="131" spans="3:3" ht="24.95" customHeight="1" x14ac:dyDescent="0.15">
      <c r="C131" s="95"/>
    </row>
    <row r="132" spans="3:3" ht="24.95" customHeight="1" x14ac:dyDescent="0.15">
      <c r="C132" s="95"/>
    </row>
    <row r="133" spans="3:3" ht="24.95" customHeight="1" x14ac:dyDescent="0.15">
      <c r="C133" s="95"/>
    </row>
    <row r="134" spans="3:3" ht="24.95" customHeight="1" x14ac:dyDescent="0.15">
      <c r="C134" s="95"/>
    </row>
    <row r="135" spans="3:3" ht="24.95" customHeight="1" x14ac:dyDescent="0.15">
      <c r="C135" s="95"/>
    </row>
    <row r="136" spans="3:3" ht="24.95" customHeight="1" x14ac:dyDescent="0.15">
      <c r="C136" s="95"/>
    </row>
    <row r="137" spans="3:3" ht="24.95" customHeight="1" x14ac:dyDescent="0.15">
      <c r="C137" s="95"/>
    </row>
    <row r="138" spans="3:3" ht="24.95" customHeight="1" x14ac:dyDescent="0.15">
      <c r="C138" s="95"/>
    </row>
    <row r="139" spans="3:3" ht="24.95" customHeight="1" x14ac:dyDescent="0.15">
      <c r="C139" s="95"/>
    </row>
    <row r="140" spans="3:3" ht="24.95" customHeight="1" x14ac:dyDescent="0.15">
      <c r="C140" s="95"/>
    </row>
    <row r="141" spans="3:3" ht="24.95" customHeight="1" x14ac:dyDescent="0.15">
      <c r="C141" s="95"/>
    </row>
    <row r="142" spans="3:3" ht="24.95" customHeight="1" x14ac:dyDescent="0.15">
      <c r="C142" s="95"/>
    </row>
    <row r="143" spans="3:3" ht="24.95" customHeight="1" x14ac:dyDescent="0.15">
      <c r="C143" s="95"/>
    </row>
    <row r="144" spans="3:3" ht="24.95" customHeight="1" x14ac:dyDescent="0.15">
      <c r="C144" s="95"/>
    </row>
    <row r="145" spans="3:3" ht="24.95" customHeight="1" x14ac:dyDescent="0.15">
      <c r="C145" s="95"/>
    </row>
  </sheetData>
  <mergeCells count="17">
    <mergeCell ref="C6:F6"/>
    <mergeCell ref="G6:J6"/>
    <mergeCell ref="K6:N6"/>
    <mergeCell ref="O6:R6"/>
    <mergeCell ref="W6:Z6"/>
    <mergeCell ref="E7:F7"/>
    <mergeCell ref="I7:J7"/>
    <mergeCell ref="M7:N7"/>
    <mergeCell ref="Q7:R7"/>
    <mergeCell ref="Y7:Z7"/>
    <mergeCell ref="U35:V35"/>
    <mergeCell ref="S6:S9"/>
    <mergeCell ref="AI6:AI9"/>
    <mergeCell ref="AA6:AD6"/>
    <mergeCell ref="AE6:AH6"/>
    <mergeCell ref="AC7:AD7"/>
    <mergeCell ref="AG7:A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66" orientation="portrait" useFirstPageNumber="1" r:id="rId1"/>
  <headerFooter scaleWithDoc="0" alignWithMargins="0">
    <oddFooter>&amp;C- &amp;P -</oddFooter>
    <evenFooter>&amp;C- 61 -</evenFooter>
    <firstFooter>&amp;C- 60 -</firstFooter>
  </headerFooter>
  <colBreaks count="3" manualBreakCount="3">
    <brk id="10" max="1048575" man="1"/>
    <brk id="19" max="1048575" man="1"/>
    <brk id="30" max="1048575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5">
    <tabColor rgb="FFFF0000"/>
  </sheetPr>
  <dimension ref="A1:H38"/>
  <sheetViews>
    <sheetView view="pageBreakPreview" zoomScale="85" zoomScaleNormal="85" zoomScaleSheetLayoutView="85" workbookViewId="0">
      <selection activeCell="C9" sqref="C9:H34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8" width="19.25" style="12" customWidth="1"/>
    <col min="9" max="16384" width="10.625" style="12"/>
  </cols>
  <sheetData>
    <row r="1" spans="1:8" ht="24.95" customHeight="1" x14ac:dyDescent="0.15">
      <c r="A1" s="12" t="str">
        <f>'1'!A1</f>
        <v>令和６年度　固定資産の価格等の概要調書</v>
      </c>
    </row>
    <row r="2" spans="1:8" ht="24.95" customHeight="1" x14ac:dyDescent="0.15">
      <c r="A2" s="12" t="s">
        <v>49</v>
      </c>
    </row>
    <row r="4" spans="1:8" ht="24.95" customHeight="1" x14ac:dyDescent="0.15">
      <c r="A4" s="12" t="s">
        <v>222</v>
      </c>
    </row>
    <row r="6" spans="1:8" ht="24.95" customHeight="1" x14ac:dyDescent="0.15">
      <c r="A6" s="14"/>
      <c r="B6" s="21" t="s">
        <v>40</v>
      </c>
      <c r="C6" s="384" t="s">
        <v>179</v>
      </c>
      <c r="D6" s="385"/>
      <c r="E6" s="386" t="s">
        <v>82</v>
      </c>
      <c r="F6" s="387"/>
      <c r="G6" s="384" t="s">
        <v>12</v>
      </c>
      <c r="H6" s="388"/>
    </row>
    <row r="7" spans="1:8" ht="24.95" customHeight="1" x14ac:dyDescent="0.15">
      <c r="A7" s="16"/>
      <c r="B7" s="134"/>
      <c r="C7" s="169" t="s">
        <v>168</v>
      </c>
      <c r="D7" s="169" t="s">
        <v>7</v>
      </c>
      <c r="E7" s="169" t="s">
        <v>168</v>
      </c>
      <c r="F7" s="169" t="s">
        <v>7</v>
      </c>
      <c r="G7" s="169" t="s">
        <v>168</v>
      </c>
      <c r="H7" s="82" t="s">
        <v>7</v>
      </c>
    </row>
    <row r="8" spans="1:8" ht="24.95" customHeight="1" x14ac:dyDescent="0.15">
      <c r="A8" s="16" t="s">
        <v>14</v>
      </c>
      <c r="B8" s="23"/>
      <c r="C8" s="29" t="s">
        <v>20</v>
      </c>
      <c r="D8" s="29" t="s">
        <v>20</v>
      </c>
      <c r="E8" s="29" t="s">
        <v>20</v>
      </c>
      <c r="F8" s="29" t="s">
        <v>20</v>
      </c>
      <c r="G8" s="29" t="s">
        <v>20</v>
      </c>
      <c r="H8" s="49" t="s">
        <v>20</v>
      </c>
    </row>
    <row r="9" spans="1:8" ht="24.95" customHeight="1" x14ac:dyDescent="0.15">
      <c r="A9" s="211">
        <v>1</v>
      </c>
      <c r="B9" s="214" t="s">
        <v>79</v>
      </c>
      <c r="C9" s="42">
        <v>76527501</v>
      </c>
      <c r="D9" s="96">
        <v>72679418</v>
      </c>
      <c r="E9" s="96">
        <v>4759252</v>
      </c>
      <c r="F9" s="96">
        <v>4572780</v>
      </c>
      <c r="G9" s="126">
        <v>81286753</v>
      </c>
      <c r="H9" s="136">
        <v>77252198</v>
      </c>
    </row>
    <row r="10" spans="1:8" ht="24.95" customHeight="1" x14ac:dyDescent="0.15">
      <c r="A10" s="212">
        <v>2</v>
      </c>
      <c r="B10" s="215" t="s">
        <v>80</v>
      </c>
      <c r="C10" s="43">
        <v>117284239</v>
      </c>
      <c r="D10" s="96">
        <v>110067143</v>
      </c>
      <c r="E10" s="96">
        <v>1731024</v>
      </c>
      <c r="F10" s="96">
        <v>1731024</v>
      </c>
      <c r="G10" s="96">
        <v>119015263</v>
      </c>
      <c r="H10" s="104">
        <v>111798167</v>
      </c>
    </row>
    <row r="11" spans="1:8" ht="24.95" customHeight="1" x14ac:dyDescent="0.15">
      <c r="A11" s="212">
        <v>3</v>
      </c>
      <c r="B11" s="215" t="s">
        <v>81</v>
      </c>
      <c r="C11" s="43">
        <v>14534283</v>
      </c>
      <c r="D11" s="96">
        <v>14507156</v>
      </c>
      <c r="E11" s="96">
        <v>0</v>
      </c>
      <c r="F11" s="96">
        <v>0</v>
      </c>
      <c r="G11" s="96">
        <v>14534283</v>
      </c>
      <c r="H11" s="104">
        <v>14507156</v>
      </c>
    </row>
    <row r="12" spans="1:8" ht="24.95" customHeight="1" x14ac:dyDescent="0.15">
      <c r="A12" s="212">
        <v>4</v>
      </c>
      <c r="B12" s="215" t="s">
        <v>83</v>
      </c>
      <c r="C12" s="43">
        <v>20261628</v>
      </c>
      <c r="D12" s="96">
        <v>20088096</v>
      </c>
      <c r="E12" s="96">
        <v>0</v>
      </c>
      <c r="F12" s="96">
        <v>0</v>
      </c>
      <c r="G12" s="96">
        <v>20261628</v>
      </c>
      <c r="H12" s="104">
        <v>20088096</v>
      </c>
    </row>
    <row r="13" spans="1:8" ht="24.95" customHeight="1" x14ac:dyDescent="0.15">
      <c r="A13" s="213">
        <v>5</v>
      </c>
      <c r="B13" s="216" t="s">
        <v>85</v>
      </c>
      <c r="C13" s="44">
        <v>5952083</v>
      </c>
      <c r="D13" s="97">
        <v>5854813</v>
      </c>
      <c r="E13" s="97">
        <v>7018</v>
      </c>
      <c r="F13" s="97">
        <v>7018</v>
      </c>
      <c r="G13" s="96">
        <v>5959101</v>
      </c>
      <c r="H13" s="104">
        <v>5861831</v>
      </c>
    </row>
    <row r="14" spans="1:8" ht="24.95" customHeight="1" x14ac:dyDescent="0.15">
      <c r="A14" s="212">
        <v>6</v>
      </c>
      <c r="B14" s="215" t="s">
        <v>87</v>
      </c>
      <c r="C14" s="43">
        <v>14863120</v>
      </c>
      <c r="D14" s="96">
        <v>13946205</v>
      </c>
      <c r="E14" s="96">
        <v>0</v>
      </c>
      <c r="F14" s="96">
        <v>0</v>
      </c>
      <c r="G14" s="98">
        <v>14863120</v>
      </c>
      <c r="H14" s="103">
        <v>13946205</v>
      </c>
    </row>
    <row r="15" spans="1:8" ht="24.95" customHeight="1" x14ac:dyDescent="0.15">
      <c r="A15" s="212">
        <v>7</v>
      </c>
      <c r="B15" s="215" t="s">
        <v>88</v>
      </c>
      <c r="C15" s="43">
        <v>8732815</v>
      </c>
      <c r="D15" s="96">
        <v>8720878</v>
      </c>
      <c r="E15" s="96">
        <v>2637760</v>
      </c>
      <c r="F15" s="96">
        <v>2637760</v>
      </c>
      <c r="G15" s="96">
        <v>11370575</v>
      </c>
      <c r="H15" s="104">
        <v>11358638</v>
      </c>
    </row>
    <row r="16" spans="1:8" ht="24.95" customHeight="1" x14ac:dyDescent="0.15">
      <c r="A16" s="212">
        <v>8</v>
      </c>
      <c r="B16" s="215" t="s">
        <v>110</v>
      </c>
      <c r="C16" s="43">
        <v>23271688</v>
      </c>
      <c r="D16" s="96">
        <v>22724719</v>
      </c>
      <c r="E16" s="96">
        <v>158430</v>
      </c>
      <c r="F16" s="96">
        <v>158430</v>
      </c>
      <c r="G16" s="96">
        <v>23430118</v>
      </c>
      <c r="H16" s="104">
        <v>22883149</v>
      </c>
    </row>
    <row r="17" spans="1:8" ht="24.95" customHeight="1" x14ac:dyDescent="0.15">
      <c r="A17" s="212">
        <v>9</v>
      </c>
      <c r="B17" s="215" t="s">
        <v>143</v>
      </c>
      <c r="C17" s="43">
        <v>6233013</v>
      </c>
      <c r="D17" s="96">
        <v>6179501</v>
      </c>
      <c r="E17" s="96">
        <v>5314769</v>
      </c>
      <c r="F17" s="96">
        <v>5314769</v>
      </c>
      <c r="G17" s="96">
        <v>11547782</v>
      </c>
      <c r="H17" s="104">
        <v>11494270</v>
      </c>
    </row>
    <row r="18" spans="1:8" ht="24.95" customHeight="1" x14ac:dyDescent="0.15">
      <c r="A18" s="213">
        <v>10</v>
      </c>
      <c r="B18" s="216" t="s">
        <v>145</v>
      </c>
      <c r="C18" s="44">
        <v>28235923</v>
      </c>
      <c r="D18" s="97">
        <v>26795939</v>
      </c>
      <c r="E18" s="97">
        <v>0</v>
      </c>
      <c r="F18" s="97">
        <v>0</v>
      </c>
      <c r="G18" s="97">
        <v>28235923</v>
      </c>
      <c r="H18" s="99">
        <v>26795939</v>
      </c>
    </row>
    <row r="19" spans="1:8" ht="24.95" customHeight="1" x14ac:dyDescent="0.15">
      <c r="A19" s="212">
        <v>11</v>
      </c>
      <c r="B19" s="215" t="s">
        <v>147</v>
      </c>
      <c r="C19" s="108">
        <v>13676504</v>
      </c>
      <c r="D19" s="43">
        <v>13120387</v>
      </c>
      <c r="E19" s="96">
        <v>12984231</v>
      </c>
      <c r="F19" s="96">
        <v>10090930</v>
      </c>
      <c r="G19" s="96">
        <v>26660735</v>
      </c>
      <c r="H19" s="104">
        <v>23211317</v>
      </c>
    </row>
    <row r="20" spans="1:8" ht="24.95" customHeight="1" x14ac:dyDescent="0.15">
      <c r="A20" s="212">
        <v>12</v>
      </c>
      <c r="B20" s="215" t="s">
        <v>148</v>
      </c>
      <c r="C20" s="43">
        <v>10491109</v>
      </c>
      <c r="D20" s="96">
        <v>10292193</v>
      </c>
      <c r="E20" s="96">
        <v>0</v>
      </c>
      <c r="F20" s="96">
        <v>0</v>
      </c>
      <c r="G20" s="96">
        <v>10491109</v>
      </c>
      <c r="H20" s="104">
        <v>10292193</v>
      </c>
    </row>
    <row r="21" spans="1:8" ht="24.95" customHeight="1" x14ac:dyDescent="0.15">
      <c r="A21" s="212">
        <v>13</v>
      </c>
      <c r="B21" s="215" t="s">
        <v>149</v>
      </c>
      <c r="C21" s="43">
        <v>21731863</v>
      </c>
      <c r="D21" s="96">
        <v>20638722</v>
      </c>
      <c r="E21" s="96">
        <v>1138541</v>
      </c>
      <c r="F21" s="96">
        <v>679027</v>
      </c>
      <c r="G21" s="96">
        <v>22870404</v>
      </c>
      <c r="H21" s="104">
        <v>21317749</v>
      </c>
    </row>
    <row r="22" spans="1:8" ht="24.95" customHeight="1" x14ac:dyDescent="0.15">
      <c r="A22" s="212">
        <v>14</v>
      </c>
      <c r="B22" s="215" t="s">
        <v>89</v>
      </c>
      <c r="C22" s="43">
        <v>1230323</v>
      </c>
      <c r="D22" s="96">
        <v>1230323</v>
      </c>
      <c r="E22" s="96">
        <v>0</v>
      </c>
      <c r="F22" s="96">
        <v>0</v>
      </c>
      <c r="G22" s="96">
        <v>1230323</v>
      </c>
      <c r="H22" s="104">
        <v>1230323</v>
      </c>
    </row>
    <row r="23" spans="1:8" ht="24.95" customHeight="1" x14ac:dyDescent="0.15">
      <c r="A23" s="213">
        <v>15</v>
      </c>
      <c r="B23" s="216" t="s">
        <v>90</v>
      </c>
      <c r="C23" s="44">
        <v>772621</v>
      </c>
      <c r="D23" s="97">
        <v>772621</v>
      </c>
      <c r="E23" s="97">
        <v>0</v>
      </c>
      <c r="F23" s="97">
        <v>0</v>
      </c>
      <c r="G23" s="96">
        <v>772621</v>
      </c>
      <c r="H23" s="104">
        <v>772621</v>
      </c>
    </row>
    <row r="24" spans="1:8" ht="24.95" customHeight="1" x14ac:dyDescent="0.15">
      <c r="A24" s="212">
        <v>16</v>
      </c>
      <c r="B24" s="215" t="s">
        <v>91</v>
      </c>
      <c r="C24" s="43">
        <v>1204365</v>
      </c>
      <c r="D24" s="96">
        <v>1204365</v>
      </c>
      <c r="E24" s="96">
        <v>0</v>
      </c>
      <c r="F24" s="96">
        <v>0</v>
      </c>
      <c r="G24" s="98">
        <v>1204365</v>
      </c>
      <c r="H24" s="103">
        <v>1204365</v>
      </c>
    </row>
    <row r="25" spans="1:8" ht="24.95" customHeight="1" x14ac:dyDescent="0.15">
      <c r="A25" s="212">
        <v>17</v>
      </c>
      <c r="B25" s="215" t="s">
        <v>71</v>
      </c>
      <c r="C25" s="43">
        <v>7697170</v>
      </c>
      <c r="D25" s="96">
        <v>7628614</v>
      </c>
      <c r="E25" s="96">
        <v>957921</v>
      </c>
      <c r="F25" s="96">
        <v>957921</v>
      </c>
      <c r="G25" s="96">
        <v>8655091</v>
      </c>
      <c r="H25" s="104">
        <v>8586535</v>
      </c>
    </row>
    <row r="26" spans="1:8" ht="24.95" customHeight="1" x14ac:dyDescent="0.15">
      <c r="A26" s="212">
        <v>18</v>
      </c>
      <c r="B26" s="215" t="s">
        <v>175</v>
      </c>
      <c r="C26" s="43">
        <v>2770942</v>
      </c>
      <c r="D26" s="96">
        <v>2688317</v>
      </c>
      <c r="E26" s="96">
        <v>3074340</v>
      </c>
      <c r="F26" s="96">
        <v>3074340</v>
      </c>
      <c r="G26" s="96">
        <v>5845282</v>
      </c>
      <c r="H26" s="104">
        <v>5762657</v>
      </c>
    </row>
    <row r="27" spans="1:8" ht="24.95" customHeight="1" x14ac:dyDescent="0.15">
      <c r="A27" s="212">
        <v>19</v>
      </c>
      <c r="B27" s="215" t="s">
        <v>92</v>
      </c>
      <c r="C27" s="43">
        <v>2330064</v>
      </c>
      <c r="D27" s="96">
        <v>2324850</v>
      </c>
      <c r="E27" s="96">
        <v>0</v>
      </c>
      <c r="F27" s="96">
        <v>0</v>
      </c>
      <c r="G27" s="96">
        <v>2330064</v>
      </c>
      <c r="H27" s="104">
        <v>2324850</v>
      </c>
    </row>
    <row r="28" spans="1:8" ht="24.95" customHeight="1" x14ac:dyDescent="0.15">
      <c r="A28" s="213">
        <v>20</v>
      </c>
      <c r="B28" s="216" t="s">
        <v>93</v>
      </c>
      <c r="C28" s="44">
        <v>1772917</v>
      </c>
      <c r="D28" s="97">
        <v>1754262</v>
      </c>
      <c r="E28" s="97">
        <v>0</v>
      </c>
      <c r="F28" s="97">
        <v>0</v>
      </c>
      <c r="G28" s="97">
        <v>1772917</v>
      </c>
      <c r="H28" s="99">
        <v>1754262</v>
      </c>
    </row>
    <row r="29" spans="1:8" ht="24.95" customHeight="1" x14ac:dyDescent="0.15">
      <c r="A29" s="212">
        <v>21</v>
      </c>
      <c r="B29" s="215" t="s">
        <v>94</v>
      </c>
      <c r="C29" s="43">
        <v>1571779</v>
      </c>
      <c r="D29" s="96">
        <v>1558641</v>
      </c>
      <c r="E29" s="96">
        <v>0</v>
      </c>
      <c r="F29" s="96">
        <v>0</v>
      </c>
      <c r="G29" s="96">
        <v>1571779</v>
      </c>
      <c r="H29" s="104">
        <v>1558641</v>
      </c>
    </row>
    <row r="30" spans="1:8" ht="24.95" customHeight="1" x14ac:dyDescent="0.15">
      <c r="A30" s="212">
        <v>22</v>
      </c>
      <c r="B30" s="215" t="s">
        <v>96</v>
      </c>
      <c r="C30" s="43">
        <v>600670</v>
      </c>
      <c r="D30" s="96">
        <v>600670</v>
      </c>
      <c r="E30" s="96">
        <v>0</v>
      </c>
      <c r="F30" s="96">
        <v>0</v>
      </c>
      <c r="G30" s="96">
        <v>600670</v>
      </c>
      <c r="H30" s="104">
        <v>600670</v>
      </c>
    </row>
    <row r="31" spans="1:8" ht="24.95" customHeight="1" x14ac:dyDescent="0.15">
      <c r="A31" s="212">
        <v>23</v>
      </c>
      <c r="B31" s="215" t="s">
        <v>150</v>
      </c>
      <c r="C31" s="43">
        <v>3306381</v>
      </c>
      <c r="D31" s="96">
        <v>3286338</v>
      </c>
      <c r="E31" s="96">
        <v>0</v>
      </c>
      <c r="F31" s="96">
        <v>0</v>
      </c>
      <c r="G31" s="96">
        <v>3306381</v>
      </c>
      <c r="H31" s="104">
        <v>3286338</v>
      </c>
    </row>
    <row r="32" spans="1:8" ht="24.95" customHeight="1" x14ac:dyDescent="0.15">
      <c r="A32" s="212">
        <v>24</v>
      </c>
      <c r="B32" s="215" t="s">
        <v>97</v>
      </c>
      <c r="C32" s="43">
        <v>2992456</v>
      </c>
      <c r="D32" s="96">
        <v>2992456</v>
      </c>
      <c r="E32" s="96">
        <v>0</v>
      </c>
      <c r="F32" s="96">
        <v>0</v>
      </c>
      <c r="G32" s="96">
        <v>2992456</v>
      </c>
      <c r="H32" s="104">
        <v>2992456</v>
      </c>
    </row>
    <row r="33" spans="1:8" ht="24.95" customHeight="1" x14ac:dyDescent="0.15">
      <c r="A33" s="213">
        <v>25</v>
      </c>
      <c r="B33" s="216" t="s">
        <v>98</v>
      </c>
      <c r="C33" s="44">
        <v>469536</v>
      </c>
      <c r="D33" s="97">
        <v>469536</v>
      </c>
      <c r="E33" s="97">
        <v>0</v>
      </c>
      <c r="F33" s="97">
        <v>0</v>
      </c>
      <c r="G33" s="96">
        <v>469536</v>
      </c>
      <c r="H33" s="104">
        <v>469536</v>
      </c>
    </row>
    <row r="34" spans="1:8" s="95" customFormat="1" ht="24.95" customHeight="1" thickBot="1" x14ac:dyDescent="0.2">
      <c r="A34" s="389" t="s">
        <v>254</v>
      </c>
      <c r="B34" s="390"/>
      <c r="C34" s="77">
        <v>388514993</v>
      </c>
      <c r="D34" s="77">
        <v>372126163</v>
      </c>
      <c r="E34" s="77">
        <v>32763286</v>
      </c>
      <c r="F34" s="77">
        <v>29223999</v>
      </c>
      <c r="G34" s="77">
        <v>421278279</v>
      </c>
      <c r="H34" s="85">
        <v>401350162</v>
      </c>
    </row>
    <row r="35" spans="1:8" ht="24.95" customHeight="1" x14ac:dyDescent="0.15">
      <c r="C35" s="95"/>
    </row>
    <row r="37" spans="1:8" ht="24.95" customHeight="1" x14ac:dyDescent="0.15">
      <c r="C37" s="95"/>
    </row>
    <row r="38" spans="1:8" ht="24.95" customHeight="1" x14ac:dyDescent="0.15">
      <c r="C38" s="95"/>
    </row>
  </sheetData>
  <mergeCells count="4">
    <mergeCell ref="C6:D6"/>
    <mergeCell ref="E6:F6"/>
    <mergeCell ref="G6:H6"/>
    <mergeCell ref="A34:B34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70" orientation="portrait" useFirstPageNumber="1" r:id="rId1"/>
  <headerFooter scaleWithDoc="0" alignWithMargins="0">
    <oddFooter>&amp;C- &amp;P -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6">
    <tabColor rgb="FFFF0000"/>
  </sheetPr>
  <dimension ref="A1:G38"/>
  <sheetViews>
    <sheetView view="pageBreakPreview" zoomScale="85" zoomScaleNormal="85" zoomScaleSheetLayoutView="85" workbookViewId="0">
      <selection activeCell="C9" sqref="C9:F34"/>
    </sheetView>
  </sheetViews>
  <sheetFormatPr defaultColWidth="10.625" defaultRowHeight="24.95" customHeight="1" x14ac:dyDescent="0.15"/>
  <cols>
    <col min="1" max="1" width="5.625" style="12" customWidth="1"/>
    <col min="2" max="2" width="11.75" style="12" customWidth="1"/>
    <col min="3" max="6" width="20.625" style="12" customWidth="1"/>
    <col min="7" max="16384" width="10.625" style="12"/>
  </cols>
  <sheetData>
    <row r="1" spans="1:7" ht="24.95" customHeight="1" x14ac:dyDescent="0.15">
      <c r="A1" s="12" t="str">
        <f>'1'!A1</f>
        <v>令和６年度　固定資産の価格等の概要調書</v>
      </c>
    </row>
    <row r="2" spans="1:7" ht="24.95" customHeight="1" x14ac:dyDescent="0.15">
      <c r="A2" s="12" t="s">
        <v>49</v>
      </c>
    </row>
    <row r="4" spans="1:7" ht="24.95" customHeight="1" x14ac:dyDescent="0.15">
      <c r="A4" s="12" t="s">
        <v>223</v>
      </c>
    </row>
    <row r="6" spans="1:7" ht="24.95" customHeight="1" x14ac:dyDescent="0.15">
      <c r="A6" s="14"/>
      <c r="B6" s="21" t="s">
        <v>40</v>
      </c>
      <c r="C6" s="395" t="s">
        <v>168</v>
      </c>
      <c r="D6" s="395" t="s">
        <v>7</v>
      </c>
      <c r="E6" s="391" t="s">
        <v>51</v>
      </c>
      <c r="F6" s="392"/>
      <c r="G6" s="225"/>
    </row>
    <row r="7" spans="1:7" ht="24.95" customHeight="1" x14ac:dyDescent="0.15">
      <c r="A7" s="16"/>
      <c r="B7" s="134"/>
      <c r="C7" s="396"/>
      <c r="D7" s="396"/>
      <c r="E7" s="219" t="s">
        <v>58</v>
      </c>
      <c r="F7" s="220" t="s">
        <v>99</v>
      </c>
      <c r="G7" s="225"/>
    </row>
    <row r="8" spans="1:7" ht="24.95" customHeight="1" x14ac:dyDescent="0.15">
      <c r="A8" s="217" t="s">
        <v>14</v>
      </c>
      <c r="B8" s="141"/>
      <c r="C8" s="29" t="s">
        <v>20</v>
      </c>
      <c r="D8" s="29" t="s">
        <v>20</v>
      </c>
      <c r="E8" s="29" t="s">
        <v>20</v>
      </c>
      <c r="F8" s="49" t="s">
        <v>20</v>
      </c>
      <c r="G8" s="226"/>
    </row>
    <row r="9" spans="1:7" ht="24.95" customHeight="1" x14ac:dyDescent="0.15">
      <c r="A9" s="17">
        <v>1</v>
      </c>
      <c r="B9" s="24" t="s">
        <v>79</v>
      </c>
      <c r="C9" s="42">
        <v>306147917</v>
      </c>
      <c r="D9" s="96">
        <v>282660736</v>
      </c>
      <c r="E9" s="96">
        <v>282660736</v>
      </c>
      <c r="F9" s="221">
        <v>0</v>
      </c>
      <c r="G9" s="227"/>
    </row>
    <row r="10" spans="1:7" ht="24.95" customHeight="1" x14ac:dyDescent="0.15">
      <c r="A10" s="18">
        <v>2</v>
      </c>
      <c r="B10" s="25" t="s">
        <v>80</v>
      </c>
      <c r="C10" s="43">
        <v>194310087</v>
      </c>
      <c r="D10" s="96">
        <v>170733627</v>
      </c>
      <c r="E10" s="96">
        <v>170733627</v>
      </c>
      <c r="F10" s="221">
        <v>0</v>
      </c>
      <c r="G10" s="227"/>
    </row>
    <row r="11" spans="1:7" ht="24.95" customHeight="1" x14ac:dyDescent="0.15">
      <c r="A11" s="18">
        <v>3</v>
      </c>
      <c r="B11" s="25" t="s">
        <v>81</v>
      </c>
      <c r="C11" s="43">
        <v>51637665</v>
      </c>
      <c r="D11" s="96">
        <v>51251470</v>
      </c>
      <c r="E11" s="96">
        <v>51251470</v>
      </c>
      <c r="F11" s="221">
        <v>0</v>
      </c>
      <c r="G11" s="227"/>
    </row>
    <row r="12" spans="1:7" ht="24.95" customHeight="1" x14ac:dyDescent="0.15">
      <c r="A12" s="18">
        <v>4</v>
      </c>
      <c r="B12" s="25" t="s">
        <v>83</v>
      </c>
      <c r="C12" s="43">
        <v>88290255</v>
      </c>
      <c r="D12" s="96">
        <v>84786554</v>
      </c>
      <c r="E12" s="96">
        <v>84786554</v>
      </c>
      <c r="F12" s="221">
        <v>0</v>
      </c>
      <c r="G12" s="227"/>
    </row>
    <row r="13" spans="1:7" ht="24.95" customHeight="1" x14ac:dyDescent="0.15">
      <c r="A13" s="20">
        <v>5</v>
      </c>
      <c r="B13" s="27" t="s">
        <v>85</v>
      </c>
      <c r="C13" s="44">
        <v>30263069</v>
      </c>
      <c r="D13" s="97">
        <v>29272152</v>
      </c>
      <c r="E13" s="97">
        <v>29272152</v>
      </c>
      <c r="F13" s="222">
        <v>0</v>
      </c>
      <c r="G13" s="227"/>
    </row>
    <row r="14" spans="1:7" ht="24.95" customHeight="1" x14ac:dyDescent="0.15">
      <c r="A14" s="18">
        <v>6</v>
      </c>
      <c r="B14" s="25" t="s">
        <v>87</v>
      </c>
      <c r="C14" s="43">
        <v>55679341</v>
      </c>
      <c r="D14" s="96">
        <v>54426676</v>
      </c>
      <c r="E14" s="96">
        <v>54426676</v>
      </c>
      <c r="F14" s="221">
        <v>0</v>
      </c>
      <c r="G14" s="227"/>
    </row>
    <row r="15" spans="1:7" ht="24.95" customHeight="1" x14ac:dyDescent="0.15">
      <c r="A15" s="18">
        <v>7</v>
      </c>
      <c r="B15" s="25" t="s">
        <v>88</v>
      </c>
      <c r="C15" s="43">
        <v>28427884</v>
      </c>
      <c r="D15" s="96">
        <v>27901829</v>
      </c>
      <c r="E15" s="96">
        <v>27901829</v>
      </c>
      <c r="F15" s="221">
        <v>0</v>
      </c>
      <c r="G15" s="227"/>
    </row>
    <row r="16" spans="1:7" ht="24.95" customHeight="1" x14ac:dyDescent="0.15">
      <c r="A16" s="18">
        <v>8</v>
      </c>
      <c r="B16" s="25" t="s">
        <v>110</v>
      </c>
      <c r="C16" s="43">
        <v>123014105</v>
      </c>
      <c r="D16" s="96">
        <v>120500527</v>
      </c>
      <c r="E16" s="96">
        <v>120500527</v>
      </c>
      <c r="F16" s="221">
        <v>0</v>
      </c>
      <c r="G16" s="227"/>
    </row>
    <row r="17" spans="1:7" ht="24.95" customHeight="1" x14ac:dyDescent="0.15">
      <c r="A17" s="18">
        <v>9</v>
      </c>
      <c r="B17" s="25" t="s">
        <v>143</v>
      </c>
      <c r="C17" s="43">
        <v>28273241</v>
      </c>
      <c r="D17" s="96">
        <v>28097721</v>
      </c>
      <c r="E17" s="96">
        <v>28097721</v>
      </c>
      <c r="F17" s="221">
        <v>0</v>
      </c>
      <c r="G17" s="227"/>
    </row>
    <row r="18" spans="1:7" ht="24.95" customHeight="1" x14ac:dyDescent="0.15">
      <c r="A18" s="20">
        <v>10</v>
      </c>
      <c r="B18" s="27" t="s">
        <v>145</v>
      </c>
      <c r="C18" s="44">
        <v>63576240</v>
      </c>
      <c r="D18" s="97">
        <v>61970927</v>
      </c>
      <c r="E18" s="97">
        <v>61970927</v>
      </c>
      <c r="F18" s="222">
        <v>0</v>
      </c>
      <c r="G18" s="227"/>
    </row>
    <row r="19" spans="1:7" ht="24.95" customHeight="1" x14ac:dyDescent="0.15">
      <c r="A19" s="18">
        <v>11</v>
      </c>
      <c r="B19" s="25" t="s">
        <v>147</v>
      </c>
      <c r="C19" s="43">
        <v>40955164</v>
      </c>
      <c r="D19" s="96">
        <v>37395283</v>
      </c>
      <c r="E19" s="96">
        <v>37395283</v>
      </c>
      <c r="F19" s="221">
        <v>0</v>
      </c>
      <c r="G19" s="227"/>
    </row>
    <row r="20" spans="1:7" ht="24.95" customHeight="1" x14ac:dyDescent="0.15">
      <c r="A20" s="18">
        <v>12</v>
      </c>
      <c r="B20" s="25" t="s">
        <v>148</v>
      </c>
      <c r="C20" s="43">
        <v>48885571</v>
      </c>
      <c r="D20" s="96">
        <v>47838414</v>
      </c>
      <c r="E20" s="96">
        <v>47838414</v>
      </c>
      <c r="F20" s="221">
        <v>0</v>
      </c>
      <c r="G20" s="227"/>
    </row>
    <row r="21" spans="1:7" ht="24.95" customHeight="1" x14ac:dyDescent="0.15">
      <c r="A21" s="18">
        <v>13</v>
      </c>
      <c r="B21" s="25" t="s">
        <v>149</v>
      </c>
      <c r="C21" s="43">
        <v>32196591</v>
      </c>
      <c r="D21" s="96">
        <v>30114475</v>
      </c>
      <c r="E21" s="96">
        <v>30114475</v>
      </c>
      <c r="F21" s="221">
        <v>0</v>
      </c>
      <c r="G21" s="227"/>
    </row>
    <row r="22" spans="1:7" ht="24.95" customHeight="1" x14ac:dyDescent="0.15">
      <c r="A22" s="18">
        <v>14</v>
      </c>
      <c r="B22" s="25" t="s">
        <v>89</v>
      </c>
      <c r="C22" s="43">
        <v>17925491</v>
      </c>
      <c r="D22" s="96">
        <v>15607338</v>
      </c>
      <c r="E22" s="96">
        <v>15607338</v>
      </c>
      <c r="F22" s="221">
        <v>0</v>
      </c>
      <c r="G22" s="227"/>
    </row>
    <row r="23" spans="1:7" ht="24.95" customHeight="1" x14ac:dyDescent="0.15">
      <c r="A23" s="20">
        <v>15</v>
      </c>
      <c r="B23" s="27" t="s">
        <v>90</v>
      </c>
      <c r="C23" s="44">
        <v>1267821</v>
      </c>
      <c r="D23" s="97">
        <v>1256781</v>
      </c>
      <c r="E23" s="97">
        <v>1256781</v>
      </c>
      <c r="F23" s="222">
        <v>0</v>
      </c>
      <c r="G23" s="227"/>
    </row>
    <row r="24" spans="1:7" ht="24.95" customHeight="1" x14ac:dyDescent="0.15">
      <c r="A24" s="18">
        <v>16</v>
      </c>
      <c r="B24" s="25" t="s">
        <v>91</v>
      </c>
      <c r="C24" s="43">
        <v>1901548</v>
      </c>
      <c r="D24" s="96">
        <v>1880013</v>
      </c>
      <c r="E24" s="96">
        <v>1880013</v>
      </c>
      <c r="F24" s="221">
        <v>0</v>
      </c>
      <c r="G24" s="227"/>
    </row>
    <row r="25" spans="1:7" ht="24.95" customHeight="1" x14ac:dyDescent="0.15">
      <c r="A25" s="18">
        <v>17</v>
      </c>
      <c r="B25" s="25" t="s">
        <v>71</v>
      </c>
      <c r="C25" s="43">
        <v>19172998</v>
      </c>
      <c r="D25" s="96">
        <v>18942140</v>
      </c>
      <c r="E25" s="96">
        <v>18942140</v>
      </c>
      <c r="F25" s="221">
        <v>0</v>
      </c>
      <c r="G25" s="227"/>
    </row>
    <row r="26" spans="1:7" ht="24.95" customHeight="1" x14ac:dyDescent="0.15">
      <c r="A26" s="18">
        <v>18</v>
      </c>
      <c r="B26" s="25" t="s">
        <v>175</v>
      </c>
      <c r="C26" s="43">
        <v>10211443</v>
      </c>
      <c r="D26" s="96">
        <v>9777861</v>
      </c>
      <c r="E26" s="96">
        <v>9777861</v>
      </c>
      <c r="F26" s="221">
        <v>0</v>
      </c>
      <c r="G26" s="227"/>
    </row>
    <row r="27" spans="1:7" ht="24.95" customHeight="1" x14ac:dyDescent="0.15">
      <c r="A27" s="18">
        <v>19</v>
      </c>
      <c r="B27" s="25" t="s">
        <v>92</v>
      </c>
      <c r="C27" s="43">
        <v>4973314</v>
      </c>
      <c r="D27" s="96">
        <v>4914219</v>
      </c>
      <c r="E27" s="96">
        <v>4914219</v>
      </c>
      <c r="F27" s="221">
        <v>0</v>
      </c>
      <c r="G27" s="227"/>
    </row>
    <row r="28" spans="1:7" ht="24.95" customHeight="1" x14ac:dyDescent="0.15">
      <c r="A28" s="20">
        <v>20</v>
      </c>
      <c r="B28" s="27" t="s">
        <v>93</v>
      </c>
      <c r="C28" s="44">
        <v>2527037</v>
      </c>
      <c r="D28" s="97">
        <v>2508382</v>
      </c>
      <c r="E28" s="97">
        <v>2508382</v>
      </c>
      <c r="F28" s="222">
        <v>0</v>
      </c>
      <c r="G28" s="227"/>
    </row>
    <row r="29" spans="1:7" ht="24.95" customHeight="1" x14ac:dyDescent="0.15">
      <c r="A29" s="18">
        <v>21</v>
      </c>
      <c r="B29" s="25" t="s">
        <v>94</v>
      </c>
      <c r="C29" s="43">
        <v>5143514</v>
      </c>
      <c r="D29" s="96">
        <v>5130376</v>
      </c>
      <c r="E29" s="96">
        <v>5130376</v>
      </c>
      <c r="F29" s="221">
        <v>0</v>
      </c>
      <c r="G29" s="227"/>
    </row>
    <row r="30" spans="1:7" ht="24.95" customHeight="1" x14ac:dyDescent="0.15">
      <c r="A30" s="18">
        <v>22</v>
      </c>
      <c r="B30" s="25" t="s">
        <v>96</v>
      </c>
      <c r="C30" s="43">
        <v>5402438</v>
      </c>
      <c r="D30" s="96">
        <v>5331464</v>
      </c>
      <c r="E30" s="96">
        <v>5331464</v>
      </c>
      <c r="F30" s="221">
        <v>0</v>
      </c>
      <c r="G30" s="227"/>
    </row>
    <row r="31" spans="1:7" ht="24.95" customHeight="1" x14ac:dyDescent="0.15">
      <c r="A31" s="18">
        <v>23</v>
      </c>
      <c r="B31" s="25" t="s">
        <v>150</v>
      </c>
      <c r="C31" s="43">
        <v>8837467</v>
      </c>
      <c r="D31" s="96">
        <v>8724163</v>
      </c>
      <c r="E31" s="96">
        <v>8724163</v>
      </c>
      <c r="F31" s="221">
        <v>0</v>
      </c>
      <c r="G31" s="227"/>
    </row>
    <row r="32" spans="1:7" ht="24.95" customHeight="1" x14ac:dyDescent="0.15">
      <c r="A32" s="18">
        <v>24</v>
      </c>
      <c r="B32" s="25" t="s">
        <v>97</v>
      </c>
      <c r="C32" s="43">
        <v>8899230</v>
      </c>
      <c r="D32" s="96">
        <v>8779307</v>
      </c>
      <c r="E32" s="96">
        <v>8779307</v>
      </c>
      <c r="F32" s="221">
        <v>0</v>
      </c>
      <c r="G32" s="227"/>
    </row>
    <row r="33" spans="1:7" ht="24.95" customHeight="1" x14ac:dyDescent="0.15">
      <c r="A33" s="20">
        <v>25</v>
      </c>
      <c r="B33" s="27" t="s">
        <v>98</v>
      </c>
      <c r="C33" s="44">
        <v>2006385</v>
      </c>
      <c r="D33" s="97">
        <v>1986238</v>
      </c>
      <c r="E33" s="97">
        <v>1986238</v>
      </c>
      <c r="F33" s="223">
        <v>0</v>
      </c>
      <c r="G33" s="227"/>
    </row>
    <row r="34" spans="1:7" s="95" customFormat="1" ht="24.95" customHeight="1" thickBot="1" x14ac:dyDescent="0.2">
      <c r="A34" s="393" t="s">
        <v>254</v>
      </c>
      <c r="B34" s="394"/>
      <c r="C34" s="77">
        <v>1179925816</v>
      </c>
      <c r="D34" s="77">
        <v>1111788673</v>
      </c>
      <c r="E34" s="77">
        <v>1111788673</v>
      </c>
      <c r="F34" s="224">
        <v>0</v>
      </c>
      <c r="G34" s="182"/>
    </row>
    <row r="35" spans="1:7" ht="24.95" customHeight="1" x14ac:dyDescent="0.15">
      <c r="C35" s="95"/>
    </row>
    <row r="37" spans="1:7" ht="24.95" customHeight="1" x14ac:dyDescent="0.15">
      <c r="C37" s="95"/>
    </row>
    <row r="38" spans="1:7" ht="24.95" customHeight="1" x14ac:dyDescent="0.15">
      <c r="C38" s="95"/>
    </row>
  </sheetData>
  <mergeCells count="4">
    <mergeCell ref="E6:F6"/>
    <mergeCell ref="A34:B34"/>
    <mergeCell ref="C6:C7"/>
    <mergeCell ref="D6:D7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71" orientation="portrait" useFirstPageNumber="1" r:id="rId1"/>
  <headerFooter scaleWithDoc="0"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 tint="0.59999389629810485"/>
  </sheetPr>
  <dimension ref="A1:R38"/>
  <sheetViews>
    <sheetView view="pageBreakPreview" zoomScale="85" zoomScaleNormal="40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2" customWidth="1"/>
    <col min="2" max="2" width="13.625" style="12" customWidth="1"/>
    <col min="3" max="11" width="17.625" style="12" customWidth="1"/>
    <col min="12" max="15" width="15.625" style="12" customWidth="1"/>
    <col min="16" max="16" width="5.625" style="58" customWidth="1"/>
    <col min="17" max="17" width="10.625" style="12"/>
    <col min="18" max="18" width="11.25" style="12" bestFit="1" customWidth="1"/>
    <col min="19" max="16384" width="10.625" style="12"/>
  </cols>
  <sheetData>
    <row r="1" spans="1:18" ht="24.95" customHeight="1" x14ac:dyDescent="0.15">
      <c r="A1" s="12" t="str">
        <f>'1'!A1</f>
        <v>令和６年度　固定資産の価格等の概要調書</v>
      </c>
    </row>
    <row r="2" spans="1:18" ht="24.95" customHeight="1" x14ac:dyDescent="0.15">
      <c r="A2" s="56" t="s">
        <v>2</v>
      </c>
    </row>
    <row r="3" spans="1:18" ht="24.95" customHeight="1" x14ac:dyDescent="0.15">
      <c r="A3" s="56"/>
    </row>
    <row r="4" spans="1:18" ht="24.95" customHeight="1" x14ac:dyDescent="0.15">
      <c r="A4" s="56" t="s">
        <v>128</v>
      </c>
    </row>
    <row r="5" spans="1:18" ht="24.95" customHeight="1" x14ac:dyDescent="0.15">
      <c r="H5" s="47"/>
      <c r="I5" s="47"/>
    </row>
    <row r="6" spans="1:18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8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8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8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8" s="13" customFormat="1" ht="24.95" customHeight="1" x14ac:dyDescent="0.15">
      <c r="A10" s="88">
        <v>1</v>
      </c>
      <c r="B10" s="24" t="s">
        <v>79</v>
      </c>
      <c r="C10" s="91">
        <v>83602779</v>
      </c>
      <c r="D10" s="42">
        <v>2230662</v>
      </c>
      <c r="E10" s="42">
        <v>81372117</v>
      </c>
      <c r="F10" s="42">
        <v>8612241</v>
      </c>
      <c r="G10" s="42">
        <v>198296</v>
      </c>
      <c r="H10" s="42">
        <v>8413945</v>
      </c>
      <c r="I10" s="42">
        <v>8351987</v>
      </c>
      <c r="J10" s="42">
        <v>183607</v>
      </c>
      <c r="K10" s="42">
        <v>8168380</v>
      </c>
      <c r="L10" s="96">
        <v>98296</v>
      </c>
      <c r="M10" s="96">
        <v>5118</v>
      </c>
      <c r="N10" s="96">
        <v>93178</v>
      </c>
      <c r="O10" s="96">
        <v>103013.81249539564</v>
      </c>
      <c r="P10" s="86">
        <v>1</v>
      </c>
      <c r="R10" s="12"/>
    </row>
    <row r="11" spans="1:18" s="13" customFormat="1" ht="24.95" customHeight="1" x14ac:dyDescent="0.15">
      <c r="A11" s="60">
        <v>2</v>
      </c>
      <c r="B11" s="25" t="s">
        <v>80</v>
      </c>
      <c r="C11" s="92">
        <v>67005726</v>
      </c>
      <c r="D11" s="43">
        <v>1614516</v>
      </c>
      <c r="E11" s="43">
        <v>65391210</v>
      </c>
      <c r="F11" s="43">
        <v>5583969</v>
      </c>
      <c r="G11" s="43">
        <v>120101</v>
      </c>
      <c r="H11" s="43">
        <v>5463868</v>
      </c>
      <c r="I11" s="43">
        <v>5409952</v>
      </c>
      <c r="J11" s="43">
        <v>115</v>
      </c>
      <c r="K11" s="43">
        <v>5409837</v>
      </c>
      <c r="L11" s="96">
        <v>53516</v>
      </c>
      <c r="M11" s="96">
        <v>2559</v>
      </c>
      <c r="N11" s="96">
        <v>50957</v>
      </c>
      <c r="O11" s="96">
        <v>83335.698802815736</v>
      </c>
      <c r="P11" s="86">
        <v>2</v>
      </c>
      <c r="R11" s="12"/>
    </row>
    <row r="12" spans="1:18" s="13" customFormat="1" ht="24.95" customHeight="1" x14ac:dyDescent="0.15">
      <c r="A12" s="60">
        <v>3</v>
      </c>
      <c r="B12" s="25" t="s">
        <v>81</v>
      </c>
      <c r="C12" s="92">
        <v>153060266</v>
      </c>
      <c r="D12" s="43">
        <v>2214242</v>
      </c>
      <c r="E12" s="43">
        <v>150846024</v>
      </c>
      <c r="F12" s="43">
        <v>15571325</v>
      </c>
      <c r="G12" s="43">
        <v>201025</v>
      </c>
      <c r="H12" s="43">
        <v>15370300</v>
      </c>
      <c r="I12" s="43">
        <v>15349187</v>
      </c>
      <c r="J12" s="43">
        <v>191860</v>
      </c>
      <c r="K12" s="43">
        <v>15157327</v>
      </c>
      <c r="L12" s="96">
        <v>121803</v>
      </c>
      <c r="M12" s="96">
        <v>4719</v>
      </c>
      <c r="N12" s="96">
        <v>117084</v>
      </c>
      <c r="O12" s="96">
        <v>101733.29373411647</v>
      </c>
      <c r="P12" s="86">
        <v>3</v>
      </c>
      <c r="R12" s="12"/>
    </row>
    <row r="13" spans="1:18" s="13" customFormat="1" ht="24.95" customHeight="1" x14ac:dyDescent="0.15">
      <c r="A13" s="60">
        <v>4</v>
      </c>
      <c r="B13" s="25" t="s">
        <v>83</v>
      </c>
      <c r="C13" s="92">
        <v>68932751</v>
      </c>
      <c r="D13" s="43">
        <v>1841246</v>
      </c>
      <c r="E13" s="43">
        <v>67091505</v>
      </c>
      <c r="F13" s="43">
        <v>6452545</v>
      </c>
      <c r="G13" s="43">
        <v>158883</v>
      </c>
      <c r="H13" s="43">
        <v>6293662</v>
      </c>
      <c r="I13" s="43">
        <v>6424696</v>
      </c>
      <c r="J13" s="43">
        <v>155523</v>
      </c>
      <c r="K13" s="43">
        <v>6269173</v>
      </c>
      <c r="L13" s="96">
        <v>65247</v>
      </c>
      <c r="M13" s="96">
        <v>2948</v>
      </c>
      <c r="N13" s="96">
        <v>62299</v>
      </c>
      <c r="O13" s="96">
        <v>93606.375872043762</v>
      </c>
      <c r="P13" s="86">
        <v>4</v>
      </c>
      <c r="R13" s="12"/>
    </row>
    <row r="14" spans="1:18" s="13" customFormat="1" ht="24.95" customHeight="1" x14ac:dyDescent="0.15">
      <c r="A14" s="60">
        <v>5</v>
      </c>
      <c r="B14" s="25" t="s">
        <v>85</v>
      </c>
      <c r="C14" s="92">
        <v>38803041</v>
      </c>
      <c r="D14" s="43">
        <v>708811</v>
      </c>
      <c r="E14" s="43">
        <v>38094230</v>
      </c>
      <c r="F14" s="43">
        <v>3773947</v>
      </c>
      <c r="G14" s="43">
        <v>56678</v>
      </c>
      <c r="H14" s="43">
        <v>3717269</v>
      </c>
      <c r="I14" s="43">
        <v>3773431</v>
      </c>
      <c r="J14" s="43">
        <v>56678</v>
      </c>
      <c r="K14" s="43">
        <v>3716753</v>
      </c>
      <c r="L14" s="97">
        <v>32828</v>
      </c>
      <c r="M14" s="97">
        <v>1132</v>
      </c>
      <c r="N14" s="97">
        <v>31696</v>
      </c>
      <c r="O14" s="99">
        <v>97259.052454162025</v>
      </c>
      <c r="P14" s="100">
        <v>5</v>
      </c>
      <c r="R14" s="12"/>
    </row>
    <row r="15" spans="1:18" s="13" customFormat="1" ht="24.95" customHeight="1" x14ac:dyDescent="0.15">
      <c r="A15" s="89">
        <v>6</v>
      </c>
      <c r="B15" s="26" t="s">
        <v>87</v>
      </c>
      <c r="C15" s="93">
        <v>54998619</v>
      </c>
      <c r="D15" s="45">
        <v>891759</v>
      </c>
      <c r="E15" s="45">
        <v>54106860</v>
      </c>
      <c r="F15" s="45">
        <v>6508024</v>
      </c>
      <c r="G15" s="45">
        <v>84570</v>
      </c>
      <c r="H15" s="45">
        <v>6423454</v>
      </c>
      <c r="I15" s="45">
        <v>6466205</v>
      </c>
      <c r="J15" s="45">
        <v>83725</v>
      </c>
      <c r="K15" s="45">
        <v>6382480</v>
      </c>
      <c r="L15" s="96">
        <v>49095</v>
      </c>
      <c r="M15" s="96">
        <v>1867</v>
      </c>
      <c r="N15" s="96">
        <v>47228</v>
      </c>
      <c r="O15" s="96">
        <v>118330.68026671723</v>
      </c>
      <c r="P15" s="86">
        <v>6</v>
      </c>
      <c r="R15" s="12"/>
    </row>
    <row r="16" spans="1:18" s="13" customFormat="1" ht="24.95" customHeight="1" x14ac:dyDescent="0.15">
      <c r="A16" s="60">
        <v>7</v>
      </c>
      <c r="B16" s="25" t="s">
        <v>88</v>
      </c>
      <c r="C16" s="92">
        <v>37997634</v>
      </c>
      <c r="D16" s="43">
        <v>982012</v>
      </c>
      <c r="E16" s="43">
        <v>37015622</v>
      </c>
      <c r="F16" s="43">
        <v>2943468</v>
      </c>
      <c r="G16" s="43">
        <v>67888</v>
      </c>
      <c r="H16" s="43">
        <v>2875580</v>
      </c>
      <c r="I16" s="43">
        <v>2923179</v>
      </c>
      <c r="J16" s="43">
        <v>64822</v>
      </c>
      <c r="K16" s="43">
        <v>2858357</v>
      </c>
      <c r="L16" s="96">
        <v>24534</v>
      </c>
      <c r="M16" s="96">
        <v>1028</v>
      </c>
      <c r="N16" s="96">
        <v>23506</v>
      </c>
      <c r="O16" s="96">
        <v>77464.507395381515</v>
      </c>
      <c r="P16" s="86">
        <v>7</v>
      </c>
      <c r="R16" s="12"/>
    </row>
    <row r="17" spans="1:18" s="13" customFormat="1" ht="24.95" customHeight="1" x14ac:dyDescent="0.15">
      <c r="A17" s="60">
        <v>8</v>
      </c>
      <c r="B17" s="25" t="s">
        <v>110</v>
      </c>
      <c r="C17" s="92">
        <v>104662192</v>
      </c>
      <c r="D17" s="43">
        <v>1289202</v>
      </c>
      <c r="E17" s="43">
        <v>103372990</v>
      </c>
      <c r="F17" s="43">
        <v>10804195</v>
      </c>
      <c r="G17" s="43">
        <v>111251</v>
      </c>
      <c r="H17" s="43">
        <v>10692944</v>
      </c>
      <c r="I17" s="43">
        <v>10784080</v>
      </c>
      <c r="J17" s="43">
        <v>110118</v>
      </c>
      <c r="K17" s="43">
        <v>10673962</v>
      </c>
      <c r="L17" s="96">
        <v>94614</v>
      </c>
      <c r="M17" s="96">
        <v>2339</v>
      </c>
      <c r="N17" s="96">
        <v>92275</v>
      </c>
      <c r="O17" s="96">
        <v>103229.20620657362</v>
      </c>
      <c r="P17" s="86">
        <v>8</v>
      </c>
      <c r="R17" s="12"/>
    </row>
    <row r="18" spans="1:18" s="13" customFormat="1" ht="24.95" customHeight="1" x14ac:dyDescent="0.15">
      <c r="A18" s="60">
        <v>9</v>
      </c>
      <c r="B18" s="25" t="s">
        <v>143</v>
      </c>
      <c r="C18" s="92">
        <v>29291407</v>
      </c>
      <c r="D18" s="43">
        <v>478558</v>
      </c>
      <c r="E18" s="43">
        <v>28812849</v>
      </c>
      <c r="F18" s="43">
        <v>2413701</v>
      </c>
      <c r="G18" s="43">
        <v>37788</v>
      </c>
      <c r="H18" s="43">
        <v>2375913</v>
      </c>
      <c r="I18" s="43">
        <v>2399177</v>
      </c>
      <c r="J18" s="43">
        <v>37637</v>
      </c>
      <c r="K18" s="43">
        <v>2361540</v>
      </c>
      <c r="L18" s="96">
        <v>25049</v>
      </c>
      <c r="M18" s="96">
        <v>665</v>
      </c>
      <c r="N18" s="96">
        <v>24384</v>
      </c>
      <c r="O18" s="96">
        <v>82403.04059139255</v>
      </c>
      <c r="P18" s="86">
        <v>9</v>
      </c>
      <c r="R18" s="12"/>
    </row>
    <row r="19" spans="1:18" s="13" customFormat="1" ht="24.95" customHeight="1" x14ac:dyDescent="0.15">
      <c r="A19" s="90">
        <v>10</v>
      </c>
      <c r="B19" s="27" t="s">
        <v>145</v>
      </c>
      <c r="C19" s="94">
        <v>179792512</v>
      </c>
      <c r="D19" s="44">
        <v>3344794</v>
      </c>
      <c r="E19" s="44">
        <v>176447718</v>
      </c>
      <c r="F19" s="44">
        <v>17240079</v>
      </c>
      <c r="G19" s="44">
        <v>292555</v>
      </c>
      <c r="H19" s="44">
        <v>16947524</v>
      </c>
      <c r="I19" s="44">
        <v>16959364</v>
      </c>
      <c r="J19" s="44">
        <v>270392</v>
      </c>
      <c r="K19" s="44">
        <v>16688972</v>
      </c>
      <c r="L19" s="96">
        <v>146623</v>
      </c>
      <c r="M19" s="96">
        <v>5544</v>
      </c>
      <c r="N19" s="96">
        <v>141079</v>
      </c>
      <c r="O19" s="96">
        <v>95888.748692715293</v>
      </c>
      <c r="P19" s="86">
        <v>10</v>
      </c>
      <c r="R19" s="12"/>
    </row>
    <row r="20" spans="1:18" s="13" customFormat="1" ht="24.95" customHeight="1" x14ac:dyDescent="0.15">
      <c r="A20" s="60">
        <v>11</v>
      </c>
      <c r="B20" s="25" t="s">
        <v>147</v>
      </c>
      <c r="C20" s="92">
        <v>54046013</v>
      </c>
      <c r="D20" s="43">
        <v>1390959</v>
      </c>
      <c r="E20" s="43">
        <v>52655054</v>
      </c>
      <c r="F20" s="43">
        <v>5315422</v>
      </c>
      <c r="G20" s="43">
        <v>115421</v>
      </c>
      <c r="H20" s="43">
        <v>5200001</v>
      </c>
      <c r="I20" s="43">
        <v>5270985</v>
      </c>
      <c r="J20" s="43">
        <v>113670</v>
      </c>
      <c r="K20" s="43">
        <v>5157315</v>
      </c>
      <c r="L20" s="98">
        <v>37202</v>
      </c>
      <c r="M20" s="98">
        <v>1862</v>
      </c>
      <c r="N20" s="98">
        <v>35340</v>
      </c>
      <c r="O20" s="98">
        <v>98349.937487525676</v>
      </c>
      <c r="P20" s="101">
        <v>11</v>
      </c>
      <c r="R20" s="12"/>
    </row>
    <row r="21" spans="1:18" s="13" customFormat="1" ht="24.95" customHeight="1" x14ac:dyDescent="0.15">
      <c r="A21" s="60">
        <v>12</v>
      </c>
      <c r="B21" s="25" t="s">
        <v>148</v>
      </c>
      <c r="C21" s="92">
        <v>34393066</v>
      </c>
      <c r="D21" s="43">
        <v>339396</v>
      </c>
      <c r="E21" s="43">
        <v>34053670</v>
      </c>
      <c r="F21" s="43">
        <v>3523831</v>
      </c>
      <c r="G21" s="43">
        <v>31053</v>
      </c>
      <c r="H21" s="43">
        <v>3492778</v>
      </c>
      <c r="I21" s="43">
        <v>3433857</v>
      </c>
      <c r="J21" s="43">
        <v>27699</v>
      </c>
      <c r="K21" s="43">
        <v>3406158</v>
      </c>
      <c r="L21" s="96">
        <v>31409</v>
      </c>
      <c r="M21" s="96">
        <v>615</v>
      </c>
      <c r="N21" s="96">
        <v>30794</v>
      </c>
      <c r="O21" s="96">
        <v>102457.60002902911</v>
      </c>
      <c r="P21" s="86">
        <v>12</v>
      </c>
      <c r="R21" s="12"/>
    </row>
    <row r="22" spans="1:18" s="13" customFormat="1" ht="24.95" customHeight="1" x14ac:dyDescent="0.15">
      <c r="A22" s="60">
        <v>13</v>
      </c>
      <c r="B22" s="25" t="s">
        <v>149</v>
      </c>
      <c r="C22" s="92">
        <v>49178297</v>
      </c>
      <c r="D22" s="43">
        <v>991046</v>
      </c>
      <c r="E22" s="43">
        <v>48187251</v>
      </c>
      <c r="F22" s="43">
        <v>3822497</v>
      </c>
      <c r="G22" s="43">
        <v>68087</v>
      </c>
      <c r="H22" s="43">
        <v>3754410</v>
      </c>
      <c r="I22" s="43">
        <v>3773385</v>
      </c>
      <c r="J22" s="43">
        <v>65707</v>
      </c>
      <c r="K22" s="43">
        <v>3707678</v>
      </c>
      <c r="L22" s="96">
        <v>45907</v>
      </c>
      <c r="M22" s="96">
        <v>1611</v>
      </c>
      <c r="N22" s="96">
        <v>44296</v>
      </c>
      <c r="O22" s="96">
        <v>77727.31536433642</v>
      </c>
      <c r="P22" s="86">
        <v>13</v>
      </c>
      <c r="R22" s="12"/>
    </row>
    <row r="23" spans="1:18" s="13" customFormat="1" ht="24.95" customHeight="1" x14ac:dyDescent="0.15">
      <c r="A23" s="60">
        <v>14</v>
      </c>
      <c r="B23" s="25" t="s">
        <v>89</v>
      </c>
      <c r="C23" s="92">
        <v>5070731</v>
      </c>
      <c r="D23" s="43">
        <v>156764</v>
      </c>
      <c r="E23" s="43">
        <v>4913967</v>
      </c>
      <c r="F23" s="43">
        <v>440184</v>
      </c>
      <c r="G23" s="43">
        <v>11731</v>
      </c>
      <c r="H23" s="43">
        <v>428453</v>
      </c>
      <c r="I23" s="43">
        <v>438775</v>
      </c>
      <c r="J23" s="43">
        <v>11493</v>
      </c>
      <c r="K23" s="43">
        <v>427282</v>
      </c>
      <c r="L23" s="96">
        <v>2910</v>
      </c>
      <c r="M23" s="96">
        <v>160</v>
      </c>
      <c r="N23" s="96">
        <v>2750</v>
      </c>
      <c r="O23" s="96">
        <v>86808.785557743046</v>
      </c>
      <c r="P23" s="86">
        <v>14</v>
      </c>
      <c r="R23" s="12"/>
    </row>
    <row r="24" spans="1:18" s="13" customFormat="1" ht="24.95" customHeight="1" x14ac:dyDescent="0.15">
      <c r="A24" s="60">
        <v>15</v>
      </c>
      <c r="B24" s="25" t="s">
        <v>90</v>
      </c>
      <c r="C24" s="92">
        <v>4976797</v>
      </c>
      <c r="D24" s="43">
        <v>196356</v>
      </c>
      <c r="E24" s="43">
        <v>4780441</v>
      </c>
      <c r="F24" s="43">
        <v>477138</v>
      </c>
      <c r="G24" s="43">
        <v>15776</v>
      </c>
      <c r="H24" s="43">
        <v>461362</v>
      </c>
      <c r="I24" s="43">
        <v>473232</v>
      </c>
      <c r="J24" s="43">
        <v>15595</v>
      </c>
      <c r="K24" s="43">
        <v>457637</v>
      </c>
      <c r="L24" s="97">
        <v>4998</v>
      </c>
      <c r="M24" s="97">
        <v>307</v>
      </c>
      <c r="N24" s="97">
        <v>4691</v>
      </c>
      <c r="O24" s="97">
        <v>95872.505951116749</v>
      </c>
      <c r="P24" s="100">
        <v>15</v>
      </c>
      <c r="R24" s="12"/>
    </row>
    <row r="25" spans="1:18" s="13" customFormat="1" ht="24.95" customHeight="1" x14ac:dyDescent="0.15">
      <c r="A25" s="89">
        <v>16</v>
      </c>
      <c r="B25" s="26" t="s">
        <v>91</v>
      </c>
      <c r="C25" s="93">
        <v>8010586</v>
      </c>
      <c r="D25" s="45">
        <v>282905</v>
      </c>
      <c r="E25" s="45">
        <v>7727681</v>
      </c>
      <c r="F25" s="45">
        <v>723672</v>
      </c>
      <c r="G25" s="45">
        <v>19278</v>
      </c>
      <c r="H25" s="45">
        <v>704394</v>
      </c>
      <c r="I25" s="45">
        <v>723566</v>
      </c>
      <c r="J25" s="45">
        <v>19272</v>
      </c>
      <c r="K25" s="45">
        <v>704294</v>
      </c>
      <c r="L25" s="96">
        <v>5081</v>
      </c>
      <c r="M25" s="96">
        <v>389</v>
      </c>
      <c r="N25" s="96">
        <v>4692</v>
      </c>
      <c r="O25" s="96">
        <v>90339.458311788927</v>
      </c>
      <c r="P25" s="86">
        <v>16</v>
      </c>
      <c r="R25" s="12"/>
    </row>
    <row r="26" spans="1:18" s="13" customFormat="1" ht="24.95" customHeight="1" x14ac:dyDescent="0.15">
      <c r="A26" s="60">
        <v>17</v>
      </c>
      <c r="B26" s="25" t="s">
        <v>71</v>
      </c>
      <c r="C26" s="92">
        <v>48703827</v>
      </c>
      <c r="D26" s="43">
        <v>475722</v>
      </c>
      <c r="E26" s="43">
        <v>48228105</v>
      </c>
      <c r="F26" s="43">
        <v>4847226</v>
      </c>
      <c r="G26" s="43">
        <v>38162</v>
      </c>
      <c r="H26" s="43">
        <v>4809064</v>
      </c>
      <c r="I26" s="43">
        <v>4819760</v>
      </c>
      <c r="J26" s="43">
        <v>37898</v>
      </c>
      <c r="K26" s="43">
        <v>4781862</v>
      </c>
      <c r="L26" s="96">
        <v>34653</v>
      </c>
      <c r="M26" s="96">
        <v>840</v>
      </c>
      <c r="N26" s="96">
        <v>33813</v>
      </c>
      <c r="O26" s="96">
        <v>99524.54044319762</v>
      </c>
      <c r="P26" s="86">
        <v>17</v>
      </c>
      <c r="R26" s="12"/>
    </row>
    <row r="27" spans="1:18" s="13" customFormat="1" ht="24.95" customHeight="1" x14ac:dyDescent="0.15">
      <c r="A27" s="60">
        <v>18</v>
      </c>
      <c r="B27" s="25" t="s">
        <v>175</v>
      </c>
      <c r="C27" s="92">
        <v>18016461</v>
      </c>
      <c r="D27" s="43">
        <v>223131</v>
      </c>
      <c r="E27" s="43">
        <v>17793330</v>
      </c>
      <c r="F27" s="43">
        <v>1636123</v>
      </c>
      <c r="G27" s="43">
        <v>18162</v>
      </c>
      <c r="H27" s="43">
        <v>1617961</v>
      </c>
      <c r="I27" s="43">
        <v>1620686</v>
      </c>
      <c r="J27" s="43">
        <v>17669</v>
      </c>
      <c r="K27" s="43">
        <v>1603017</v>
      </c>
      <c r="L27" s="96">
        <v>12931</v>
      </c>
      <c r="M27" s="96">
        <v>340</v>
      </c>
      <c r="N27" s="96">
        <v>12591</v>
      </c>
      <c r="O27" s="96">
        <v>90812.674031820119</v>
      </c>
      <c r="P27" s="86">
        <v>18</v>
      </c>
      <c r="R27" s="12"/>
    </row>
    <row r="28" spans="1:18" s="13" customFormat="1" ht="24.95" customHeight="1" x14ac:dyDescent="0.15">
      <c r="A28" s="60">
        <v>19</v>
      </c>
      <c r="B28" s="25" t="s">
        <v>92</v>
      </c>
      <c r="C28" s="92">
        <v>18034566</v>
      </c>
      <c r="D28" s="43">
        <v>588871</v>
      </c>
      <c r="E28" s="43">
        <v>17445695</v>
      </c>
      <c r="F28" s="43">
        <v>1619939</v>
      </c>
      <c r="G28" s="43">
        <v>38921</v>
      </c>
      <c r="H28" s="43">
        <v>1581018</v>
      </c>
      <c r="I28" s="43">
        <v>1611915</v>
      </c>
      <c r="J28" s="43">
        <v>37821</v>
      </c>
      <c r="K28" s="43">
        <v>1574094</v>
      </c>
      <c r="L28" s="96">
        <v>19196</v>
      </c>
      <c r="M28" s="96">
        <v>794</v>
      </c>
      <c r="N28" s="96">
        <v>18402</v>
      </c>
      <c r="O28" s="96">
        <v>89824.118861524024</v>
      </c>
      <c r="P28" s="86">
        <v>19</v>
      </c>
      <c r="R28" s="12"/>
    </row>
    <row r="29" spans="1:18" s="13" customFormat="1" ht="24.95" customHeight="1" x14ac:dyDescent="0.15">
      <c r="A29" s="90">
        <v>20</v>
      </c>
      <c r="B29" s="27" t="s">
        <v>93</v>
      </c>
      <c r="C29" s="94">
        <v>7527984</v>
      </c>
      <c r="D29" s="44">
        <v>204800</v>
      </c>
      <c r="E29" s="44">
        <v>7323184</v>
      </c>
      <c r="F29" s="44">
        <v>813811</v>
      </c>
      <c r="G29" s="44">
        <v>17061</v>
      </c>
      <c r="H29" s="44">
        <v>796750</v>
      </c>
      <c r="I29" s="44">
        <v>813336</v>
      </c>
      <c r="J29" s="44">
        <v>16913</v>
      </c>
      <c r="K29" s="44">
        <v>796423</v>
      </c>
      <c r="L29" s="96">
        <v>9041</v>
      </c>
      <c r="M29" s="96">
        <v>318</v>
      </c>
      <c r="N29" s="96">
        <v>8723</v>
      </c>
      <c r="O29" s="96">
        <v>108104.77280504316</v>
      </c>
      <c r="P29" s="86">
        <v>20</v>
      </c>
      <c r="R29" s="12"/>
    </row>
    <row r="30" spans="1:18" s="13" customFormat="1" ht="24.95" customHeight="1" x14ac:dyDescent="0.15">
      <c r="A30" s="60">
        <v>21</v>
      </c>
      <c r="B30" s="25" t="s">
        <v>94</v>
      </c>
      <c r="C30" s="92">
        <v>11902568</v>
      </c>
      <c r="D30" s="43">
        <v>202362</v>
      </c>
      <c r="E30" s="43">
        <v>11700206</v>
      </c>
      <c r="F30" s="43">
        <v>1245322</v>
      </c>
      <c r="G30" s="43">
        <v>18625</v>
      </c>
      <c r="H30" s="43">
        <v>1226697</v>
      </c>
      <c r="I30" s="43">
        <v>1244683</v>
      </c>
      <c r="J30" s="43">
        <v>18525</v>
      </c>
      <c r="K30" s="43">
        <v>1226158</v>
      </c>
      <c r="L30" s="98">
        <v>10525</v>
      </c>
      <c r="M30" s="98">
        <v>336</v>
      </c>
      <c r="N30" s="98">
        <v>10189</v>
      </c>
      <c r="O30" s="98">
        <v>104626.32937698823</v>
      </c>
      <c r="P30" s="101">
        <v>21</v>
      </c>
      <c r="R30" s="12"/>
    </row>
    <row r="31" spans="1:18" s="13" customFormat="1" ht="24.95" customHeight="1" x14ac:dyDescent="0.15">
      <c r="A31" s="60">
        <v>22</v>
      </c>
      <c r="B31" s="25" t="s">
        <v>96</v>
      </c>
      <c r="C31" s="92">
        <v>111010094</v>
      </c>
      <c r="D31" s="43">
        <v>116020</v>
      </c>
      <c r="E31" s="43">
        <v>110894074</v>
      </c>
      <c r="F31" s="43">
        <v>11202335</v>
      </c>
      <c r="G31" s="43">
        <v>7550</v>
      </c>
      <c r="H31" s="43">
        <v>11194785</v>
      </c>
      <c r="I31" s="43">
        <v>11189049</v>
      </c>
      <c r="J31" s="43">
        <v>7176</v>
      </c>
      <c r="K31" s="43">
        <v>11181873</v>
      </c>
      <c r="L31" s="96">
        <v>9862</v>
      </c>
      <c r="M31" s="96">
        <v>90</v>
      </c>
      <c r="N31" s="96">
        <v>9772</v>
      </c>
      <c r="O31" s="96">
        <v>100912.7602396229</v>
      </c>
      <c r="P31" s="86">
        <v>22</v>
      </c>
      <c r="R31" s="12"/>
    </row>
    <row r="32" spans="1:18" s="13" customFormat="1" ht="24.95" customHeight="1" x14ac:dyDescent="0.15">
      <c r="A32" s="60">
        <v>23</v>
      </c>
      <c r="B32" s="25" t="s">
        <v>150</v>
      </c>
      <c r="C32" s="92">
        <v>61166359</v>
      </c>
      <c r="D32" s="43">
        <v>918155</v>
      </c>
      <c r="E32" s="43">
        <v>60248204</v>
      </c>
      <c r="F32" s="43">
        <v>6120070</v>
      </c>
      <c r="G32" s="43">
        <v>86253</v>
      </c>
      <c r="H32" s="43">
        <v>6033817</v>
      </c>
      <c r="I32" s="43">
        <v>5872715</v>
      </c>
      <c r="J32" s="43">
        <v>78883</v>
      </c>
      <c r="K32" s="43">
        <v>5793832</v>
      </c>
      <c r="L32" s="96">
        <v>39392</v>
      </c>
      <c r="M32" s="96">
        <v>1275</v>
      </c>
      <c r="N32" s="96">
        <v>38117</v>
      </c>
      <c r="O32" s="96">
        <v>100056.14360665149</v>
      </c>
      <c r="P32" s="86">
        <v>23</v>
      </c>
      <c r="R32" s="12"/>
    </row>
    <row r="33" spans="1:18" s="13" customFormat="1" ht="24.95" customHeight="1" x14ac:dyDescent="0.15">
      <c r="A33" s="60">
        <v>24</v>
      </c>
      <c r="B33" s="25" t="s">
        <v>97</v>
      </c>
      <c r="C33" s="92">
        <v>34611901</v>
      </c>
      <c r="D33" s="43">
        <v>361433</v>
      </c>
      <c r="E33" s="43">
        <v>34250468</v>
      </c>
      <c r="F33" s="43">
        <v>4480479</v>
      </c>
      <c r="G33" s="43">
        <v>34287</v>
      </c>
      <c r="H33" s="43">
        <v>4446192</v>
      </c>
      <c r="I33" s="43">
        <v>4408806</v>
      </c>
      <c r="J33" s="43">
        <v>33516</v>
      </c>
      <c r="K33" s="43">
        <v>4375290</v>
      </c>
      <c r="L33" s="96">
        <v>27745</v>
      </c>
      <c r="M33" s="96">
        <v>819</v>
      </c>
      <c r="N33" s="96">
        <v>26926</v>
      </c>
      <c r="O33" s="96">
        <v>129449.0874684982</v>
      </c>
      <c r="P33" s="86">
        <v>24</v>
      </c>
      <c r="R33" s="12"/>
    </row>
    <row r="34" spans="1:18" s="13" customFormat="1" ht="24.95" customHeight="1" x14ac:dyDescent="0.15">
      <c r="A34" s="90">
        <v>25</v>
      </c>
      <c r="B34" s="27" t="s">
        <v>98</v>
      </c>
      <c r="C34" s="94">
        <v>4147853</v>
      </c>
      <c r="D34" s="44">
        <v>118253</v>
      </c>
      <c r="E34" s="44">
        <v>4029600</v>
      </c>
      <c r="F34" s="44">
        <v>359142</v>
      </c>
      <c r="G34" s="44">
        <v>8281</v>
      </c>
      <c r="H34" s="44">
        <v>350861</v>
      </c>
      <c r="I34" s="44">
        <v>358820</v>
      </c>
      <c r="J34" s="44">
        <v>8281</v>
      </c>
      <c r="K34" s="44">
        <v>350539</v>
      </c>
      <c r="L34" s="97">
        <v>3659</v>
      </c>
      <c r="M34" s="97">
        <v>142</v>
      </c>
      <c r="N34" s="97">
        <v>3517</v>
      </c>
      <c r="O34" s="97">
        <v>86585.035679904759</v>
      </c>
      <c r="P34" s="86">
        <v>25</v>
      </c>
      <c r="R34" s="12"/>
    </row>
    <row r="35" spans="1:18" ht="24.95" customHeight="1" thickBot="1" x14ac:dyDescent="0.2">
      <c r="A35" s="331" t="s">
        <v>254</v>
      </c>
      <c r="B35" s="332"/>
      <c r="C35" s="77">
        <v>1288944030</v>
      </c>
      <c r="D35" s="77">
        <v>22161975</v>
      </c>
      <c r="E35" s="77">
        <v>1266782055</v>
      </c>
      <c r="F35" s="77">
        <v>126530685</v>
      </c>
      <c r="G35" s="77">
        <v>1857683</v>
      </c>
      <c r="H35" s="77">
        <v>124673002</v>
      </c>
      <c r="I35" s="77">
        <v>124894828</v>
      </c>
      <c r="J35" s="77">
        <v>1664595</v>
      </c>
      <c r="K35" s="77">
        <v>123230233</v>
      </c>
      <c r="L35" s="77">
        <v>1006116</v>
      </c>
      <c r="M35" s="77">
        <v>37817</v>
      </c>
      <c r="N35" s="77">
        <v>968299</v>
      </c>
      <c r="O35" s="77">
        <v>98166.159317251339</v>
      </c>
      <c r="P35" s="138"/>
    </row>
    <row r="36" spans="1:18" ht="24.95" customHeight="1" x14ac:dyDescent="0.15">
      <c r="C36" s="95"/>
    </row>
    <row r="37" spans="1:18" ht="24.95" customHeight="1" x14ac:dyDescent="0.15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8" ht="24.95" customHeight="1" x14ac:dyDescent="0.15">
      <c r="C38" s="95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4" orientation="portrait" useFirstPageNumber="1" r:id="rId1"/>
  <headerFooter scaleWithDoc="0" alignWithMargins="0">
    <oddFooter>&amp;C- &amp;P -</oddFooter>
    <evenFooter>&amp;C- 5 -</even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7">
    <tabColor rgb="FF00B0F0"/>
  </sheetPr>
  <dimension ref="A1:K36"/>
  <sheetViews>
    <sheetView view="pageBreakPreview" zoomScale="85" zoomScaleNormal="85" zoomScaleSheetLayoutView="85" workbookViewId="0">
      <selection activeCell="E10" sqref="E10:K34"/>
    </sheetView>
  </sheetViews>
  <sheetFormatPr defaultColWidth="10.625" defaultRowHeight="30" customHeight="1" x14ac:dyDescent="0.15"/>
  <cols>
    <col min="1" max="1" width="6.375" style="13" customWidth="1"/>
    <col min="2" max="2" width="5.625" style="13" customWidth="1"/>
    <col min="3" max="3" width="10.625" style="13"/>
    <col min="4" max="4" width="20.75" style="13" customWidth="1"/>
    <col min="5" max="5" width="11.625" style="13" customWidth="1"/>
    <col min="6" max="6" width="12.75" style="13" customWidth="1"/>
    <col min="7" max="8" width="11.625" style="13" customWidth="1"/>
    <col min="9" max="9" width="12.875" style="13" customWidth="1"/>
    <col min="10" max="10" width="12.75" style="13" customWidth="1"/>
    <col min="11" max="11" width="15" style="13" customWidth="1"/>
    <col min="12" max="16384" width="10.625" style="13"/>
  </cols>
  <sheetData>
    <row r="1" spans="1:11" ht="24.95" customHeight="1" x14ac:dyDescent="0.15">
      <c r="A1" s="12" t="str">
        <f>'1'!A1</f>
        <v>令和６年度　固定資産の価格等の概要調書</v>
      </c>
    </row>
    <row r="2" spans="1:11" ht="24.95" customHeight="1" x14ac:dyDescent="0.15">
      <c r="A2" s="13" t="s">
        <v>22</v>
      </c>
    </row>
    <row r="3" spans="1:11" ht="24.95" customHeight="1" x14ac:dyDescent="0.15"/>
    <row r="4" spans="1:11" ht="24.95" customHeight="1" x14ac:dyDescent="0.15">
      <c r="A4" s="13" t="s">
        <v>224</v>
      </c>
    </row>
    <row r="5" spans="1:11" ht="24.95" customHeight="1" x14ac:dyDescent="0.15"/>
    <row r="6" spans="1:11" ht="21" customHeight="1" x14ac:dyDescent="0.15">
      <c r="A6" s="400" t="s">
        <v>258</v>
      </c>
      <c r="B6" s="401"/>
      <c r="C6" s="401"/>
      <c r="D6" s="402"/>
      <c r="E6" s="454" t="s">
        <v>178</v>
      </c>
      <c r="F6" s="455"/>
      <c r="G6" s="454" t="s">
        <v>259</v>
      </c>
      <c r="H6" s="455"/>
      <c r="I6" s="409" t="s">
        <v>62</v>
      </c>
      <c r="J6" s="409" t="s">
        <v>136</v>
      </c>
      <c r="K6" s="411" t="s">
        <v>137</v>
      </c>
    </row>
    <row r="7" spans="1:11" ht="21" customHeight="1" x14ac:dyDescent="0.15">
      <c r="A7" s="403"/>
      <c r="B7" s="404"/>
      <c r="C7" s="404"/>
      <c r="D7" s="405"/>
      <c r="E7" s="235" t="s">
        <v>64</v>
      </c>
      <c r="F7" s="235" t="s">
        <v>60</v>
      </c>
      <c r="G7" s="235" t="s">
        <v>64</v>
      </c>
      <c r="H7" s="235" t="s">
        <v>60</v>
      </c>
      <c r="I7" s="410"/>
      <c r="J7" s="410"/>
      <c r="K7" s="412"/>
    </row>
    <row r="8" spans="1:11" ht="21" customHeight="1" x14ac:dyDescent="0.15">
      <c r="A8" s="403"/>
      <c r="B8" s="404"/>
      <c r="C8" s="404"/>
      <c r="D8" s="405"/>
      <c r="E8" s="236"/>
      <c r="F8" s="79" t="s">
        <v>118</v>
      </c>
      <c r="G8" s="236"/>
      <c r="H8" s="79" t="s">
        <v>171</v>
      </c>
      <c r="I8" s="79" t="s">
        <v>144</v>
      </c>
      <c r="J8" s="79" t="s">
        <v>146</v>
      </c>
      <c r="K8" s="242" t="s">
        <v>172</v>
      </c>
    </row>
    <row r="9" spans="1:11" ht="21" customHeight="1" x14ac:dyDescent="0.15">
      <c r="A9" s="406"/>
      <c r="B9" s="407"/>
      <c r="C9" s="407"/>
      <c r="D9" s="408"/>
      <c r="E9" s="80" t="s">
        <v>20</v>
      </c>
      <c r="F9" s="80" t="s">
        <v>41</v>
      </c>
      <c r="G9" s="80" t="s">
        <v>20</v>
      </c>
      <c r="H9" s="80" t="s">
        <v>41</v>
      </c>
      <c r="I9" s="80" t="s">
        <v>41</v>
      </c>
      <c r="J9" s="80" t="s">
        <v>41</v>
      </c>
      <c r="K9" s="243" t="s">
        <v>41</v>
      </c>
    </row>
    <row r="10" spans="1:11" ht="31.5" customHeight="1" x14ac:dyDescent="0.15">
      <c r="A10" s="413" t="s">
        <v>67</v>
      </c>
      <c r="B10" s="416" t="s">
        <v>1</v>
      </c>
      <c r="C10" s="417"/>
      <c r="D10" s="231" t="s">
        <v>68</v>
      </c>
      <c r="E10" s="42">
        <v>360915</v>
      </c>
      <c r="F10" s="96">
        <v>5052400</v>
      </c>
      <c r="G10" s="96">
        <v>1435595</v>
      </c>
      <c r="H10" s="96">
        <v>20098000</v>
      </c>
      <c r="I10" s="96">
        <v>25150400</v>
      </c>
      <c r="J10" s="96">
        <v>25065200</v>
      </c>
      <c r="K10" s="279">
        <v>85200</v>
      </c>
    </row>
    <row r="11" spans="1:11" ht="31.5" customHeight="1" x14ac:dyDescent="0.15">
      <c r="A11" s="414"/>
      <c r="B11" s="418"/>
      <c r="C11" s="419"/>
      <c r="D11" s="231" t="s">
        <v>70</v>
      </c>
      <c r="E11" s="43">
        <v>27369</v>
      </c>
      <c r="F11" s="96">
        <v>382700</v>
      </c>
      <c r="G11" s="96">
        <v>92222</v>
      </c>
      <c r="H11" s="96">
        <v>1290900</v>
      </c>
      <c r="I11" s="96">
        <v>1673600</v>
      </c>
      <c r="J11" s="96">
        <v>1676100</v>
      </c>
      <c r="K11" s="279">
        <v>-2500</v>
      </c>
    </row>
    <row r="12" spans="1:11" ht="31.5" customHeight="1" x14ac:dyDescent="0.15">
      <c r="A12" s="414"/>
      <c r="B12" s="420"/>
      <c r="C12" s="421"/>
      <c r="D12" s="231" t="s">
        <v>74</v>
      </c>
      <c r="E12" s="43">
        <v>1452371</v>
      </c>
      <c r="F12" s="96">
        <v>20332400</v>
      </c>
      <c r="G12" s="96">
        <v>7240422</v>
      </c>
      <c r="H12" s="96">
        <v>101365600</v>
      </c>
      <c r="I12" s="96">
        <v>121698000</v>
      </c>
      <c r="J12" s="96">
        <v>123273400</v>
      </c>
      <c r="K12" s="279">
        <v>-1575400</v>
      </c>
    </row>
    <row r="13" spans="1:11" ht="31.5" customHeight="1" x14ac:dyDescent="0.15">
      <c r="A13" s="414"/>
      <c r="B13" s="308" t="s">
        <v>182</v>
      </c>
      <c r="C13" s="309"/>
      <c r="D13" s="310"/>
      <c r="E13" s="43">
        <v>177197</v>
      </c>
      <c r="F13" s="96">
        <v>2479900</v>
      </c>
      <c r="G13" s="96">
        <v>4476202</v>
      </c>
      <c r="H13" s="96">
        <v>62666000</v>
      </c>
      <c r="I13" s="96">
        <v>65145900</v>
      </c>
      <c r="J13" s="96">
        <v>65147400</v>
      </c>
      <c r="K13" s="279">
        <v>-1500</v>
      </c>
    </row>
    <row r="14" spans="1:11" ht="31.5" customHeight="1" x14ac:dyDescent="0.15">
      <c r="A14" s="415"/>
      <c r="B14" s="449" t="s">
        <v>12</v>
      </c>
      <c r="C14" s="451"/>
      <c r="D14" s="450"/>
      <c r="E14" s="114">
        <v>2017852</v>
      </c>
      <c r="F14" s="127">
        <v>28247400</v>
      </c>
      <c r="G14" s="127">
        <v>13244441</v>
      </c>
      <c r="H14" s="127">
        <v>185420500</v>
      </c>
      <c r="I14" s="127">
        <v>213667900</v>
      </c>
      <c r="J14" s="127">
        <v>215162100</v>
      </c>
      <c r="K14" s="282">
        <v>-1494200</v>
      </c>
    </row>
    <row r="15" spans="1:11" ht="31.5" customHeight="1" x14ac:dyDescent="0.15">
      <c r="A15" s="442" t="s">
        <v>271</v>
      </c>
      <c r="B15" s="416" t="s">
        <v>1</v>
      </c>
      <c r="C15" s="417"/>
      <c r="D15" s="231" t="s">
        <v>68</v>
      </c>
      <c r="E15" s="43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279">
        <v>0</v>
      </c>
    </row>
    <row r="16" spans="1:11" ht="31.5" customHeight="1" x14ac:dyDescent="0.15">
      <c r="A16" s="452"/>
      <c r="B16" s="422"/>
      <c r="C16" s="419"/>
      <c r="D16" s="231" t="s">
        <v>70</v>
      </c>
      <c r="E16" s="43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279">
        <v>0</v>
      </c>
    </row>
    <row r="17" spans="1:11" ht="31.5" customHeight="1" x14ac:dyDescent="0.15">
      <c r="A17" s="452"/>
      <c r="B17" s="423"/>
      <c r="C17" s="421"/>
      <c r="D17" s="231" t="s">
        <v>74</v>
      </c>
      <c r="E17" s="43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279">
        <v>0</v>
      </c>
    </row>
    <row r="18" spans="1:11" ht="31.5" customHeight="1" x14ac:dyDescent="0.15">
      <c r="A18" s="452"/>
      <c r="B18" s="416" t="s">
        <v>182</v>
      </c>
      <c r="C18" s="456"/>
      <c r="D18" s="231" t="s">
        <v>42</v>
      </c>
      <c r="E18" s="43">
        <v>0</v>
      </c>
      <c r="F18" s="96">
        <v>0</v>
      </c>
      <c r="G18" s="96">
        <v>1593587</v>
      </c>
      <c r="H18" s="96">
        <v>22310100</v>
      </c>
      <c r="I18" s="96">
        <v>22310100</v>
      </c>
      <c r="J18" s="96">
        <v>22937300</v>
      </c>
      <c r="K18" s="279">
        <v>-627200</v>
      </c>
    </row>
    <row r="19" spans="1:11" ht="31.5" customHeight="1" x14ac:dyDescent="0.15">
      <c r="A19" s="453"/>
      <c r="B19" s="449" t="s">
        <v>12</v>
      </c>
      <c r="C19" s="451"/>
      <c r="D19" s="450"/>
      <c r="E19" s="114">
        <v>0</v>
      </c>
      <c r="F19" s="127">
        <v>0</v>
      </c>
      <c r="G19" s="127">
        <v>1593587</v>
      </c>
      <c r="H19" s="127">
        <v>22310100</v>
      </c>
      <c r="I19" s="127">
        <v>22310100</v>
      </c>
      <c r="J19" s="127">
        <v>22937300</v>
      </c>
      <c r="K19" s="282">
        <v>-627200</v>
      </c>
    </row>
    <row r="20" spans="1:11" ht="31.5" customHeight="1" x14ac:dyDescent="0.15">
      <c r="A20" s="445" t="s">
        <v>123</v>
      </c>
      <c r="B20" s="309"/>
      <c r="C20" s="309"/>
      <c r="D20" s="310"/>
      <c r="E20" s="237">
        <v>30807558</v>
      </c>
      <c r="F20" s="239">
        <v>431295700</v>
      </c>
      <c r="G20" s="239">
        <v>0</v>
      </c>
      <c r="H20" s="239">
        <v>0</v>
      </c>
      <c r="I20" s="239">
        <v>431295700</v>
      </c>
      <c r="J20" s="239">
        <v>428059400</v>
      </c>
      <c r="K20" s="283">
        <v>3236300</v>
      </c>
    </row>
    <row r="21" spans="1:11" ht="31.5" customHeight="1" x14ac:dyDescent="0.15">
      <c r="A21" s="424" t="s">
        <v>260</v>
      </c>
      <c r="B21" s="427" t="s">
        <v>76</v>
      </c>
      <c r="C21" s="428"/>
      <c r="D21" s="232" t="s">
        <v>25</v>
      </c>
      <c r="E21" s="43">
        <v>0</v>
      </c>
      <c r="F21" s="96">
        <v>0</v>
      </c>
      <c r="G21" s="96">
        <v>9689626</v>
      </c>
      <c r="H21" s="96">
        <v>135654500</v>
      </c>
      <c r="I21" s="96">
        <v>135654500</v>
      </c>
      <c r="J21" s="96">
        <v>135304000</v>
      </c>
      <c r="K21" s="279">
        <v>350500</v>
      </c>
    </row>
    <row r="22" spans="1:11" ht="31.5" customHeight="1" x14ac:dyDescent="0.15">
      <c r="A22" s="425"/>
      <c r="B22" s="429"/>
      <c r="C22" s="430"/>
      <c r="D22" s="233" t="s">
        <v>63</v>
      </c>
      <c r="E22" s="43">
        <v>1217413</v>
      </c>
      <c r="F22" s="96">
        <v>17043700</v>
      </c>
      <c r="G22" s="96">
        <v>0</v>
      </c>
      <c r="H22" s="96">
        <v>0</v>
      </c>
      <c r="I22" s="96">
        <v>17043700</v>
      </c>
      <c r="J22" s="96">
        <v>17580000</v>
      </c>
      <c r="K22" s="279">
        <v>-536300</v>
      </c>
    </row>
    <row r="23" spans="1:11" ht="31.5" customHeight="1" x14ac:dyDescent="0.15">
      <c r="A23" s="425"/>
      <c r="B23" s="446" t="s">
        <v>45</v>
      </c>
      <c r="C23" s="447"/>
      <c r="D23" s="448"/>
      <c r="E23" s="43">
        <v>460803</v>
      </c>
      <c r="F23" s="96">
        <v>6451200</v>
      </c>
      <c r="G23" s="96">
        <v>474465</v>
      </c>
      <c r="H23" s="96">
        <v>6642400</v>
      </c>
      <c r="I23" s="96">
        <v>13093600</v>
      </c>
      <c r="J23" s="96">
        <v>13864500</v>
      </c>
      <c r="K23" s="279">
        <v>-770900</v>
      </c>
    </row>
    <row r="24" spans="1:11" ht="31.5" customHeight="1" x14ac:dyDescent="0.15">
      <c r="A24" s="426"/>
      <c r="B24" s="229" t="s">
        <v>12</v>
      </c>
      <c r="C24" s="230"/>
      <c r="D24" s="234"/>
      <c r="E24" s="114">
        <v>1678216</v>
      </c>
      <c r="F24" s="127">
        <v>23494900</v>
      </c>
      <c r="G24" s="127">
        <v>10164091</v>
      </c>
      <c r="H24" s="127">
        <v>142296900</v>
      </c>
      <c r="I24" s="127">
        <v>165791800</v>
      </c>
      <c r="J24" s="127">
        <v>166748500</v>
      </c>
      <c r="K24" s="282">
        <v>-956700</v>
      </c>
    </row>
    <row r="25" spans="1:11" ht="31.5" customHeight="1" x14ac:dyDescent="0.15">
      <c r="A25" s="442" t="s">
        <v>72</v>
      </c>
      <c r="B25" s="431" t="s">
        <v>215</v>
      </c>
      <c r="C25" s="449" t="s">
        <v>6</v>
      </c>
      <c r="D25" s="450"/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279">
        <v>0</v>
      </c>
    </row>
    <row r="26" spans="1:11" ht="31.5" customHeight="1" x14ac:dyDescent="0.15">
      <c r="A26" s="443"/>
      <c r="B26" s="432"/>
      <c r="C26" s="434" t="s">
        <v>181</v>
      </c>
      <c r="D26" s="231" t="s">
        <v>42</v>
      </c>
      <c r="E26" s="43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279">
        <v>0</v>
      </c>
    </row>
    <row r="27" spans="1:11" ht="31.5" customHeight="1" x14ac:dyDescent="0.15">
      <c r="A27" s="443"/>
      <c r="B27" s="432"/>
      <c r="C27" s="435"/>
      <c r="D27" s="231" t="s">
        <v>78</v>
      </c>
      <c r="E27" s="43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279">
        <v>0</v>
      </c>
    </row>
    <row r="28" spans="1:11" ht="31.5" customHeight="1" x14ac:dyDescent="0.15">
      <c r="A28" s="443"/>
      <c r="B28" s="433"/>
      <c r="C28" s="436"/>
      <c r="D28" s="232" t="s">
        <v>66</v>
      </c>
      <c r="E28" s="43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279">
        <v>0</v>
      </c>
    </row>
    <row r="29" spans="1:11" ht="31.5" customHeight="1" x14ac:dyDescent="0.15">
      <c r="A29" s="443"/>
      <c r="B29" s="427" t="s">
        <v>261</v>
      </c>
      <c r="C29" s="437"/>
      <c r="D29" s="231" t="s">
        <v>42</v>
      </c>
      <c r="E29" s="43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279">
        <v>0</v>
      </c>
    </row>
    <row r="30" spans="1:11" s="228" customFormat="1" ht="31.5" customHeight="1" x14ac:dyDescent="0.15">
      <c r="A30" s="443"/>
      <c r="B30" s="438"/>
      <c r="C30" s="439"/>
      <c r="D30" s="231" t="s">
        <v>78</v>
      </c>
      <c r="E30" s="43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279">
        <v>0</v>
      </c>
    </row>
    <row r="31" spans="1:11" ht="31.5" customHeight="1" x14ac:dyDescent="0.15">
      <c r="A31" s="443"/>
      <c r="B31" s="440"/>
      <c r="C31" s="441"/>
      <c r="D31" s="232" t="s">
        <v>66</v>
      </c>
      <c r="E31" s="43">
        <v>2645643</v>
      </c>
      <c r="F31" s="96">
        <v>37039000</v>
      </c>
      <c r="G31" s="96">
        <v>0</v>
      </c>
      <c r="H31" s="96">
        <v>0</v>
      </c>
      <c r="I31" s="96">
        <v>37039000</v>
      </c>
      <c r="J31" s="96">
        <v>37930300</v>
      </c>
      <c r="K31" s="279">
        <v>-891300</v>
      </c>
    </row>
    <row r="32" spans="1:11" ht="31.5" customHeight="1" x14ac:dyDescent="0.15">
      <c r="A32" s="444"/>
      <c r="B32" s="449" t="s">
        <v>12</v>
      </c>
      <c r="C32" s="451"/>
      <c r="D32" s="450"/>
      <c r="E32" s="114">
        <v>2645643</v>
      </c>
      <c r="F32" s="127">
        <v>37039000</v>
      </c>
      <c r="G32" s="127">
        <v>0</v>
      </c>
      <c r="H32" s="127">
        <v>0</v>
      </c>
      <c r="I32" s="127">
        <v>37039000</v>
      </c>
      <c r="J32" s="127">
        <v>37930300</v>
      </c>
      <c r="K32" s="282">
        <v>-891300</v>
      </c>
    </row>
    <row r="33" spans="1:11" ht="31.5" customHeight="1" x14ac:dyDescent="0.15">
      <c r="A33" s="445" t="s">
        <v>170</v>
      </c>
      <c r="B33" s="309"/>
      <c r="C33" s="309"/>
      <c r="D33" s="310"/>
      <c r="E33" s="114">
        <v>46686451</v>
      </c>
      <c r="F33" s="127">
        <v>653610300</v>
      </c>
      <c r="G33" s="127">
        <v>0</v>
      </c>
      <c r="H33" s="127">
        <v>0</v>
      </c>
      <c r="I33" s="127">
        <v>653610300</v>
      </c>
      <c r="J33" s="127">
        <v>685757700</v>
      </c>
      <c r="K33" s="282">
        <v>-32147400</v>
      </c>
    </row>
    <row r="34" spans="1:11" ht="31.5" customHeight="1" thickBot="1" x14ac:dyDescent="0.2">
      <c r="A34" s="397" t="s">
        <v>221</v>
      </c>
      <c r="B34" s="398"/>
      <c r="C34" s="398"/>
      <c r="D34" s="399"/>
      <c r="E34" s="140">
        <v>83835720</v>
      </c>
      <c r="F34" s="128">
        <v>1173687300</v>
      </c>
      <c r="G34" s="128">
        <v>25002119</v>
      </c>
      <c r="H34" s="128">
        <v>350027500</v>
      </c>
      <c r="I34" s="128">
        <v>1523714800</v>
      </c>
      <c r="J34" s="128">
        <v>1556595300</v>
      </c>
      <c r="K34" s="281">
        <v>-32880500</v>
      </c>
    </row>
    <row r="35" spans="1:11" ht="30" customHeight="1" x14ac:dyDescent="0.15">
      <c r="E35" s="238"/>
      <c r="F35" s="238"/>
      <c r="G35" s="238"/>
      <c r="H35" s="238"/>
      <c r="I35" s="238"/>
      <c r="J35" s="238"/>
      <c r="K35" s="238"/>
    </row>
    <row r="36" spans="1:11" ht="30" customHeight="1" x14ac:dyDescent="0.15">
      <c r="E36" s="108"/>
      <c r="F36" s="108"/>
      <c r="G36" s="108"/>
      <c r="H36" s="108"/>
      <c r="I36" s="108"/>
      <c r="J36" s="108"/>
      <c r="K36" s="108"/>
    </row>
  </sheetData>
  <mergeCells count="26">
    <mergeCell ref="G6:H6"/>
    <mergeCell ref="B13:D13"/>
    <mergeCell ref="B14:D14"/>
    <mergeCell ref="B19:D19"/>
    <mergeCell ref="B18:C18"/>
    <mergeCell ref="C25:D25"/>
    <mergeCell ref="B32:D32"/>
    <mergeCell ref="A33:D33"/>
    <mergeCell ref="A15:A19"/>
    <mergeCell ref="E6:F6"/>
    <mergeCell ref="A34:D34"/>
    <mergeCell ref="A6:D9"/>
    <mergeCell ref="I6:I7"/>
    <mergeCell ref="J6:J7"/>
    <mergeCell ref="K6:K7"/>
    <mergeCell ref="A10:A14"/>
    <mergeCell ref="B10:C12"/>
    <mergeCell ref="B15:C17"/>
    <mergeCell ref="A21:A24"/>
    <mergeCell ref="B21:C22"/>
    <mergeCell ref="B25:B28"/>
    <mergeCell ref="C26:C28"/>
    <mergeCell ref="B29:C31"/>
    <mergeCell ref="A25:A32"/>
    <mergeCell ref="A20:D20"/>
    <mergeCell ref="B23:D2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72" orientation="portrait" useFirstPageNumber="1" r:id="rId1"/>
  <headerFooter scaleWithDoc="0"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8">
    <tabColor rgb="FF00B0F0"/>
  </sheetPr>
  <dimension ref="A1:I37"/>
  <sheetViews>
    <sheetView view="pageBreakPreview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59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96">
        <v>1382393</v>
      </c>
      <c r="D10" s="96">
        <v>19353200</v>
      </c>
      <c r="E10" s="96">
        <v>9419584</v>
      </c>
      <c r="F10" s="96">
        <v>131874100</v>
      </c>
      <c r="G10" s="96">
        <v>151227300</v>
      </c>
      <c r="H10" s="96">
        <v>150425000</v>
      </c>
      <c r="I10" s="279">
        <v>802300</v>
      </c>
    </row>
    <row r="11" spans="1:9" ht="21" customHeight="1" x14ac:dyDescent="0.15">
      <c r="A11" s="15">
        <v>2</v>
      </c>
      <c r="B11" s="215" t="s">
        <v>80</v>
      </c>
      <c r="C11" s="96">
        <v>133360</v>
      </c>
      <c r="D11" s="96">
        <v>1866800</v>
      </c>
      <c r="E11" s="96">
        <v>251361</v>
      </c>
      <c r="F11" s="96">
        <v>3519000</v>
      </c>
      <c r="G11" s="96">
        <v>5385800</v>
      </c>
      <c r="H11" s="96">
        <v>5636700</v>
      </c>
      <c r="I11" s="279">
        <v>-250900</v>
      </c>
    </row>
    <row r="12" spans="1:9" ht="21" customHeight="1" x14ac:dyDescent="0.15">
      <c r="A12" s="15">
        <v>3</v>
      </c>
      <c r="B12" s="215" t="s">
        <v>81</v>
      </c>
      <c r="C12" s="96">
        <v>91297</v>
      </c>
      <c r="D12" s="96">
        <v>1278000</v>
      </c>
      <c r="E12" s="96">
        <v>569956</v>
      </c>
      <c r="F12" s="96">
        <v>7979200</v>
      </c>
      <c r="G12" s="96">
        <v>9257200</v>
      </c>
      <c r="H12" s="96">
        <v>9556000</v>
      </c>
      <c r="I12" s="279">
        <v>-298800</v>
      </c>
    </row>
    <row r="13" spans="1:9" ht="21" customHeight="1" x14ac:dyDescent="0.15">
      <c r="A13" s="15">
        <v>4</v>
      </c>
      <c r="B13" s="215" t="s">
        <v>83</v>
      </c>
      <c r="C13" s="96">
        <v>87159</v>
      </c>
      <c r="D13" s="96">
        <v>1219900</v>
      </c>
      <c r="E13" s="96">
        <v>456170</v>
      </c>
      <c r="F13" s="96">
        <v>6386300</v>
      </c>
      <c r="G13" s="96">
        <v>7606200</v>
      </c>
      <c r="H13" s="96">
        <v>8157000</v>
      </c>
      <c r="I13" s="279">
        <v>-550800</v>
      </c>
    </row>
    <row r="14" spans="1:9" ht="21" customHeight="1" x14ac:dyDescent="0.15">
      <c r="A14" s="162">
        <v>5</v>
      </c>
      <c r="B14" s="216" t="s">
        <v>85</v>
      </c>
      <c r="C14" s="97">
        <v>3945</v>
      </c>
      <c r="D14" s="97">
        <v>55200</v>
      </c>
      <c r="E14" s="97">
        <v>207840</v>
      </c>
      <c r="F14" s="97">
        <v>2909700</v>
      </c>
      <c r="G14" s="97">
        <v>2964900</v>
      </c>
      <c r="H14" s="97">
        <v>3051300</v>
      </c>
      <c r="I14" s="280">
        <v>-86400</v>
      </c>
    </row>
    <row r="15" spans="1:9" ht="21" customHeight="1" x14ac:dyDescent="0.15">
      <c r="A15" s="15">
        <v>6</v>
      </c>
      <c r="B15" s="215" t="s">
        <v>87</v>
      </c>
      <c r="C15" s="96">
        <v>77072</v>
      </c>
      <c r="D15" s="96">
        <v>1078700</v>
      </c>
      <c r="E15" s="96">
        <v>234102</v>
      </c>
      <c r="F15" s="96">
        <v>3277200</v>
      </c>
      <c r="G15" s="96">
        <v>4355900</v>
      </c>
      <c r="H15" s="96">
        <v>4634900</v>
      </c>
      <c r="I15" s="279">
        <v>-279000</v>
      </c>
    </row>
    <row r="16" spans="1:9" ht="21" customHeight="1" x14ac:dyDescent="0.15">
      <c r="A16" s="15">
        <v>7</v>
      </c>
      <c r="B16" s="215" t="s">
        <v>88</v>
      </c>
      <c r="C16" s="96">
        <v>12393</v>
      </c>
      <c r="D16" s="96">
        <v>173400</v>
      </c>
      <c r="E16" s="96">
        <v>198781</v>
      </c>
      <c r="F16" s="96">
        <v>2782800</v>
      </c>
      <c r="G16" s="96">
        <v>2956200</v>
      </c>
      <c r="H16" s="96">
        <v>3045300</v>
      </c>
      <c r="I16" s="279">
        <v>-89100</v>
      </c>
    </row>
    <row r="17" spans="1:9" ht="21" customHeight="1" x14ac:dyDescent="0.15">
      <c r="A17" s="15">
        <v>8</v>
      </c>
      <c r="B17" s="215" t="s">
        <v>110</v>
      </c>
      <c r="C17" s="96">
        <v>61638</v>
      </c>
      <c r="D17" s="96">
        <v>862500</v>
      </c>
      <c r="E17" s="96">
        <v>849831</v>
      </c>
      <c r="F17" s="96">
        <v>11897600</v>
      </c>
      <c r="G17" s="96">
        <v>12760100</v>
      </c>
      <c r="H17" s="96">
        <v>13116300</v>
      </c>
      <c r="I17" s="279">
        <v>-356200</v>
      </c>
    </row>
    <row r="18" spans="1:9" ht="21" customHeight="1" x14ac:dyDescent="0.15">
      <c r="A18" s="15">
        <v>9</v>
      </c>
      <c r="B18" s="215" t="s">
        <v>143</v>
      </c>
      <c r="C18" s="96">
        <v>67</v>
      </c>
      <c r="D18" s="96">
        <v>900</v>
      </c>
      <c r="E18" s="96">
        <v>139811</v>
      </c>
      <c r="F18" s="96">
        <v>1957300</v>
      </c>
      <c r="G18" s="96">
        <v>1958200</v>
      </c>
      <c r="H18" s="96">
        <v>1956300</v>
      </c>
      <c r="I18" s="279">
        <v>1900</v>
      </c>
    </row>
    <row r="19" spans="1:9" ht="21" customHeight="1" x14ac:dyDescent="0.15">
      <c r="A19" s="162">
        <v>10</v>
      </c>
      <c r="B19" s="216" t="s">
        <v>145</v>
      </c>
      <c r="C19" s="97">
        <v>105254</v>
      </c>
      <c r="D19" s="97">
        <v>1473500</v>
      </c>
      <c r="E19" s="97">
        <v>348702</v>
      </c>
      <c r="F19" s="97">
        <v>4881700</v>
      </c>
      <c r="G19" s="97">
        <v>6355200</v>
      </c>
      <c r="H19" s="97">
        <v>6548100</v>
      </c>
      <c r="I19" s="280">
        <v>-192900</v>
      </c>
    </row>
    <row r="20" spans="1:9" ht="21" customHeight="1" x14ac:dyDescent="0.15">
      <c r="A20" s="15">
        <v>11</v>
      </c>
      <c r="B20" s="215" t="s">
        <v>147</v>
      </c>
      <c r="C20" s="96">
        <v>26409</v>
      </c>
      <c r="D20" s="96">
        <v>369700</v>
      </c>
      <c r="E20" s="96">
        <v>195765</v>
      </c>
      <c r="F20" s="96">
        <v>2740600</v>
      </c>
      <c r="G20" s="96">
        <v>3110300</v>
      </c>
      <c r="H20" s="96">
        <v>3273800</v>
      </c>
      <c r="I20" s="279">
        <v>-163500</v>
      </c>
    </row>
    <row r="21" spans="1:9" ht="21" customHeight="1" x14ac:dyDescent="0.15">
      <c r="A21" s="15">
        <v>12</v>
      </c>
      <c r="B21" s="215" t="s">
        <v>148</v>
      </c>
      <c r="C21" s="96">
        <v>56</v>
      </c>
      <c r="D21" s="96">
        <v>700</v>
      </c>
      <c r="E21" s="96">
        <v>231141</v>
      </c>
      <c r="F21" s="96">
        <v>3235900</v>
      </c>
      <c r="G21" s="96">
        <v>3236600</v>
      </c>
      <c r="H21" s="96">
        <v>3236200</v>
      </c>
      <c r="I21" s="279">
        <v>400</v>
      </c>
    </row>
    <row r="22" spans="1:9" ht="21" customHeight="1" x14ac:dyDescent="0.15">
      <c r="A22" s="15">
        <v>13</v>
      </c>
      <c r="B22" s="215" t="s">
        <v>149</v>
      </c>
      <c r="C22" s="96">
        <v>27617</v>
      </c>
      <c r="D22" s="96">
        <v>386500</v>
      </c>
      <c r="E22" s="96">
        <v>31719</v>
      </c>
      <c r="F22" s="96">
        <v>444000</v>
      </c>
      <c r="G22" s="96">
        <v>830500</v>
      </c>
      <c r="H22" s="96">
        <v>865100</v>
      </c>
      <c r="I22" s="279">
        <v>-34600</v>
      </c>
    </row>
    <row r="23" spans="1:9" ht="21" customHeight="1" x14ac:dyDescent="0.15">
      <c r="A23" s="15">
        <v>14</v>
      </c>
      <c r="B23" s="215" t="s">
        <v>89</v>
      </c>
      <c r="C23" s="96">
        <v>7580</v>
      </c>
      <c r="D23" s="96">
        <v>106000</v>
      </c>
      <c r="E23" s="96">
        <v>0</v>
      </c>
      <c r="F23" s="96">
        <v>0</v>
      </c>
      <c r="G23" s="96">
        <v>106000</v>
      </c>
      <c r="H23" s="96">
        <v>109500</v>
      </c>
      <c r="I23" s="279">
        <v>-3500</v>
      </c>
    </row>
    <row r="24" spans="1:9" ht="21" customHeight="1" x14ac:dyDescent="0.15">
      <c r="A24" s="162">
        <v>15</v>
      </c>
      <c r="B24" s="216" t="s">
        <v>90</v>
      </c>
      <c r="C24" s="97">
        <v>1607</v>
      </c>
      <c r="D24" s="97">
        <v>22400</v>
      </c>
      <c r="E24" s="97">
        <v>0</v>
      </c>
      <c r="F24" s="97">
        <v>0</v>
      </c>
      <c r="G24" s="97">
        <v>22400</v>
      </c>
      <c r="H24" s="97">
        <v>13900</v>
      </c>
      <c r="I24" s="280">
        <v>8500</v>
      </c>
    </row>
    <row r="25" spans="1:9" ht="21" customHeight="1" x14ac:dyDescent="0.15">
      <c r="A25" s="15">
        <v>16</v>
      </c>
      <c r="B25" s="215" t="s">
        <v>91</v>
      </c>
      <c r="C25" s="96">
        <v>1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279">
        <v>0</v>
      </c>
    </row>
    <row r="26" spans="1:9" ht="21" customHeight="1" x14ac:dyDescent="0.15">
      <c r="A26" s="15">
        <v>17</v>
      </c>
      <c r="B26" s="215" t="s">
        <v>71</v>
      </c>
      <c r="C26" s="96">
        <v>0</v>
      </c>
      <c r="D26" s="96">
        <v>0</v>
      </c>
      <c r="E26" s="96">
        <v>57</v>
      </c>
      <c r="F26" s="96">
        <v>700</v>
      </c>
      <c r="G26" s="96">
        <v>700</v>
      </c>
      <c r="H26" s="96">
        <v>900</v>
      </c>
      <c r="I26" s="279">
        <v>-200</v>
      </c>
    </row>
    <row r="27" spans="1:9" ht="21" customHeight="1" x14ac:dyDescent="0.15">
      <c r="A27" s="15">
        <v>18</v>
      </c>
      <c r="B27" s="215" t="s">
        <v>175</v>
      </c>
      <c r="C27" s="96">
        <v>0</v>
      </c>
      <c r="D27" s="96">
        <v>0</v>
      </c>
      <c r="E27" s="96">
        <v>15589</v>
      </c>
      <c r="F27" s="96">
        <v>218200</v>
      </c>
      <c r="G27" s="96">
        <v>218200</v>
      </c>
      <c r="H27" s="96">
        <v>216300</v>
      </c>
      <c r="I27" s="279">
        <v>1900</v>
      </c>
    </row>
    <row r="28" spans="1:9" ht="21" customHeight="1" x14ac:dyDescent="0.15">
      <c r="A28" s="15">
        <v>19</v>
      </c>
      <c r="B28" s="215" t="s">
        <v>92</v>
      </c>
      <c r="C28" s="96">
        <v>4</v>
      </c>
      <c r="D28" s="96">
        <v>0</v>
      </c>
      <c r="E28" s="96">
        <v>28719</v>
      </c>
      <c r="F28" s="96">
        <v>402000</v>
      </c>
      <c r="G28" s="96">
        <v>402000</v>
      </c>
      <c r="H28" s="96">
        <v>443400</v>
      </c>
      <c r="I28" s="279">
        <v>-41400</v>
      </c>
    </row>
    <row r="29" spans="1:9" ht="21" customHeight="1" x14ac:dyDescent="0.15">
      <c r="A29" s="162">
        <v>20</v>
      </c>
      <c r="B29" s="216" t="s">
        <v>93</v>
      </c>
      <c r="C29" s="97">
        <v>0</v>
      </c>
      <c r="D29" s="97">
        <v>0</v>
      </c>
      <c r="E29" s="97">
        <v>13574</v>
      </c>
      <c r="F29" s="97">
        <v>190000</v>
      </c>
      <c r="G29" s="97">
        <v>190000</v>
      </c>
      <c r="H29" s="97">
        <v>190000</v>
      </c>
      <c r="I29" s="280">
        <v>0</v>
      </c>
    </row>
    <row r="30" spans="1:9" ht="21" customHeight="1" x14ac:dyDescent="0.15">
      <c r="A30" s="15">
        <v>21</v>
      </c>
      <c r="B30" s="215" t="s">
        <v>94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279">
        <v>0</v>
      </c>
    </row>
    <row r="31" spans="1:9" ht="21" customHeight="1" x14ac:dyDescent="0.15">
      <c r="A31" s="15">
        <v>22</v>
      </c>
      <c r="B31" s="215" t="s">
        <v>96</v>
      </c>
      <c r="C31" s="96">
        <v>0</v>
      </c>
      <c r="D31" s="96">
        <v>0</v>
      </c>
      <c r="E31" s="96">
        <v>43755</v>
      </c>
      <c r="F31" s="96">
        <v>612500</v>
      </c>
      <c r="G31" s="96">
        <v>612500</v>
      </c>
      <c r="H31" s="96">
        <v>570400</v>
      </c>
      <c r="I31" s="279">
        <v>42100</v>
      </c>
    </row>
    <row r="32" spans="1:9" ht="21" customHeight="1" x14ac:dyDescent="0.15">
      <c r="A32" s="15">
        <v>23</v>
      </c>
      <c r="B32" s="215" t="s">
        <v>150</v>
      </c>
      <c r="C32" s="96">
        <v>0</v>
      </c>
      <c r="D32" s="96">
        <v>0</v>
      </c>
      <c r="E32" s="96">
        <v>7984</v>
      </c>
      <c r="F32" s="96">
        <v>111700</v>
      </c>
      <c r="G32" s="96">
        <v>111700</v>
      </c>
      <c r="H32" s="96">
        <v>115700</v>
      </c>
      <c r="I32" s="279">
        <v>-4000</v>
      </c>
    </row>
    <row r="33" spans="1:9" ht="21" customHeight="1" x14ac:dyDescent="0.15">
      <c r="A33" s="15">
        <v>24</v>
      </c>
      <c r="B33" s="215" t="s">
        <v>97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279">
        <v>0</v>
      </c>
    </row>
    <row r="34" spans="1:9" ht="21" customHeight="1" x14ac:dyDescent="0.15">
      <c r="A34" s="162">
        <v>25</v>
      </c>
      <c r="B34" s="216" t="s">
        <v>98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280">
        <v>0</v>
      </c>
    </row>
    <row r="35" spans="1:9" ht="21" customHeight="1" thickBot="1" x14ac:dyDescent="0.2">
      <c r="A35" s="331" t="s">
        <v>254</v>
      </c>
      <c r="B35" s="332"/>
      <c r="C35" s="128">
        <v>2017852</v>
      </c>
      <c r="D35" s="128">
        <v>28247400</v>
      </c>
      <c r="E35" s="128">
        <v>13244441</v>
      </c>
      <c r="F35" s="128">
        <v>185420500</v>
      </c>
      <c r="G35" s="128">
        <v>213667900</v>
      </c>
      <c r="H35" s="128">
        <v>215162100</v>
      </c>
      <c r="I35" s="281">
        <v>-1494200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3" orientation="portrait" useFirstPageNumber="1" r:id="rId1"/>
  <headerFooter scaleWithDoc="0" alignWithMargins="0">
    <oddFooter>&amp;C- &amp;P -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9">
    <tabColor rgb="FF00B0F0"/>
  </sheetPr>
  <dimension ref="A1:I37"/>
  <sheetViews>
    <sheetView view="pageBreakPreview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225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43">
        <v>0</v>
      </c>
      <c r="D10" s="43">
        <v>0</v>
      </c>
      <c r="E10" s="43">
        <v>1230616</v>
      </c>
      <c r="F10" s="43">
        <v>17228500</v>
      </c>
      <c r="G10" s="43">
        <v>17228500</v>
      </c>
      <c r="H10" s="43">
        <v>17693500</v>
      </c>
      <c r="I10" s="51">
        <v>-465000</v>
      </c>
    </row>
    <row r="11" spans="1:9" ht="21" customHeight="1" x14ac:dyDescent="0.15">
      <c r="A11" s="15">
        <v>2</v>
      </c>
      <c r="B11" s="215" t="s">
        <v>80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51">
        <v>0</v>
      </c>
    </row>
    <row r="12" spans="1:9" ht="21" customHeight="1" x14ac:dyDescent="0.15">
      <c r="A12" s="15">
        <v>3</v>
      </c>
      <c r="B12" s="215" t="s">
        <v>81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51">
        <v>0</v>
      </c>
    </row>
    <row r="13" spans="1:9" ht="21" customHeight="1" x14ac:dyDescent="0.15">
      <c r="A13" s="15">
        <v>4</v>
      </c>
      <c r="B13" s="215" t="s">
        <v>83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51">
        <v>0</v>
      </c>
    </row>
    <row r="14" spans="1:9" ht="21" customHeight="1" x14ac:dyDescent="0.15">
      <c r="A14" s="162">
        <v>5</v>
      </c>
      <c r="B14" s="216" t="s">
        <v>85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52">
        <v>0</v>
      </c>
    </row>
    <row r="15" spans="1:9" ht="21" customHeight="1" x14ac:dyDescent="0.15">
      <c r="A15" s="15">
        <v>6</v>
      </c>
      <c r="B15" s="215" t="s">
        <v>87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51">
        <v>0</v>
      </c>
    </row>
    <row r="16" spans="1:9" ht="21" customHeight="1" x14ac:dyDescent="0.15">
      <c r="A16" s="15">
        <v>7</v>
      </c>
      <c r="B16" s="215" t="s">
        <v>88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51">
        <v>0</v>
      </c>
    </row>
    <row r="17" spans="1:9" ht="21" customHeight="1" x14ac:dyDescent="0.15">
      <c r="A17" s="15">
        <v>8</v>
      </c>
      <c r="B17" s="215" t="s">
        <v>110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51">
        <v>0</v>
      </c>
    </row>
    <row r="18" spans="1:9" ht="21" customHeight="1" x14ac:dyDescent="0.15">
      <c r="A18" s="15">
        <v>9</v>
      </c>
      <c r="B18" s="215" t="s">
        <v>143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51">
        <v>0</v>
      </c>
    </row>
    <row r="19" spans="1:9" ht="21" customHeight="1" x14ac:dyDescent="0.15">
      <c r="A19" s="162">
        <v>10</v>
      </c>
      <c r="B19" s="216" t="s">
        <v>145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52">
        <v>0</v>
      </c>
    </row>
    <row r="20" spans="1:9" ht="21" customHeight="1" x14ac:dyDescent="0.15">
      <c r="A20" s="15">
        <v>11</v>
      </c>
      <c r="B20" s="215" t="s">
        <v>147</v>
      </c>
      <c r="C20" s="43">
        <v>0</v>
      </c>
      <c r="D20" s="43">
        <v>0</v>
      </c>
      <c r="E20" s="43">
        <v>362971</v>
      </c>
      <c r="F20" s="43">
        <v>5081600</v>
      </c>
      <c r="G20" s="43">
        <v>5081600</v>
      </c>
      <c r="H20" s="43">
        <v>5243800</v>
      </c>
      <c r="I20" s="51">
        <v>-162200</v>
      </c>
    </row>
    <row r="21" spans="1:9" ht="21" customHeight="1" x14ac:dyDescent="0.15">
      <c r="A21" s="15">
        <v>12</v>
      </c>
      <c r="B21" s="215" t="s">
        <v>148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51">
        <v>0</v>
      </c>
    </row>
    <row r="22" spans="1:9" ht="21" customHeight="1" x14ac:dyDescent="0.15">
      <c r="A22" s="15">
        <v>13</v>
      </c>
      <c r="B22" s="215" t="s">
        <v>149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51">
        <v>0</v>
      </c>
    </row>
    <row r="23" spans="1:9" ht="21" customHeight="1" x14ac:dyDescent="0.15">
      <c r="A23" s="15">
        <v>14</v>
      </c>
      <c r="B23" s="215" t="s">
        <v>89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51">
        <v>0</v>
      </c>
    </row>
    <row r="24" spans="1:9" ht="21" customHeight="1" x14ac:dyDescent="0.15">
      <c r="A24" s="162">
        <v>15</v>
      </c>
      <c r="B24" s="216" t="s">
        <v>90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52">
        <v>0</v>
      </c>
    </row>
    <row r="25" spans="1:9" ht="21" customHeight="1" x14ac:dyDescent="0.15">
      <c r="A25" s="15">
        <v>16</v>
      </c>
      <c r="B25" s="215" t="s">
        <v>91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51">
        <v>0</v>
      </c>
    </row>
    <row r="26" spans="1:9" ht="21" customHeight="1" x14ac:dyDescent="0.15">
      <c r="A26" s="15">
        <v>17</v>
      </c>
      <c r="B26" s="215" t="s">
        <v>71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51">
        <v>0</v>
      </c>
    </row>
    <row r="27" spans="1:9" ht="21" customHeight="1" x14ac:dyDescent="0.15">
      <c r="A27" s="15">
        <v>18</v>
      </c>
      <c r="B27" s="215" t="s">
        <v>175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51">
        <v>0</v>
      </c>
    </row>
    <row r="28" spans="1:9" ht="21" customHeight="1" x14ac:dyDescent="0.15">
      <c r="A28" s="15">
        <v>19</v>
      </c>
      <c r="B28" s="215" t="s">
        <v>92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51">
        <v>0</v>
      </c>
    </row>
    <row r="29" spans="1:9" ht="21" customHeight="1" x14ac:dyDescent="0.15">
      <c r="A29" s="162">
        <v>20</v>
      </c>
      <c r="B29" s="216" t="s">
        <v>93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52">
        <v>0</v>
      </c>
    </row>
    <row r="30" spans="1:9" ht="21" customHeight="1" x14ac:dyDescent="0.15">
      <c r="A30" s="15">
        <v>21</v>
      </c>
      <c r="B30" s="215" t="s">
        <v>94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51">
        <v>0</v>
      </c>
    </row>
    <row r="31" spans="1:9" ht="21" customHeight="1" x14ac:dyDescent="0.15">
      <c r="A31" s="15">
        <v>22</v>
      </c>
      <c r="B31" s="215" t="s">
        <v>96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51">
        <v>0</v>
      </c>
    </row>
    <row r="32" spans="1:9" ht="21" customHeight="1" x14ac:dyDescent="0.15">
      <c r="A32" s="15">
        <v>23</v>
      </c>
      <c r="B32" s="215" t="s">
        <v>150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51">
        <v>0</v>
      </c>
    </row>
    <row r="33" spans="1:9" ht="21" customHeight="1" x14ac:dyDescent="0.15">
      <c r="A33" s="15">
        <v>24</v>
      </c>
      <c r="B33" s="215" t="s">
        <v>97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51">
        <v>0</v>
      </c>
    </row>
    <row r="34" spans="1:9" ht="21" customHeight="1" x14ac:dyDescent="0.15">
      <c r="A34" s="162">
        <v>25</v>
      </c>
      <c r="B34" s="216" t="s">
        <v>98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52">
        <v>0</v>
      </c>
    </row>
    <row r="35" spans="1:9" ht="21" customHeight="1" thickBot="1" x14ac:dyDescent="0.2">
      <c r="A35" s="331" t="s">
        <v>254</v>
      </c>
      <c r="B35" s="332"/>
      <c r="C35" s="77">
        <v>0</v>
      </c>
      <c r="D35" s="77">
        <v>0</v>
      </c>
      <c r="E35" s="77">
        <v>1593587</v>
      </c>
      <c r="F35" s="77">
        <v>22310100</v>
      </c>
      <c r="G35" s="77">
        <v>22310100</v>
      </c>
      <c r="H35" s="77">
        <v>22937300</v>
      </c>
      <c r="I35" s="85">
        <v>-627200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4" orientation="portrait" useFirstPageNumber="1" r:id="rId1"/>
  <headerFooter scaleWithDoc="0" alignWithMargins="0">
    <oddFooter>&amp;C- &amp;P -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0">
    <tabColor rgb="FF00B0F0"/>
  </sheetPr>
  <dimension ref="A1:I37"/>
  <sheetViews>
    <sheetView view="pageBreakPreview" topLeftCell="A7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226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246">
        <v>1680928</v>
      </c>
      <c r="D10" s="246">
        <v>23532900</v>
      </c>
      <c r="E10" s="246">
        <v>0</v>
      </c>
      <c r="F10" s="246">
        <v>0</v>
      </c>
      <c r="G10" s="246">
        <v>23532900</v>
      </c>
      <c r="H10" s="246">
        <v>23510100</v>
      </c>
      <c r="I10" s="51">
        <v>22800</v>
      </c>
    </row>
    <row r="11" spans="1:9" ht="21" customHeight="1" x14ac:dyDescent="0.15">
      <c r="A11" s="15">
        <v>2</v>
      </c>
      <c r="B11" s="215" t="s">
        <v>80</v>
      </c>
      <c r="C11" s="246">
        <v>404951</v>
      </c>
      <c r="D11" s="246">
        <v>5669300</v>
      </c>
      <c r="E11" s="246">
        <v>0</v>
      </c>
      <c r="F11" s="246">
        <v>0</v>
      </c>
      <c r="G11" s="246">
        <v>5669300</v>
      </c>
      <c r="H11" s="246">
        <v>5664900</v>
      </c>
      <c r="I11" s="51">
        <v>4400</v>
      </c>
    </row>
    <row r="12" spans="1:9" ht="21" customHeight="1" x14ac:dyDescent="0.15">
      <c r="A12" s="15">
        <v>3</v>
      </c>
      <c r="B12" s="215" t="s">
        <v>81</v>
      </c>
      <c r="C12" s="246">
        <v>111878</v>
      </c>
      <c r="D12" s="246">
        <v>1566200</v>
      </c>
      <c r="E12" s="246">
        <v>0</v>
      </c>
      <c r="F12" s="246">
        <v>0</v>
      </c>
      <c r="G12" s="246">
        <v>1566200</v>
      </c>
      <c r="H12" s="246">
        <v>1567000</v>
      </c>
      <c r="I12" s="51">
        <v>-800</v>
      </c>
    </row>
    <row r="13" spans="1:9" ht="21" customHeight="1" x14ac:dyDescent="0.15">
      <c r="A13" s="15">
        <v>4</v>
      </c>
      <c r="B13" s="215" t="s">
        <v>83</v>
      </c>
      <c r="C13" s="246">
        <v>4924480</v>
      </c>
      <c r="D13" s="246">
        <v>68942700</v>
      </c>
      <c r="E13" s="246">
        <v>0</v>
      </c>
      <c r="F13" s="246">
        <v>0</v>
      </c>
      <c r="G13" s="246">
        <v>68942700</v>
      </c>
      <c r="H13" s="246">
        <v>68910100</v>
      </c>
      <c r="I13" s="51">
        <v>32600</v>
      </c>
    </row>
    <row r="14" spans="1:9" ht="21" customHeight="1" x14ac:dyDescent="0.15">
      <c r="A14" s="162">
        <v>5</v>
      </c>
      <c r="B14" s="216" t="s">
        <v>85</v>
      </c>
      <c r="C14" s="247">
        <v>281596</v>
      </c>
      <c r="D14" s="247">
        <v>3942300</v>
      </c>
      <c r="E14" s="247">
        <v>0</v>
      </c>
      <c r="F14" s="247">
        <v>0</v>
      </c>
      <c r="G14" s="247">
        <v>3942300</v>
      </c>
      <c r="H14" s="247">
        <v>3942300</v>
      </c>
      <c r="I14" s="52">
        <v>0</v>
      </c>
    </row>
    <row r="15" spans="1:9" ht="21" customHeight="1" x14ac:dyDescent="0.15">
      <c r="A15" s="15">
        <v>6</v>
      </c>
      <c r="B15" s="215" t="s">
        <v>87</v>
      </c>
      <c r="C15" s="246">
        <v>1873296</v>
      </c>
      <c r="D15" s="246">
        <v>26226100</v>
      </c>
      <c r="E15" s="246">
        <v>0</v>
      </c>
      <c r="F15" s="246">
        <v>0</v>
      </c>
      <c r="G15" s="246">
        <v>26226100</v>
      </c>
      <c r="H15" s="246">
        <v>26226900</v>
      </c>
      <c r="I15" s="51">
        <v>-800</v>
      </c>
    </row>
    <row r="16" spans="1:9" ht="21" customHeight="1" x14ac:dyDescent="0.15">
      <c r="A16" s="15">
        <v>7</v>
      </c>
      <c r="B16" s="215" t="s">
        <v>88</v>
      </c>
      <c r="C16" s="246">
        <v>2032228</v>
      </c>
      <c r="D16" s="246">
        <v>28451100</v>
      </c>
      <c r="E16" s="246">
        <v>0</v>
      </c>
      <c r="F16" s="246">
        <v>0</v>
      </c>
      <c r="G16" s="246">
        <v>28451100</v>
      </c>
      <c r="H16" s="246">
        <v>28245500</v>
      </c>
      <c r="I16" s="51">
        <v>205600</v>
      </c>
    </row>
    <row r="17" spans="1:9" ht="21" customHeight="1" x14ac:dyDescent="0.15">
      <c r="A17" s="15">
        <v>8</v>
      </c>
      <c r="B17" s="215" t="s">
        <v>110</v>
      </c>
      <c r="C17" s="246">
        <v>1702290</v>
      </c>
      <c r="D17" s="246">
        <v>23832000</v>
      </c>
      <c r="E17" s="246">
        <v>0</v>
      </c>
      <c r="F17" s="246">
        <v>0</v>
      </c>
      <c r="G17" s="246">
        <v>23832000</v>
      </c>
      <c r="H17" s="246">
        <v>23831000</v>
      </c>
      <c r="I17" s="51">
        <v>1000</v>
      </c>
    </row>
    <row r="18" spans="1:9" ht="21" customHeight="1" x14ac:dyDescent="0.15">
      <c r="A18" s="15">
        <v>9</v>
      </c>
      <c r="B18" s="215" t="s">
        <v>143</v>
      </c>
      <c r="C18" s="246">
        <v>35360</v>
      </c>
      <c r="D18" s="246">
        <v>495000</v>
      </c>
      <c r="E18" s="246">
        <v>0</v>
      </c>
      <c r="F18" s="246">
        <v>0</v>
      </c>
      <c r="G18" s="246">
        <v>495000</v>
      </c>
      <c r="H18" s="246">
        <v>495000</v>
      </c>
      <c r="I18" s="51">
        <v>0</v>
      </c>
    </row>
    <row r="19" spans="1:9" ht="21" customHeight="1" x14ac:dyDescent="0.15">
      <c r="A19" s="162">
        <v>10</v>
      </c>
      <c r="B19" s="216" t="s">
        <v>145</v>
      </c>
      <c r="C19" s="247">
        <v>1433377</v>
      </c>
      <c r="D19" s="247">
        <v>20067200</v>
      </c>
      <c r="E19" s="247">
        <v>0</v>
      </c>
      <c r="F19" s="247">
        <v>0</v>
      </c>
      <c r="G19" s="247">
        <v>20067200</v>
      </c>
      <c r="H19" s="247">
        <v>20080400</v>
      </c>
      <c r="I19" s="52">
        <v>-13200</v>
      </c>
    </row>
    <row r="20" spans="1:9" ht="21" customHeight="1" x14ac:dyDescent="0.15">
      <c r="A20" s="15">
        <v>11</v>
      </c>
      <c r="B20" s="215" t="s">
        <v>147</v>
      </c>
      <c r="C20" s="246">
        <v>4941233</v>
      </c>
      <c r="D20" s="246">
        <v>69177200</v>
      </c>
      <c r="E20" s="246">
        <v>0</v>
      </c>
      <c r="F20" s="246">
        <v>0</v>
      </c>
      <c r="G20" s="246">
        <v>69177200</v>
      </c>
      <c r="H20" s="246">
        <v>66825600</v>
      </c>
      <c r="I20" s="51">
        <v>2351600</v>
      </c>
    </row>
    <row r="21" spans="1:9" ht="21" customHeight="1" x14ac:dyDescent="0.15">
      <c r="A21" s="15">
        <v>12</v>
      </c>
      <c r="B21" s="215" t="s">
        <v>148</v>
      </c>
      <c r="C21" s="246">
        <v>160392</v>
      </c>
      <c r="D21" s="246">
        <v>2245400</v>
      </c>
      <c r="E21" s="246">
        <v>0</v>
      </c>
      <c r="F21" s="246">
        <v>0</v>
      </c>
      <c r="G21" s="246">
        <v>2245400</v>
      </c>
      <c r="H21" s="246">
        <v>2246100</v>
      </c>
      <c r="I21" s="51">
        <v>-700</v>
      </c>
    </row>
    <row r="22" spans="1:9" ht="21" customHeight="1" x14ac:dyDescent="0.15">
      <c r="A22" s="15">
        <v>13</v>
      </c>
      <c r="B22" s="215" t="s">
        <v>149</v>
      </c>
      <c r="C22" s="246">
        <v>5517642</v>
      </c>
      <c r="D22" s="246">
        <v>77247000</v>
      </c>
      <c r="E22" s="246">
        <v>0</v>
      </c>
      <c r="F22" s="246">
        <v>0</v>
      </c>
      <c r="G22" s="246">
        <v>77247000</v>
      </c>
      <c r="H22" s="246">
        <v>77243000</v>
      </c>
      <c r="I22" s="51">
        <v>4000</v>
      </c>
    </row>
    <row r="23" spans="1:9" ht="21" customHeight="1" x14ac:dyDescent="0.15">
      <c r="A23" s="15">
        <v>14</v>
      </c>
      <c r="B23" s="215" t="s">
        <v>89</v>
      </c>
      <c r="C23" s="246">
        <v>691328</v>
      </c>
      <c r="D23" s="246">
        <v>9678600</v>
      </c>
      <c r="E23" s="246">
        <v>0</v>
      </c>
      <c r="F23" s="246">
        <v>0</v>
      </c>
      <c r="G23" s="246">
        <v>9678600</v>
      </c>
      <c r="H23" s="246">
        <v>9626700</v>
      </c>
      <c r="I23" s="51">
        <v>51900</v>
      </c>
    </row>
    <row r="24" spans="1:9" ht="21" customHeight="1" x14ac:dyDescent="0.15">
      <c r="A24" s="162">
        <v>15</v>
      </c>
      <c r="B24" s="216" t="s">
        <v>90</v>
      </c>
      <c r="C24" s="247">
        <v>1265448</v>
      </c>
      <c r="D24" s="247">
        <v>17716300</v>
      </c>
      <c r="E24" s="247">
        <v>0</v>
      </c>
      <c r="F24" s="247">
        <v>0</v>
      </c>
      <c r="G24" s="247">
        <v>17716300</v>
      </c>
      <c r="H24" s="247">
        <v>17216400</v>
      </c>
      <c r="I24" s="52">
        <v>499900</v>
      </c>
    </row>
    <row r="25" spans="1:9" ht="21" customHeight="1" x14ac:dyDescent="0.15">
      <c r="A25" s="15">
        <v>16</v>
      </c>
      <c r="B25" s="215" t="s">
        <v>91</v>
      </c>
      <c r="C25" s="246">
        <v>1233131</v>
      </c>
      <c r="D25" s="246">
        <v>17263800</v>
      </c>
      <c r="E25" s="246">
        <v>0</v>
      </c>
      <c r="F25" s="246">
        <v>0</v>
      </c>
      <c r="G25" s="246">
        <v>17263800</v>
      </c>
      <c r="H25" s="246">
        <v>17266600</v>
      </c>
      <c r="I25" s="51">
        <v>-2800</v>
      </c>
    </row>
    <row r="26" spans="1:9" ht="21" customHeight="1" x14ac:dyDescent="0.15">
      <c r="A26" s="15">
        <v>17</v>
      </c>
      <c r="B26" s="215" t="s">
        <v>71</v>
      </c>
      <c r="C26" s="246">
        <v>408689</v>
      </c>
      <c r="D26" s="246">
        <v>5721600</v>
      </c>
      <c r="E26" s="246">
        <v>0</v>
      </c>
      <c r="F26" s="246">
        <v>0</v>
      </c>
      <c r="G26" s="246">
        <v>5721600</v>
      </c>
      <c r="H26" s="246">
        <v>5642200</v>
      </c>
      <c r="I26" s="51">
        <v>79400</v>
      </c>
    </row>
    <row r="27" spans="1:9" ht="21" customHeight="1" x14ac:dyDescent="0.15">
      <c r="A27" s="15">
        <v>18</v>
      </c>
      <c r="B27" s="215" t="s">
        <v>175</v>
      </c>
      <c r="C27" s="246">
        <v>372709</v>
      </c>
      <c r="D27" s="246">
        <v>5217900</v>
      </c>
      <c r="E27" s="246">
        <v>0</v>
      </c>
      <c r="F27" s="246">
        <v>0</v>
      </c>
      <c r="G27" s="246">
        <v>5217900</v>
      </c>
      <c r="H27" s="246">
        <v>5222100</v>
      </c>
      <c r="I27" s="51">
        <v>-4200</v>
      </c>
    </row>
    <row r="28" spans="1:9" ht="21" customHeight="1" x14ac:dyDescent="0.15">
      <c r="A28" s="15">
        <v>19</v>
      </c>
      <c r="B28" s="215" t="s">
        <v>92</v>
      </c>
      <c r="C28" s="246">
        <v>503138</v>
      </c>
      <c r="D28" s="246">
        <v>7034900</v>
      </c>
      <c r="E28" s="246">
        <v>0</v>
      </c>
      <c r="F28" s="246">
        <v>0</v>
      </c>
      <c r="G28" s="246">
        <v>7034900</v>
      </c>
      <c r="H28" s="246">
        <v>7030400</v>
      </c>
      <c r="I28" s="51">
        <v>4500</v>
      </c>
    </row>
    <row r="29" spans="1:9" ht="21" customHeight="1" x14ac:dyDescent="0.15">
      <c r="A29" s="162">
        <v>20</v>
      </c>
      <c r="B29" s="216" t="s">
        <v>93</v>
      </c>
      <c r="C29" s="247">
        <v>0</v>
      </c>
      <c r="D29" s="247">
        <v>0</v>
      </c>
      <c r="E29" s="247">
        <v>0</v>
      </c>
      <c r="F29" s="247">
        <v>0</v>
      </c>
      <c r="G29" s="247">
        <v>0</v>
      </c>
      <c r="H29" s="247">
        <v>0</v>
      </c>
      <c r="I29" s="52">
        <v>0</v>
      </c>
    </row>
    <row r="30" spans="1:9" ht="21" customHeight="1" x14ac:dyDescent="0.15">
      <c r="A30" s="15">
        <v>21</v>
      </c>
      <c r="B30" s="215" t="s">
        <v>94</v>
      </c>
      <c r="C30" s="246">
        <v>124563</v>
      </c>
      <c r="D30" s="246">
        <v>1743800</v>
      </c>
      <c r="E30" s="246">
        <v>0</v>
      </c>
      <c r="F30" s="246">
        <v>0</v>
      </c>
      <c r="G30" s="246">
        <v>1743800</v>
      </c>
      <c r="H30" s="246">
        <v>1743700</v>
      </c>
      <c r="I30" s="51">
        <v>100</v>
      </c>
    </row>
    <row r="31" spans="1:9" ht="21" customHeight="1" x14ac:dyDescent="0.15">
      <c r="A31" s="15">
        <v>22</v>
      </c>
      <c r="B31" s="215" t="s">
        <v>96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51">
        <v>0</v>
      </c>
    </row>
    <row r="32" spans="1:9" ht="21" customHeight="1" x14ac:dyDescent="0.15">
      <c r="A32" s="15">
        <v>23</v>
      </c>
      <c r="B32" s="215" t="s">
        <v>150</v>
      </c>
      <c r="C32" s="246">
        <v>494598</v>
      </c>
      <c r="D32" s="246">
        <v>6924300</v>
      </c>
      <c r="E32" s="246">
        <v>0</v>
      </c>
      <c r="F32" s="246">
        <v>0</v>
      </c>
      <c r="G32" s="246">
        <v>6924300</v>
      </c>
      <c r="H32" s="246">
        <v>6924000</v>
      </c>
      <c r="I32" s="51">
        <v>300</v>
      </c>
    </row>
    <row r="33" spans="1:9" ht="21" customHeight="1" x14ac:dyDescent="0.15">
      <c r="A33" s="15">
        <v>24</v>
      </c>
      <c r="B33" s="215" t="s">
        <v>97</v>
      </c>
      <c r="C33" s="246">
        <v>168497</v>
      </c>
      <c r="D33" s="246">
        <v>2358900</v>
      </c>
      <c r="E33" s="246">
        <v>0</v>
      </c>
      <c r="F33" s="246">
        <v>0</v>
      </c>
      <c r="G33" s="246">
        <v>2358900</v>
      </c>
      <c r="H33" s="246">
        <v>2360300</v>
      </c>
      <c r="I33" s="51">
        <v>-1400</v>
      </c>
    </row>
    <row r="34" spans="1:9" ht="21" customHeight="1" x14ac:dyDescent="0.15">
      <c r="A34" s="162">
        <v>25</v>
      </c>
      <c r="B34" s="216" t="s">
        <v>98</v>
      </c>
      <c r="C34" s="247">
        <v>445806</v>
      </c>
      <c r="D34" s="247">
        <v>6241200</v>
      </c>
      <c r="E34" s="247">
        <v>0</v>
      </c>
      <c r="F34" s="247">
        <v>0</v>
      </c>
      <c r="G34" s="247">
        <v>6241200</v>
      </c>
      <c r="H34" s="247">
        <v>6239100</v>
      </c>
      <c r="I34" s="52">
        <v>2100</v>
      </c>
    </row>
    <row r="35" spans="1:9" ht="21" customHeight="1" thickBot="1" x14ac:dyDescent="0.2">
      <c r="A35" s="331" t="s">
        <v>254</v>
      </c>
      <c r="B35" s="332"/>
      <c r="C35" s="41">
        <v>30807558</v>
      </c>
      <c r="D35" s="41">
        <v>431295700</v>
      </c>
      <c r="E35" s="41">
        <v>0</v>
      </c>
      <c r="F35" s="41">
        <v>0</v>
      </c>
      <c r="G35" s="41">
        <v>431295700</v>
      </c>
      <c r="H35" s="41">
        <v>428059400</v>
      </c>
      <c r="I35" s="85">
        <v>3236300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5" orientation="portrait" useFirstPageNumber="1" r:id="rId1"/>
  <headerFooter scaleWithDoc="0" alignWithMargins="0">
    <oddFooter>&amp;C- &amp;P -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1">
    <tabColor rgb="FF00B0F0"/>
  </sheetPr>
  <dimension ref="A1:I37"/>
  <sheetViews>
    <sheetView view="pageBreakPreview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214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96">
        <v>0</v>
      </c>
      <c r="D10" s="96">
        <v>0</v>
      </c>
      <c r="E10" s="96">
        <v>747912</v>
      </c>
      <c r="F10" s="96">
        <v>10470800</v>
      </c>
      <c r="G10" s="96">
        <v>10470800</v>
      </c>
      <c r="H10" s="96">
        <v>12040600</v>
      </c>
      <c r="I10" s="104">
        <v>-1569800</v>
      </c>
    </row>
    <row r="11" spans="1:9" ht="21" customHeight="1" x14ac:dyDescent="0.15">
      <c r="A11" s="15">
        <v>2</v>
      </c>
      <c r="B11" s="215" t="s">
        <v>80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104">
        <v>0</v>
      </c>
    </row>
    <row r="12" spans="1:9" ht="21" customHeight="1" x14ac:dyDescent="0.15">
      <c r="A12" s="15">
        <v>3</v>
      </c>
      <c r="B12" s="215" t="s">
        <v>81</v>
      </c>
      <c r="C12" s="96">
        <v>0</v>
      </c>
      <c r="D12" s="96">
        <v>0</v>
      </c>
      <c r="E12" s="96">
        <v>289387</v>
      </c>
      <c r="F12" s="96">
        <v>4051400</v>
      </c>
      <c r="G12" s="96">
        <v>4051400</v>
      </c>
      <c r="H12" s="96">
        <v>4140500</v>
      </c>
      <c r="I12" s="104">
        <v>-89100</v>
      </c>
    </row>
    <row r="13" spans="1:9" ht="21" customHeight="1" x14ac:dyDescent="0.15">
      <c r="A13" s="15">
        <v>4</v>
      </c>
      <c r="B13" s="215" t="s">
        <v>83</v>
      </c>
      <c r="C13" s="96">
        <v>0</v>
      </c>
      <c r="D13" s="96">
        <v>0</v>
      </c>
      <c r="E13" s="96">
        <v>2012509</v>
      </c>
      <c r="F13" s="96">
        <v>28175100</v>
      </c>
      <c r="G13" s="96">
        <v>28175100</v>
      </c>
      <c r="H13" s="96">
        <v>29491500</v>
      </c>
      <c r="I13" s="104">
        <v>-1316400</v>
      </c>
    </row>
    <row r="14" spans="1:9" ht="21" customHeight="1" x14ac:dyDescent="0.15">
      <c r="A14" s="162">
        <v>5</v>
      </c>
      <c r="B14" s="216" t="s">
        <v>85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9">
        <v>0</v>
      </c>
    </row>
    <row r="15" spans="1:9" ht="21" customHeight="1" x14ac:dyDescent="0.15">
      <c r="A15" s="15">
        <v>6</v>
      </c>
      <c r="B15" s="215" t="s">
        <v>87</v>
      </c>
      <c r="C15" s="96">
        <v>0</v>
      </c>
      <c r="D15" s="96">
        <v>0</v>
      </c>
      <c r="E15" s="96">
        <v>1219637</v>
      </c>
      <c r="F15" s="96">
        <v>17074900</v>
      </c>
      <c r="G15" s="96">
        <v>17074900</v>
      </c>
      <c r="H15" s="96">
        <v>17969700</v>
      </c>
      <c r="I15" s="104">
        <v>-894800</v>
      </c>
    </row>
    <row r="16" spans="1:9" ht="21" customHeight="1" x14ac:dyDescent="0.15">
      <c r="A16" s="15">
        <v>7</v>
      </c>
      <c r="B16" s="215" t="s">
        <v>88</v>
      </c>
      <c r="C16" s="96">
        <v>0</v>
      </c>
      <c r="D16" s="96">
        <v>0</v>
      </c>
      <c r="E16" s="96">
        <v>1342113</v>
      </c>
      <c r="F16" s="96">
        <v>18789500</v>
      </c>
      <c r="G16" s="96">
        <v>18789500</v>
      </c>
      <c r="H16" s="96">
        <v>19246600</v>
      </c>
      <c r="I16" s="104">
        <v>-457100</v>
      </c>
    </row>
    <row r="17" spans="1:9" ht="21" customHeight="1" x14ac:dyDescent="0.15">
      <c r="A17" s="15">
        <v>8</v>
      </c>
      <c r="B17" s="215" t="s">
        <v>110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104">
        <v>0</v>
      </c>
    </row>
    <row r="18" spans="1:9" ht="21" customHeight="1" x14ac:dyDescent="0.15">
      <c r="A18" s="15">
        <v>9</v>
      </c>
      <c r="B18" s="215" t="s">
        <v>143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104">
        <v>0</v>
      </c>
    </row>
    <row r="19" spans="1:9" ht="21" customHeight="1" x14ac:dyDescent="0.15">
      <c r="A19" s="162">
        <v>10</v>
      </c>
      <c r="B19" s="216" t="s">
        <v>145</v>
      </c>
      <c r="C19" s="97">
        <v>0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9">
        <v>0</v>
      </c>
    </row>
    <row r="20" spans="1:9" ht="21" customHeight="1" x14ac:dyDescent="0.15">
      <c r="A20" s="15">
        <v>11</v>
      </c>
      <c r="B20" s="215" t="s">
        <v>147</v>
      </c>
      <c r="C20" s="96">
        <v>1217413</v>
      </c>
      <c r="D20" s="96">
        <v>17043700</v>
      </c>
      <c r="E20" s="96">
        <v>0</v>
      </c>
      <c r="F20" s="96">
        <v>0</v>
      </c>
      <c r="G20" s="96">
        <v>17043700</v>
      </c>
      <c r="H20" s="96">
        <v>17580000</v>
      </c>
      <c r="I20" s="104">
        <v>-536300</v>
      </c>
    </row>
    <row r="21" spans="1:9" ht="21" customHeight="1" x14ac:dyDescent="0.15">
      <c r="A21" s="15">
        <v>12</v>
      </c>
      <c r="B21" s="215" t="s">
        <v>148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104">
        <v>0</v>
      </c>
    </row>
    <row r="22" spans="1:9" ht="21" customHeight="1" x14ac:dyDescent="0.15">
      <c r="A22" s="15">
        <v>13</v>
      </c>
      <c r="B22" s="215" t="s">
        <v>149</v>
      </c>
      <c r="C22" s="96">
        <v>460803</v>
      </c>
      <c r="D22" s="96">
        <v>6451200</v>
      </c>
      <c r="E22" s="96">
        <v>3231236</v>
      </c>
      <c r="F22" s="96">
        <v>45237300</v>
      </c>
      <c r="G22" s="96">
        <v>51688500</v>
      </c>
      <c r="H22" s="96">
        <v>46688500</v>
      </c>
      <c r="I22" s="104">
        <v>5000000</v>
      </c>
    </row>
    <row r="23" spans="1:9" ht="21" customHeight="1" x14ac:dyDescent="0.15">
      <c r="A23" s="15">
        <v>14</v>
      </c>
      <c r="B23" s="215" t="s">
        <v>89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104">
        <v>0</v>
      </c>
    </row>
    <row r="24" spans="1:9" ht="21" customHeight="1" x14ac:dyDescent="0.15">
      <c r="A24" s="162">
        <v>15</v>
      </c>
      <c r="B24" s="216" t="s">
        <v>90</v>
      </c>
      <c r="C24" s="97">
        <v>0</v>
      </c>
      <c r="D24" s="97">
        <v>0</v>
      </c>
      <c r="E24" s="97">
        <v>455898</v>
      </c>
      <c r="F24" s="97">
        <v>6382500</v>
      </c>
      <c r="G24" s="97">
        <v>6382500</v>
      </c>
      <c r="H24" s="97">
        <v>6789000</v>
      </c>
      <c r="I24" s="99">
        <v>-406500</v>
      </c>
    </row>
    <row r="25" spans="1:9" ht="21" customHeight="1" x14ac:dyDescent="0.15">
      <c r="A25" s="15">
        <v>16</v>
      </c>
      <c r="B25" s="215" t="s">
        <v>91</v>
      </c>
      <c r="C25" s="96">
        <v>0</v>
      </c>
      <c r="D25" s="96">
        <v>0</v>
      </c>
      <c r="E25" s="96">
        <v>390934</v>
      </c>
      <c r="F25" s="96">
        <v>5473000</v>
      </c>
      <c r="G25" s="96">
        <v>5473000</v>
      </c>
      <c r="H25" s="96">
        <v>5595000</v>
      </c>
      <c r="I25" s="104">
        <v>-122000</v>
      </c>
    </row>
    <row r="26" spans="1:9" ht="21" customHeight="1" x14ac:dyDescent="0.15">
      <c r="A26" s="15">
        <v>17</v>
      </c>
      <c r="B26" s="215" t="s">
        <v>71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104">
        <v>0</v>
      </c>
    </row>
    <row r="27" spans="1:9" ht="21" customHeight="1" x14ac:dyDescent="0.15">
      <c r="A27" s="15">
        <v>18</v>
      </c>
      <c r="B27" s="215" t="s">
        <v>175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104">
        <v>0</v>
      </c>
    </row>
    <row r="28" spans="1:9" ht="21" customHeight="1" x14ac:dyDescent="0.15">
      <c r="A28" s="15">
        <v>19</v>
      </c>
      <c r="B28" s="215" t="s">
        <v>92</v>
      </c>
      <c r="C28" s="96">
        <v>0</v>
      </c>
      <c r="D28" s="96">
        <v>0</v>
      </c>
      <c r="E28" s="96">
        <v>474465</v>
      </c>
      <c r="F28" s="96">
        <v>6642400</v>
      </c>
      <c r="G28" s="96">
        <v>6642400</v>
      </c>
      <c r="H28" s="96">
        <v>7207100</v>
      </c>
      <c r="I28" s="104">
        <v>-564700</v>
      </c>
    </row>
    <row r="29" spans="1:9" ht="21" customHeight="1" x14ac:dyDescent="0.15">
      <c r="A29" s="162">
        <v>20</v>
      </c>
      <c r="B29" s="216" t="s">
        <v>93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9">
        <v>0</v>
      </c>
    </row>
    <row r="30" spans="1:9" ht="21" customHeight="1" x14ac:dyDescent="0.15">
      <c r="A30" s="15">
        <v>21</v>
      </c>
      <c r="B30" s="215" t="s">
        <v>94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104">
        <v>0</v>
      </c>
    </row>
    <row r="31" spans="1:9" ht="21" customHeight="1" x14ac:dyDescent="0.15">
      <c r="A31" s="15">
        <v>22</v>
      </c>
      <c r="B31" s="215" t="s">
        <v>96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104">
        <v>0</v>
      </c>
    </row>
    <row r="32" spans="1:9" ht="21" customHeight="1" x14ac:dyDescent="0.15">
      <c r="A32" s="15">
        <v>23</v>
      </c>
      <c r="B32" s="215" t="s">
        <v>150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104">
        <v>0</v>
      </c>
    </row>
    <row r="33" spans="1:9" ht="21" customHeight="1" x14ac:dyDescent="0.15">
      <c r="A33" s="15">
        <v>24</v>
      </c>
      <c r="B33" s="215" t="s">
        <v>97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104">
        <v>0</v>
      </c>
    </row>
    <row r="34" spans="1:9" ht="21" customHeight="1" x14ac:dyDescent="0.15">
      <c r="A34" s="162">
        <v>25</v>
      </c>
      <c r="B34" s="216" t="s">
        <v>98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9">
        <v>0</v>
      </c>
    </row>
    <row r="35" spans="1:9" ht="21" customHeight="1" x14ac:dyDescent="0.15">
      <c r="A35" s="331" t="s">
        <v>254</v>
      </c>
      <c r="B35" s="332"/>
      <c r="C35" s="128">
        <v>1678216</v>
      </c>
      <c r="D35" s="128">
        <v>23494900</v>
      </c>
      <c r="E35" s="128">
        <v>10164091</v>
      </c>
      <c r="F35" s="128">
        <v>142296900</v>
      </c>
      <c r="G35" s="128">
        <v>165791800</v>
      </c>
      <c r="H35" s="128">
        <v>166748500</v>
      </c>
      <c r="I35" s="106">
        <v>-956700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6" orientation="portrait" useFirstPageNumber="1" r:id="rId1"/>
  <headerFooter scaleWithDoc="0" alignWithMargins="0">
    <oddFooter>&amp;C- &amp;P -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2">
    <tabColor rgb="FF00B0F0"/>
  </sheetPr>
  <dimension ref="A1:I37"/>
  <sheetViews>
    <sheetView view="pageBreakPreview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84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104">
        <v>0</v>
      </c>
    </row>
    <row r="11" spans="1:9" ht="21" customHeight="1" x14ac:dyDescent="0.15">
      <c r="A11" s="15">
        <v>2</v>
      </c>
      <c r="B11" s="215" t="s">
        <v>80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104">
        <v>0</v>
      </c>
    </row>
    <row r="12" spans="1:9" ht="21" customHeight="1" x14ac:dyDescent="0.15">
      <c r="A12" s="15">
        <v>3</v>
      </c>
      <c r="B12" s="215" t="s">
        <v>81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104">
        <v>0</v>
      </c>
    </row>
    <row r="13" spans="1:9" ht="21" customHeight="1" x14ac:dyDescent="0.15">
      <c r="A13" s="15">
        <v>4</v>
      </c>
      <c r="B13" s="215" t="s">
        <v>83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104">
        <v>0</v>
      </c>
    </row>
    <row r="14" spans="1:9" ht="21" customHeight="1" x14ac:dyDescent="0.15">
      <c r="A14" s="162">
        <v>5</v>
      </c>
      <c r="B14" s="216" t="s">
        <v>85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9">
        <v>0</v>
      </c>
    </row>
    <row r="15" spans="1:9" ht="21" customHeight="1" x14ac:dyDescent="0.15">
      <c r="A15" s="15">
        <v>6</v>
      </c>
      <c r="B15" s="215" t="s">
        <v>87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104">
        <v>0</v>
      </c>
    </row>
    <row r="16" spans="1:9" ht="21" customHeight="1" x14ac:dyDescent="0.15">
      <c r="A16" s="15">
        <v>7</v>
      </c>
      <c r="B16" s="215" t="s">
        <v>88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104">
        <v>0</v>
      </c>
    </row>
    <row r="17" spans="1:9" ht="21" customHeight="1" x14ac:dyDescent="0.15">
      <c r="A17" s="15">
        <v>8</v>
      </c>
      <c r="B17" s="215" t="s">
        <v>110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104">
        <v>0</v>
      </c>
    </row>
    <row r="18" spans="1:9" ht="21" customHeight="1" x14ac:dyDescent="0.15">
      <c r="A18" s="15">
        <v>9</v>
      </c>
      <c r="B18" s="215" t="s">
        <v>143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104">
        <v>0</v>
      </c>
    </row>
    <row r="19" spans="1:9" ht="21" customHeight="1" x14ac:dyDescent="0.15">
      <c r="A19" s="162">
        <v>10</v>
      </c>
      <c r="B19" s="216" t="s">
        <v>145</v>
      </c>
      <c r="C19" s="97">
        <v>0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9">
        <v>0</v>
      </c>
    </row>
    <row r="20" spans="1:9" ht="21" customHeight="1" x14ac:dyDescent="0.15">
      <c r="A20" s="15">
        <v>11</v>
      </c>
      <c r="B20" s="215" t="s">
        <v>147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104">
        <v>0</v>
      </c>
    </row>
    <row r="21" spans="1:9" ht="21" customHeight="1" x14ac:dyDescent="0.15">
      <c r="A21" s="15">
        <v>12</v>
      </c>
      <c r="B21" s="215" t="s">
        <v>148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104">
        <v>0</v>
      </c>
    </row>
    <row r="22" spans="1:9" ht="21" customHeight="1" x14ac:dyDescent="0.15">
      <c r="A22" s="15">
        <v>13</v>
      </c>
      <c r="B22" s="215" t="s">
        <v>149</v>
      </c>
      <c r="C22" s="96">
        <v>2645643</v>
      </c>
      <c r="D22" s="96">
        <v>37039000</v>
      </c>
      <c r="E22" s="96">
        <v>0</v>
      </c>
      <c r="F22" s="96">
        <v>0</v>
      </c>
      <c r="G22" s="96">
        <v>37039000</v>
      </c>
      <c r="H22" s="96">
        <v>37930300</v>
      </c>
      <c r="I22" s="104">
        <v>-891300</v>
      </c>
    </row>
    <row r="23" spans="1:9" ht="21" customHeight="1" x14ac:dyDescent="0.15">
      <c r="A23" s="15">
        <v>14</v>
      </c>
      <c r="B23" s="215" t="s">
        <v>89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104">
        <v>0</v>
      </c>
    </row>
    <row r="24" spans="1:9" ht="21" customHeight="1" x14ac:dyDescent="0.15">
      <c r="A24" s="162">
        <v>15</v>
      </c>
      <c r="B24" s="216" t="s">
        <v>90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9">
        <v>0</v>
      </c>
    </row>
    <row r="25" spans="1:9" ht="21" customHeight="1" x14ac:dyDescent="0.15">
      <c r="A25" s="15">
        <v>16</v>
      </c>
      <c r="B25" s="215" t="s">
        <v>91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104">
        <v>0</v>
      </c>
    </row>
    <row r="26" spans="1:9" ht="21" customHeight="1" x14ac:dyDescent="0.15">
      <c r="A26" s="15">
        <v>17</v>
      </c>
      <c r="B26" s="215" t="s">
        <v>71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104">
        <v>0</v>
      </c>
    </row>
    <row r="27" spans="1:9" ht="21" customHeight="1" x14ac:dyDescent="0.15">
      <c r="A27" s="15">
        <v>18</v>
      </c>
      <c r="B27" s="215" t="s">
        <v>175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104">
        <v>0</v>
      </c>
    </row>
    <row r="28" spans="1:9" ht="21" customHeight="1" x14ac:dyDescent="0.15">
      <c r="A28" s="15">
        <v>19</v>
      </c>
      <c r="B28" s="215" t="s">
        <v>92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104">
        <v>0</v>
      </c>
    </row>
    <row r="29" spans="1:9" ht="21" customHeight="1" x14ac:dyDescent="0.15">
      <c r="A29" s="162">
        <v>20</v>
      </c>
      <c r="B29" s="216" t="s">
        <v>93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9">
        <v>0</v>
      </c>
    </row>
    <row r="30" spans="1:9" ht="21" customHeight="1" x14ac:dyDescent="0.15">
      <c r="A30" s="15">
        <v>21</v>
      </c>
      <c r="B30" s="215" t="s">
        <v>94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104">
        <v>0</v>
      </c>
    </row>
    <row r="31" spans="1:9" ht="21" customHeight="1" x14ac:dyDescent="0.15">
      <c r="A31" s="15">
        <v>22</v>
      </c>
      <c r="B31" s="215" t="s">
        <v>96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104">
        <v>0</v>
      </c>
    </row>
    <row r="32" spans="1:9" ht="21" customHeight="1" x14ac:dyDescent="0.15">
      <c r="A32" s="15">
        <v>23</v>
      </c>
      <c r="B32" s="215" t="s">
        <v>150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104">
        <v>0</v>
      </c>
    </row>
    <row r="33" spans="1:9" ht="21" customHeight="1" x14ac:dyDescent="0.15">
      <c r="A33" s="15">
        <v>24</v>
      </c>
      <c r="B33" s="215" t="s">
        <v>97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104">
        <v>0</v>
      </c>
    </row>
    <row r="34" spans="1:9" ht="21" customHeight="1" x14ac:dyDescent="0.15">
      <c r="A34" s="162">
        <v>25</v>
      </c>
      <c r="B34" s="216" t="s">
        <v>98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9">
        <v>0</v>
      </c>
    </row>
    <row r="35" spans="1:9" ht="21" customHeight="1" x14ac:dyDescent="0.15">
      <c r="A35" s="331" t="s">
        <v>254</v>
      </c>
      <c r="B35" s="332"/>
      <c r="C35" s="128">
        <v>2645643</v>
      </c>
      <c r="D35" s="128">
        <v>37039000</v>
      </c>
      <c r="E35" s="128">
        <v>0</v>
      </c>
      <c r="F35" s="128">
        <v>0</v>
      </c>
      <c r="G35" s="128">
        <v>37039000</v>
      </c>
      <c r="H35" s="128">
        <v>37930300</v>
      </c>
      <c r="I35" s="106">
        <v>-891300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7" orientation="portrait" useFirstPageNumber="1" r:id="rId1"/>
  <headerFooter scaleWithDoc="0" alignWithMargins="0">
    <oddFooter>&amp;C- &amp;P -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3">
    <tabColor rgb="FF00B0F0"/>
  </sheetPr>
  <dimension ref="A1:I37"/>
  <sheetViews>
    <sheetView view="pageBreakPreview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227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104">
        <v>0</v>
      </c>
    </row>
    <row r="11" spans="1:9" ht="21" customHeight="1" x14ac:dyDescent="0.15">
      <c r="A11" s="15">
        <v>2</v>
      </c>
      <c r="B11" s="215" t="s">
        <v>80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104">
        <v>0</v>
      </c>
    </row>
    <row r="12" spans="1:9" ht="21" customHeight="1" x14ac:dyDescent="0.15">
      <c r="A12" s="15">
        <v>3</v>
      </c>
      <c r="B12" s="215" t="s">
        <v>81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104">
        <v>0</v>
      </c>
    </row>
    <row r="13" spans="1:9" ht="21" customHeight="1" x14ac:dyDescent="0.15">
      <c r="A13" s="15">
        <v>4</v>
      </c>
      <c r="B13" s="215" t="s">
        <v>83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104">
        <v>0</v>
      </c>
    </row>
    <row r="14" spans="1:9" ht="21" customHeight="1" x14ac:dyDescent="0.15">
      <c r="A14" s="162">
        <v>5</v>
      </c>
      <c r="B14" s="216" t="s">
        <v>85</v>
      </c>
      <c r="C14" s="97">
        <v>46686451</v>
      </c>
      <c r="D14" s="97">
        <v>653610300</v>
      </c>
      <c r="E14" s="97">
        <v>0</v>
      </c>
      <c r="F14" s="97">
        <v>0</v>
      </c>
      <c r="G14" s="97">
        <v>653610300</v>
      </c>
      <c r="H14" s="97">
        <v>685757700</v>
      </c>
      <c r="I14" s="99">
        <v>-32147400</v>
      </c>
    </row>
    <row r="15" spans="1:9" ht="21" customHeight="1" x14ac:dyDescent="0.15">
      <c r="A15" s="15">
        <v>6</v>
      </c>
      <c r="B15" s="215" t="s">
        <v>87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104">
        <v>0</v>
      </c>
    </row>
    <row r="16" spans="1:9" ht="21" customHeight="1" x14ac:dyDescent="0.15">
      <c r="A16" s="15">
        <v>7</v>
      </c>
      <c r="B16" s="215" t="s">
        <v>88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104">
        <v>0</v>
      </c>
    </row>
    <row r="17" spans="1:9" ht="21" customHeight="1" x14ac:dyDescent="0.15">
      <c r="A17" s="15">
        <v>8</v>
      </c>
      <c r="B17" s="215" t="s">
        <v>110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104">
        <v>0</v>
      </c>
    </row>
    <row r="18" spans="1:9" ht="21" customHeight="1" x14ac:dyDescent="0.15">
      <c r="A18" s="15">
        <v>9</v>
      </c>
      <c r="B18" s="215" t="s">
        <v>143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104">
        <v>0</v>
      </c>
    </row>
    <row r="19" spans="1:9" ht="21" customHeight="1" x14ac:dyDescent="0.15">
      <c r="A19" s="162">
        <v>10</v>
      </c>
      <c r="B19" s="216" t="s">
        <v>145</v>
      </c>
      <c r="C19" s="97">
        <v>0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9">
        <v>0</v>
      </c>
    </row>
    <row r="20" spans="1:9" ht="21" customHeight="1" x14ac:dyDescent="0.15">
      <c r="A20" s="15">
        <v>11</v>
      </c>
      <c r="B20" s="215" t="s">
        <v>147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104">
        <v>0</v>
      </c>
    </row>
    <row r="21" spans="1:9" ht="21" customHeight="1" x14ac:dyDescent="0.15">
      <c r="A21" s="15">
        <v>12</v>
      </c>
      <c r="B21" s="215" t="s">
        <v>148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104">
        <v>0</v>
      </c>
    </row>
    <row r="22" spans="1:9" ht="21" customHeight="1" x14ac:dyDescent="0.15">
      <c r="A22" s="15">
        <v>13</v>
      </c>
      <c r="B22" s="215" t="s">
        <v>149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104">
        <v>0</v>
      </c>
    </row>
    <row r="23" spans="1:9" ht="21" customHeight="1" x14ac:dyDescent="0.15">
      <c r="A23" s="15">
        <v>14</v>
      </c>
      <c r="B23" s="215" t="s">
        <v>89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104">
        <v>0</v>
      </c>
    </row>
    <row r="24" spans="1:9" ht="21" customHeight="1" x14ac:dyDescent="0.15">
      <c r="A24" s="162">
        <v>15</v>
      </c>
      <c r="B24" s="216" t="s">
        <v>90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9">
        <v>0</v>
      </c>
    </row>
    <row r="25" spans="1:9" ht="21" customHeight="1" x14ac:dyDescent="0.15">
      <c r="A25" s="15">
        <v>16</v>
      </c>
      <c r="B25" s="215" t="s">
        <v>91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104">
        <v>0</v>
      </c>
    </row>
    <row r="26" spans="1:9" ht="21" customHeight="1" x14ac:dyDescent="0.15">
      <c r="A26" s="15">
        <v>17</v>
      </c>
      <c r="B26" s="215" t="s">
        <v>71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104">
        <v>0</v>
      </c>
    </row>
    <row r="27" spans="1:9" ht="21" customHeight="1" x14ac:dyDescent="0.15">
      <c r="A27" s="15">
        <v>18</v>
      </c>
      <c r="B27" s="215" t="s">
        <v>175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104">
        <v>0</v>
      </c>
    </row>
    <row r="28" spans="1:9" ht="21" customHeight="1" x14ac:dyDescent="0.15">
      <c r="A28" s="15">
        <v>19</v>
      </c>
      <c r="B28" s="215" t="s">
        <v>92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104">
        <v>0</v>
      </c>
    </row>
    <row r="29" spans="1:9" ht="21" customHeight="1" x14ac:dyDescent="0.15">
      <c r="A29" s="162">
        <v>20</v>
      </c>
      <c r="B29" s="216" t="s">
        <v>93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9">
        <v>0</v>
      </c>
    </row>
    <row r="30" spans="1:9" ht="21" customHeight="1" x14ac:dyDescent="0.15">
      <c r="A30" s="15">
        <v>21</v>
      </c>
      <c r="B30" s="215" t="s">
        <v>94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104">
        <v>0</v>
      </c>
    </row>
    <row r="31" spans="1:9" ht="21" customHeight="1" x14ac:dyDescent="0.15">
      <c r="A31" s="15">
        <v>22</v>
      </c>
      <c r="B31" s="215" t="s">
        <v>96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104">
        <v>0</v>
      </c>
    </row>
    <row r="32" spans="1:9" ht="21" customHeight="1" x14ac:dyDescent="0.15">
      <c r="A32" s="15">
        <v>23</v>
      </c>
      <c r="B32" s="215" t="s">
        <v>150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104">
        <v>0</v>
      </c>
    </row>
    <row r="33" spans="1:9" ht="21" customHeight="1" x14ac:dyDescent="0.15">
      <c r="A33" s="15">
        <v>24</v>
      </c>
      <c r="B33" s="215" t="s">
        <v>97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104">
        <v>0</v>
      </c>
    </row>
    <row r="34" spans="1:9" ht="21" customHeight="1" x14ac:dyDescent="0.15">
      <c r="A34" s="162">
        <v>25</v>
      </c>
      <c r="B34" s="216" t="s">
        <v>98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9">
        <v>0</v>
      </c>
    </row>
    <row r="35" spans="1:9" ht="21" customHeight="1" x14ac:dyDescent="0.15">
      <c r="A35" s="331" t="s">
        <v>254</v>
      </c>
      <c r="B35" s="332"/>
      <c r="C35" s="128">
        <v>46686451</v>
      </c>
      <c r="D35" s="128">
        <v>653610300</v>
      </c>
      <c r="E35" s="128">
        <v>0</v>
      </c>
      <c r="F35" s="128">
        <v>0</v>
      </c>
      <c r="G35" s="128">
        <v>653610300</v>
      </c>
      <c r="H35" s="128">
        <v>685757700</v>
      </c>
      <c r="I35" s="106">
        <v>-32147400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8" orientation="portrait" useFirstPageNumber="1" r:id="rId1"/>
  <headerFooter scaleWithDoc="0" alignWithMargins="0">
    <oddFooter>&amp;C- &amp;P -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4">
    <tabColor rgb="FF00B0F0"/>
  </sheetPr>
  <dimension ref="A1:I37"/>
  <sheetViews>
    <sheetView view="pageBreakPreview" zoomScale="85" zoomScaleNormal="85" zoomScaleSheetLayoutView="85" workbookViewId="0">
      <selection activeCell="C10" sqref="C10:I35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9" width="15.125" style="13" customWidth="1"/>
    <col min="10" max="16384" width="10.625" style="13"/>
  </cols>
  <sheetData>
    <row r="1" spans="1:9" ht="24.95" customHeight="1" x14ac:dyDescent="0.15">
      <c r="A1" s="12" t="str">
        <f>'1'!A1</f>
        <v>令和６年度　固定資産の価格等の概要調書</v>
      </c>
    </row>
    <row r="2" spans="1:9" ht="24.95" customHeight="1" x14ac:dyDescent="0.15">
      <c r="A2" s="13" t="s">
        <v>22</v>
      </c>
    </row>
    <row r="4" spans="1:9" ht="24.95" customHeight="1" x14ac:dyDescent="0.15">
      <c r="A4" s="13" t="s">
        <v>228</v>
      </c>
    </row>
    <row r="6" spans="1:9" ht="21" customHeight="1" x14ac:dyDescent="0.15">
      <c r="A6" s="14"/>
      <c r="B6" s="21" t="s">
        <v>119</v>
      </c>
      <c r="C6" s="459" t="s">
        <v>178</v>
      </c>
      <c r="D6" s="460"/>
      <c r="E6" s="459" t="s">
        <v>259</v>
      </c>
      <c r="F6" s="460"/>
      <c r="G6" s="461" t="s">
        <v>62</v>
      </c>
      <c r="H6" s="395" t="s">
        <v>136</v>
      </c>
      <c r="I6" s="457" t="s">
        <v>137</v>
      </c>
    </row>
    <row r="7" spans="1:9" ht="21" customHeight="1" x14ac:dyDescent="0.15">
      <c r="A7" s="118"/>
      <c r="B7" s="134"/>
      <c r="C7" s="131" t="s">
        <v>64</v>
      </c>
      <c r="D7" s="218" t="s">
        <v>60</v>
      </c>
      <c r="E7" s="131" t="s">
        <v>64</v>
      </c>
      <c r="F7" s="218" t="s">
        <v>60</v>
      </c>
      <c r="G7" s="346"/>
      <c r="H7" s="396"/>
      <c r="I7" s="458"/>
    </row>
    <row r="8" spans="1:9" ht="21" customHeight="1" x14ac:dyDescent="0.15">
      <c r="A8" s="118"/>
      <c r="B8" s="134"/>
      <c r="C8" s="244"/>
      <c r="D8" s="123" t="s">
        <v>118</v>
      </c>
      <c r="E8" s="244"/>
      <c r="F8" s="123" t="s">
        <v>171</v>
      </c>
      <c r="G8" s="123" t="s">
        <v>144</v>
      </c>
      <c r="H8" s="123" t="s">
        <v>146</v>
      </c>
      <c r="I8" s="245" t="s">
        <v>172</v>
      </c>
    </row>
    <row r="9" spans="1:9" ht="21" customHeight="1" x14ac:dyDescent="0.15">
      <c r="A9" s="16" t="s">
        <v>14</v>
      </c>
      <c r="B9" s="23"/>
      <c r="C9" s="29" t="s">
        <v>20</v>
      </c>
      <c r="D9" s="29" t="s">
        <v>41</v>
      </c>
      <c r="E9" s="29" t="s">
        <v>20</v>
      </c>
      <c r="F9" s="29" t="s">
        <v>41</v>
      </c>
      <c r="G9" s="29" t="s">
        <v>41</v>
      </c>
      <c r="H9" s="29" t="s">
        <v>41</v>
      </c>
      <c r="I9" s="49" t="s">
        <v>41</v>
      </c>
    </row>
    <row r="10" spans="1:9" ht="21" customHeight="1" x14ac:dyDescent="0.15">
      <c r="A10" s="161">
        <v>1</v>
      </c>
      <c r="B10" s="214" t="s">
        <v>79</v>
      </c>
      <c r="C10" s="96">
        <v>3063321</v>
      </c>
      <c r="D10" s="96">
        <v>42886100</v>
      </c>
      <c r="E10" s="96">
        <v>11398112</v>
      </c>
      <c r="F10" s="96">
        <v>159573400</v>
      </c>
      <c r="G10" s="96">
        <v>202459500</v>
      </c>
      <c r="H10" s="96">
        <v>203669200</v>
      </c>
      <c r="I10" s="104">
        <v>-1209700</v>
      </c>
    </row>
    <row r="11" spans="1:9" ht="21" customHeight="1" x14ac:dyDescent="0.15">
      <c r="A11" s="15">
        <v>2</v>
      </c>
      <c r="B11" s="215" t="s">
        <v>80</v>
      </c>
      <c r="C11" s="96">
        <v>538311</v>
      </c>
      <c r="D11" s="96">
        <v>7536100</v>
      </c>
      <c r="E11" s="96">
        <v>251361</v>
      </c>
      <c r="F11" s="96">
        <v>3519000</v>
      </c>
      <c r="G11" s="96">
        <v>11055100</v>
      </c>
      <c r="H11" s="96">
        <v>11301600</v>
      </c>
      <c r="I11" s="104">
        <v>-246500</v>
      </c>
    </row>
    <row r="12" spans="1:9" ht="21" customHeight="1" x14ac:dyDescent="0.15">
      <c r="A12" s="15">
        <v>3</v>
      </c>
      <c r="B12" s="215" t="s">
        <v>81</v>
      </c>
      <c r="C12" s="96">
        <v>203175</v>
      </c>
      <c r="D12" s="96">
        <v>2844200</v>
      </c>
      <c r="E12" s="96">
        <v>859343</v>
      </c>
      <c r="F12" s="96">
        <v>12030600</v>
      </c>
      <c r="G12" s="96">
        <v>14874800</v>
      </c>
      <c r="H12" s="96">
        <v>15263500</v>
      </c>
      <c r="I12" s="104">
        <v>-388700</v>
      </c>
    </row>
    <row r="13" spans="1:9" ht="21" customHeight="1" x14ac:dyDescent="0.15">
      <c r="A13" s="15">
        <v>4</v>
      </c>
      <c r="B13" s="215" t="s">
        <v>83</v>
      </c>
      <c r="C13" s="96">
        <v>5011639</v>
      </c>
      <c r="D13" s="96">
        <v>70162600</v>
      </c>
      <c r="E13" s="96">
        <v>2468679</v>
      </c>
      <c r="F13" s="96">
        <v>34561400</v>
      </c>
      <c r="G13" s="96">
        <v>104724000</v>
      </c>
      <c r="H13" s="96">
        <v>106558600</v>
      </c>
      <c r="I13" s="104">
        <v>-1834600</v>
      </c>
    </row>
    <row r="14" spans="1:9" ht="21" customHeight="1" x14ac:dyDescent="0.15">
      <c r="A14" s="162">
        <v>5</v>
      </c>
      <c r="B14" s="216" t="s">
        <v>85</v>
      </c>
      <c r="C14" s="97">
        <v>46971992</v>
      </c>
      <c r="D14" s="97">
        <v>657607800</v>
      </c>
      <c r="E14" s="97">
        <v>207840</v>
      </c>
      <c r="F14" s="97">
        <v>2909700</v>
      </c>
      <c r="G14" s="97">
        <v>660517500</v>
      </c>
      <c r="H14" s="97">
        <v>692751300</v>
      </c>
      <c r="I14" s="99">
        <v>-32233800</v>
      </c>
    </row>
    <row r="15" spans="1:9" ht="21" customHeight="1" x14ac:dyDescent="0.15">
      <c r="A15" s="15">
        <v>6</v>
      </c>
      <c r="B15" s="215" t="s">
        <v>87</v>
      </c>
      <c r="C15" s="96">
        <v>1950368</v>
      </c>
      <c r="D15" s="96">
        <v>27304800</v>
      </c>
      <c r="E15" s="96">
        <v>1453739</v>
      </c>
      <c r="F15" s="96">
        <v>20352100</v>
      </c>
      <c r="G15" s="96">
        <v>47656900</v>
      </c>
      <c r="H15" s="96">
        <v>48831500</v>
      </c>
      <c r="I15" s="104">
        <v>-1174600</v>
      </c>
    </row>
    <row r="16" spans="1:9" ht="21" customHeight="1" x14ac:dyDescent="0.15">
      <c r="A16" s="15">
        <v>7</v>
      </c>
      <c r="B16" s="215" t="s">
        <v>88</v>
      </c>
      <c r="C16" s="96">
        <v>2044621</v>
      </c>
      <c r="D16" s="96">
        <v>28624500</v>
      </c>
      <c r="E16" s="96">
        <v>1540894</v>
      </c>
      <c r="F16" s="96">
        <v>21572300</v>
      </c>
      <c r="G16" s="96">
        <v>50196800</v>
      </c>
      <c r="H16" s="96">
        <v>50537400</v>
      </c>
      <c r="I16" s="104">
        <v>-340600</v>
      </c>
    </row>
    <row r="17" spans="1:9" ht="21" customHeight="1" x14ac:dyDescent="0.15">
      <c r="A17" s="15">
        <v>8</v>
      </c>
      <c r="B17" s="215" t="s">
        <v>110</v>
      </c>
      <c r="C17" s="96">
        <v>1763928</v>
      </c>
      <c r="D17" s="96">
        <v>24694500</v>
      </c>
      <c r="E17" s="96">
        <v>849831</v>
      </c>
      <c r="F17" s="96">
        <v>11897600</v>
      </c>
      <c r="G17" s="96">
        <v>36592100</v>
      </c>
      <c r="H17" s="96">
        <v>36947300</v>
      </c>
      <c r="I17" s="104">
        <v>-355200</v>
      </c>
    </row>
    <row r="18" spans="1:9" ht="21" customHeight="1" x14ac:dyDescent="0.15">
      <c r="A18" s="15">
        <v>9</v>
      </c>
      <c r="B18" s="215" t="s">
        <v>143</v>
      </c>
      <c r="C18" s="96">
        <v>35427</v>
      </c>
      <c r="D18" s="96">
        <v>495900</v>
      </c>
      <c r="E18" s="96">
        <v>139811</v>
      </c>
      <c r="F18" s="96">
        <v>1957300</v>
      </c>
      <c r="G18" s="96">
        <v>2453200</v>
      </c>
      <c r="H18" s="96">
        <v>2451300</v>
      </c>
      <c r="I18" s="104">
        <v>1900</v>
      </c>
    </row>
    <row r="19" spans="1:9" ht="21" customHeight="1" x14ac:dyDescent="0.15">
      <c r="A19" s="162">
        <v>10</v>
      </c>
      <c r="B19" s="216" t="s">
        <v>145</v>
      </c>
      <c r="C19" s="97">
        <v>1538631</v>
      </c>
      <c r="D19" s="97">
        <v>21540700</v>
      </c>
      <c r="E19" s="97">
        <v>348702</v>
      </c>
      <c r="F19" s="97">
        <v>4881700</v>
      </c>
      <c r="G19" s="97">
        <v>26422400</v>
      </c>
      <c r="H19" s="97">
        <v>26628500</v>
      </c>
      <c r="I19" s="99">
        <v>-206100</v>
      </c>
    </row>
    <row r="20" spans="1:9" ht="21" customHeight="1" x14ac:dyDescent="0.15">
      <c r="A20" s="15">
        <v>11</v>
      </c>
      <c r="B20" s="215" t="s">
        <v>147</v>
      </c>
      <c r="C20" s="96">
        <v>6185055</v>
      </c>
      <c r="D20" s="96">
        <v>86590600</v>
      </c>
      <c r="E20" s="96">
        <v>558736</v>
      </c>
      <c r="F20" s="96">
        <v>7822200</v>
      </c>
      <c r="G20" s="96">
        <v>94412800</v>
      </c>
      <c r="H20" s="96">
        <v>92923200</v>
      </c>
      <c r="I20" s="104">
        <v>1489600</v>
      </c>
    </row>
    <row r="21" spans="1:9" ht="21" customHeight="1" x14ac:dyDescent="0.15">
      <c r="A21" s="15">
        <v>12</v>
      </c>
      <c r="B21" s="215" t="s">
        <v>148</v>
      </c>
      <c r="C21" s="96">
        <v>160448</v>
      </c>
      <c r="D21" s="96">
        <v>2246100</v>
      </c>
      <c r="E21" s="96">
        <v>231141</v>
      </c>
      <c r="F21" s="96">
        <v>3235900</v>
      </c>
      <c r="G21" s="96">
        <v>5482000</v>
      </c>
      <c r="H21" s="96">
        <v>5482300</v>
      </c>
      <c r="I21" s="104">
        <v>-300</v>
      </c>
    </row>
    <row r="22" spans="1:9" ht="21" customHeight="1" x14ac:dyDescent="0.15">
      <c r="A22" s="15">
        <v>13</v>
      </c>
      <c r="B22" s="215" t="s">
        <v>149</v>
      </c>
      <c r="C22" s="96">
        <v>8651705</v>
      </c>
      <c r="D22" s="96">
        <v>121123700</v>
      </c>
      <c r="E22" s="96">
        <v>3262955</v>
      </c>
      <c r="F22" s="96">
        <v>45681300</v>
      </c>
      <c r="G22" s="96">
        <v>166805000</v>
      </c>
      <c r="H22" s="96">
        <v>162726900</v>
      </c>
      <c r="I22" s="104">
        <v>4078100</v>
      </c>
    </row>
    <row r="23" spans="1:9" ht="21" customHeight="1" x14ac:dyDescent="0.15">
      <c r="A23" s="15">
        <v>14</v>
      </c>
      <c r="B23" s="215" t="s">
        <v>89</v>
      </c>
      <c r="C23" s="96">
        <v>698908</v>
      </c>
      <c r="D23" s="96">
        <v>9784600</v>
      </c>
      <c r="E23" s="96">
        <v>0</v>
      </c>
      <c r="F23" s="96">
        <v>0</v>
      </c>
      <c r="G23" s="96">
        <v>9784600</v>
      </c>
      <c r="H23" s="96">
        <v>9736200</v>
      </c>
      <c r="I23" s="104">
        <v>48400</v>
      </c>
    </row>
    <row r="24" spans="1:9" ht="21" customHeight="1" x14ac:dyDescent="0.15">
      <c r="A24" s="162">
        <v>15</v>
      </c>
      <c r="B24" s="216" t="s">
        <v>90</v>
      </c>
      <c r="C24" s="97">
        <v>1267055</v>
      </c>
      <c r="D24" s="97">
        <v>17738700</v>
      </c>
      <c r="E24" s="97">
        <v>455898</v>
      </c>
      <c r="F24" s="97">
        <v>6382500</v>
      </c>
      <c r="G24" s="97">
        <v>24121200</v>
      </c>
      <c r="H24" s="97">
        <v>24019300</v>
      </c>
      <c r="I24" s="99">
        <v>101900</v>
      </c>
    </row>
    <row r="25" spans="1:9" ht="21" customHeight="1" x14ac:dyDescent="0.15">
      <c r="A25" s="15">
        <v>16</v>
      </c>
      <c r="B25" s="215" t="s">
        <v>91</v>
      </c>
      <c r="C25" s="96">
        <v>1233132</v>
      </c>
      <c r="D25" s="96">
        <v>17263800</v>
      </c>
      <c r="E25" s="96">
        <v>390934</v>
      </c>
      <c r="F25" s="96">
        <v>5473000</v>
      </c>
      <c r="G25" s="96">
        <v>22736800</v>
      </c>
      <c r="H25" s="96">
        <v>22861600</v>
      </c>
      <c r="I25" s="104">
        <v>-124800</v>
      </c>
    </row>
    <row r="26" spans="1:9" ht="21" customHeight="1" x14ac:dyDescent="0.15">
      <c r="A26" s="15">
        <v>17</v>
      </c>
      <c r="B26" s="215" t="s">
        <v>71</v>
      </c>
      <c r="C26" s="96">
        <v>408689</v>
      </c>
      <c r="D26" s="96">
        <v>5721600</v>
      </c>
      <c r="E26" s="96">
        <v>57</v>
      </c>
      <c r="F26" s="96">
        <v>700</v>
      </c>
      <c r="G26" s="96">
        <v>5722300</v>
      </c>
      <c r="H26" s="96">
        <v>5643100</v>
      </c>
      <c r="I26" s="104">
        <v>79200</v>
      </c>
    </row>
    <row r="27" spans="1:9" ht="21" customHeight="1" x14ac:dyDescent="0.15">
      <c r="A27" s="15">
        <v>18</v>
      </c>
      <c r="B27" s="215" t="s">
        <v>175</v>
      </c>
      <c r="C27" s="96">
        <v>372709</v>
      </c>
      <c r="D27" s="96">
        <v>5217900</v>
      </c>
      <c r="E27" s="96">
        <v>15589</v>
      </c>
      <c r="F27" s="96">
        <v>218200</v>
      </c>
      <c r="G27" s="96">
        <v>5436100</v>
      </c>
      <c r="H27" s="96">
        <v>5438400</v>
      </c>
      <c r="I27" s="104">
        <v>-2300</v>
      </c>
    </row>
    <row r="28" spans="1:9" ht="21" customHeight="1" x14ac:dyDescent="0.15">
      <c r="A28" s="15">
        <v>19</v>
      </c>
      <c r="B28" s="215" t="s">
        <v>92</v>
      </c>
      <c r="C28" s="96">
        <v>503142</v>
      </c>
      <c r="D28" s="96">
        <v>7034900</v>
      </c>
      <c r="E28" s="96">
        <v>503184</v>
      </c>
      <c r="F28" s="96">
        <v>7044400</v>
      </c>
      <c r="G28" s="96">
        <v>14079300</v>
      </c>
      <c r="H28" s="96">
        <v>14680900</v>
      </c>
      <c r="I28" s="104">
        <v>-601600</v>
      </c>
    </row>
    <row r="29" spans="1:9" ht="21" customHeight="1" x14ac:dyDescent="0.15">
      <c r="A29" s="162">
        <v>20</v>
      </c>
      <c r="B29" s="216" t="s">
        <v>93</v>
      </c>
      <c r="C29" s="97">
        <v>0</v>
      </c>
      <c r="D29" s="97">
        <v>0</v>
      </c>
      <c r="E29" s="97">
        <v>13574</v>
      </c>
      <c r="F29" s="97">
        <v>190000</v>
      </c>
      <c r="G29" s="97">
        <v>190000</v>
      </c>
      <c r="H29" s="97">
        <v>190000</v>
      </c>
      <c r="I29" s="99">
        <v>0</v>
      </c>
    </row>
    <row r="30" spans="1:9" ht="21" customHeight="1" x14ac:dyDescent="0.15">
      <c r="A30" s="15">
        <v>21</v>
      </c>
      <c r="B30" s="215" t="s">
        <v>94</v>
      </c>
      <c r="C30" s="96">
        <v>124563</v>
      </c>
      <c r="D30" s="96">
        <v>1743800</v>
      </c>
      <c r="E30" s="96">
        <v>0</v>
      </c>
      <c r="F30" s="96">
        <v>0</v>
      </c>
      <c r="G30" s="96">
        <v>1743800</v>
      </c>
      <c r="H30" s="96">
        <v>1743700</v>
      </c>
      <c r="I30" s="104">
        <v>100</v>
      </c>
    </row>
    <row r="31" spans="1:9" ht="21" customHeight="1" x14ac:dyDescent="0.15">
      <c r="A31" s="15">
        <v>22</v>
      </c>
      <c r="B31" s="215" t="s">
        <v>96</v>
      </c>
      <c r="C31" s="96">
        <v>0</v>
      </c>
      <c r="D31" s="96">
        <v>0</v>
      </c>
      <c r="E31" s="96">
        <v>43755</v>
      </c>
      <c r="F31" s="96">
        <v>612500</v>
      </c>
      <c r="G31" s="96">
        <v>612500</v>
      </c>
      <c r="H31" s="96">
        <v>570400</v>
      </c>
      <c r="I31" s="104">
        <v>42100</v>
      </c>
    </row>
    <row r="32" spans="1:9" ht="21" customHeight="1" x14ac:dyDescent="0.15">
      <c r="A32" s="15">
        <v>23</v>
      </c>
      <c r="B32" s="215" t="s">
        <v>150</v>
      </c>
      <c r="C32" s="96">
        <v>494598</v>
      </c>
      <c r="D32" s="96">
        <v>6924300</v>
      </c>
      <c r="E32" s="96">
        <v>7984</v>
      </c>
      <c r="F32" s="96">
        <v>111700</v>
      </c>
      <c r="G32" s="96">
        <v>7036000</v>
      </c>
      <c r="H32" s="96">
        <v>7039700</v>
      </c>
      <c r="I32" s="104">
        <v>-3700</v>
      </c>
    </row>
    <row r="33" spans="1:9" ht="21" customHeight="1" x14ac:dyDescent="0.15">
      <c r="A33" s="15">
        <v>24</v>
      </c>
      <c r="B33" s="215" t="s">
        <v>97</v>
      </c>
      <c r="C33" s="96">
        <v>168497</v>
      </c>
      <c r="D33" s="96">
        <v>2358900</v>
      </c>
      <c r="E33" s="96">
        <v>0</v>
      </c>
      <c r="F33" s="96">
        <v>0</v>
      </c>
      <c r="G33" s="96">
        <v>2358900</v>
      </c>
      <c r="H33" s="96">
        <v>2360300</v>
      </c>
      <c r="I33" s="104">
        <v>-1400</v>
      </c>
    </row>
    <row r="34" spans="1:9" ht="21" customHeight="1" x14ac:dyDescent="0.15">
      <c r="A34" s="162">
        <v>25</v>
      </c>
      <c r="B34" s="216" t="s">
        <v>98</v>
      </c>
      <c r="C34" s="97">
        <v>445806</v>
      </c>
      <c r="D34" s="97">
        <v>6241200</v>
      </c>
      <c r="E34" s="97">
        <v>0</v>
      </c>
      <c r="F34" s="97">
        <v>0</v>
      </c>
      <c r="G34" s="97">
        <v>6241200</v>
      </c>
      <c r="H34" s="97">
        <v>6239100</v>
      </c>
      <c r="I34" s="99">
        <v>2100</v>
      </c>
    </row>
    <row r="35" spans="1:9" ht="21" customHeight="1" x14ac:dyDescent="0.15">
      <c r="A35" s="331" t="s">
        <v>254</v>
      </c>
      <c r="B35" s="332"/>
      <c r="C35" s="128">
        <v>83835720</v>
      </c>
      <c r="D35" s="128">
        <v>1173687300</v>
      </c>
      <c r="E35" s="128">
        <v>25002119</v>
      </c>
      <c r="F35" s="128">
        <v>350027500</v>
      </c>
      <c r="G35" s="128">
        <v>1523714800</v>
      </c>
      <c r="H35" s="128">
        <v>1556595300</v>
      </c>
      <c r="I35" s="106">
        <v>-32880500</v>
      </c>
    </row>
    <row r="37" spans="1:9" ht="24.95" customHeight="1" x14ac:dyDescent="0.15">
      <c r="C37" s="108"/>
      <c r="D37" s="108"/>
      <c r="E37" s="108"/>
      <c r="F37" s="108"/>
      <c r="G37" s="108"/>
      <c r="H37" s="108"/>
      <c r="I37" s="108"/>
    </row>
  </sheetData>
  <mergeCells count="6">
    <mergeCell ref="I6:I7"/>
    <mergeCell ref="C6:D6"/>
    <mergeCell ref="E6:F6"/>
    <mergeCell ref="A35:B35"/>
    <mergeCell ref="G6:G7"/>
    <mergeCell ref="H6:H7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79" orientation="portrait" useFirstPageNumber="1" r:id="rId1"/>
  <headerFooter scaleWithDoc="0" alignWithMargins="0">
    <oddFooter>&amp;C- &amp;P -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5">
    <tabColor rgb="FFFFFF00"/>
  </sheetPr>
  <dimension ref="A1:K36"/>
  <sheetViews>
    <sheetView view="pageBreakPreview" zoomScale="85" zoomScaleNormal="85" zoomScaleSheetLayoutView="85" workbookViewId="0">
      <selection activeCell="C9" sqref="C9:K34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11" width="11.875" style="13" customWidth="1"/>
    <col min="12" max="16384" width="10.625" style="13"/>
  </cols>
  <sheetData>
    <row r="1" spans="1:11" ht="24.95" customHeight="1" x14ac:dyDescent="0.15">
      <c r="A1" s="12" t="str">
        <f>'1'!A1</f>
        <v>令和６年度　固定資産の価格等の概要調書</v>
      </c>
    </row>
    <row r="2" spans="1:11" ht="24.95" customHeight="1" x14ac:dyDescent="0.15">
      <c r="A2" s="13" t="s">
        <v>54</v>
      </c>
    </row>
    <row r="4" spans="1:11" ht="24.95" customHeight="1" x14ac:dyDescent="0.15">
      <c r="A4" s="13" t="s">
        <v>166</v>
      </c>
    </row>
    <row r="6" spans="1:11" ht="24.95" customHeight="1" x14ac:dyDescent="0.15">
      <c r="A6" s="59"/>
      <c r="B6" s="250" t="s">
        <v>40</v>
      </c>
      <c r="C6" s="462" t="s">
        <v>257</v>
      </c>
      <c r="D6" s="463"/>
      <c r="E6" s="464"/>
      <c r="F6" s="462" t="s">
        <v>10</v>
      </c>
      <c r="G6" s="463"/>
      <c r="H6" s="464"/>
      <c r="I6" s="462" t="s">
        <v>0</v>
      </c>
      <c r="J6" s="463"/>
      <c r="K6" s="465"/>
    </row>
    <row r="7" spans="1:11" ht="24.95" customHeight="1" x14ac:dyDescent="0.15">
      <c r="A7" s="248"/>
      <c r="B7" s="251"/>
      <c r="C7" s="235" t="s">
        <v>124</v>
      </c>
      <c r="D7" s="235" t="s">
        <v>125</v>
      </c>
      <c r="E7" s="235" t="s">
        <v>12</v>
      </c>
      <c r="F7" s="235" t="s">
        <v>124</v>
      </c>
      <c r="G7" s="235" t="s">
        <v>125</v>
      </c>
      <c r="H7" s="235" t="s">
        <v>12</v>
      </c>
      <c r="I7" s="235" t="s">
        <v>124</v>
      </c>
      <c r="J7" s="235" t="s">
        <v>125</v>
      </c>
      <c r="K7" s="255" t="s">
        <v>12</v>
      </c>
    </row>
    <row r="8" spans="1:11" ht="24.95" customHeight="1" x14ac:dyDescent="0.15">
      <c r="A8" s="249" t="s">
        <v>14</v>
      </c>
      <c r="B8" s="67"/>
      <c r="C8" s="80" t="s">
        <v>13</v>
      </c>
      <c r="D8" s="80" t="s">
        <v>13</v>
      </c>
      <c r="E8" s="80" t="s">
        <v>13</v>
      </c>
      <c r="F8" s="80" t="s">
        <v>13</v>
      </c>
      <c r="G8" s="80" t="s">
        <v>13</v>
      </c>
      <c r="H8" s="80" t="s">
        <v>13</v>
      </c>
      <c r="I8" s="80" t="s">
        <v>13</v>
      </c>
      <c r="J8" s="80" t="s">
        <v>13</v>
      </c>
      <c r="K8" s="243" t="s">
        <v>13</v>
      </c>
    </row>
    <row r="9" spans="1:11" ht="24.95" customHeight="1" x14ac:dyDescent="0.15">
      <c r="A9" s="161">
        <v>1</v>
      </c>
      <c r="B9" s="214" t="s">
        <v>79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104">
        <v>0</v>
      </c>
    </row>
    <row r="10" spans="1:11" ht="24.95" customHeight="1" x14ac:dyDescent="0.15">
      <c r="A10" s="15">
        <v>2</v>
      </c>
      <c r="B10" s="215" t="s">
        <v>80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104">
        <v>0</v>
      </c>
    </row>
    <row r="11" spans="1:11" ht="24.95" customHeight="1" x14ac:dyDescent="0.15">
      <c r="A11" s="15">
        <v>3</v>
      </c>
      <c r="B11" s="215" t="s">
        <v>81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104">
        <v>0</v>
      </c>
    </row>
    <row r="12" spans="1:11" ht="24.95" customHeight="1" x14ac:dyDescent="0.15">
      <c r="A12" s="15">
        <v>4</v>
      </c>
      <c r="B12" s="215" t="s">
        <v>83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104">
        <v>0</v>
      </c>
    </row>
    <row r="13" spans="1:11" ht="24.95" customHeight="1" x14ac:dyDescent="0.15">
      <c r="A13" s="162">
        <v>5</v>
      </c>
      <c r="B13" s="216" t="s">
        <v>85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9">
        <v>0</v>
      </c>
    </row>
    <row r="14" spans="1:11" ht="24.95" customHeight="1" x14ac:dyDescent="0.15">
      <c r="A14" s="15">
        <v>6</v>
      </c>
      <c r="B14" s="215" t="s">
        <v>87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103">
        <v>0</v>
      </c>
    </row>
    <row r="15" spans="1:11" ht="24.95" customHeight="1" x14ac:dyDescent="0.15">
      <c r="A15" s="15">
        <v>7</v>
      </c>
      <c r="B15" s="215" t="s">
        <v>88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104">
        <v>0</v>
      </c>
    </row>
    <row r="16" spans="1:11" ht="24.95" customHeight="1" x14ac:dyDescent="0.15">
      <c r="A16" s="15">
        <v>8</v>
      </c>
      <c r="B16" s="215" t="s">
        <v>110</v>
      </c>
      <c r="C16" s="252">
        <v>13912</v>
      </c>
      <c r="D16" s="254">
        <v>666</v>
      </c>
      <c r="E16" s="254">
        <v>14578</v>
      </c>
      <c r="F16" s="254">
        <v>611</v>
      </c>
      <c r="G16" s="254">
        <v>23</v>
      </c>
      <c r="H16" s="254">
        <v>634</v>
      </c>
      <c r="I16" s="254">
        <v>13301</v>
      </c>
      <c r="J16" s="254">
        <v>643</v>
      </c>
      <c r="K16" s="256">
        <v>13944</v>
      </c>
    </row>
    <row r="17" spans="1:11" ht="24.95" customHeight="1" x14ac:dyDescent="0.15">
      <c r="A17" s="15">
        <v>9</v>
      </c>
      <c r="B17" s="215" t="s">
        <v>143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104">
        <v>0</v>
      </c>
    </row>
    <row r="18" spans="1:11" ht="24.95" customHeight="1" x14ac:dyDescent="0.15">
      <c r="A18" s="162">
        <v>10</v>
      </c>
      <c r="B18" s="216" t="s">
        <v>145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9">
        <v>0</v>
      </c>
    </row>
    <row r="19" spans="1:11" ht="24.95" customHeight="1" x14ac:dyDescent="0.15">
      <c r="A19" s="15">
        <v>11</v>
      </c>
      <c r="B19" s="215" t="s">
        <v>147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104">
        <v>0</v>
      </c>
    </row>
    <row r="20" spans="1:11" ht="24.95" customHeight="1" x14ac:dyDescent="0.15">
      <c r="A20" s="15">
        <v>12</v>
      </c>
      <c r="B20" s="215" t="s">
        <v>148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104">
        <v>0</v>
      </c>
    </row>
    <row r="21" spans="1:11" ht="24.95" customHeight="1" x14ac:dyDescent="0.15">
      <c r="A21" s="15">
        <v>13</v>
      </c>
      <c r="B21" s="215" t="s">
        <v>149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104">
        <v>0</v>
      </c>
    </row>
    <row r="22" spans="1:11" ht="24.95" customHeight="1" x14ac:dyDescent="0.15">
      <c r="A22" s="15">
        <v>14</v>
      </c>
      <c r="B22" s="215" t="s">
        <v>89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104">
        <v>0</v>
      </c>
    </row>
    <row r="23" spans="1:11" ht="24.95" customHeight="1" x14ac:dyDescent="0.15">
      <c r="A23" s="162">
        <v>15</v>
      </c>
      <c r="B23" s="216" t="s">
        <v>90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9">
        <v>0</v>
      </c>
    </row>
    <row r="24" spans="1:11" ht="24.95" customHeight="1" x14ac:dyDescent="0.15">
      <c r="A24" s="15">
        <v>16</v>
      </c>
      <c r="B24" s="215" t="s">
        <v>91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104">
        <v>0</v>
      </c>
    </row>
    <row r="25" spans="1:11" ht="24.95" customHeight="1" x14ac:dyDescent="0.15">
      <c r="A25" s="15">
        <v>17</v>
      </c>
      <c r="B25" s="215" t="s">
        <v>71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104">
        <v>0</v>
      </c>
    </row>
    <row r="26" spans="1:11" ht="24.95" customHeight="1" x14ac:dyDescent="0.15">
      <c r="A26" s="15">
        <v>18</v>
      </c>
      <c r="B26" s="215" t="s">
        <v>175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104">
        <v>0</v>
      </c>
    </row>
    <row r="27" spans="1:11" ht="24.95" customHeight="1" x14ac:dyDescent="0.15">
      <c r="A27" s="15">
        <v>19</v>
      </c>
      <c r="B27" s="215" t="s">
        <v>92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104">
        <v>0</v>
      </c>
    </row>
    <row r="28" spans="1:11" ht="24.95" customHeight="1" x14ac:dyDescent="0.15">
      <c r="A28" s="162">
        <v>20</v>
      </c>
      <c r="B28" s="216" t="s">
        <v>93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9">
        <v>0</v>
      </c>
    </row>
    <row r="29" spans="1:11" ht="24.95" customHeight="1" x14ac:dyDescent="0.15">
      <c r="A29" s="15">
        <v>21</v>
      </c>
      <c r="B29" s="215" t="s">
        <v>94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104">
        <v>0</v>
      </c>
    </row>
    <row r="30" spans="1:11" ht="24.95" customHeight="1" x14ac:dyDescent="0.15">
      <c r="A30" s="15">
        <v>22</v>
      </c>
      <c r="B30" s="215" t="s">
        <v>96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104">
        <v>0</v>
      </c>
    </row>
    <row r="31" spans="1:11" ht="24.95" customHeight="1" x14ac:dyDescent="0.15">
      <c r="A31" s="15">
        <v>23</v>
      </c>
      <c r="B31" s="215" t="s">
        <v>150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104">
        <v>0</v>
      </c>
    </row>
    <row r="32" spans="1:11" ht="24.95" customHeight="1" x14ac:dyDescent="0.15">
      <c r="A32" s="15">
        <v>24</v>
      </c>
      <c r="B32" s="215" t="s">
        <v>97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104">
        <v>0</v>
      </c>
    </row>
    <row r="33" spans="1:11" ht="24.95" customHeight="1" x14ac:dyDescent="0.15">
      <c r="A33" s="162">
        <v>25</v>
      </c>
      <c r="B33" s="216" t="s">
        <v>98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9">
        <v>0</v>
      </c>
    </row>
    <row r="34" spans="1:11" ht="24.95" customHeight="1" x14ac:dyDescent="0.15">
      <c r="A34" s="331" t="s">
        <v>254</v>
      </c>
      <c r="B34" s="332"/>
      <c r="C34" s="253">
        <v>13912</v>
      </c>
      <c r="D34" s="128">
        <v>666</v>
      </c>
      <c r="E34" s="128">
        <v>14578</v>
      </c>
      <c r="F34" s="128">
        <v>611</v>
      </c>
      <c r="G34" s="128">
        <v>23</v>
      </c>
      <c r="H34" s="128">
        <v>634</v>
      </c>
      <c r="I34" s="128">
        <v>13301</v>
      </c>
      <c r="J34" s="128">
        <v>643</v>
      </c>
      <c r="K34" s="106">
        <v>13944</v>
      </c>
    </row>
    <row r="36" spans="1:11" ht="24.95" customHeight="1" x14ac:dyDescent="0.15">
      <c r="C36" s="108"/>
      <c r="D36" s="108"/>
      <c r="E36" s="108"/>
      <c r="F36" s="108"/>
      <c r="G36" s="108"/>
      <c r="H36" s="108"/>
      <c r="I36" s="108"/>
    </row>
  </sheetData>
  <mergeCells count="4">
    <mergeCell ref="C6:E6"/>
    <mergeCell ref="F6:H6"/>
    <mergeCell ref="I6:K6"/>
    <mergeCell ref="A34:B34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80" orientation="portrait" useFirstPageNumber="1" r:id="rId1"/>
  <headerFooter scaleWithDoc="0" alignWithMargins="0">
    <oddFooter>&amp;C- &amp;P -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6">
    <tabColor rgb="FFFFFF00"/>
  </sheetPr>
  <dimension ref="A1:F11"/>
  <sheetViews>
    <sheetView view="pageBreakPreview" zoomScale="85" zoomScaleNormal="85" zoomScaleSheetLayoutView="85" workbookViewId="0">
      <selection activeCell="C8" sqref="C8:F11"/>
    </sheetView>
  </sheetViews>
  <sheetFormatPr defaultColWidth="10.625" defaultRowHeight="24.95" customHeight="1" x14ac:dyDescent="0.15"/>
  <cols>
    <col min="1" max="1" width="5.625" style="13" customWidth="1"/>
    <col min="2" max="2" width="10.625" style="13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56</v>
      </c>
    </row>
    <row r="6" spans="1:6" ht="24.95" customHeight="1" x14ac:dyDescent="0.15">
      <c r="A6" s="468" t="s">
        <v>258</v>
      </c>
      <c r="B6" s="469"/>
      <c r="C6" s="257" t="s">
        <v>264</v>
      </c>
      <c r="D6" s="257" t="s">
        <v>265</v>
      </c>
      <c r="E6" s="257" t="s">
        <v>3</v>
      </c>
      <c r="F6" s="258" t="s">
        <v>29</v>
      </c>
    </row>
    <row r="7" spans="1:6" ht="24.95" customHeight="1" x14ac:dyDescent="0.15">
      <c r="A7" s="470"/>
      <c r="B7" s="471"/>
      <c r="C7" s="80" t="s">
        <v>69</v>
      </c>
      <c r="D7" s="80" t="s">
        <v>21</v>
      </c>
      <c r="E7" s="80" t="s">
        <v>20</v>
      </c>
      <c r="F7" s="243" t="s">
        <v>20</v>
      </c>
    </row>
    <row r="8" spans="1:6" ht="24.95" customHeight="1" x14ac:dyDescent="0.15">
      <c r="A8" s="445" t="s">
        <v>262</v>
      </c>
      <c r="B8" s="310"/>
      <c r="C8" s="42">
        <v>5819</v>
      </c>
      <c r="D8" s="42">
        <v>20368</v>
      </c>
      <c r="E8" s="42">
        <v>89021624</v>
      </c>
      <c r="F8" s="50">
        <v>46396043</v>
      </c>
    </row>
    <row r="9" spans="1:6" ht="24.95" customHeight="1" x14ac:dyDescent="0.15">
      <c r="A9" s="445" t="s">
        <v>48</v>
      </c>
      <c r="B9" s="310"/>
      <c r="C9" s="43">
        <v>885</v>
      </c>
      <c r="D9" s="43">
        <v>2585</v>
      </c>
      <c r="E9" s="43">
        <v>47755</v>
      </c>
      <c r="F9" s="51">
        <v>47755</v>
      </c>
    </row>
    <row r="10" spans="1:6" ht="24.95" customHeight="1" x14ac:dyDescent="0.15">
      <c r="A10" s="445" t="s">
        <v>263</v>
      </c>
      <c r="B10" s="310"/>
      <c r="C10" s="114">
        <v>722</v>
      </c>
      <c r="D10" s="46">
        <v>1992</v>
      </c>
      <c r="E10" s="46">
        <v>2479434</v>
      </c>
      <c r="F10" s="54">
        <v>1697043</v>
      </c>
    </row>
    <row r="11" spans="1:6" ht="24.95" customHeight="1" x14ac:dyDescent="0.15">
      <c r="A11" s="466" t="s">
        <v>221</v>
      </c>
      <c r="B11" s="467"/>
      <c r="C11" s="140">
        <v>7426</v>
      </c>
      <c r="D11" s="77">
        <v>24945</v>
      </c>
      <c r="E11" s="77">
        <v>91548813</v>
      </c>
      <c r="F11" s="85">
        <v>48140841</v>
      </c>
    </row>
  </sheetData>
  <mergeCells count="5">
    <mergeCell ref="A8:B8"/>
    <mergeCell ref="A9:B9"/>
    <mergeCell ref="A10:B10"/>
    <mergeCell ref="A11:B11"/>
    <mergeCell ref="A6:B7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1" orientation="portrait" useFirstPageNumber="1" r:id="rId1"/>
  <headerFooter scaleWithDoc="0"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P40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56" customWidth="1"/>
    <col min="2" max="2" width="13.625" style="56" customWidth="1"/>
    <col min="3" max="11" width="17.625" style="56" customWidth="1"/>
    <col min="12" max="14" width="15.625" style="56" customWidth="1"/>
    <col min="15" max="15" width="15.625" style="12" customWidth="1"/>
    <col min="16" max="16" width="5.625" style="58" customWidth="1"/>
    <col min="17" max="16384" width="10.625" style="56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4" spans="1:16" ht="24.95" customHeight="1" x14ac:dyDescent="0.15">
      <c r="A4" s="56" t="s">
        <v>193</v>
      </c>
    </row>
    <row r="5" spans="1:16" ht="24.95" customHeight="1" thickBot="1" x14ac:dyDescent="0.2">
      <c r="H5" s="81"/>
      <c r="I5" s="81"/>
    </row>
    <row r="6" spans="1:16" ht="24.95" customHeight="1" x14ac:dyDescent="0.15">
      <c r="A6" s="260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36" t="s">
        <v>184</v>
      </c>
    </row>
    <row r="7" spans="1:16" ht="30" customHeight="1" x14ac:dyDescent="0.15">
      <c r="A7" s="261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37"/>
    </row>
    <row r="8" spans="1:16" ht="24.95" customHeight="1" x14ac:dyDescent="0.15">
      <c r="A8" s="261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37"/>
    </row>
    <row r="9" spans="1:16" ht="24.95" customHeight="1" x14ac:dyDescent="0.15">
      <c r="A9" s="16" t="s">
        <v>14</v>
      </c>
      <c r="B9" s="262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38"/>
    </row>
    <row r="10" spans="1:16" s="13" customFormat="1" ht="24.95" customHeight="1" x14ac:dyDescent="0.15">
      <c r="A10" s="88">
        <v>1</v>
      </c>
      <c r="B10" s="24" t="s">
        <v>79</v>
      </c>
      <c r="C10" s="267">
        <v>0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8">
        <v>0</v>
      </c>
      <c r="P10" s="264">
        <v>1</v>
      </c>
    </row>
    <row r="11" spans="1:16" s="13" customFormat="1" ht="24.95" customHeight="1" x14ac:dyDescent="0.15">
      <c r="A11" s="60">
        <v>2</v>
      </c>
      <c r="B11" s="25" t="s">
        <v>80</v>
      </c>
      <c r="C11" s="267">
        <v>0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8">
        <v>0</v>
      </c>
      <c r="P11" s="264">
        <v>2</v>
      </c>
    </row>
    <row r="12" spans="1:16" s="13" customFormat="1" ht="24.95" customHeight="1" x14ac:dyDescent="0.15">
      <c r="A12" s="60">
        <v>3</v>
      </c>
      <c r="B12" s="25" t="s">
        <v>81</v>
      </c>
      <c r="C12" s="267">
        <v>0</v>
      </c>
      <c r="D12" s="267">
        <v>0</v>
      </c>
      <c r="E12" s="267">
        <v>0</v>
      </c>
      <c r="F12" s="267">
        <v>0</v>
      </c>
      <c r="G12" s="267">
        <v>0</v>
      </c>
      <c r="H12" s="267">
        <v>0</v>
      </c>
      <c r="I12" s="267">
        <v>0</v>
      </c>
      <c r="J12" s="267">
        <v>0</v>
      </c>
      <c r="K12" s="267">
        <v>0</v>
      </c>
      <c r="L12" s="267">
        <v>0</v>
      </c>
      <c r="M12" s="267">
        <v>0</v>
      </c>
      <c r="N12" s="267">
        <v>0</v>
      </c>
      <c r="O12" s="268">
        <v>0</v>
      </c>
      <c r="P12" s="264">
        <v>3</v>
      </c>
    </row>
    <row r="13" spans="1:16" s="13" customFormat="1" ht="24.95" customHeight="1" x14ac:dyDescent="0.15">
      <c r="A13" s="60">
        <v>4</v>
      </c>
      <c r="B13" s="25" t="s">
        <v>83</v>
      </c>
      <c r="C13" s="267">
        <v>0</v>
      </c>
      <c r="D13" s="267">
        <v>0</v>
      </c>
      <c r="E13" s="267">
        <v>0</v>
      </c>
      <c r="F13" s="267">
        <v>0</v>
      </c>
      <c r="G13" s="267">
        <v>0</v>
      </c>
      <c r="H13" s="267">
        <v>0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267">
        <v>0</v>
      </c>
      <c r="O13" s="268">
        <v>0</v>
      </c>
      <c r="P13" s="264">
        <v>4</v>
      </c>
    </row>
    <row r="14" spans="1:16" s="13" customFormat="1" ht="24.95" customHeight="1" x14ac:dyDescent="0.15">
      <c r="A14" s="60">
        <v>5</v>
      </c>
      <c r="B14" s="25" t="s">
        <v>85</v>
      </c>
      <c r="C14" s="275">
        <v>0</v>
      </c>
      <c r="D14" s="276">
        <v>0</v>
      </c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  <c r="K14" s="276">
        <v>0</v>
      </c>
      <c r="L14" s="276">
        <v>0</v>
      </c>
      <c r="M14" s="276">
        <v>0</v>
      </c>
      <c r="N14" s="276">
        <v>0</v>
      </c>
      <c r="O14" s="277">
        <v>0</v>
      </c>
      <c r="P14" s="265">
        <v>5</v>
      </c>
    </row>
    <row r="15" spans="1:16" s="13" customFormat="1" ht="24.95" customHeight="1" x14ac:dyDescent="0.15">
      <c r="A15" s="89">
        <v>6</v>
      </c>
      <c r="B15" s="26" t="s">
        <v>87</v>
      </c>
      <c r="C15" s="267">
        <v>0</v>
      </c>
      <c r="D15" s="267">
        <v>0</v>
      </c>
      <c r="E15" s="267">
        <v>0</v>
      </c>
      <c r="F15" s="267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267">
        <v>0</v>
      </c>
      <c r="N15" s="267">
        <v>0</v>
      </c>
      <c r="O15" s="268">
        <v>0</v>
      </c>
      <c r="P15" s="264">
        <v>6</v>
      </c>
    </row>
    <row r="16" spans="1:16" s="13" customFormat="1" ht="24.95" customHeight="1" x14ac:dyDescent="0.15">
      <c r="A16" s="60">
        <v>7</v>
      </c>
      <c r="B16" s="25" t="s">
        <v>88</v>
      </c>
      <c r="C16" s="267">
        <v>0</v>
      </c>
      <c r="D16" s="267">
        <v>0</v>
      </c>
      <c r="E16" s="267">
        <v>0</v>
      </c>
      <c r="F16" s="267">
        <v>0</v>
      </c>
      <c r="G16" s="267">
        <v>0</v>
      </c>
      <c r="H16" s="267">
        <v>0</v>
      </c>
      <c r="I16" s="267">
        <v>0</v>
      </c>
      <c r="J16" s="267">
        <v>0</v>
      </c>
      <c r="K16" s="267">
        <v>0</v>
      </c>
      <c r="L16" s="267">
        <v>0</v>
      </c>
      <c r="M16" s="267">
        <v>0</v>
      </c>
      <c r="N16" s="267">
        <v>0</v>
      </c>
      <c r="O16" s="268">
        <v>0</v>
      </c>
      <c r="P16" s="264">
        <v>7</v>
      </c>
    </row>
    <row r="17" spans="1:16" s="13" customFormat="1" ht="24.95" customHeight="1" x14ac:dyDescent="0.15">
      <c r="A17" s="60">
        <v>8</v>
      </c>
      <c r="B17" s="25" t="s">
        <v>110</v>
      </c>
      <c r="C17" s="267">
        <v>0</v>
      </c>
      <c r="D17" s="267">
        <v>0</v>
      </c>
      <c r="E17" s="267">
        <v>0</v>
      </c>
      <c r="F17" s="267">
        <v>0</v>
      </c>
      <c r="G17" s="267">
        <v>0</v>
      </c>
      <c r="H17" s="267">
        <v>0</v>
      </c>
      <c r="I17" s="267">
        <v>0</v>
      </c>
      <c r="J17" s="267">
        <v>0</v>
      </c>
      <c r="K17" s="267">
        <v>0</v>
      </c>
      <c r="L17" s="267">
        <v>0</v>
      </c>
      <c r="M17" s="267">
        <v>0</v>
      </c>
      <c r="N17" s="267">
        <v>0</v>
      </c>
      <c r="O17" s="268">
        <v>0</v>
      </c>
      <c r="P17" s="264">
        <v>8</v>
      </c>
    </row>
    <row r="18" spans="1:16" s="13" customFormat="1" ht="24.95" customHeight="1" x14ac:dyDescent="0.15">
      <c r="A18" s="60">
        <v>9</v>
      </c>
      <c r="B18" s="25" t="s">
        <v>143</v>
      </c>
      <c r="C18" s="267">
        <v>0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  <c r="J18" s="267">
        <v>0</v>
      </c>
      <c r="K18" s="267">
        <v>0</v>
      </c>
      <c r="L18" s="267">
        <v>0</v>
      </c>
      <c r="M18" s="267">
        <v>0</v>
      </c>
      <c r="N18" s="267">
        <v>0</v>
      </c>
      <c r="O18" s="268">
        <v>0</v>
      </c>
      <c r="P18" s="264">
        <v>9</v>
      </c>
    </row>
    <row r="19" spans="1:16" s="13" customFormat="1" ht="24.95" customHeight="1" x14ac:dyDescent="0.15">
      <c r="A19" s="90">
        <v>10</v>
      </c>
      <c r="B19" s="27" t="s">
        <v>145</v>
      </c>
      <c r="C19" s="275">
        <v>0</v>
      </c>
      <c r="D19" s="276">
        <v>0</v>
      </c>
      <c r="E19" s="276">
        <v>0</v>
      </c>
      <c r="F19" s="276">
        <v>0</v>
      </c>
      <c r="G19" s="276">
        <v>0</v>
      </c>
      <c r="H19" s="276">
        <v>0</v>
      </c>
      <c r="I19" s="276">
        <v>0</v>
      </c>
      <c r="J19" s="276">
        <v>0</v>
      </c>
      <c r="K19" s="276">
        <v>0</v>
      </c>
      <c r="L19" s="276">
        <v>0</v>
      </c>
      <c r="M19" s="276">
        <v>0</v>
      </c>
      <c r="N19" s="276">
        <v>0</v>
      </c>
      <c r="O19" s="277">
        <v>0</v>
      </c>
      <c r="P19" s="264">
        <v>10</v>
      </c>
    </row>
    <row r="20" spans="1:16" s="13" customFormat="1" ht="24.95" customHeight="1" x14ac:dyDescent="0.15">
      <c r="A20" s="60">
        <v>11</v>
      </c>
      <c r="B20" s="25" t="s">
        <v>147</v>
      </c>
      <c r="C20" s="267">
        <v>0</v>
      </c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  <c r="K20" s="267">
        <v>0</v>
      </c>
      <c r="L20" s="267">
        <v>0</v>
      </c>
      <c r="M20" s="267">
        <v>0</v>
      </c>
      <c r="N20" s="267">
        <v>0</v>
      </c>
      <c r="O20" s="268">
        <v>0</v>
      </c>
      <c r="P20" s="266">
        <v>11</v>
      </c>
    </row>
    <row r="21" spans="1:16" s="13" customFormat="1" ht="24.95" customHeight="1" x14ac:dyDescent="0.15">
      <c r="A21" s="60">
        <v>12</v>
      </c>
      <c r="B21" s="25" t="s">
        <v>148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267">
        <v>0</v>
      </c>
      <c r="O21" s="268">
        <v>0</v>
      </c>
      <c r="P21" s="264">
        <v>12</v>
      </c>
    </row>
    <row r="22" spans="1:16" s="13" customFormat="1" ht="24.95" customHeight="1" x14ac:dyDescent="0.15">
      <c r="A22" s="60">
        <v>13</v>
      </c>
      <c r="B22" s="25" t="s">
        <v>149</v>
      </c>
      <c r="C22" s="267">
        <v>0</v>
      </c>
      <c r="D22" s="267"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  <c r="J22" s="267">
        <v>0</v>
      </c>
      <c r="K22" s="267">
        <v>0</v>
      </c>
      <c r="L22" s="267">
        <v>0</v>
      </c>
      <c r="M22" s="267">
        <v>0</v>
      </c>
      <c r="N22" s="267">
        <v>0</v>
      </c>
      <c r="O22" s="268">
        <v>0</v>
      </c>
      <c r="P22" s="264">
        <v>13</v>
      </c>
    </row>
    <row r="23" spans="1:16" s="13" customFormat="1" ht="24.95" customHeight="1" x14ac:dyDescent="0.15">
      <c r="A23" s="60">
        <v>14</v>
      </c>
      <c r="B23" s="25" t="s">
        <v>89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>
        <v>0</v>
      </c>
      <c r="J23" s="267">
        <v>0</v>
      </c>
      <c r="K23" s="267">
        <v>0</v>
      </c>
      <c r="L23" s="267">
        <v>0</v>
      </c>
      <c r="M23" s="267">
        <v>0</v>
      </c>
      <c r="N23" s="267">
        <v>0</v>
      </c>
      <c r="O23" s="268">
        <v>0</v>
      </c>
      <c r="P23" s="264">
        <v>14</v>
      </c>
    </row>
    <row r="24" spans="1:16" s="13" customFormat="1" ht="24.95" customHeight="1" x14ac:dyDescent="0.15">
      <c r="A24" s="60">
        <v>15</v>
      </c>
      <c r="B24" s="25" t="s">
        <v>90</v>
      </c>
      <c r="C24" s="275">
        <v>0</v>
      </c>
      <c r="D24" s="276">
        <v>0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0</v>
      </c>
      <c r="N24" s="276">
        <v>0</v>
      </c>
      <c r="O24" s="277">
        <v>0</v>
      </c>
      <c r="P24" s="265">
        <v>15</v>
      </c>
    </row>
    <row r="25" spans="1:16" s="13" customFormat="1" ht="24.95" customHeight="1" x14ac:dyDescent="0.15">
      <c r="A25" s="89">
        <v>16</v>
      </c>
      <c r="B25" s="26" t="s">
        <v>91</v>
      </c>
      <c r="C25" s="267">
        <v>0</v>
      </c>
      <c r="D25" s="267">
        <v>0</v>
      </c>
      <c r="E25" s="267">
        <v>0</v>
      </c>
      <c r="F25" s="267">
        <v>0</v>
      </c>
      <c r="G25" s="267">
        <v>0</v>
      </c>
      <c r="H25" s="267">
        <v>0</v>
      </c>
      <c r="I25" s="267">
        <v>0</v>
      </c>
      <c r="J25" s="267">
        <v>0</v>
      </c>
      <c r="K25" s="267">
        <v>0</v>
      </c>
      <c r="L25" s="267">
        <v>0</v>
      </c>
      <c r="M25" s="267">
        <v>0</v>
      </c>
      <c r="N25" s="267">
        <v>0</v>
      </c>
      <c r="O25" s="268">
        <v>0</v>
      </c>
      <c r="P25" s="264">
        <v>16</v>
      </c>
    </row>
    <row r="26" spans="1:16" s="13" customFormat="1" ht="24.95" customHeight="1" x14ac:dyDescent="0.15">
      <c r="A26" s="60">
        <v>17</v>
      </c>
      <c r="B26" s="25" t="s">
        <v>71</v>
      </c>
      <c r="C26" s="267">
        <v>0</v>
      </c>
      <c r="D26" s="267">
        <v>0</v>
      </c>
      <c r="E26" s="267">
        <v>0</v>
      </c>
      <c r="F26" s="267">
        <v>0</v>
      </c>
      <c r="G26" s="267">
        <v>0</v>
      </c>
      <c r="H26" s="267">
        <v>0</v>
      </c>
      <c r="I26" s="267">
        <v>0</v>
      </c>
      <c r="J26" s="267">
        <v>0</v>
      </c>
      <c r="K26" s="267">
        <v>0</v>
      </c>
      <c r="L26" s="267">
        <v>0</v>
      </c>
      <c r="M26" s="267">
        <v>0</v>
      </c>
      <c r="N26" s="267">
        <v>0</v>
      </c>
      <c r="O26" s="268">
        <v>0</v>
      </c>
      <c r="P26" s="264">
        <v>17</v>
      </c>
    </row>
    <row r="27" spans="1:16" s="13" customFormat="1" ht="24.95" customHeight="1" x14ac:dyDescent="0.15">
      <c r="A27" s="60">
        <v>18</v>
      </c>
      <c r="B27" s="25" t="s">
        <v>175</v>
      </c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7">
        <v>0</v>
      </c>
      <c r="M27" s="267">
        <v>0</v>
      </c>
      <c r="N27" s="267">
        <v>0</v>
      </c>
      <c r="O27" s="268">
        <v>0</v>
      </c>
      <c r="P27" s="264">
        <v>18</v>
      </c>
    </row>
    <row r="28" spans="1:16" s="13" customFormat="1" ht="24.95" customHeight="1" x14ac:dyDescent="0.15">
      <c r="A28" s="60">
        <v>19</v>
      </c>
      <c r="B28" s="25" t="s">
        <v>92</v>
      </c>
      <c r="C28" s="267">
        <v>0</v>
      </c>
      <c r="D28" s="267">
        <v>0</v>
      </c>
      <c r="E28" s="267">
        <v>0</v>
      </c>
      <c r="F28" s="267">
        <v>0</v>
      </c>
      <c r="G28" s="267">
        <v>0</v>
      </c>
      <c r="H28" s="267">
        <v>0</v>
      </c>
      <c r="I28" s="267">
        <v>0</v>
      </c>
      <c r="J28" s="267">
        <v>0</v>
      </c>
      <c r="K28" s="267">
        <v>0</v>
      </c>
      <c r="L28" s="267">
        <v>0</v>
      </c>
      <c r="M28" s="267">
        <v>0</v>
      </c>
      <c r="N28" s="267">
        <v>0</v>
      </c>
      <c r="O28" s="268">
        <v>0</v>
      </c>
      <c r="P28" s="264">
        <v>19</v>
      </c>
    </row>
    <row r="29" spans="1:16" s="13" customFormat="1" ht="24.95" customHeight="1" x14ac:dyDescent="0.15">
      <c r="A29" s="90">
        <v>20</v>
      </c>
      <c r="B29" s="27" t="s">
        <v>93</v>
      </c>
      <c r="C29" s="275">
        <v>0</v>
      </c>
      <c r="D29" s="276">
        <v>0</v>
      </c>
      <c r="E29" s="276">
        <v>0</v>
      </c>
      <c r="F29" s="276">
        <v>0</v>
      </c>
      <c r="G29" s="276">
        <v>0</v>
      </c>
      <c r="H29" s="276">
        <v>0</v>
      </c>
      <c r="I29" s="276">
        <v>0</v>
      </c>
      <c r="J29" s="276">
        <v>0</v>
      </c>
      <c r="K29" s="276">
        <v>0</v>
      </c>
      <c r="L29" s="276">
        <v>0</v>
      </c>
      <c r="M29" s="276">
        <v>0</v>
      </c>
      <c r="N29" s="276">
        <v>0</v>
      </c>
      <c r="O29" s="277">
        <v>0</v>
      </c>
      <c r="P29" s="264">
        <v>20</v>
      </c>
    </row>
    <row r="30" spans="1:16" s="13" customFormat="1" ht="24.95" customHeight="1" x14ac:dyDescent="0.15">
      <c r="A30" s="60">
        <v>21</v>
      </c>
      <c r="B30" s="25" t="s">
        <v>94</v>
      </c>
      <c r="C30" s="267">
        <v>0</v>
      </c>
      <c r="D30" s="267">
        <v>0</v>
      </c>
      <c r="E30" s="267">
        <v>0</v>
      </c>
      <c r="F30" s="267">
        <v>0</v>
      </c>
      <c r="G30" s="267">
        <v>0</v>
      </c>
      <c r="H30" s="267">
        <v>0</v>
      </c>
      <c r="I30" s="267">
        <v>0</v>
      </c>
      <c r="J30" s="267">
        <v>0</v>
      </c>
      <c r="K30" s="267">
        <v>0</v>
      </c>
      <c r="L30" s="267">
        <v>0</v>
      </c>
      <c r="M30" s="267">
        <v>0</v>
      </c>
      <c r="N30" s="267">
        <v>0</v>
      </c>
      <c r="O30" s="268">
        <v>0</v>
      </c>
      <c r="P30" s="266">
        <v>21</v>
      </c>
    </row>
    <row r="31" spans="1:16" s="13" customFormat="1" ht="24.95" customHeight="1" x14ac:dyDescent="0.15">
      <c r="A31" s="60">
        <v>22</v>
      </c>
      <c r="B31" s="25" t="s">
        <v>96</v>
      </c>
      <c r="C31" s="267">
        <v>0</v>
      </c>
      <c r="D31" s="267">
        <v>0</v>
      </c>
      <c r="E31" s="267">
        <v>0</v>
      </c>
      <c r="F31" s="267">
        <v>0</v>
      </c>
      <c r="G31" s="267">
        <v>0</v>
      </c>
      <c r="H31" s="267">
        <v>0</v>
      </c>
      <c r="I31" s="267">
        <v>0</v>
      </c>
      <c r="J31" s="267">
        <v>0</v>
      </c>
      <c r="K31" s="267">
        <v>0</v>
      </c>
      <c r="L31" s="267">
        <v>0</v>
      </c>
      <c r="M31" s="267">
        <v>0</v>
      </c>
      <c r="N31" s="267">
        <v>0</v>
      </c>
      <c r="O31" s="268">
        <v>0</v>
      </c>
      <c r="P31" s="264">
        <v>22</v>
      </c>
    </row>
    <row r="32" spans="1:16" s="13" customFormat="1" ht="24.95" customHeight="1" x14ac:dyDescent="0.15">
      <c r="A32" s="60">
        <v>23</v>
      </c>
      <c r="B32" s="25" t="s">
        <v>150</v>
      </c>
      <c r="C32" s="267">
        <v>0</v>
      </c>
      <c r="D32" s="267">
        <v>0</v>
      </c>
      <c r="E32" s="267">
        <v>0</v>
      </c>
      <c r="F32" s="267">
        <v>0</v>
      </c>
      <c r="G32" s="267">
        <v>0</v>
      </c>
      <c r="H32" s="267">
        <v>0</v>
      </c>
      <c r="I32" s="267">
        <v>0</v>
      </c>
      <c r="J32" s="267">
        <v>0</v>
      </c>
      <c r="K32" s="267">
        <v>0</v>
      </c>
      <c r="L32" s="267">
        <v>0</v>
      </c>
      <c r="M32" s="267">
        <v>0</v>
      </c>
      <c r="N32" s="267">
        <v>0</v>
      </c>
      <c r="O32" s="268">
        <v>0</v>
      </c>
      <c r="P32" s="264">
        <v>23</v>
      </c>
    </row>
    <row r="33" spans="1:16" s="13" customFormat="1" ht="24.95" customHeight="1" x14ac:dyDescent="0.15">
      <c r="A33" s="60">
        <v>24</v>
      </c>
      <c r="B33" s="25" t="s">
        <v>97</v>
      </c>
      <c r="C33" s="267">
        <v>0</v>
      </c>
      <c r="D33" s="267">
        <v>0</v>
      </c>
      <c r="E33" s="267">
        <v>0</v>
      </c>
      <c r="F33" s="267">
        <v>0</v>
      </c>
      <c r="G33" s="267">
        <v>0</v>
      </c>
      <c r="H33" s="267">
        <v>0</v>
      </c>
      <c r="I33" s="267">
        <v>0</v>
      </c>
      <c r="J33" s="267">
        <v>0</v>
      </c>
      <c r="K33" s="267">
        <v>0</v>
      </c>
      <c r="L33" s="267">
        <v>0</v>
      </c>
      <c r="M33" s="267">
        <v>0</v>
      </c>
      <c r="N33" s="267">
        <v>0</v>
      </c>
      <c r="O33" s="268">
        <v>0</v>
      </c>
      <c r="P33" s="264">
        <v>24</v>
      </c>
    </row>
    <row r="34" spans="1:16" s="13" customFormat="1" ht="24.95" customHeight="1" x14ac:dyDescent="0.15">
      <c r="A34" s="90">
        <v>25</v>
      </c>
      <c r="B34" s="27" t="s">
        <v>98</v>
      </c>
      <c r="C34" s="267">
        <v>0</v>
      </c>
      <c r="D34" s="267">
        <v>0</v>
      </c>
      <c r="E34" s="267">
        <v>0</v>
      </c>
      <c r="F34" s="267">
        <v>0</v>
      </c>
      <c r="G34" s="267">
        <v>0</v>
      </c>
      <c r="H34" s="267">
        <v>0</v>
      </c>
      <c r="I34" s="267">
        <v>0</v>
      </c>
      <c r="J34" s="267">
        <v>0</v>
      </c>
      <c r="K34" s="267">
        <v>0</v>
      </c>
      <c r="L34" s="267">
        <v>0</v>
      </c>
      <c r="M34" s="267">
        <v>0</v>
      </c>
      <c r="N34" s="267">
        <v>0</v>
      </c>
      <c r="O34" s="268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269">
        <v>0</v>
      </c>
      <c r="D35" s="270">
        <v>0</v>
      </c>
      <c r="E35" s="270">
        <v>0</v>
      </c>
      <c r="F35" s="270">
        <v>0</v>
      </c>
      <c r="G35" s="270">
        <v>0</v>
      </c>
      <c r="H35" s="270">
        <v>0</v>
      </c>
      <c r="I35" s="270">
        <v>0</v>
      </c>
      <c r="J35" s="270">
        <v>0</v>
      </c>
      <c r="K35" s="270">
        <v>0</v>
      </c>
      <c r="L35" s="270">
        <v>0</v>
      </c>
      <c r="M35" s="270">
        <v>0</v>
      </c>
      <c r="N35" s="270">
        <v>0</v>
      </c>
      <c r="O35" s="271">
        <v>0</v>
      </c>
      <c r="P35" s="263"/>
    </row>
    <row r="36" spans="1:16" ht="24.95" customHeight="1" x14ac:dyDescent="0.15">
      <c r="C36" s="57"/>
    </row>
    <row r="37" spans="1:16" ht="24.95" customHeight="1" x14ac:dyDescent="0.15">
      <c r="C37" s="57"/>
    </row>
    <row r="38" spans="1:16" ht="24.95" customHeight="1" x14ac:dyDescent="0.15">
      <c r="C38" s="57"/>
    </row>
    <row r="39" spans="1:16" ht="24.95" customHeight="1" x14ac:dyDescent="0.15">
      <c r="C39" s="57"/>
    </row>
    <row r="40" spans="1:16" ht="24.95" customHeight="1" x14ac:dyDescent="0.15">
      <c r="C40" s="57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6" orientation="portrait" useFirstPageNumber="1" r:id="rId1"/>
  <headerFooter scaleWithDoc="0" alignWithMargins="0">
    <oddFooter>&amp;C- &amp;P -</oddFooter>
    <evenFooter>&amp;C- 7 -</even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7">
    <tabColor rgb="FFFFFF00"/>
  </sheetPr>
  <dimension ref="A1:F33"/>
  <sheetViews>
    <sheetView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86</v>
      </c>
    </row>
    <row r="6" spans="1:6" ht="24.95" customHeight="1" x14ac:dyDescent="0.15">
      <c r="A6" s="59"/>
      <c r="B6" s="259" t="s">
        <v>40</v>
      </c>
      <c r="C6" s="257" t="s">
        <v>264</v>
      </c>
      <c r="D6" s="257" t="s">
        <v>265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69</v>
      </c>
      <c r="D7" s="80" t="s">
        <v>21</v>
      </c>
      <c r="E7" s="80" t="s">
        <v>20</v>
      </c>
      <c r="F7" s="243" t="s">
        <v>20</v>
      </c>
    </row>
    <row r="8" spans="1:6" ht="24.95" customHeight="1" x14ac:dyDescent="0.15">
      <c r="A8" s="16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15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15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15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162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15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15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15">
        <v>8</v>
      </c>
      <c r="B15" s="215" t="s">
        <v>110</v>
      </c>
      <c r="C15" s="96">
        <v>5819</v>
      </c>
      <c r="D15" s="96">
        <v>20368</v>
      </c>
      <c r="E15" s="96">
        <v>89021624</v>
      </c>
      <c r="F15" s="104">
        <v>46396043</v>
      </c>
    </row>
    <row r="16" spans="1:6" ht="24.95" customHeight="1" x14ac:dyDescent="0.15">
      <c r="A16" s="15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162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15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15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15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15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162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15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15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15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15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162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15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15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15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15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162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89" t="s">
        <v>254</v>
      </c>
      <c r="B33" s="390"/>
      <c r="C33" s="128">
        <v>5819</v>
      </c>
      <c r="D33" s="128">
        <v>20368</v>
      </c>
      <c r="E33" s="128">
        <v>89021624</v>
      </c>
      <c r="F33" s="106">
        <v>46396043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2" orientation="portrait" useFirstPageNumber="1" r:id="rId1"/>
  <headerFooter scaleWithDoc="0" alignWithMargins="0">
    <oddFooter>&amp;C- &amp;P -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8">
    <tabColor rgb="FFFFFF00"/>
  </sheetPr>
  <dimension ref="A1:F33"/>
  <sheetViews>
    <sheetView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229</v>
      </c>
    </row>
    <row r="6" spans="1:6" ht="24.95" customHeight="1" x14ac:dyDescent="0.15">
      <c r="A6" s="59"/>
      <c r="B6" s="259" t="s">
        <v>40</v>
      </c>
      <c r="C6" s="257" t="s">
        <v>264</v>
      </c>
      <c r="D6" s="257" t="s">
        <v>265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69</v>
      </c>
      <c r="D7" s="80" t="s">
        <v>21</v>
      </c>
      <c r="E7" s="80" t="s">
        <v>20</v>
      </c>
      <c r="F7" s="243" t="s">
        <v>20</v>
      </c>
    </row>
    <row r="8" spans="1:6" ht="24.95" customHeight="1" x14ac:dyDescent="0.15">
      <c r="A8" s="16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15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15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15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162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15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15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15">
        <v>8</v>
      </c>
      <c r="B15" s="215" t="s">
        <v>110</v>
      </c>
      <c r="C15" s="96">
        <v>885</v>
      </c>
      <c r="D15" s="96">
        <v>2585</v>
      </c>
      <c r="E15" s="96">
        <v>47755</v>
      </c>
      <c r="F15" s="104">
        <v>47755</v>
      </c>
    </row>
    <row r="16" spans="1:6" ht="24.95" customHeight="1" x14ac:dyDescent="0.15">
      <c r="A16" s="15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162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15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15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15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15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162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15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15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15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15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162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15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15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15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15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162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89" t="s">
        <v>254</v>
      </c>
      <c r="B33" s="390"/>
      <c r="C33" s="128">
        <v>885</v>
      </c>
      <c r="D33" s="128">
        <v>2585</v>
      </c>
      <c r="E33" s="128">
        <v>47755</v>
      </c>
      <c r="F33" s="106">
        <v>47755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3" orientation="portrait" useFirstPageNumber="1" r:id="rId1"/>
  <headerFooter scaleWithDoc="0" alignWithMargins="0">
    <oddFooter>&amp;C- &amp;P -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9">
    <tabColor rgb="FFFFFF00"/>
  </sheetPr>
  <dimension ref="A1:F33"/>
  <sheetViews>
    <sheetView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185</v>
      </c>
    </row>
    <row r="6" spans="1:6" ht="24.95" customHeight="1" x14ac:dyDescent="0.15">
      <c r="A6" s="59"/>
      <c r="B6" s="259" t="s">
        <v>40</v>
      </c>
      <c r="C6" s="257" t="s">
        <v>264</v>
      </c>
      <c r="D6" s="257" t="s">
        <v>265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69</v>
      </c>
      <c r="D7" s="80" t="s">
        <v>21</v>
      </c>
      <c r="E7" s="80" t="s">
        <v>20</v>
      </c>
      <c r="F7" s="243" t="s">
        <v>20</v>
      </c>
    </row>
    <row r="8" spans="1:6" ht="24.95" customHeight="1" x14ac:dyDescent="0.15">
      <c r="A8" s="16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15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15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15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162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15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15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15">
        <v>8</v>
      </c>
      <c r="B15" s="215" t="s">
        <v>110</v>
      </c>
      <c r="C15" s="96">
        <v>722</v>
      </c>
      <c r="D15" s="96">
        <v>1992</v>
      </c>
      <c r="E15" s="96">
        <v>2479434</v>
      </c>
      <c r="F15" s="104">
        <v>1697043</v>
      </c>
    </row>
    <row r="16" spans="1:6" ht="24.95" customHeight="1" x14ac:dyDescent="0.15">
      <c r="A16" s="15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162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15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15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15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15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162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15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15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15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15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162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15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15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15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15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162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89" t="s">
        <v>254</v>
      </c>
      <c r="B33" s="390"/>
      <c r="C33" s="128">
        <v>722</v>
      </c>
      <c r="D33" s="128">
        <v>1992</v>
      </c>
      <c r="E33" s="128">
        <v>2479434</v>
      </c>
      <c r="F33" s="106">
        <v>1697043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4" orientation="portrait" useFirstPageNumber="1" r:id="rId1"/>
  <headerFooter scaleWithDoc="0" alignWithMargins="0">
    <oddFooter>&amp;C- &amp;P -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0">
    <tabColor rgb="FFFFFF00"/>
  </sheetPr>
  <dimension ref="A1:F33"/>
  <sheetViews>
    <sheetView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100</v>
      </c>
    </row>
    <row r="6" spans="1:6" ht="24.95" customHeight="1" x14ac:dyDescent="0.15">
      <c r="A6" s="59"/>
      <c r="B6" s="259" t="s">
        <v>40</v>
      </c>
      <c r="C6" s="257" t="s">
        <v>264</v>
      </c>
      <c r="D6" s="257" t="s">
        <v>265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69</v>
      </c>
      <c r="D7" s="80" t="s">
        <v>21</v>
      </c>
      <c r="E7" s="80" t="s">
        <v>20</v>
      </c>
      <c r="F7" s="243" t="s">
        <v>20</v>
      </c>
    </row>
    <row r="8" spans="1:6" ht="24.95" customHeight="1" x14ac:dyDescent="0.15">
      <c r="A8" s="21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212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212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212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213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212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212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212">
        <v>8</v>
      </c>
      <c r="B15" s="215" t="s">
        <v>110</v>
      </c>
      <c r="C15" s="96">
        <v>7426</v>
      </c>
      <c r="D15" s="96">
        <v>24945</v>
      </c>
      <c r="E15" s="96">
        <v>91548813</v>
      </c>
      <c r="F15" s="104">
        <v>48140841</v>
      </c>
    </row>
    <row r="16" spans="1:6" ht="24.95" customHeight="1" x14ac:dyDescent="0.15">
      <c r="A16" s="212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213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212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212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212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212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213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212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212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212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212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213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212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212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212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212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213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89" t="s">
        <v>254</v>
      </c>
      <c r="B33" s="390"/>
      <c r="C33" s="128">
        <v>7426</v>
      </c>
      <c r="D33" s="128">
        <v>24945</v>
      </c>
      <c r="E33" s="128">
        <v>91548813</v>
      </c>
      <c r="F33" s="106">
        <v>48140841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5" orientation="portrait" useFirstPageNumber="1" r:id="rId1"/>
  <headerFooter scaleWithDoc="0" alignWithMargins="0">
    <oddFooter>&amp;C- &amp;P -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1">
    <tabColor rgb="FFFFFF00"/>
  </sheetPr>
  <dimension ref="A1:F10"/>
  <sheetViews>
    <sheetView view="pageBreakPreview" zoomScale="85" zoomScaleNormal="85" zoomScaleSheetLayoutView="85" workbookViewId="0">
      <selection activeCell="C8" sqref="C8:F10"/>
    </sheetView>
  </sheetViews>
  <sheetFormatPr defaultColWidth="10.625" defaultRowHeight="24.95" customHeight="1" x14ac:dyDescent="0.15"/>
  <cols>
    <col min="1" max="1" width="5.625" style="13" customWidth="1"/>
    <col min="2" max="2" width="10.625" style="13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209</v>
      </c>
    </row>
    <row r="6" spans="1:6" ht="24.95" customHeight="1" x14ac:dyDescent="0.15">
      <c r="A6" s="468" t="s">
        <v>258</v>
      </c>
      <c r="B6" s="469"/>
      <c r="C6" s="240" t="s">
        <v>36</v>
      </c>
      <c r="D6" s="240" t="s">
        <v>127</v>
      </c>
      <c r="E6" s="240" t="s">
        <v>3</v>
      </c>
      <c r="F6" s="241" t="s">
        <v>29</v>
      </c>
    </row>
    <row r="7" spans="1:6" ht="24.95" customHeight="1" x14ac:dyDescent="0.15">
      <c r="A7" s="470"/>
      <c r="B7" s="471"/>
      <c r="C7" s="80" t="s">
        <v>113</v>
      </c>
      <c r="D7" s="80" t="s">
        <v>46</v>
      </c>
      <c r="E7" s="80" t="s">
        <v>20</v>
      </c>
      <c r="F7" s="243" t="s">
        <v>20</v>
      </c>
    </row>
    <row r="8" spans="1:6" ht="24.95" customHeight="1" x14ac:dyDescent="0.15">
      <c r="A8" s="445" t="s">
        <v>242</v>
      </c>
      <c r="B8" s="310"/>
      <c r="C8" s="42">
        <v>2087415</v>
      </c>
      <c r="D8" s="42">
        <v>21366</v>
      </c>
      <c r="E8" s="42">
        <v>37000987</v>
      </c>
      <c r="F8" s="50">
        <v>36997098</v>
      </c>
    </row>
    <row r="9" spans="1:6" ht="24.95" customHeight="1" x14ac:dyDescent="0.15">
      <c r="A9" s="445" t="s">
        <v>47</v>
      </c>
      <c r="B9" s="310"/>
      <c r="C9" s="114">
        <v>621697</v>
      </c>
      <c r="D9" s="46">
        <v>1778</v>
      </c>
      <c r="E9" s="46">
        <v>30630018</v>
      </c>
      <c r="F9" s="54">
        <v>30439840</v>
      </c>
    </row>
    <row r="10" spans="1:6" ht="24.95" customHeight="1" x14ac:dyDescent="0.15">
      <c r="A10" s="466" t="s">
        <v>221</v>
      </c>
      <c r="B10" s="467"/>
      <c r="C10" s="140">
        <v>2709112</v>
      </c>
      <c r="D10" s="77">
        <v>23144</v>
      </c>
      <c r="E10" s="77">
        <v>67631005</v>
      </c>
      <c r="F10" s="85">
        <v>67436938</v>
      </c>
    </row>
  </sheetData>
  <mergeCells count="4">
    <mergeCell ref="A8:B8"/>
    <mergeCell ref="A9:B9"/>
    <mergeCell ref="A10:B10"/>
    <mergeCell ref="A6:B7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6" orientation="portrait" useFirstPageNumber="1" r:id="rId1"/>
  <headerFooter scaleWithDoc="0"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2">
    <tabColor rgb="FFFFFF00"/>
  </sheetPr>
  <dimension ref="A1:F33"/>
  <sheetViews>
    <sheetView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1.75" style="13" customWidth="1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230</v>
      </c>
    </row>
    <row r="6" spans="1:6" ht="24.95" customHeight="1" x14ac:dyDescent="0.15">
      <c r="A6" s="59"/>
      <c r="B6" s="259" t="s">
        <v>40</v>
      </c>
      <c r="C6" s="257" t="s">
        <v>36</v>
      </c>
      <c r="D6" s="257" t="s">
        <v>127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113</v>
      </c>
      <c r="D7" s="80" t="s">
        <v>46</v>
      </c>
      <c r="E7" s="80" t="s">
        <v>20</v>
      </c>
      <c r="F7" s="243" t="s">
        <v>20</v>
      </c>
    </row>
    <row r="8" spans="1:6" ht="24.95" customHeight="1" x14ac:dyDescent="0.15">
      <c r="A8" s="21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212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212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212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213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212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212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212">
        <v>8</v>
      </c>
      <c r="B15" s="215" t="s">
        <v>110</v>
      </c>
      <c r="C15" s="96">
        <v>2087415</v>
      </c>
      <c r="D15" s="96">
        <v>21366</v>
      </c>
      <c r="E15" s="96">
        <v>37000987</v>
      </c>
      <c r="F15" s="104">
        <v>36997098</v>
      </c>
    </row>
    <row r="16" spans="1:6" ht="24.95" customHeight="1" x14ac:dyDescent="0.15">
      <c r="A16" s="212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213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212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212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212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212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213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212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212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212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212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213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212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212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212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212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213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93" t="s">
        <v>254</v>
      </c>
      <c r="B33" s="394"/>
      <c r="C33" s="128">
        <v>2087415</v>
      </c>
      <c r="D33" s="128">
        <v>21366</v>
      </c>
      <c r="E33" s="128">
        <v>37000987</v>
      </c>
      <c r="F33" s="106">
        <v>36997098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7" orientation="portrait" useFirstPageNumber="1" r:id="rId1"/>
  <headerFooter scaleWithDoc="0" alignWithMargins="0">
    <oddFooter>&amp;C- &amp;P -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3">
    <tabColor rgb="FFFFFF00"/>
  </sheetPr>
  <dimension ref="A1:F33"/>
  <sheetViews>
    <sheetView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0.625" style="13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231</v>
      </c>
    </row>
    <row r="6" spans="1:6" ht="24.95" customHeight="1" x14ac:dyDescent="0.15">
      <c r="A6" s="59"/>
      <c r="B6" s="259" t="s">
        <v>40</v>
      </c>
      <c r="C6" s="257" t="s">
        <v>36</v>
      </c>
      <c r="D6" s="257" t="s">
        <v>127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113</v>
      </c>
      <c r="D7" s="80" t="s">
        <v>46</v>
      </c>
      <c r="E7" s="80" t="s">
        <v>20</v>
      </c>
      <c r="F7" s="243" t="s">
        <v>20</v>
      </c>
    </row>
    <row r="8" spans="1:6" ht="24.95" customHeight="1" x14ac:dyDescent="0.15">
      <c r="A8" s="21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212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212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212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213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212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212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212">
        <v>8</v>
      </c>
      <c r="B15" s="215" t="s">
        <v>110</v>
      </c>
      <c r="C15" s="96">
        <v>621697</v>
      </c>
      <c r="D15" s="96">
        <v>1778</v>
      </c>
      <c r="E15" s="96">
        <v>30630018</v>
      </c>
      <c r="F15" s="104">
        <v>30439840</v>
      </c>
    </row>
    <row r="16" spans="1:6" ht="24.95" customHeight="1" x14ac:dyDescent="0.15">
      <c r="A16" s="212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213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212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212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212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212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213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212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212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212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212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213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212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212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212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212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213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93" t="s">
        <v>254</v>
      </c>
      <c r="B33" s="394"/>
      <c r="C33" s="128">
        <v>621697</v>
      </c>
      <c r="D33" s="128">
        <v>1778</v>
      </c>
      <c r="E33" s="128">
        <v>30630018</v>
      </c>
      <c r="F33" s="106">
        <v>30439840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8" orientation="portrait" useFirstPageNumber="1" r:id="rId1"/>
  <headerFooter scaleWithDoc="0" alignWithMargins="0">
    <oddFooter>&amp;C- &amp;P -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4">
    <tabColor rgb="FFFFFF00"/>
  </sheetPr>
  <dimension ref="A1:F33"/>
  <sheetViews>
    <sheetView tabSelected="1" view="pageBreakPreview" zoomScale="85" zoomScaleNormal="85" zoomScaleSheetLayoutView="85" workbookViewId="0">
      <selection activeCell="C8" sqref="C8:F33"/>
    </sheetView>
  </sheetViews>
  <sheetFormatPr defaultColWidth="10.625" defaultRowHeight="24.95" customHeight="1" x14ac:dyDescent="0.15"/>
  <cols>
    <col min="1" max="1" width="5.625" style="13" customWidth="1"/>
    <col min="2" max="2" width="10.625" style="13"/>
    <col min="3" max="6" width="18.125" style="13" customWidth="1"/>
    <col min="7" max="16384" width="10.625" style="13"/>
  </cols>
  <sheetData>
    <row r="1" spans="1:6" ht="24.95" customHeight="1" x14ac:dyDescent="0.15">
      <c r="A1" s="12" t="str">
        <f>'1'!A1</f>
        <v>令和６年度　固定資産の価格等の概要調書</v>
      </c>
    </row>
    <row r="2" spans="1:6" ht="24.95" customHeight="1" x14ac:dyDescent="0.15">
      <c r="A2" s="13" t="s">
        <v>54</v>
      </c>
    </row>
    <row r="4" spans="1:6" ht="24.95" customHeight="1" x14ac:dyDescent="0.15">
      <c r="A4" s="13" t="s">
        <v>232</v>
      </c>
    </row>
    <row r="6" spans="1:6" ht="24.95" customHeight="1" x14ac:dyDescent="0.15">
      <c r="A6" s="59"/>
      <c r="B6" s="259" t="s">
        <v>40</v>
      </c>
      <c r="C6" s="257" t="s">
        <v>36</v>
      </c>
      <c r="D6" s="257" t="s">
        <v>127</v>
      </c>
      <c r="E6" s="257" t="s">
        <v>3</v>
      </c>
      <c r="F6" s="258" t="s">
        <v>29</v>
      </c>
    </row>
    <row r="7" spans="1:6" ht="24.95" customHeight="1" x14ac:dyDescent="0.15">
      <c r="A7" s="249" t="s">
        <v>14</v>
      </c>
      <c r="B7" s="67"/>
      <c r="C7" s="80" t="s">
        <v>113</v>
      </c>
      <c r="D7" s="80" t="s">
        <v>46</v>
      </c>
      <c r="E7" s="80" t="s">
        <v>20</v>
      </c>
      <c r="F7" s="243" t="s">
        <v>20</v>
      </c>
    </row>
    <row r="8" spans="1:6" ht="24.95" customHeight="1" x14ac:dyDescent="0.15">
      <c r="A8" s="211">
        <v>1</v>
      </c>
      <c r="B8" s="214" t="s">
        <v>79</v>
      </c>
      <c r="C8" s="96">
        <v>0</v>
      </c>
      <c r="D8" s="96">
        <v>0</v>
      </c>
      <c r="E8" s="96">
        <v>0</v>
      </c>
      <c r="F8" s="104">
        <v>0</v>
      </c>
    </row>
    <row r="9" spans="1:6" ht="24.95" customHeight="1" x14ac:dyDescent="0.15">
      <c r="A9" s="212">
        <v>2</v>
      </c>
      <c r="B9" s="215" t="s">
        <v>80</v>
      </c>
      <c r="C9" s="96">
        <v>0</v>
      </c>
      <c r="D9" s="96">
        <v>0</v>
      </c>
      <c r="E9" s="96">
        <v>0</v>
      </c>
      <c r="F9" s="104">
        <v>0</v>
      </c>
    </row>
    <row r="10" spans="1:6" ht="24.95" customHeight="1" x14ac:dyDescent="0.15">
      <c r="A10" s="212">
        <v>3</v>
      </c>
      <c r="B10" s="215" t="s">
        <v>81</v>
      </c>
      <c r="C10" s="96">
        <v>0</v>
      </c>
      <c r="D10" s="96">
        <v>0</v>
      </c>
      <c r="E10" s="96">
        <v>0</v>
      </c>
      <c r="F10" s="104">
        <v>0</v>
      </c>
    </row>
    <row r="11" spans="1:6" ht="24.95" customHeight="1" x14ac:dyDescent="0.15">
      <c r="A11" s="212">
        <v>4</v>
      </c>
      <c r="B11" s="215" t="s">
        <v>83</v>
      </c>
      <c r="C11" s="96">
        <v>0</v>
      </c>
      <c r="D11" s="96">
        <v>0</v>
      </c>
      <c r="E11" s="96">
        <v>0</v>
      </c>
      <c r="F11" s="104">
        <v>0</v>
      </c>
    </row>
    <row r="12" spans="1:6" ht="24.95" customHeight="1" x14ac:dyDescent="0.15">
      <c r="A12" s="213">
        <v>5</v>
      </c>
      <c r="B12" s="216" t="s">
        <v>85</v>
      </c>
      <c r="C12" s="97">
        <v>0</v>
      </c>
      <c r="D12" s="97">
        <v>0</v>
      </c>
      <c r="E12" s="97">
        <v>0</v>
      </c>
      <c r="F12" s="99">
        <v>0</v>
      </c>
    </row>
    <row r="13" spans="1:6" ht="24.95" customHeight="1" x14ac:dyDescent="0.15">
      <c r="A13" s="212">
        <v>6</v>
      </c>
      <c r="B13" s="215" t="s">
        <v>87</v>
      </c>
      <c r="C13" s="96">
        <v>0</v>
      </c>
      <c r="D13" s="96">
        <v>0</v>
      </c>
      <c r="E13" s="96">
        <v>0</v>
      </c>
      <c r="F13" s="104">
        <v>0</v>
      </c>
    </row>
    <row r="14" spans="1:6" ht="24.95" customHeight="1" x14ac:dyDescent="0.15">
      <c r="A14" s="212">
        <v>7</v>
      </c>
      <c r="B14" s="215" t="s">
        <v>88</v>
      </c>
      <c r="C14" s="96">
        <v>0</v>
      </c>
      <c r="D14" s="96">
        <v>0</v>
      </c>
      <c r="E14" s="96">
        <v>0</v>
      </c>
      <c r="F14" s="104">
        <v>0</v>
      </c>
    </row>
    <row r="15" spans="1:6" ht="24.95" customHeight="1" x14ac:dyDescent="0.15">
      <c r="A15" s="212">
        <v>8</v>
      </c>
      <c r="B15" s="215" t="s">
        <v>110</v>
      </c>
      <c r="C15" s="37">
        <v>2709112</v>
      </c>
      <c r="D15" s="37">
        <v>23144</v>
      </c>
      <c r="E15" s="37">
        <v>67631005</v>
      </c>
      <c r="F15" s="155">
        <v>67436938</v>
      </c>
    </row>
    <row r="16" spans="1:6" ht="24.95" customHeight="1" x14ac:dyDescent="0.15">
      <c r="A16" s="212">
        <v>9</v>
      </c>
      <c r="B16" s="215" t="s">
        <v>143</v>
      </c>
      <c r="C16" s="96">
        <v>0</v>
      </c>
      <c r="D16" s="96">
        <v>0</v>
      </c>
      <c r="E16" s="96">
        <v>0</v>
      </c>
      <c r="F16" s="104">
        <v>0</v>
      </c>
    </row>
    <row r="17" spans="1:6" ht="24.95" customHeight="1" x14ac:dyDescent="0.15">
      <c r="A17" s="213">
        <v>10</v>
      </c>
      <c r="B17" s="216" t="s">
        <v>145</v>
      </c>
      <c r="C17" s="97">
        <v>0</v>
      </c>
      <c r="D17" s="97">
        <v>0</v>
      </c>
      <c r="E17" s="97">
        <v>0</v>
      </c>
      <c r="F17" s="99">
        <v>0</v>
      </c>
    </row>
    <row r="18" spans="1:6" ht="24.95" customHeight="1" x14ac:dyDescent="0.15">
      <c r="A18" s="212">
        <v>11</v>
      </c>
      <c r="B18" s="215" t="s">
        <v>147</v>
      </c>
      <c r="C18" s="96">
        <v>0</v>
      </c>
      <c r="D18" s="96">
        <v>0</v>
      </c>
      <c r="E18" s="96">
        <v>0</v>
      </c>
      <c r="F18" s="104">
        <v>0</v>
      </c>
    </row>
    <row r="19" spans="1:6" ht="24.95" customHeight="1" x14ac:dyDescent="0.15">
      <c r="A19" s="212">
        <v>12</v>
      </c>
      <c r="B19" s="215" t="s">
        <v>148</v>
      </c>
      <c r="C19" s="96">
        <v>0</v>
      </c>
      <c r="D19" s="96">
        <v>0</v>
      </c>
      <c r="E19" s="96">
        <v>0</v>
      </c>
      <c r="F19" s="104">
        <v>0</v>
      </c>
    </row>
    <row r="20" spans="1:6" ht="24.95" customHeight="1" x14ac:dyDescent="0.15">
      <c r="A20" s="212">
        <v>13</v>
      </c>
      <c r="B20" s="215" t="s">
        <v>149</v>
      </c>
      <c r="C20" s="96">
        <v>0</v>
      </c>
      <c r="D20" s="96">
        <v>0</v>
      </c>
      <c r="E20" s="96">
        <v>0</v>
      </c>
      <c r="F20" s="104">
        <v>0</v>
      </c>
    </row>
    <row r="21" spans="1:6" ht="24.95" customHeight="1" x14ac:dyDescent="0.15">
      <c r="A21" s="212">
        <v>14</v>
      </c>
      <c r="B21" s="215" t="s">
        <v>89</v>
      </c>
      <c r="C21" s="96">
        <v>0</v>
      </c>
      <c r="D21" s="96">
        <v>0</v>
      </c>
      <c r="E21" s="96">
        <v>0</v>
      </c>
      <c r="F21" s="104">
        <v>0</v>
      </c>
    </row>
    <row r="22" spans="1:6" ht="24.95" customHeight="1" x14ac:dyDescent="0.15">
      <c r="A22" s="213">
        <v>15</v>
      </c>
      <c r="B22" s="216" t="s">
        <v>90</v>
      </c>
      <c r="C22" s="97">
        <v>0</v>
      </c>
      <c r="D22" s="97">
        <v>0</v>
      </c>
      <c r="E22" s="97">
        <v>0</v>
      </c>
      <c r="F22" s="99">
        <v>0</v>
      </c>
    </row>
    <row r="23" spans="1:6" ht="24.95" customHeight="1" x14ac:dyDescent="0.15">
      <c r="A23" s="212">
        <v>16</v>
      </c>
      <c r="B23" s="215" t="s">
        <v>91</v>
      </c>
      <c r="C23" s="96">
        <v>0</v>
      </c>
      <c r="D23" s="96">
        <v>0</v>
      </c>
      <c r="E23" s="96">
        <v>0</v>
      </c>
      <c r="F23" s="104">
        <v>0</v>
      </c>
    </row>
    <row r="24" spans="1:6" ht="24.95" customHeight="1" x14ac:dyDescent="0.15">
      <c r="A24" s="212">
        <v>17</v>
      </c>
      <c r="B24" s="215" t="s">
        <v>71</v>
      </c>
      <c r="C24" s="96">
        <v>0</v>
      </c>
      <c r="D24" s="96">
        <v>0</v>
      </c>
      <c r="E24" s="96">
        <v>0</v>
      </c>
      <c r="F24" s="104">
        <v>0</v>
      </c>
    </row>
    <row r="25" spans="1:6" ht="24.95" customHeight="1" x14ac:dyDescent="0.15">
      <c r="A25" s="212">
        <v>18</v>
      </c>
      <c r="B25" s="215" t="s">
        <v>175</v>
      </c>
      <c r="C25" s="96">
        <v>0</v>
      </c>
      <c r="D25" s="96">
        <v>0</v>
      </c>
      <c r="E25" s="96">
        <v>0</v>
      </c>
      <c r="F25" s="104">
        <v>0</v>
      </c>
    </row>
    <row r="26" spans="1:6" ht="24.95" customHeight="1" x14ac:dyDescent="0.15">
      <c r="A26" s="212">
        <v>19</v>
      </c>
      <c r="B26" s="215" t="s">
        <v>92</v>
      </c>
      <c r="C26" s="96">
        <v>0</v>
      </c>
      <c r="D26" s="96">
        <v>0</v>
      </c>
      <c r="E26" s="96">
        <v>0</v>
      </c>
      <c r="F26" s="104">
        <v>0</v>
      </c>
    </row>
    <row r="27" spans="1:6" ht="24.95" customHeight="1" x14ac:dyDescent="0.15">
      <c r="A27" s="213">
        <v>20</v>
      </c>
      <c r="B27" s="216" t="s">
        <v>93</v>
      </c>
      <c r="C27" s="97">
        <v>0</v>
      </c>
      <c r="D27" s="97">
        <v>0</v>
      </c>
      <c r="E27" s="97">
        <v>0</v>
      </c>
      <c r="F27" s="99">
        <v>0</v>
      </c>
    </row>
    <row r="28" spans="1:6" ht="24.95" customHeight="1" x14ac:dyDescent="0.15">
      <c r="A28" s="212">
        <v>21</v>
      </c>
      <c r="B28" s="215" t="s">
        <v>94</v>
      </c>
      <c r="C28" s="96">
        <v>0</v>
      </c>
      <c r="D28" s="96">
        <v>0</v>
      </c>
      <c r="E28" s="96">
        <v>0</v>
      </c>
      <c r="F28" s="104">
        <v>0</v>
      </c>
    </row>
    <row r="29" spans="1:6" ht="24.95" customHeight="1" x14ac:dyDescent="0.15">
      <c r="A29" s="212">
        <v>22</v>
      </c>
      <c r="B29" s="215" t="s">
        <v>96</v>
      </c>
      <c r="C29" s="96">
        <v>0</v>
      </c>
      <c r="D29" s="96">
        <v>0</v>
      </c>
      <c r="E29" s="96">
        <v>0</v>
      </c>
      <c r="F29" s="104">
        <v>0</v>
      </c>
    </row>
    <row r="30" spans="1:6" ht="24.95" customHeight="1" x14ac:dyDescent="0.15">
      <c r="A30" s="212">
        <v>23</v>
      </c>
      <c r="B30" s="215" t="s">
        <v>150</v>
      </c>
      <c r="C30" s="96">
        <v>0</v>
      </c>
      <c r="D30" s="96">
        <v>0</v>
      </c>
      <c r="E30" s="96">
        <v>0</v>
      </c>
      <c r="F30" s="104">
        <v>0</v>
      </c>
    </row>
    <row r="31" spans="1:6" ht="24.95" customHeight="1" x14ac:dyDescent="0.15">
      <c r="A31" s="212">
        <v>24</v>
      </c>
      <c r="B31" s="215" t="s">
        <v>97</v>
      </c>
      <c r="C31" s="96">
        <v>0</v>
      </c>
      <c r="D31" s="96">
        <v>0</v>
      </c>
      <c r="E31" s="96">
        <v>0</v>
      </c>
      <c r="F31" s="104">
        <v>0</v>
      </c>
    </row>
    <row r="32" spans="1:6" ht="24.95" customHeight="1" x14ac:dyDescent="0.15">
      <c r="A32" s="213">
        <v>25</v>
      </c>
      <c r="B32" s="216" t="s">
        <v>98</v>
      </c>
      <c r="C32" s="97">
        <v>0</v>
      </c>
      <c r="D32" s="97">
        <v>0</v>
      </c>
      <c r="E32" s="97">
        <v>0</v>
      </c>
      <c r="F32" s="99">
        <v>0</v>
      </c>
    </row>
    <row r="33" spans="1:6" ht="24.95" customHeight="1" x14ac:dyDescent="0.15">
      <c r="A33" s="393" t="s">
        <v>254</v>
      </c>
      <c r="B33" s="394"/>
      <c r="C33" s="128">
        <v>2709112</v>
      </c>
      <c r="D33" s="128">
        <v>23144</v>
      </c>
      <c r="E33" s="128">
        <v>67631005</v>
      </c>
      <c r="F33" s="106">
        <v>67436938</v>
      </c>
    </row>
  </sheetData>
  <mergeCells count="1">
    <mergeCell ref="A33:B33"/>
  </mergeCells>
  <phoneticPr fontId="2"/>
  <printOptions horizontalCentered="1"/>
  <pageMargins left="0.39370078740157483" right="0.39370078740157483" top="0.78740157480314965" bottom="0.78740157480314965" header="0.51181102362204722" footer="0.19685039370078741"/>
  <pageSetup paperSize="9" scale="70" firstPageNumber="89" orientation="portrait" useFirstPageNumber="1" r:id="rId1"/>
  <headerFooter scaleWithDoc="0" alignWithMargins="0"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3" tint="0.59999389629810485"/>
  </sheetPr>
  <dimension ref="A1:R40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56" customWidth="1"/>
    <col min="2" max="2" width="13.625" style="56" customWidth="1"/>
    <col min="3" max="11" width="17.625" style="56" customWidth="1"/>
    <col min="12" max="14" width="15.625" style="56" customWidth="1"/>
    <col min="15" max="15" width="15.625" style="12" customWidth="1"/>
    <col min="16" max="16" width="5.625" style="58" customWidth="1"/>
    <col min="17" max="16384" width="10.625" style="56"/>
  </cols>
  <sheetData>
    <row r="1" spans="1:18" ht="24.95" customHeight="1" x14ac:dyDescent="0.15">
      <c r="A1" s="12" t="str">
        <f>'1'!A1</f>
        <v>令和６年度　固定資産の価格等の概要調書</v>
      </c>
    </row>
    <row r="2" spans="1:18" ht="24.95" customHeight="1" x14ac:dyDescent="0.15">
      <c r="A2" s="56" t="s">
        <v>2</v>
      </c>
    </row>
    <row r="4" spans="1:18" ht="24.95" customHeight="1" x14ac:dyDescent="0.15">
      <c r="A4" s="56" t="s">
        <v>196</v>
      </c>
    </row>
    <row r="5" spans="1:18" ht="24.95" customHeight="1" x14ac:dyDescent="0.15">
      <c r="H5" s="81"/>
      <c r="I5" s="81"/>
    </row>
    <row r="6" spans="1:18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8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8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8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8" s="13" customFormat="1" ht="24.95" customHeight="1" x14ac:dyDescent="0.15">
      <c r="A10" s="88">
        <v>1</v>
      </c>
      <c r="B10" s="24" t="s">
        <v>79</v>
      </c>
      <c r="C10" s="91">
        <v>482101</v>
      </c>
      <c r="D10" s="42">
        <v>4918</v>
      </c>
      <c r="E10" s="42">
        <v>477183</v>
      </c>
      <c r="F10" s="42">
        <v>3695154</v>
      </c>
      <c r="G10" s="42">
        <v>12216</v>
      </c>
      <c r="H10" s="42">
        <v>3682938</v>
      </c>
      <c r="I10" s="42">
        <v>1079362</v>
      </c>
      <c r="J10" s="42">
        <v>3597</v>
      </c>
      <c r="K10" s="42">
        <v>1075765</v>
      </c>
      <c r="L10" s="96">
        <v>1727</v>
      </c>
      <c r="M10" s="96">
        <v>66</v>
      </c>
      <c r="N10" s="96">
        <v>1661</v>
      </c>
      <c r="O10" s="96">
        <v>7664.6885196255553</v>
      </c>
      <c r="P10" s="86">
        <v>1</v>
      </c>
      <c r="R10" s="12"/>
    </row>
    <row r="11" spans="1:18" s="13" customFormat="1" ht="24.95" customHeight="1" x14ac:dyDescent="0.15">
      <c r="A11" s="60">
        <v>2</v>
      </c>
      <c r="B11" s="25" t="s">
        <v>80</v>
      </c>
      <c r="C11" s="92">
        <v>885</v>
      </c>
      <c r="D11" s="43">
        <v>0</v>
      </c>
      <c r="E11" s="43">
        <v>885</v>
      </c>
      <c r="F11" s="43">
        <v>24</v>
      </c>
      <c r="G11" s="43">
        <v>0</v>
      </c>
      <c r="H11" s="43">
        <v>24</v>
      </c>
      <c r="I11" s="43">
        <v>24</v>
      </c>
      <c r="J11" s="43">
        <v>0</v>
      </c>
      <c r="K11" s="43">
        <v>24</v>
      </c>
      <c r="L11" s="96">
        <v>1</v>
      </c>
      <c r="M11" s="96">
        <v>0</v>
      </c>
      <c r="N11" s="96">
        <v>1</v>
      </c>
      <c r="O11" s="96">
        <v>27.118644067796609</v>
      </c>
      <c r="P11" s="86">
        <v>2</v>
      </c>
      <c r="R11" s="12"/>
    </row>
    <row r="12" spans="1:18" s="13" customFormat="1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  <c r="R12" s="12"/>
    </row>
    <row r="13" spans="1:18" s="13" customFormat="1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  <c r="R13" s="12"/>
    </row>
    <row r="14" spans="1:18" s="13" customFormat="1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  <c r="R14" s="12"/>
    </row>
    <row r="15" spans="1:18" s="13" customFormat="1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  <c r="R15" s="12"/>
    </row>
    <row r="16" spans="1:18" s="13" customFormat="1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  <c r="R16" s="12"/>
    </row>
    <row r="17" spans="1:18" s="13" customFormat="1" ht="24.95" customHeight="1" x14ac:dyDescent="0.15">
      <c r="A17" s="60">
        <v>8</v>
      </c>
      <c r="B17" s="25" t="s">
        <v>110</v>
      </c>
      <c r="C17" s="92">
        <v>3172</v>
      </c>
      <c r="D17" s="43">
        <v>0</v>
      </c>
      <c r="E17" s="43">
        <v>3172</v>
      </c>
      <c r="F17" s="43">
        <v>12954</v>
      </c>
      <c r="G17" s="43">
        <v>0</v>
      </c>
      <c r="H17" s="43">
        <v>12954</v>
      </c>
      <c r="I17" s="43">
        <v>9068</v>
      </c>
      <c r="J17" s="43">
        <v>0</v>
      </c>
      <c r="K17" s="43">
        <v>9068</v>
      </c>
      <c r="L17" s="96">
        <v>5</v>
      </c>
      <c r="M17" s="96">
        <v>0</v>
      </c>
      <c r="N17" s="96">
        <v>5</v>
      </c>
      <c r="O17" s="104">
        <v>4083.8587641866329</v>
      </c>
      <c r="P17" s="86">
        <v>8</v>
      </c>
      <c r="R17" s="12"/>
    </row>
    <row r="18" spans="1:18" s="13" customFormat="1" ht="24.95" customHeight="1" x14ac:dyDescent="0.15">
      <c r="A18" s="60">
        <v>9</v>
      </c>
      <c r="B18" s="25" t="s">
        <v>143</v>
      </c>
      <c r="C18" s="92">
        <v>659293</v>
      </c>
      <c r="D18" s="43">
        <v>3075</v>
      </c>
      <c r="E18" s="43">
        <v>656218</v>
      </c>
      <c r="F18" s="43">
        <v>616343</v>
      </c>
      <c r="G18" s="43">
        <v>3606</v>
      </c>
      <c r="H18" s="43">
        <v>612737</v>
      </c>
      <c r="I18" s="43">
        <v>205109</v>
      </c>
      <c r="J18" s="43">
        <v>1202</v>
      </c>
      <c r="K18" s="43">
        <v>203907</v>
      </c>
      <c r="L18" s="96">
        <v>926</v>
      </c>
      <c r="M18" s="96">
        <v>11</v>
      </c>
      <c r="N18" s="96">
        <v>915</v>
      </c>
      <c r="O18" s="104">
        <v>934.85445772971957</v>
      </c>
      <c r="P18" s="86">
        <v>9</v>
      </c>
      <c r="R18" s="12"/>
    </row>
    <row r="19" spans="1:18" s="13" customFormat="1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8" s="13" customFormat="1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8" s="13" customFormat="1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8" s="13" customFormat="1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8" s="13" customFormat="1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8" s="13" customFormat="1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8" s="13" customFormat="1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8" s="13" customFormat="1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8" s="13" customFormat="1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8" s="13" customFormat="1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8" s="13" customFormat="1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8" s="13" customFormat="1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8" s="13" customFormat="1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8" s="13" customFormat="1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s="13" customFormat="1" ht="24.95" customHeight="1" x14ac:dyDescent="0.15">
      <c r="A33" s="60">
        <v>24</v>
      </c>
      <c r="B33" s="25" t="s">
        <v>97</v>
      </c>
      <c r="C33" s="92">
        <v>60301</v>
      </c>
      <c r="D33" s="43">
        <v>0</v>
      </c>
      <c r="E33" s="43">
        <v>60301</v>
      </c>
      <c r="F33" s="43">
        <v>60710</v>
      </c>
      <c r="G33" s="43">
        <v>0</v>
      </c>
      <c r="H33" s="43">
        <v>60710</v>
      </c>
      <c r="I33" s="43">
        <v>42497</v>
      </c>
      <c r="J33" s="43">
        <v>0</v>
      </c>
      <c r="K33" s="43">
        <v>42497</v>
      </c>
      <c r="L33" s="96">
        <v>43</v>
      </c>
      <c r="M33" s="96">
        <v>0</v>
      </c>
      <c r="N33" s="96">
        <v>43</v>
      </c>
      <c r="O33" s="96">
        <v>1006.7826404205568</v>
      </c>
      <c r="P33" s="86">
        <v>24</v>
      </c>
    </row>
    <row r="34" spans="1:16" s="13" customFormat="1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105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1205752</v>
      </c>
      <c r="D35" s="77">
        <v>7993</v>
      </c>
      <c r="E35" s="77">
        <v>1197759</v>
      </c>
      <c r="F35" s="77">
        <v>4385185</v>
      </c>
      <c r="G35" s="77">
        <v>15822</v>
      </c>
      <c r="H35" s="77">
        <v>4369363</v>
      </c>
      <c r="I35" s="77">
        <v>1336060</v>
      </c>
      <c r="J35" s="77">
        <v>4799</v>
      </c>
      <c r="K35" s="77">
        <v>1331261</v>
      </c>
      <c r="L35" s="77">
        <v>2702</v>
      </c>
      <c r="M35" s="77">
        <v>77</v>
      </c>
      <c r="N35" s="77">
        <v>2625</v>
      </c>
      <c r="O35" s="106">
        <v>3636.8880167729349</v>
      </c>
      <c r="P35" s="102"/>
    </row>
    <row r="36" spans="1:16" ht="24.95" customHeight="1" x14ac:dyDescent="0.15">
      <c r="C36" s="57"/>
    </row>
    <row r="37" spans="1:16" ht="24.95" customHeight="1" x14ac:dyDescent="0.1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6" ht="24.95" customHeight="1" x14ac:dyDescent="0.15">
      <c r="C38" s="57"/>
    </row>
    <row r="39" spans="1:16" ht="24.95" customHeight="1" x14ac:dyDescent="0.15">
      <c r="C39" s="57"/>
    </row>
    <row r="40" spans="1:16" ht="24.95" customHeight="1" x14ac:dyDescent="0.15">
      <c r="C40" s="57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8" orientation="portrait" useFirstPageNumber="1" r:id="rId1"/>
  <headerFooter scaleWithDoc="0" alignWithMargins="0">
    <oddFooter>&amp;C- &amp;P -</oddFooter>
    <evenFooter>&amp;C- 7 -</even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R35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56" customWidth="1"/>
    <col min="2" max="2" width="13.625" style="56" customWidth="1"/>
    <col min="3" max="11" width="17.625" style="56" customWidth="1"/>
    <col min="12" max="15" width="15.625" style="56" customWidth="1"/>
    <col min="16" max="16" width="5.625" style="58" customWidth="1"/>
    <col min="17" max="16384" width="10.625" style="56"/>
  </cols>
  <sheetData>
    <row r="1" spans="1:18" ht="24.95" customHeight="1" x14ac:dyDescent="0.15">
      <c r="A1" s="12" t="str">
        <f>'1'!A1</f>
        <v>令和６年度　固定資産の価格等の概要調書</v>
      </c>
    </row>
    <row r="2" spans="1:18" ht="24.95" customHeight="1" x14ac:dyDescent="0.15">
      <c r="A2" s="56" t="s">
        <v>2</v>
      </c>
    </row>
    <row r="4" spans="1:18" ht="24.95" customHeight="1" x14ac:dyDescent="0.15">
      <c r="A4" s="56" t="s">
        <v>197</v>
      </c>
    </row>
    <row r="5" spans="1:18" ht="24.95" customHeight="1" x14ac:dyDescent="0.15">
      <c r="H5" s="81"/>
      <c r="I5" s="81"/>
    </row>
    <row r="6" spans="1:18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8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8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8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180</v>
      </c>
      <c r="P9" s="302"/>
    </row>
    <row r="10" spans="1:18" s="13" customFormat="1" ht="24.95" customHeight="1" x14ac:dyDescent="0.15">
      <c r="A10" s="88">
        <v>1</v>
      </c>
      <c r="B10" s="24" t="s">
        <v>79</v>
      </c>
      <c r="C10" s="91">
        <v>9165900</v>
      </c>
      <c r="D10" s="42">
        <v>908640</v>
      </c>
      <c r="E10" s="42">
        <v>8257260</v>
      </c>
      <c r="F10" s="42">
        <v>213675</v>
      </c>
      <c r="G10" s="42">
        <v>19397</v>
      </c>
      <c r="H10" s="42">
        <v>194278</v>
      </c>
      <c r="I10" s="42">
        <v>212157</v>
      </c>
      <c r="J10" s="42">
        <v>19362</v>
      </c>
      <c r="K10" s="42">
        <v>192795</v>
      </c>
      <c r="L10" s="96">
        <v>25215</v>
      </c>
      <c r="M10" s="96">
        <v>3571</v>
      </c>
      <c r="N10" s="96">
        <v>21644</v>
      </c>
      <c r="O10" s="96">
        <v>23311.949726704417</v>
      </c>
      <c r="P10" s="86">
        <v>1</v>
      </c>
      <c r="R10" s="12"/>
    </row>
    <row r="11" spans="1:18" s="13" customFormat="1" ht="24.95" customHeight="1" x14ac:dyDescent="0.15">
      <c r="A11" s="60">
        <v>2</v>
      </c>
      <c r="B11" s="25" t="s">
        <v>80</v>
      </c>
      <c r="C11" s="92">
        <v>13530455</v>
      </c>
      <c r="D11" s="43">
        <v>1512239</v>
      </c>
      <c r="E11" s="43">
        <v>12018216</v>
      </c>
      <c r="F11" s="43">
        <v>331433</v>
      </c>
      <c r="G11" s="43">
        <v>35521</v>
      </c>
      <c r="H11" s="43">
        <v>295912</v>
      </c>
      <c r="I11" s="43">
        <v>331248</v>
      </c>
      <c r="J11" s="43">
        <v>35519</v>
      </c>
      <c r="K11" s="43">
        <v>295729</v>
      </c>
      <c r="L11" s="96">
        <v>15104</v>
      </c>
      <c r="M11" s="96">
        <v>2625</v>
      </c>
      <c r="N11" s="96">
        <v>12479</v>
      </c>
      <c r="O11" s="96">
        <v>24495.332935958177</v>
      </c>
      <c r="P11" s="86">
        <v>2</v>
      </c>
      <c r="R11" s="12"/>
    </row>
    <row r="12" spans="1:18" s="13" customFormat="1" ht="24.95" customHeight="1" x14ac:dyDescent="0.15">
      <c r="A12" s="60">
        <v>3</v>
      </c>
      <c r="B12" s="25" t="s">
        <v>81</v>
      </c>
      <c r="C12" s="92">
        <v>26080283</v>
      </c>
      <c r="D12" s="43">
        <v>2266187</v>
      </c>
      <c r="E12" s="43">
        <v>23814096</v>
      </c>
      <c r="F12" s="43">
        <v>780680</v>
      </c>
      <c r="G12" s="43">
        <v>61100</v>
      </c>
      <c r="H12" s="43">
        <v>719580</v>
      </c>
      <c r="I12" s="43">
        <v>779645</v>
      </c>
      <c r="J12" s="43">
        <v>60905</v>
      </c>
      <c r="K12" s="43">
        <v>718740</v>
      </c>
      <c r="L12" s="96">
        <v>43410</v>
      </c>
      <c r="M12" s="96">
        <v>4707</v>
      </c>
      <c r="N12" s="96">
        <v>38703</v>
      </c>
      <c r="O12" s="96">
        <v>29933.724262117859</v>
      </c>
      <c r="P12" s="86">
        <v>3</v>
      </c>
      <c r="R12" s="12"/>
    </row>
    <row r="13" spans="1:18" s="13" customFormat="1" ht="24.95" customHeight="1" x14ac:dyDescent="0.15">
      <c r="A13" s="60">
        <v>4</v>
      </c>
      <c r="B13" s="25" t="s">
        <v>83</v>
      </c>
      <c r="C13" s="92">
        <v>16086453</v>
      </c>
      <c r="D13" s="43">
        <v>1594700</v>
      </c>
      <c r="E13" s="43">
        <v>14491753</v>
      </c>
      <c r="F13" s="43">
        <v>365574</v>
      </c>
      <c r="G13" s="43">
        <v>35690</v>
      </c>
      <c r="H13" s="43">
        <v>329884</v>
      </c>
      <c r="I13" s="43">
        <v>365244</v>
      </c>
      <c r="J13" s="43">
        <v>35611</v>
      </c>
      <c r="K13" s="43">
        <v>329633</v>
      </c>
      <c r="L13" s="96">
        <v>19525</v>
      </c>
      <c r="M13" s="96">
        <v>2538</v>
      </c>
      <c r="N13" s="96">
        <v>16987</v>
      </c>
      <c r="O13" s="96">
        <v>22725.581580973758</v>
      </c>
      <c r="P13" s="86">
        <v>4</v>
      </c>
      <c r="R13" s="12"/>
    </row>
    <row r="14" spans="1:18" s="13" customFormat="1" ht="24.95" customHeight="1" x14ac:dyDescent="0.15">
      <c r="A14" s="60">
        <v>5</v>
      </c>
      <c r="B14" s="25" t="s">
        <v>85</v>
      </c>
      <c r="C14" s="92">
        <v>12365026</v>
      </c>
      <c r="D14" s="43">
        <v>1716667</v>
      </c>
      <c r="E14" s="43">
        <v>10648359</v>
      </c>
      <c r="F14" s="43">
        <v>347118</v>
      </c>
      <c r="G14" s="43">
        <v>41992</v>
      </c>
      <c r="H14" s="43">
        <v>305126</v>
      </c>
      <c r="I14" s="43">
        <v>347076</v>
      </c>
      <c r="J14" s="43">
        <v>41993</v>
      </c>
      <c r="K14" s="43">
        <v>305083</v>
      </c>
      <c r="L14" s="97">
        <v>10498</v>
      </c>
      <c r="M14" s="97">
        <v>2443</v>
      </c>
      <c r="N14" s="97">
        <v>8055</v>
      </c>
      <c r="O14" s="97">
        <v>28072.565314460317</v>
      </c>
      <c r="P14" s="100">
        <v>5</v>
      </c>
      <c r="R14" s="12"/>
    </row>
    <row r="15" spans="1:18" s="13" customFormat="1" ht="24.95" customHeight="1" x14ac:dyDescent="0.15">
      <c r="A15" s="89">
        <v>6</v>
      </c>
      <c r="B15" s="26" t="s">
        <v>87</v>
      </c>
      <c r="C15" s="93">
        <v>13860539</v>
      </c>
      <c r="D15" s="45">
        <v>1189866</v>
      </c>
      <c r="E15" s="45">
        <v>12670673</v>
      </c>
      <c r="F15" s="45">
        <v>401788</v>
      </c>
      <c r="G15" s="45">
        <v>30722</v>
      </c>
      <c r="H15" s="45">
        <v>371066</v>
      </c>
      <c r="I15" s="45">
        <v>401372</v>
      </c>
      <c r="J15" s="45">
        <v>30722</v>
      </c>
      <c r="K15" s="45">
        <v>370650</v>
      </c>
      <c r="L15" s="96">
        <v>23665</v>
      </c>
      <c r="M15" s="96">
        <v>2491</v>
      </c>
      <c r="N15" s="96">
        <v>21174</v>
      </c>
      <c r="O15" s="96">
        <v>28987.905881582239</v>
      </c>
      <c r="P15" s="86">
        <v>6</v>
      </c>
      <c r="R15" s="12"/>
    </row>
    <row r="16" spans="1:18" s="13" customFormat="1" ht="24.95" customHeight="1" x14ac:dyDescent="0.15">
      <c r="A16" s="60">
        <v>7</v>
      </c>
      <c r="B16" s="25" t="s">
        <v>88</v>
      </c>
      <c r="C16" s="92">
        <v>29945124</v>
      </c>
      <c r="D16" s="43">
        <v>1891776</v>
      </c>
      <c r="E16" s="43">
        <v>28053348</v>
      </c>
      <c r="F16" s="43">
        <v>527091</v>
      </c>
      <c r="G16" s="43">
        <v>37250</v>
      </c>
      <c r="H16" s="43">
        <v>489841</v>
      </c>
      <c r="I16" s="43">
        <v>524276</v>
      </c>
      <c r="J16" s="43">
        <v>37112</v>
      </c>
      <c r="K16" s="43">
        <v>487164</v>
      </c>
      <c r="L16" s="96">
        <v>16388</v>
      </c>
      <c r="M16" s="96">
        <v>1554</v>
      </c>
      <c r="N16" s="96">
        <v>14834</v>
      </c>
      <c r="O16" s="96">
        <v>17601.897390707079</v>
      </c>
      <c r="P16" s="86">
        <v>7</v>
      </c>
      <c r="R16" s="12"/>
    </row>
    <row r="17" spans="1:18" s="13" customFormat="1" ht="24.95" customHeight="1" x14ac:dyDescent="0.15">
      <c r="A17" s="60">
        <v>8</v>
      </c>
      <c r="B17" s="25" t="s">
        <v>110</v>
      </c>
      <c r="C17" s="92">
        <v>16424126</v>
      </c>
      <c r="D17" s="43">
        <v>886358</v>
      </c>
      <c r="E17" s="43">
        <v>15537768</v>
      </c>
      <c r="F17" s="43">
        <v>389820</v>
      </c>
      <c r="G17" s="43">
        <v>21846</v>
      </c>
      <c r="H17" s="43">
        <v>367974</v>
      </c>
      <c r="I17" s="43">
        <v>389745</v>
      </c>
      <c r="J17" s="43">
        <v>21837</v>
      </c>
      <c r="K17" s="43">
        <v>367908</v>
      </c>
      <c r="L17" s="96">
        <v>31117</v>
      </c>
      <c r="M17" s="96">
        <v>2643</v>
      </c>
      <c r="N17" s="96">
        <v>28474</v>
      </c>
      <c r="O17" s="96">
        <v>23734.596288411329</v>
      </c>
      <c r="P17" s="86">
        <v>8</v>
      </c>
      <c r="R17" s="12"/>
    </row>
    <row r="18" spans="1:18" s="13" customFormat="1" ht="24.95" customHeight="1" x14ac:dyDescent="0.15">
      <c r="A18" s="60">
        <v>9</v>
      </c>
      <c r="B18" s="25" t="s">
        <v>143</v>
      </c>
      <c r="C18" s="92">
        <v>5094153</v>
      </c>
      <c r="D18" s="43">
        <v>584107</v>
      </c>
      <c r="E18" s="43">
        <v>4510046</v>
      </c>
      <c r="F18" s="43">
        <v>134840</v>
      </c>
      <c r="G18" s="43">
        <v>15633</v>
      </c>
      <c r="H18" s="43">
        <v>119207</v>
      </c>
      <c r="I18" s="43">
        <v>134839</v>
      </c>
      <c r="J18" s="43">
        <v>15633</v>
      </c>
      <c r="K18" s="43">
        <v>119206</v>
      </c>
      <c r="L18" s="96">
        <v>4241</v>
      </c>
      <c r="M18" s="96">
        <v>576</v>
      </c>
      <c r="N18" s="96">
        <v>3665</v>
      </c>
      <c r="O18" s="96">
        <v>26469.562260890081</v>
      </c>
      <c r="P18" s="86">
        <v>9</v>
      </c>
      <c r="R18" s="12"/>
    </row>
    <row r="19" spans="1:18" s="13" customFormat="1" ht="24.95" customHeight="1" x14ac:dyDescent="0.15">
      <c r="A19" s="90">
        <v>10</v>
      </c>
      <c r="B19" s="27" t="s">
        <v>145</v>
      </c>
      <c r="C19" s="94">
        <v>19438062</v>
      </c>
      <c r="D19" s="44">
        <v>1674964</v>
      </c>
      <c r="E19" s="44">
        <v>17763098</v>
      </c>
      <c r="F19" s="44">
        <v>593542</v>
      </c>
      <c r="G19" s="44">
        <v>49386</v>
      </c>
      <c r="H19" s="44">
        <v>544156</v>
      </c>
      <c r="I19" s="44">
        <v>591208</v>
      </c>
      <c r="J19" s="44">
        <v>48987</v>
      </c>
      <c r="K19" s="44">
        <v>542221</v>
      </c>
      <c r="L19" s="96">
        <v>34986</v>
      </c>
      <c r="M19" s="96">
        <v>3932</v>
      </c>
      <c r="N19" s="96">
        <v>31054</v>
      </c>
      <c r="O19" s="96">
        <v>30535.03996437505</v>
      </c>
      <c r="P19" s="86">
        <v>10</v>
      </c>
      <c r="R19" s="12"/>
    </row>
    <row r="20" spans="1:18" s="13" customFormat="1" ht="24.95" customHeight="1" x14ac:dyDescent="0.15">
      <c r="A20" s="60">
        <v>11</v>
      </c>
      <c r="B20" s="25" t="s">
        <v>147</v>
      </c>
      <c r="C20" s="92">
        <v>13591874</v>
      </c>
      <c r="D20" s="43">
        <v>1273898</v>
      </c>
      <c r="E20" s="43">
        <v>12317976</v>
      </c>
      <c r="F20" s="43">
        <v>325286</v>
      </c>
      <c r="G20" s="43">
        <v>29699</v>
      </c>
      <c r="H20" s="43">
        <v>295587</v>
      </c>
      <c r="I20" s="43">
        <v>324662</v>
      </c>
      <c r="J20" s="43">
        <v>29671</v>
      </c>
      <c r="K20" s="43">
        <v>294991</v>
      </c>
      <c r="L20" s="98">
        <v>15635</v>
      </c>
      <c r="M20" s="98">
        <v>2445</v>
      </c>
      <c r="N20" s="98">
        <v>13190</v>
      </c>
      <c r="O20" s="98">
        <v>23932.387837026741</v>
      </c>
      <c r="P20" s="101">
        <v>11</v>
      </c>
      <c r="R20" s="12"/>
    </row>
    <row r="21" spans="1:18" s="13" customFormat="1" ht="24.95" customHeight="1" x14ac:dyDescent="0.15">
      <c r="A21" s="60">
        <v>12</v>
      </c>
      <c r="B21" s="25" t="s">
        <v>148</v>
      </c>
      <c r="C21" s="92">
        <v>3934900</v>
      </c>
      <c r="D21" s="43">
        <v>235034</v>
      </c>
      <c r="E21" s="43">
        <v>3699866</v>
      </c>
      <c r="F21" s="43">
        <v>88746</v>
      </c>
      <c r="G21" s="43">
        <v>4947</v>
      </c>
      <c r="H21" s="43">
        <v>83799</v>
      </c>
      <c r="I21" s="43">
        <v>88548</v>
      </c>
      <c r="J21" s="43">
        <v>4946</v>
      </c>
      <c r="K21" s="43">
        <v>83602</v>
      </c>
      <c r="L21" s="96">
        <v>7760</v>
      </c>
      <c r="M21" s="96">
        <v>564</v>
      </c>
      <c r="N21" s="96">
        <v>7196</v>
      </c>
      <c r="O21" s="96">
        <v>22553.559175582606</v>
      </c>
      <c r="P21" s="86">
        <v>12</v>
      </c>
      <c r="R21" s="12"/>
    </row>
    <row r="22" spans="1:18" s="13" customFormat="1" ht="24.95" customHeight="1" x14ac:dyDescent="0.15">
      <c r="A22" s="60">
        <v>13</v>
      </c>
      <c r="B22" s="25" t="s">
        <v>149</v>
      </c>
      <c r="C22" s="92">
        <v>5409003</v>
      </c>
      <c r="D22" s="43">
        <v>486685</v>
      </c>
      <c r="E22" s="43">
        <v>4922318</v>
      </c>
      <c r="F22" s="43">
        <v>113764</v>
      </c>
      <c r="G22" s="43">
        <v>9989</v>
      </c>
      <c r="H22" s="43">
        <v>103775</v>
      </c>
      <c r="I22" s="43">
        <v>113347</v>
      </c>
      <c r="J22" s="43">
        <v>9988</v>
      </c>
      <c r="K22" s="43">
        <v>103359</v>
      </c>
      <c r="L22" s="96">
        <v>9522</v>
      </c>
      <c r="M22" s="96">
        <v>1157</v>
      </c>
      <c r="N22" s="96">
        <v>8365</v>
      </c>
      <c r="O22" s="96">
        <v>21032.341819740166</v>
      </c>
      <c r="P22" s="86">
        <v>13</v>
      </c>
      <c r="R22" s="12"/>
    </row>
    <row r="23" spans="1:18" s="13" customFormat="1" ht="24.95" customHeight="1" x14ac:dyDescent="0.15">
      <c r="A23" s="60">
        <v>14</v>
      </c>
      <c r="B23" s="25" t="s">
        <v>89</v>
      </c>
      <c r="C23" s="92">
        <v>3027435</v>
      </c>
      <c r="D23" s="43">
        <v>313064</v>
      </c>
      <c r="E23" s="43">
        <v>2714371</v>
      </c>
      <c r="F23" s="43">
        <v>51595</v>
      </c>
      <c r="G23" s="43">
        <v>5652</v>
      </c>
      <c r="H23" s="43">
        <v>45943</v>
      </c>
      <c r="I23" s="43">
        <v>51595</v>
      </c>
      <c r="J23" s="43">
        <v>5652</v>
      </c>
      <c r="K23" s="43">
        <v>45943</v>
      </c>
      <c r="L23" s="96">
        <v>1653</v>
      </c>
      <c r="M23" s="96">
        <v>240</v>
      </c>
      <c r="N23" s="96">
        <v>1413</v>
      </c>
      <c r="O23" s="96">
        <v>17042.479855058824</v>
      </c>
      <c r="P23" s="86">
        <v>14</v>
      </c>
      <c r="R23" s="12"/>
    </row>
    <row r="24" spans="1:18" s="13" customFormat="1" ht="24.95" customHeight="1" x14ac:dyDescent="0.15">
      <c r="A24" s="60">
        <v>15</v>
      </c>
      <c r="B24" s="25" t="s">
        <v>90</v>
      </c>
      <c r="C24" s="92">
        <v>524880</v>
      </c>
      <c r="D24" s="43">
        <v>101101</v>
      </c>
      <c r="E24" s="43">
        <v>423779</v>
      </c>
      <c r="F24" s="43">
        <v>9261</v>
      </c>
      <c r="G24" s="43">
        <v>1531</v>
      </c>
      <c r="H24" s="43">
        <v>7730</v>
      </c>
      <c r="I24" s="43">
        <v>9261</v>
      </c>
      <c r="J24" s="43">
        <v>1531</v>
      </c>
      <c r="K24" s="43">
        <v>7730</v>
      </c>
      <c r="L24" s="97">
        <v>1023</v>
      </c>
      <c r="M24" s="97">
        <v>181</v>
      </c>
      <c r="N24" s="97">
        <v>842</v>
      </c>
      <c r="O24" s="97">
        <v>17644.0329218107</v>
      </c>
      <c r="P24" s="100">
        <v>15</v>
      </c>
      <c r="R24" s="12"/>
    </row>
    <row r="25" spans="1:18" s="13" customFormat="1" ht="24.95" customHeight="1" x14ac:dyDescent="0.15">
      <c r="A25" s="89">
        <v>16</v>
      </c>
      <c r="B25" s="26" t="s">
        <v>91</v>
      </c>
      <c r="C25" s="93">
        <v>1849498</v>
      </c>
      <c r="D25" s="45">
        <v>353538</v>
      </c>
      <c r="E25" s="45">
        <v>1495960</v>
      </c>
      <c r="F25" s="45">
        <v>37849</v>
      </c>
      <c r="G25" s="45">
        <v>7165</v>
      </c>
      <c r="H25" s="45">
        <v>30684</v>
      </c>
      <c r="I25" s="45">
        <v>37839</v>
      </c>
      <c r="J25" s="45">
        <v>7165</v>
      </c>
      <c r="K25" s="45">
        <v>30674</v>
      </c>
      <c r="L25" s="96">
        <v>2981</v>
      </c>
      <c r="M25" s="96">
        <v>556</v>
      </c>
      <c r="N25" s="96">
        <v>2425</v>
      </c>
      <c r="O25" s="96">
        <v>20464.47198104567</v>
      </c>
      <c r="P25" s="86">
        <v>16</v>
      </c>
      <c r="R25" s="12"/>
    </row>
    <row r="26" spans="1:18" s="13" customFormat="1" ht="24.95" customHeight="1" x14ac:dyDescent="0.15">
      <c r="A26" s="60">
        <v>17</v>
      </c>
      <c r="B26" s="25" t="s">
        <v>71</v>
      </c>
      <c r="C26" s="92">
        <v>10821932</v>
      </c>
      <c r="D26" s="43">
        <v>921612</v>
      </c>
      <c r="E26" s="43">
        <v>9900320</v>
      </c>
      <c r="F26" s="43">
        <v>235184</v>
      </c>
      <c r="G26" s="43">
        <v>19133</v>
      </c>
      <c r="H26" s="43">
        <v>216051</v>
      </c>
      <c r="I26" s="43">
        <v>235031</v>
      </c>
      <c r="J26" s="43">
        <v>19107</v>
      </c>
      <c r="K26" s="43">
        <v>215924</v>
      </c>
      <c r="L26" s="96">
        <v>9952</v>
      </c>
      <c r="M26" s="96">
        <v>1101</v>
      </c>
      <c r="N26" s="96">
        <v>8851</v>
      </c>
      <c r="O26" s="96">
        <v>21732.1639056686</v>
      </c>
      <c r="P26" s="86">
        <v>17</v>
      </c>
      <c r="R26" s="12"/>
    </row>
    <row r="27" spans="1:18" s="13" customFormat="1" ht="24.95" customHeight="1" x14ac:dyDescent="0.15">
      <c r="A27" s="60">
        <v>18</v>
      </c>
      <c r="B27" s="25" t="s">
        <v>175</v>
      </c>
      <c r="C27" s="92">
        <v>3845264</v>
      </c>
      <c r="D27" s="43">
        <v>256873</v>
      </c>
      <c r="E27" s="43">
        <v>3588391</v>
      </c>
      <c r="F27" s="43">
        <v>94419</v>
      </c>
      <c r="G27" s="43">
        <v>6341</v>
      </c>
      <c r="H27" s="43">
        <v>88078</v>
      </c>
      <c r="I27" s="43">
        <v>94259</v>
      </c>
      <c r="J27" s="43">
        <v>6341</v>
      </c>
      <c r="K27" s="43">
        <v>87918</v>
      </c>
      <c r="L27" s="96">
        <v>3783</v>
      </c>
      <c r="M27" s="96">
        <v>456</v>
      </c>
      <c r="N27" s="96">
        <v>3327</v>
      </c>
      <c r="O27" s="96">
        <v>24554.620957104635</v>
      </c>
      <c r="P27" s="86">
        <v>18</v>
      </c>
      <c r="R27" s="12"/>
    </row>
    <row r="28" spans="1:18" s="13" customFormat="1" ht="24.95" customHeight="1" x14ac:dyDescent="0.15">
      <c r="A28" s="60">
        <v>19</v>
      </c>
      <c r="B28" s="25" t="s">
        <v>92</v>
      </c>
      <c r="C28" s="92">
        <v>2325131</v>
      </c>
      <c r="D28" s="43">
        <v>267742</v>
      </c>
      <c r="E28" s="43">
        <v>2057389</v>
      </c>
      <c r="F28" s="43">
        <v>58372</v>
      </c>
      <c r="G28" s="43">
        <v>5590</v>
      </c>
      <c r="H28" s="43">
        <v>52782</v>
      </c>
      <c r="I28" s="43">
        <v>58372</v>
      </c>
      <c r="J28" s="43">
        <v>5590</v>
      </c>
      <c r="K28" s="43">
        <v>52782</v>
      </c>
      <c r="L28" s="96">
        <v>4093</v>
      </c>
      <c r="M28" s="96">
        <v>504</v>
      </c>
      <c r="N28" s="96">
        <v>3589</v>
      </c>
      <c r="O28" s="96">
        <v>25104.822050886596</v>
      </c>
      <c r="P28" s="86">
        <v>19</v>
      </c>
      <c r="R28" s="12"/>
    </row>
    <row r="29" spans="1:18" s="13" customFormat="1" ht="24.95" customHeight="1" x14ac:dyDescent="0.15">
      <c r="A29" s="90">
        <v>20</v>
      </c>
      <c r="B29" s="27" t="s">
        <v>93</v>
      </c>
      <c r="C29" s="94">
        <v>564410</v>
      </c>
      <c r="D29" s="44">
        <v>70679</v>
      </c>
      <c r="E29" s="44">
        <v>493731</v>
      </c>
      <c r="F29" s="44">
        <v>18778</v>
      </c>
      <c r="G29" s="44">
        <v>2252</v>
      </c>
      <c r="H29" s="44">
        <v>16526</v>
      </c>
      <c r="I29" s="44">
        <v>18778</v>
      </c>
      <c r="J29" s="44">
        <v>2252</v>
      </c>
      <c r="K29" s="44">
        <v>16526</v>
      </c>
      <c r="L29" s="96">
        <v>1276</v>
      </c>
      <c r="M29" s="96">
        <v>197</v>
      </c>
      <c r="N29" s="96">
        <v>1079</v>
      </c>
      <c r="O29" s="96">
        <v>33270.140500699847</v>
      </c>
      <c r="P29" s="86">
        <v>20</v>
      </c>
      <c r="R29" s="12"/>
    </row>
    <row r="30" spans="1:18" s="13" customFormat="1" ht="24.95" customHeight="1" x14ac:dyDescent="0.15">
      <c r="A30" s="60">
        <v>21</v>
      </c>
      <c r="B30" s="25" t="s">
        <v>94</v>
      </c>
      <c r="C30" s="92">
        <v>960244</v>
      </c>
      <c r="D30" s="43">
        <v>89818</v>
      </c>
      <c r="E30" s="43">
        <v>870426</v>
      </c>
      <c r="F30" s="43">
        <v>30375</v>
      </c>
      <c r="G30" s="43">
        <v>2920</v>
      </c>
      <c r="H30" s="43">
        <v>27455</v>
      </c>
      <c r="I30" s="43">
        <v>30375</v>
      </c>
      <c r="J30" s="43">
        <v>2920</v>
      </c>
      <c r="K30" s="43">
        <v>27455</v>
      </c>
      <c r="L30" s="98">
        <v>1564</v>
      </c>
      <c r="M30" s="98">
        <v>190</v>
      </c>
      <c r="N30" s="98">
        <v>1374</v>
      </c>
      <c r="O30" s="98">
        <v>31632.585051299462</v>
      </c>
      <c r="P30" s="101">
        <v>21</v>
      </c>
      <c r="R30" s="12"/>
    </row>
    <row r="31" spans="1:18" s="13" customFormat="1" ht="24.95" customHeight="1" x14ac:dyDescent="0.15">
      <c r="A31" s="60">
        <v>22</v>
      </c>
      <c r="B31" s="25" t="s">
        <v>96</v>
      </c>
      <c r="C31" s="92">
        <v>1233122</v>
      </c>
      <c r="D31" s="43">
        <v>56599</v>
      </c>
      <c r="E31" s="43">
        <v>1176523</v>
      </c>
      <c r="F31" s="43">
        <v>53887</v>
      </c>
      <c r="G31" s="43">
        <v>2473</v>
      </c>
      <c r="H31" s="43">
        <v>51414</v>
      </c>
      <c r="I31" s="43">
        <v>53887</v>
      </c>
      <c r="J31" s="43">
        <v>2473</v>
      </c>
      <c r="K31" s="43">
        <v>51414</v>
      </c>
      <c r="L31" s="96">
        <v>739</v>
      </c>
      <c r="M31" s="96">
        <v>54</v>
      </c>
      <c r="N31" s="96">
        <v>685</v>
      </c>
      <c r="O31" s="96">
        <v>43699.650156270014</v>
      </c>
      <c r="P31" s="86">
        <v>22</v>
      </c>
      <c r="R31" s="12"/>
    </row>
    <row r="32" spans="1:18" s="13" customFormat="1" ht="24.95" customHeight="1" x14ac:dyDescent="0.15">
      <c r="A32" s="60">
        <v>23</v>
      </c>
      <c r="B32" s="25" t="s">
        <v>150</v>
      </c>
      <c r="C32" s="92">
        <v>3655611</v>
      </c>
      <c r="D32" s="43">
        <v>308150</v>
      </c>
      <c r="E32" s="43">
        <v>3347461</v>
      </c>
      <c r="F32" s="43">
        <v>106074</v>
      </c>
      <c r="G32" s="43">
        <v>9412</v>
      </c>
      <c r="H32" s="43">
        <v>96662</v>
      </c>
      <c r="I32" s="43">
        <v>104708</v>
      </c>
      <c r="J32" s="43">
        <v>9385</v>
      </c>
      <c r="K32" s="43">
        <v>95323</v>
      </c>
      <c r="L32" s="96">
        <v>6429</v>
      </c>
      <c r="M32" s="96">
        <v>749</v>
      </c>
      <c r="N32" s="96">
        <v>5680</v>
      </c>
      <c r="O32" s="96">
        <v>29016.763545136502</v>
      </c>
      <c r="P32" s="86">
        <v>23</v>
      </c>
      <c r="R32" s="12"/>
    </row>
    <row r="33" spans="1:18" s="13" customFormat="1" ht="24.95" customHeight="1" x14ac:dyDescent="0.15">
      <c r="A33" s="60">
        <v>24</v>
      </c>
      <c r="B33" s="25" t="s">
        <v>97</v>
      </c>
      <c r="C33" s="92">
        <v>6231044</v>
      </c>
      <c r="D33" s="43">
        <v>574059</v>
      </c>
      <c r="E33" s="43">
        <v>5656985</v>
      </c>
      <c r="F33" s="43">
        <v>182186</v>
      </c>
      <c r="G33" s="43">
        <v>14941</v>
      </c>
      <c r="H33" s="43">
        <v>167245</v>
      </c>
      <c r="I33" s="43">
        <v>181574</v>
      </c>
      <c r="J33" s="43">
        <v>14934</v>
      </c>
      <c r="K33" s="43">
        <v>166640</v>
      </c>
      <c r="L33" s="96">
        <v>10760</v>
      </c>
      <c r="M33" s="96">
        <v>1149</v>
      </c>
      <c r="N33" s="96">
        <v>9611</v>
      </c>
      <c r="O33" s="96">
        <v>29238.439015997963</v>
      </c>
      <c r="P33" s="86">
        <v>24</v>
      </c>
      <c r="R33" s="12"/>
    </row>
    <row r="34" spans="1:18" s="13" customFormat="1" ht="24.95" customHeight="1" x14ac:dyDescent="0.15">
      <c r="A34" s="90">
        <v>25</v>
      </c>
      <c r="B34" s="27" t="s">
        <v>98</v>
      </c>
      <c r="C34" s="94">
        <v>1656331</v>
      </c>
      <c r="D34" s="44">
        <v>150637</v>
      </c>
      <c r="E34" s="44">
        <v>1505694</v>
      </c>
      <c r="F34" s="44">
        <v>58471</v>
      </c>
      <c r="G34" s="44">
        <v>5236</v>
      </c>
      <c r="H34" s="44">
        <v>53235</v>
      </c>
      <c r="I34" s="44">
        <v>58471</v>
      </c>
      <c r="J34" s="44">
        <v>5236</v>
      </c>
      <c r="K34" s="44">
        <v>53235</v>
      </c>
      <c r="L34" s="97">
        <v>2302</v>
      </c>
      <c r="M34" s="97">
        <v>279</v>
      </c>
      <c r="N34" s="97">
        <v>2023</v>
      </c>
      <c r="O34" s="97">
        <v>35301.518838927725</v>
      </c>
      <c r="P34" s="274">
        <v>25</v>
      </c>
      <c r="R34" s="12"/>
    </row>
    <row r="35" spans="1:18" ht="24.95" customHeight="1" thickBot="1" x14ac:dyDescent="0.2">
      <c r="A35" s="331" t="s">
        <v>254</v>
      </c>
      <c r="B35" s="332"/>
      <c r="C35" s="77">
        <v>221620800</v>
      </c>
      <c r="D35" s="77">
        <v>19684993</v>
      </c>
      <c r="E35" s="77">
        <v>201935807</v>
      </c>
      <c r="F35" s="77">
        <v>5549808</v>
      </c>
      <c r="G35" s="77">
        <v>475818</v>
      </c>
      <c r="H35" s="77">
        <v>5073990</v>
      </c>
      <c r="I35" s="77">
        <v>5537517</v>
      </c>
      <c r="J35" s="77">
        <v>474872</v>
      </c>
      <c r="K35" s="77">
        <v>5062645</v>
      </c>
      <c r="L35" s="77">
        <v>303621</v>
      </c>
      <c r="M35" s="77">
        <v>36902</v>
      </c>
      <c r="N35" s="77">
        <v>266719</v>
      </c>
      <c r="O35" s="77">
        <v>25041.909423664205</v>
      </c>
      <c r="P35" s="102"/>
      <c r="R35" s="12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10" orientation="portrait" useFirstPageNumber="1" r:id="rId1"/>
  <headerFooter scaleWithDoc="0" alignWithMargins="0">
    <oddFooter>&amp;C- &amp;P -</oddFooter>
    <evenFooter>&amp;C- 9 -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3" tint="0.59999389629810485"/>
  </sheetPr>
  <dimension ref="A1:P35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198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96">
        <v>0</v>
      </c>
      <c r="M10" s="96">
        <v>0</v>
      </c>
      <c r="N10" s="96">
        <v>0</v>
      </c>
      <c r="O10" s="96">
        <v>0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96">
        <v>0</v>
      </c>
      <c r="M17" s="96">
        <v>0</v>
      </c>
      <c r="N17" s="96">
        <v>0</v>
      </c>
      <c r="O17" s="104">
        <v>0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96">
        <v>0</v>
      </c>
      <c r="M18" s="96">
        <v>0</v>
      </c>
      <c r="N18" s="96">
        <v>0</v>
      </c>
      <c r="O18" s="104">
        <v>0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96">
        <v>0</v>
      </c>
      <c r="M33" s="96">
        <v>0</v>
      </c>
      <c r="N33" s="96">
        <v>0</v>
      </c>
      <c r="O33" s="96">
        <v>0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105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106">
        <v>0</v>
      </c>
      <c r="P35" s="102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12" orientation="portrait" useFirstPageNumber="1" r:id="rId1"/>
  <headerFooter scaleWithDoc="0" alignWithMargins="0">
    <oddFooter>&amp;C- &amp;P -</oddFooter>
    <evenFooter>&amp;C- 11 -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R37"/>
  <sheetViews>
    <sheetView view="pageBreakPreview" zoomScale="85" zoomScaleNormal="85" zoomScaleSheetLayoutView="85" workbookViewId="0">
      <selection activeCell="C10" sqref="C10:O35"/>
    </sheetView>
  </sheetViews>
  <sheetFormatPr defaultColWidth="10.625" defaultRowHeight="24.95" customHeight="1" x14ac:dyDescent="0.15"/>
  <cols>
    <col min="1" max="1" width="5.625" style="13" customWidth="1"/>
    <col min="2" max="2" width="13.625" style="13" customWidth="1"/>
    <col min="3" max="11" width="17.625" style="13" customWidth="1"/>
    <col min="12" max="15" width="15.625" style="13" customWidth="1"/>
    <col min="16" max="16" width="5.625" style="58" customWidth="1"/>
    <col min="17" max="17" width="10.625" style="13"/>
    <col min="18" max="18" width="10.625" style="12"/>
    <col min="19" max="16384" width="10.625" style="13"/>
  </cols>
  <sheetData>
    <row r="1" spans="1:16" ht="24.95" customHeight="1" x14ac:dyDescent="0.15">
      <c r="A1" s="12" t="str">
        <f>'1'!A1</f>
        <v>令和６年度　固定資産の価格等の概要調書</v>
      </c>
    </row>
    <row r="2" spans="1:16" ht="24.95" customHeight="1" x14ac:dyDescent="0.15">
      <c r="A2" s="56" t="s">
        <v>2</v>
      </c>
    </row>
    <row r="3" spans="1:16" ht="24.95" customHeight="1" x14ac:dyDescent="0.15">
      <c r="A3" s="56"/>
    </row>
    <row r="4" spans="1:16" ht="24.95" customHeight="1" x14ac:dyDescent="0.15">
      <c r="A4" s="56" t="s">
        <v>199</v>
      </c>
    </row>
    <row r="5" spans="1:16" ht="24.95" customHeight="1" x14ac:dyDescent="0.15">
      <c r="H5" s="107"/>
      <c r="I5" s="107"/>
    </row>
    <row r="6" spans="1:16" ht="24.95" customHeight="1" x14ac:dyDescent="0.15">
      <c r="A6" s="14"/>
      <c r="B6" s="21" t="s">
        <v>9</v>
      </c>
      <c r="C6" s="333" t="s">
        <v>264</v>
      </c>
      <c r="D6" s="334"/>
      <c r="E6" s="335"/>
      <c r="F6" s="333" t="s">
        <v>268</v>
      </c>
      <c r="G6" s="334"/>
      <c r="H6" s="335"/>
      <c r="I6" s="333" t="s">
        <v>43</v>
      </c>
      <c r="J6" s="334"/>
      <c r="K6" s="335"/>
      <c r="L6" s="333" t="s">
        <v>265</v>
      </c>
      <c r="M6" s="334"/>
      <c r="N6" s="335"/>
      <c r="O6" s="298" t="s">
        <v>105</v>
      </c>
      <c r="P6" s="300" t="s">
        <v>184</v>
      </c>
    </row>
    <row r="7" spans="1:16" ht="30" customHeight="1" x14ac:dyDescent="0.15">
      <c r="A7" s="15"/>
      <c r="B7" s="22"/>
      <c r="C7" s="78" t="s">
        <v>16</v>
      </c>
      <c r="D7" s="78" t="s">
        <v>111</v>
      </c>
      <c r="E7" s="78" t="s">
        <v>112</v>
      </c>
      <c r="F7" s="78" t="s">
        <v>109</v>
      </c>
      <c r="G7" s="78" t="s">
        <v>111</v>
      </c>
      <c r="H7" s="78" t="s">
        <v>112</v>
      </c>
      <c r="I7" s="78" t="s">
        <v>109</v>
      </c>
      <c r="J7" s="78" t="s">
        <v>111</v>
      </c>
      <c r="K7" s="78" t="s">
        <v>112</v>
      </c>
      <c r="L7" s="78" t="s">
        <v>19</v>
      </c>
      <c r="M7" s="78" t="s">
        <v>111</v>
      </c>
      <c r="N7" s="78" t="s">
        <v>112</v>
      </c>
      <c r="O7" s="299"/>
      <c r="P7" s="301"/>
    </row>
    <row r="8" spans="1:16" ht="24.95" customHeight="1" x14ac:dyDescent="0.15">
      <c r="A8" s="15"/>
      <c r="B8" s="22"/>
      <c r="C8" s="79" t="s">
        <v>151</v>
      </c>
      <c r="D8" s="79" t="s">
        <v>154</v>
      </c>
      <c r="E8" s="79" t="s">
        <v>155</v>
      </c>
      <c r="F8" s="79" t="s">
        <v>156</v>
      </c>
      <c r="G8" s="79" t="s">
        <v>157</v>
      </c>
      <c r="H8" s="79" t="s">
        <v>158</v>
      </c>
      <c r="I8" s="79" t="s">
        <v>159</v>
      </c>
      <c r="J8" s="79" t="s">
        <v>160</v>
      </c>
      <c r="K8" s="79" t="s">
        <v>161</v>
      </c>
      <c r="L8" s="79" t="s">
        <v>162</v>
      </c>
      <c r="M8" s="79" t="s">
        <v>163</v>
      </c>
      <c r="N8" s="79" t="s">
        <v>164</v>
      </c>
      <c r="O8" s="83" t="s">
        <v>165</v>
      </c>
      <c r="P8" s="301"/>
    </row>
    <row r="9" spans="1:16" ht="24.95" customHeight="1" x14ac:dyDescent="0.15">
      <c r="A9" s="16" t="s">
        <v>14</v>
      </c>
      <c r="B9" s="23"/>
      <c r="C9" s="80" t="s">
        <v>113</v>
      </c>
      <c r="D9" s="80" t="s">
        <v>113</v>
      </c>
      <c r="E9" s="80" t="s">
        <v>113</v>
      </c>
      <c r="F9" s="80" t="s">
        <v>20</v>
      </c>
      <c r="G9" s="80" t="s">
        <v>20</v>
      </c>
      <c r="H9" s="80" t="s">
        <v>20</v>
      </c>
      <c r="I9" s="80" t="s">
        <v>20</v>
      </c>
      <c r="J9" s="80" t="s">
        <v>20</v>
      </c>
      <c r="K9" s="80" t="s">
        <v>20</v>
      </c>
      <c r="L9" s="80" t="s">
        <v>21</v>
      </c>
      <c r="M9" s="80" t="s">
        <v>21</v>
      </c>
      <c r="N9" s="80" t="s">
        <v>21</v>
      </c>
      <c r="O9" s="84" t="s">
        <v>23</v>
      </c>
      <c r="P9" s="302"/>
    </row>
    <row r="10" spans="1:16" ht="24.95" customHeight="1" x14ac:dyDescent="0.15">
      <c r="A10" s="88">
        <v>1</v>
      </c>
      <c r="B10" s="24" t="s">
        <v>79</v>
      </c>
      <c r="C10" s="91">
        <v>1091120</v>
      </c>
      <c r="D10" s="42">
        <v>46775</v>
      </c>
      <c r="E10" s="42">
        <v>1044345</v>
      </c>
      <c r="F10" s="42">
        <v>5907639</v>
      </c>
      <c r="G10" s="42">
        <v>75297</v>
      </c>
      <c r="H10" s="42">
        <v>5832342</v>
      </c>
      <c r="I10" s="42">
        <v>1787162</v>
      </c>
      <c r="J10" s="42">
        <v>21700</v>
      </c>
      <c r="K10" s="42">
        <v>1765462</v>
      </c>
      <c r="L10" s="96">
        <v>3725</v>
      </c>
      <c r="M10" s="96">
        <v>293</v>
      </c>
      <c r="N10" s="96">
        <v>3432</v>
      </c>
      <c r="O10" s="96">
        <v>5414.2889874624243</v>
      </c>
      <c r="P10" s="86">
        <v>1</v>
      </c>
    </row>
    <row r="11" spans="1:16" ht="24.95" customHeight="1" x14ac:dyDescent="0.15">
      <c r="A11" s="60">
        <v>2</v>
      </c>
      <c r="B11" s="25" t="s">
        <v>80</v>
      </c>
      <c r="C11" s="9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96">
        <v>0</v>
      </c>
      <c r="M11" s="96">
        <v>0</v>
      </c>
      <c r="N11" s="96">
        <v>0</v>
      </c>
      <c r="O11" s="96">
        <v>0</v>
      </c>
      <c r="P11" s="86">
        <v>2</v>
      </c>
    </row>
    <row r="12" spans="1:16" ht="24.95" customHeight="1" x14ac:dyDescent="0.15">
      <c r="A12" s="60">
        <v>3</v>
      </c>
      <c r="B12" s="25" t="s">
        <v>81</v>
      </c>
      <c r="C12" s="9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96">
        <v>0</v>
      </c>
      <c r="M12" s="96">
        <v>0</v>
      </c>
      <c r="N12" s="96">
        <v>0</v>
      </c>
      <c r="O12" s="96">
        <v>0</v>
      </c>
      <c r="P12" s="86">
        <v>3</v>
      </c>
    </row>
    <row r="13" spans="1:16" ht="24.95" customHeight="1" x14ac:dyDescent="0.15">
      <c r="A13" s="60">
        <v>4</v>
      </c>
      <c r="B13" s="25" t="s">
        <v>83</v>
      </c>
      <c r="C13" s="9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96">
        <v>0</v>
      </c>
      <c r="M13" s="96">
        <v>0</v>
      </c>
      <c r="N13" s="96">
        <v>0</v>
      </c>
      <c r="O13" s="96">
        <v>0</v>
      </c>
      <c r="P13" s="86">
        <v>4</v>
      </c>
    </row>
    <row r="14" spans="1:16" ht="24.95" customHeight="1" x14ac:dyDescent="0.15">
      <c r="A14" s="60">
        <v>5</v>
      </c>
      <c r="B14" s="25" t="s">
        <v>85</v>
      </c>
      <c r="C14" s="9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97">
        <v>0</v>
      </c>
      <c r="M14" s="97">
        <v>0</v>
      </c>
      <c r="N14" s="97">
        <v>0</v>
      </c>
      <c r="O14" s="96">
        <v>0</v>
      </c>
      <c r="P14" s="100">
        <v>5</v>
      </c>
    </row>
    <row r="15" spans="1:16" ht="24.95" customHeight="1" x14ac:dyDescent="0.15">
      <c r="A15" s="89">
        <v>6</v>
      </c>
      <c r="B15" s="26" t="s">
        <v>87</v>
      </c>
      <c r="C15" s="93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96">
        <v>0</v>
      </c>
      <c r="M15" s="96">
        <v>0</v>
      </c>
      <c r="N15" s="96">
        <v>0</v>
      </c>
      <c r="O15" s="103">
        <v>0</v>
      </c>
      <c r="P15" s="86">
        <v>6</v>
      </c>
    </row>
    <row r="16" spans="1:16" ht="24.95" customHeight="1" x14ac:dyDescent="0.15">
      <c r="A16" s="60">
        <v>7</v>
      </c>
      <c r="B16" s="25" t="s">
        <v>88</v>
      </c>
      <c r="C16" s="9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96">
        <v>0</v>
      </c>
      <c r="M16" s="96">
        <v>0</v>
      </c>
      <c r="N16" s="96">
        <v>0</v>
      </c>
      <c r="O16" s="104">
        <v>0</v>
      </c>
      <c r="P16" s="86">
        <v>7</v>
      </c>
    </row>
    <row r="17" spans="1:16" ht="24.95" customHeight="1" x14ac:dyDescent="0.15">
      <c r="A17" s="60">
        <v>8</v>
      </c>
      <c r="B17" s="25" t="s">
        <v>110</v>
      </c>
      <c r="C17" s="92">
        <v>8438</v>
      </c>
      <c r="D17" s="43">
        <v>0</v>
      </c>
      <c r="E17" s="43">
        <v>8438</v>
      </c>
      <c r="F17" s="43">
        <v>22566</v>
      </c>
      <c r="G17" s="43">
        <v>0</v>
      </c>
      <c r="H17" s="43">
        <v>22566</v>
      </c>
      <c r="I17" s="43">
        <v>15795</v>
      </c>
      <c r="J17" s="43">
        <v>0</v>
      </c>
      <c r="K17" s="43">
        <v>15795</v>
      </c>
      <c r="L17" s="96">
        <v>7</v>
      </c>
      <c r="M17" s="96">
        <v>0</v>
      </c>
      <c r="N17" s="96">
        <v>7</v>
      </c>
      <c r="O17" s="104">
        <v>2674.3304100497749</v>
      </c>
      <c r="P17" s="86">
        <v>8</v>
      </c>
    </row>
    <row r="18" spans="1:16" ht="24.95" customHeight="1" x14ac:dyDescent="0.15">
      <c r="A18" s="60">
        <v>9</v>
      </c>
      <c r="B18" s="25" t="s">
        <v>143</v>
      </c>
      <c r="C18" s="92">
        <v>142223</v>
      </c>
      <c r="D18" s="43">
        <v>2711</v>
      </c>
      <c r="E18" s="43">
        <v>139512</v>
      </c>
      <c r="F18" s="43">
        <v>667783</v>
      </c>
      <c r="G18" s="43">
        <v>5019</v>
      </c>
      <c r="H18" s="43">
        <v>662764</v>
      </c>
      <c r="I18" s="43">
        <v>175893</v>
      </c>
      <c r="J18" s="43">
        <v>1364</v>
      </c>
      <c r="K18" s="43">
        <v>174529</v>
      </c>
      <c r="L18" s="96">
        <v>250</v>
      </c>
      <c r="M18" s="96">
        <v>14</v>
      </c>
      <c r="N18" s="96">
        <v>236</v>
      </c>
      <c r="O18" s="104">
        <v>4695.3235411993837</v>
      </c>
      <c r="P18" s="86">
        <v>9</v>
      </c>
    </row>
    <row r="19" spans="1:16" ht="24.95" customHeight="1" x14ac:dyDescent="0.15">
      <c r="A19" s="90">
        <v>10</v>
      </c>
      <c r="B19" s="27" t="s">
        <v>145</v>
      </c>
      <c r="C19" s="9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96">
        <v>0</v>
      </c>
      <c r="M19" s="96">
        <v>0</v>
      </c>
      <c r="N19" s="96">
        <v>0</v>
      </c>
      <c r="O19" s="99">
        <v>0</v>
      </c>
      <c r="P19" s="86">
        <v>10</v>
      </c>
    </row>
    <row r="20" spans="1:16" ht="24.95" customHeight="1" x14ac:dyDescent="0.15">
      <c r="A20" s="60">
        <v>11</v>
      </c>
      <c r="B20" s="25" t="s">
        <v>147</v>
      </c>
      <c r="C20" s="9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98">
        <v>0</v>
      </c>
      <c r="M20" s="98">
        <v>0</v>
      </c>
      <c r="N20" s="98">
        <v>0</v>
      </c>
      <c r="O20" s="96">
        <v>0</v>
      </c>
      <c r="P20" s="101">
        <v>11</v>
      </c>
    </row>
    <row r="21" spans="1:16" ht="24.95" customHeight="1" x14ac:dyDescent="0.15">
      <c r="A21" s="60">
        <v>12</v>
      </c>
      <c r="B21" s="25" t="s">
        <v>148</v>
      </c>
      <c r="C21" s="9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96">
        <v>0</v>
      </c>
      <c r="M21" s="96">
        <v>0</v>
      </c>
      <c r="N21" s="96">
        <v>0</v>
      </c>
      <c r="O21" s="96">
        <v>0</v>
      </c>
      <c r="P21" s="86">
        <v>12</v>
      </c>
    </row>
    <row r="22" spans="1:16" ht="24.95" customHeight="1" x14ac:dyDescent="0.15">
      <c r="A22" s="60">
        <v>13</v>
      </c>
      <c r="B22" s="25" t="s">
        <v>149</v>
      </c>
      <c r="C22" s="92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96">
        <v>0</v>
      </c>
      <c r="M22" s="96">
        <v>0</v>
      </c>
      <c r="N22" s="96">
        <v>0</v>
      </c>
      <c r="O22" s="96">
        <v>0</v>
      </c>
      <c r="P22" s="86">
        <v>13</v>
      </c>
    </row>
    <row r="23" spans="1:16" ht="24.95" customHeight="1" x14ac:dyDescent="0.15">
      <c r="A23" s="60">
        <v>14</v>
      </c>
      <c r="B23" s="25" t="s">
        <v>89</v>
      </c>
      <c r="C23" s="9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96">
        <v>0</v>
      </c>
      <c r="M23" s="96">
        <v>0</v>
      </c>
      <c r="N23" s="96">
        <v>0</v>
      </c>
      <c r="O23" s="96">
        <v>0</v>
      </c>
      <c r="P23" s="86">
        <v>14</v>
      </c>
    </row>
    <row r="24" spans="1:16" ht="24.95" customHeight="1" x14ac:dyDescent="0.15">
      <c r="A24" s="60">
        <v>15</v>
      </c>
      <c r="B24" s="25" t="s">
        <v>90</v>
      </c>
      <c r="C24" s="9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97">
        <v>0</v>
      </c>
      <c r="M24" s="97">
        <v>0</v>
      </c>
      <c r="N24" s="97">
        <v>0</v>
      </c>
      <c r="O24" s="96">
        <v>0</v>
      </c>
      <c r="P24" s="100">
        <v>15</v>
      </c>
    </row>
    <row r="25" spans="1:16" ht="24.95" customHeight="1" x14ac:dyDescent="0.15">
      <c r="A25" s="89">
        <v>16</v>
      </c>
      <c r="B25" s="26" t="s">
        <v>91</v>
      </c>
      <c r="C25" s="93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96">
        <v>0</v>
      </c>
      <c r="M25" s="96">
        <v>0</v>
      </c>
      <c r="N25" s="96">
        <v>0</v>
      </c>
      <c r="O25" s="103">
        <v>0</v>
      </c>
      <c r="P25" s="86">
        <v>16</v>
      </c>
    </row>
    <row r="26" spans="1:16" ht="24.95" customHeight="1" x14ac:dyDescent="0.15">
      <c r="A26" s="60">
        <v>17</v>
      </c>
      <c r="B26" s="25" t="s">
        <v>71</v>
      </c>
      <c r="C26" s="9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96">
        <v>0</v>
      </c>
      <c r="M26" s="96">
        <v>0</v>
      </c>
      <c r="N26" s="96">
        <v>0</v>
      </c>
      <c r="O26" s="104">
        <v>0</v>
      </c>
      <c r="P26" s="86">
        <v>17</v>
      </c>
    </row>
    <row r="27" spans="1:16" ht="24.95" customHeight="1" x14ac:dyDescent="0.15">
      <c r="A27" s="60">
        <v>18</v>
      </c>
      <c r="B27" s="25" t="s">
        <v>175</v>
      </c>
      <c r="C27" s="9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96">
        <v>0</v>
      </c>
      <c r="M27" s="96">
        <v>0</v>
      </c>
      <c r="N27" s="96">
        <v>0</v>
      </c>
      <c r="O27" s="104">
        <v>0</v>
      </c>
      <c r="P27" s="86">
        <v>18</v>
      </c>
    </row>
    <row r="28" spans="1:16" ht="24.95" customHeight="1" x14ac:dyDescent="0.15">
      <c r="A28" s="60">
        <v>19</v>
      </c>
      <c r="B28" s="25" t="s">
        <v>92</v>
      </c>
      <c r="C28" s="9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96">
        <v>0</v>
      </c>
      <c r="M28" s="96">
        <v>0</v>
      </c>
      <c r="N28" s="96">
        <v>0</v>
      </c>
      <c r="O28" s="104">
        <v>0</v>
      </c>
      <c r="P28" s="86">
        <v>19</v>
      </c>
    </row>
    <row r="29" spans="1:16" ht="24.95" customHeight="1" x14ac:dyDescent="0.15">
      <c r="A29" s="90">
        <v>20</v>
      </c>
      <c r="B29" s="27" t="s">
        <v>93</v>
      </c>
      <c r="C29" s="9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96">
        <v>0</v>
      </c>
      <c r="M29" s="96">
        <v>0</v>
      </c>
      <c r="N29" s="96">
        <v>0</v>
      </c>
      <c r="O29" s="99">
        <v>0</v>
      </c>
      <c r="P29" s="86">
        <v>20</v>
      </c>
    </row>
    <row r="30" spans="1:16" ht="24.95" customHeight="1" x14ac:dyDescent="0.15">
      <c r="A30" s="60">
        <v>21</v>
      </c>
      <c r="B30" s="25" t="s">
        <v>94</v>
      </c>
      <c r="C30" s="9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98">
        <v>0</v>
      </c>
      <c r="M30" s="98">
        <v>0</v>
      </c>
      <c r="N30" s="98">
        <v>0</v>
      </c>
      <c r="O30" s="96">
        <v>0</v>
      </c>
      <c r="P30" s="101">
        <v>21</v>
      </c>
    </row>
    <row r="31" spans="1:16" ht="24.95" customHeight="1" x14ac:dyDescent="0.15">
      <c r="A31" s="60">
        <v>22</v>
      </c>
      <c r="B31" s="25" t="s">
        <v>96</v>
      </c>
      <c r="C31" s="9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96">
        <v>0</v>
      </c>
      <c r="M31" s="96">
        <v>0</v>
      </c>
      <c r="N31" s="96">
        <v>0</v>
      </c>
      <c r="O31" s="96">
        <v>0</v>
      </c>
      <c r="P31" s="86">
        <v>22</v>
      </c>
    </row>
    <row r="32" spans="1:16" ht="24.95" customHeight="1" x14ac:dyDescent="0.15">
      <c r="A32" s="60">
        <v>23</v>
      </c>
      <c r="B32" s="25" t="s">
        <v>150</v>
      </c>
      <c r="C32" s="9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96">
        <v>0</v>
      </c>
      <c r="M32" s="96">
        <v>0</v>
      </c>
      <c r="N32" s="96">
        <v>0</v>
      </c>
      <c r="O32" s="96">
        <v>0</v>
      </c>
      <c r="P32" s="86">
        <v>23</v>
      </c>
    </row>
    <row r="33" spans="1:16" ht="24.95" customHeight="1" x14ac:dyDescent="0.15">
      <c r="A33" s="60">
        <v>24</v>
      </c>
      <c r="B33" s="25" t="s">
        <v>97</v>
      </c>
      <c r="C33" s="92">
        <v>2623</v>
      </c>
      <c r="D33" s="43">
        <v>0</v>
      </c>
      <c r="E33" s="43">
        <v>2623</v>
      </c>
      <c r="F33" s="43">
        <v>1621</v>
      </c>
      <c r="G33" s="43">
        <v>0</v>
      </c>
      <c r="H33" s="43">
        <v>1621</v>
      </c>
      <c r="I33" s="43">
        <v>1135</v>
      </c>
      <c r="J33" s="43">
        <v>0</v>
      </c>
      <c r="K33" s="43">
        <v>1135</v>
      </c>
      <c r="L33" s="96">
        <v>7</v>
      </c>
      <c r="M33" s="96">
        <v>0</v>
      </c>
      <c r="N33" s="96">
        <v>7</v>
      </c>
      <c r="O33" s="96">
        <v>617.99466260007625</v>
      </c>
      <c r="P33" s="86">
        <v>24</v>
      </c>
    </row>
    <row r="34" spans="1:16" ht="24.95" customHeight="1" x14ac:dyDescent="0.15">
      <c r="A34" s="90">
        <v>25</v>
      </c>
      <c r="B34" s="27" t="s">
        <v>98</v>
      </c>
      <c r="C34" s="9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97">
        <v>0</v>
      </c>
      <c r="M34" s="97">
        <v>0</v>
      </c>
      <c r="N34" s="97">
        <v>0</v>
      </c>
      <c r="O34" s="105">
        <v>0</v>
      </c>
      <c r="P34" s="274">
        <v>25</v>
      </c>
    </row>
    <row r="35" spans="1:16" ht="24.95" customHeight="1" thickBot="1" x14ac:dyDescent="0.2">
      <c r="A35" s="331" t="s">
        <v>254</v>
      </c>
      <c r="B35" s="332"/>
      <c r="C35" s="77">
        <v>1244404</v>
      </c>
      <c r="D35" s="77">
        <v>49486</v>
      </c>
      <c r="E35" s="77">
        <v>1194918</v>
      </c>
      <c r="F35" s="77">
        <v>6599609</v>
      </c>
      <c r="G35" s="77">
        <v>80316</v>
      </c>
      <c r="H35" s="77">
        <v>6519293</v>
      </c>
      <c r="I35" s="77">
        <v>1979985</v>
      </c>
      <c r="J35" s="77">
        <v>23064</v>
      </c>
      <c r="K35" s="77">
        <v>1956921</v>
      </c>
      <c r="L35" s="77">
        <v>3989</v>
      </c>
      <c r="M35" s="77">
        <v>307</v>
      </c>
      <c r="N35" s="77">
        <v>3682</v>
      </c>
      <c r="O35" s="106">
        <v>5303.4295936046492</v>
      </c>
      <c r="P35" s="102"/>
    </row>
    <row r="37" spans="1:16" ht="24.95" customHeight="1" x14ac:dyDescent="0.15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</sheetData>
  <mergeCells count="7">
    <mergeCell ref="A35:B35"/>
    <mergeCell ref="O6:O7"/>
    <mergeCell ref="P6:P9"/>
    <mergeCell ref="C6:E6"/>
    <mergeCell ref="F6:H6"/>
    <mergeCell ref="I6:K6"/>
    <mergeCell ref="L6:N6"/>
  </mergeCells>
  <phoneticPr fontId="2"/>
  <printOptions horizontalCentered="1"/>
  <pageMargins left="0.39370078740157483" right="0.39370078740157483" top="0.78740157480314965" bottom="0.59055118110236227" header="0.51181102362204722" footer="0.19685039370078741"/>
  <pageSetup paperSize="9" scale="70" firstPageNumber="14" orientation="portrait" useFirstPageNumber="1" r:id="rId1"/>
  <headerFooter scaleWithDoc="0" alignWithMargins="0">
    <oddFooter>&amp;C- &amp;P -</oddFooter>
    <evenFooter>&amp;C- 11 -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57</vt:i4>
      </vt:variant>
      <vt:variant>
        <vt:lpstr>名前付き一覧</vt:lpstr>
      </vt:variant>
      <vt:variant>
        <vt:i4>15</vt:i4>
      </vt:variant>
    </vt:vector>
  </HeadingPairs>
  <TitlesOfParts>
    <vt:vector size="72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'1'!Print_Area</vt:lpstr>
      <vt:lpstr>'2'!Print_Area</vt:lpstr>
      <vt:lpstr>'30'!Print_Area</vt:lpstr>
      <vt:lpstr>'36'!Print_Area</vt:lpstr>
      <vt:lpstr>'38'!Print_Area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高橋　修</cp:lastModifiedBy>
  <cp:lastPrinted>2024-01-30T06:32:39Z</cp:lastPrinted>
  <dcterms:created xsi:type="dcterms:W3CDTF">2006-01-26T07:20:34Z</dcterms:created>
  <dcterms:modified xsi:type="dcterms:W3CDTF">2025-01-21T06:50:13Z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2021-02-17T08:14:13Z</vt:filetime>
  </property>
</Properties>
</file>