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340" windowHeight="8085"/>
  </bookViews>
  <sheets>
    <sheet name="7" sheetId="1" r:id="rId1"/>
  </sheets>
  <definedNames>
    <definedName name="_xlnm.Recorder">#REF!</definedName>
  </definedNames>
  <calcPr calcId="145621"/>
</workbook>
</file>

<file path=xl/calcChain.xml><?xml version="1.0" encoding="utf-8"?>
<calcChain xmlns="http://schemas.openxmlformats.org/spreadsheetml/2006/main">
  <c r="V40" i="1" l="1"/>
  <c r="J40" i="1"/>
  <c r="V2" i="1"/>
  <c r="L1" i="1" l="1"/>
  <c r="A39" i="1"/>
  <c r="L39" i="1"/>
  <c r="B45" i="1"/>
  <c r="C45" i="1"/>
  <c r="D45" i="1"/>
  <c r="E45" i="1"/>
  <c r="F45" i="1"/>
  <c r="G45" i="1"/>
  <c r="H45" i="1"/>
  <c r="I45" i="1"/>
  <c r="J45" i="1"/>
</calcChain>
</file>

<file path=xl/sharedStrings.xml><?xml version="1.0" encoding="utf-8"?>
<sst xmlns="http://schemas.openxmlformats.org/spreadsheetml/2006/main" count="186" uniqueCount="85">
  <si>
    <t>県計</t>
  </si>
  <si>
    <t>郡計</t>
  </si>
  <si>
    <t>市計</t>
  </si>
  <si>
    <t>第３区計</t>
    <rPh sb="0" eb="1">
      <t>ダイ</t>
    </rPh>
    <rPh sb="2" eb="3">
      <t>ク</t>
    </rPh>
    <rPh sb="3" eb="4">
      <t>ケイ</t>
    </rPh>
    <phoneticPr fontId="6"/>
  </si>
  <si>
    <t>第２区計</t>
    <rPh sb="0" eb="1">
      <t>ダイ</t>
    </rPh>
    <rPh sb="2" eb="3">
      <t>ク</t>
    </rPh>
    <rPh sb="3" eb="4">
      <t>ケイ</t>
    </rPh>
    <phoneticPr fontId="6"/>
  </si>
  <si>
    <t>第１区計</t>
    <rPh sb="0" eb="1">
      <t>ダイ</t>
    </rPh>
    <rPh sb="2" eb="3">
      <t>ク</t>
    </rPh>
    <rPh sb="3" eb="4">
      <t>ケイ</t>
    </rPh>
    <phoneticPr fontId="6"/>
  </si>
  <si>
    <t>東成瀬村</t>
  </si>
  <si>
    <t>羽後町</t>
  </si>
  <si>
    <t>雄勝郡</t>
  </si>
  <si>
    <t>美郷町</t>
    <rPh sb="0" eb="3">
      <t>ミサトチョウ</t>
    </rPh>
    <phoneticPr fontId="6"/>
  </si>
  <si>
    <t>仙北郡</t>
  </si>
  <si>
    <t>(G)+(H)+(I)</t>
  </si>
  <si>
    <t>(D)+(E)</t>
  </si>
  <si>
    <t>E/G×100%</t>
  </si>
  <si>
    <t>(A)+(B)+(C)</t>
  </si>
  <si>
    <t>も属しない票数</t>
  </si>
  <si>
    <t>てられた票数</t>
  </si>
  <si>
    <t>開票区</t>
  </si>
  <si>
    <t>計</t>
    <rPh sb="0" eb="1">
      <t>ケイ</t>
    </rPh>
    <phoneticPr fontId="6"/>
  </si>
  <si>
    <t>投票者数</t>
  </si>
  <si>
    <t>不受理</t>
  </si>
  <si>
    <t>持ち帰り</t>
  </si>
  <si>
    <t>投票総数</t>
  </si>
  <si>
    <t>無効投票率</t>
  </si>
  <si>
    <t>無効投票数</t>
  </si>
  <si>
    <t>有効投票数</t>
  </si>
  <si>
    <t>いずれの政党等に</t>
  </si>
  <si>
    <t>按分の際切り捨</t>
  </si>
  <si>
    <t>得票総数</t>
  </si>
  <si>
    <t/>
  </si>
  <si>
    <t>（Ｊ）</t>
  </si>
  <si>
    <t>（Ｉ）</t>
  </si>
  <si>
    <t>（Ｈ）</t>
  </si>
  <si>
    <t>（Ｇ）</t>
  </si>
  <si>
    <t>（Ｆ）</t>
  </si>
  <si>
    <t>（Ｅ）</t>
  </si>
  <si>
    <t>（Ｄ）</t>
  </si>
  <si>
    <t>（Ｃ）</t>
  </si>
  <si>
    <t>（Ｂ）</t>
  </si>
  <si>
    <t>（Ａ）</t>
  </si>
  <si>
    <t>区分</t>
  </si>
  <si>
    <t>（Ａ）</t>
    <phoneticPr fontId="6"/>
  </si>
  <si>
    <t>秋田県選挙管理委員会</t>
    <rPh sb="0" eb="3">
      <t>アキタケン</t>
    </rPh>
    <rPh sb="3" eb="5">
      <t>センキョ</t>
    </rPh>
    <rPh sb="5" eb="7">
      <t>カンリ</t>
    </rPh>
    <rPh sb="7" eb="10">
      <t>イインカイ</t>
    </rPh>
    <phoneticPr fontId="6"/>
  </si>
  <si>
    <t>秋田県選挙管理委員会</t>
    <phoneticPr fontId="6"/>
  </si>
  <si>
    <t>現在</t>
    <rPh sb="0" eb="2">
      <t>ゲンザイ</t>
    </rPh>
    <phoneticPr fontId="6"/>
  </si>
  <si>
    <t>大潟村</t>
  </si>
  <si>
    <t>井川町</t>
  </si>
  <si>
    <t>八郎潟町</t>
  </si>
  <si>
    <t>五城目町</t>
  </si>
  <si>
    <t>南秋田郡</t>
  </si>
  <si>
    <t>八峰町</t>
    <rPh sb="0" eb="1">
      <t>ハチ</t>
    </rPh>
    <rPh sb="1" eb="3">
      <t>ミネマチ</t>
    </rPh>
    <phoneticPr fontId="6"/>
  </si>
  <si>
    <t>三種町</t>
    <rPh sb="0" eb="2">
      <t>ミタネ</t>
    </rPh>
    <rPh sb="2" eb="3">
      <t>チョウ</t>
    </rPh>
    <phoneticPr fontId="6"/>
  </si>
  <si>
    <t>藤里町</t>
    <rPh sb="0" eb="3">
      <t>フジサトマチ</t>
    </rPh>
    <phoneticPr fontId="6"/>
  </si>
  <si>
    <t>山本郡</t>
  </si>
  <si>
    <t>上小阿仁村</t>
  </si>
  <si>
    <t>北秋田郡</t>
  </si>
  <si>
    <t>小坂町</t>
  </si>
  <si>
    <t>鹿角郡</t>
  </si>
  <si>
    <t>仙北市</t>
    <rPh sb="0" eb="2">
      <t>センボク</t>
    </rPh>
    <rPh sb="2" eb="3">
      <t>シ</t>
    </rPh>
    <phoneticPr fontId="6"/>
  </si>
  <si>
    <t>にかほ市</t>
    <rPh sb="3" eb="4">
      <t>シ</t>
    </rPh>
    <phoneticPr fontId="6"/>
  </si>
  <si>
    <t>北秋田市</t>
    <rPh sb="0" eb="3">
      <t>キタアキタ</t>
    </rPh>
    <rPh sb="3" eb="4">
      <t>シ</t>
    </rPh>
    <phoneticPr fontId="6"/>
  </si>
  <si>
    <t>大仙市</t>
    <rPh sb="0" eb="1">
      <t>ダイ</t>
    </rPh>
    <rPh sb="1" eb="3">
      <t>センシ</t>
    </rPh>
    <phoneticPr fontId="6"/>
  </si>
  <si>
    <t>潟上市</t>
    <rPh sb="0" eb="2">
      <t>カタガミ</t>
    </rPh>
    <rPh sb="2" eb="3">
      <t>シ</t>
    </rPh>
    <phoneticPr fontId="6"/>
  </si>
  <si>
    <t>由利本荘市</t>
    <rPh sb="0" eb="2">
      <t>ユリ</t>
    </rPh>
    <rPh sb="2" eb="5">
      <t>ホンジョウシ</t>
    </rPh>
    <phoneticPr fontId="6"/>
  </si>
  <si>
    <t>鹿角市</t>
    <rPh sb="0" eb="3">
      <t>カヅノシ</t>
    </rPh>
    <phoneticPr fontId="6"/>
  </si>
  <si>
    <t>湯沢市</t>
    <rPh sb="0" eb="3">
      <t>ユザワシ</t>
    </rPh>
    <phoneticPr fontId="6"/>
  </si>
  <si>
    <t>湯沢市</t>
    <rPh sb="0" eb="2">
      <t>ユザワ</t>
    </rPh>
    <rPh sb="2" eb="3">
      <t>シ</t>
    </rPh>
    <phoneticPr fontId="6"/>
  </si>
  <si>
    <t>男鹿市</t>
    <rPh sb="0" eb="3">
      <t>オガシ</t>
    </rPh>
    <phoneticPr fontId="6"/>
  </si>
  <si>
    <t>大館市</t>
  </si>
  <si>
    <t>横手市</t>
  </si>
  <si>
    <t>能代市</t>
  </si>
  <si>
    <t>秋田市</t>
  </si>
  <si>
    <t>立憲民主党</t>
    <rPh sb="0" eb="2">
      <t>リッケン</t>
    </rPh>
    <rPh sb="2" eb="5">
      <t>ミンシュトウ</t>
    </rPh>
    <phoneticPr fontId="6"/>
  </si>
  <si>
    <t>希望の党</t>
    <rPh sb="0" eb="2">
      <t>キボウ</t>
    </rPh>
    <rPh sb="3" eb="4">
      <t>トウ</t>
    </rPh>
    <phoneticPr fontId="6"/>
  </si>
  <si>
    <t>自由民主党</t>
    <rPh sb="0" eb="2">
      <t>ジユウ</t>
    </rPh>
    <rPh sb="2" eb="5">
      <t>ミンシュトウ</t>
    </rPh>
    <phoneticPr fontId="6"/>
  </si>
  <si>
    <t>幸福実現党</t>
    <rPh sb="0" eb="2">
      <t>コウフク</t>
    </rPh>
    <rPh sb="2" eb="5">
      <t>ジツゲントウ</t>
    </rPh>
    <phoneticPr fontId="6"/>
  </si>
  <si>
    <t>日本共産党</t>
    <rPh sb="0" eb="2">
      <t>ニホン</t>
    </rPh>
    <rPh sb="2" eb="5">
      <t>キョウサントウ</t>
    </rPh>
    <phoneticPr fontId="6"/>
  </si>
  <si>
    <t>社会民主党</t>
    <rPh sb="0" eb="2">
      <t>シャカイ</t>
    </rPh>
    <rPh sb="2" eb="5">
      <t>ミンシュトウ</t>
    </rPh>
    <phoneticPr fontId="6"/>
  </si>
  <si>
    <t>日本のこころ</t>
    <rPh sb="0" eb="2">
      <t>ニホン</t>
    </rPh>
    <phoneticPr fontId="6"/>
  </si>
  <si>
    <t>日本維新の会</t>
    <rPh sb="0" eb="2">
      <t>ニホン</t>
    </rPh>
    <rPh sb="2" eb="4">
      <t>イシン</t>
    </rPh>
    <rPh sb="5" eb="6">
      <t>カイ</t>
    </rPh>
    <phoneticPr fontId="6"/>
  </si>
  <si>
    <t>公明党</t>
    <rPh sb="0" eb="3">
      <t>コウメイトウ</t>
    </rPh>
    <phoneticPr fontId="6"/>
  </si>
  <si>
    <t>秋田県選挙管理委員会</t>
    <phoneticPr fontId="6"/>
  </si>
  <si>
    <t>平成２９年１０月２２日執行</t>
    <phoneticPr fontId="6"/>
  </si>
  <si>
    <t>開票率</t>
    <rPh sb="0" eb="3">
      <t>カイヒョウリツ</t>
    </rPh>
    <phoneticPr fontId="6"/>
  </si>
  <si>
    <t>[集計表７]　　　　　　　　　　　　　　第４８回衆議院比例代表選出議員選挙　開票結果集計表</t>
    <rPh sb="1" eb="4">
      <t>シュウケイヒョウ</t>
    </rPh>
    <rPh sb="20" eb="21">
      <t>ダイ</t>
    </rPh>
    <rPh sb="23" eb="24">
      <t>カイ</t>
    </rPh>
    <rPh sb="27" eb="29">
      <t>ヒレイ</t>
    </rPh>
    <rPh sb="29" eb="31">
      <t>ダイヒョウ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</si>
</sst>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0_ "/>
    <numFmt numFmtId="178" formatCode="#,##0_);[Red]\(#,##0\)"/>
    <numFmt numFmtId="179" formatCode="#,##0.00_);[Red]\(#,##0.0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dotted">
        <color indexed="15"/>
      </left>
      <right style="hair">
        <color indexed="64"/>
      </right>
      <top/>
      <bottom style="hair">
        <color indexed="64"/>
      </bottom>
      <diagonal/>
    </border>
    <border>
      <left style="dotted">
        <color indexed="15"/>
      </left>
      <right style="dotted">
        <color indexed="15"/>
      </right>
      <top/>
      <bottom style="hair">
        <color indexed="64"/>
      </bottom>
      <diagonal/>
    </border>
    <border>
      <left style="hair">
        <color indexed="64"/>
      </left>
      <right style="dotted">
        <color indexed="15"/>
      </right>
      <top/>
      <bottom style="hair">
        <color indexed="64"/>
      </bottom>
      <diagonal/>
    </border>
    <border>
      <left/>
      <right style="dotted">
        <color indexed="15"/>
      </right>
      <top/>
      <bottom style="hair">
        <color indexed="64"/>
      </bottom>
      <diagonal/>
    </border>
    <border>
      <left style="dotted">
        <color indexed="15"/>
      </left>
      <right style="hair">
        <color indexed="64"/>
      </right>
      <top/>
      <bottom style="dotted">
        <color indexed="15"/>
      </bottom>
      <diagonal/>
    </border>
    <border>
      <left style="dotted">
        <color indexed="15"/>
      </left>
      <right style="dotted">
        <color indexed="15"/>
      </right>
      <top/>
      <bottom style="dotted">
        <color indexed="15"/>
      </bottom>
      <diagonal/>
    </border>
    <border>
      <left style="hair">
        <color indexed="64"/>
      </left>
      <right style="dotted">
        <color indexed="15"/>
      </right>
      <top/>
      <bottom style="dotted">
        <color indexed="15"/>
      </bottom>
      <diagonal/>
    </border>
    <border>
      <left/>
      <right style="dotted">
        <color indexed="15"/>
      </right>
      <top/>
      <bottom style="dotted">
        <color indexed="15"/>
      </bottom>
      <diagonal/>
    </border>
    <border>
      <left style="dotted">
        <color indexed="15"/>
      </left>
      <right style="hair">
        <color indexed="64"/>
      </right>
      <top style="hair">
        <color indexed="64"/>
      </top>
      <bottom style="dotted">
        <color indexed="15"/>
      </bottom>
      <diagonal/>
    </border>
    <border>
      <left style="dotted">
        <color indexed="15"/>
      </left>
      <right style="dotted">
        <color indexed="15"/>
      </right>
      <top style="hair">
        <color indexed="64"/>
      </top>
      <bottom style="dotted">
        <color indexed="15"/>
      </bottom>
      <diagonal/>
    </border>
    <border>
      <left style="hair">
        <color indexed="64"/>
      </left>
      <right style="dotted">
        <color indexed="15"/>
      </right>
      <top style="hair">
        <color indexed="64"/>
      </top>
      <bottom style="dotted">
        <color indexed="15"/>
      </bottom>
      <diagonal/>
    </border>
    <border>
      <left/>
      <right style="dotted">
        <color indexed="15"/>
      </right>
      <top style="hair">
        <color indexed="64"/>
      </top>
      <bottom style="dotted">
        <color indexed="15"/>
      </bottom>
      <diagonal/>
    </border>
    <border>
      <left style="dotted">
        <color indexed="15"/>
      </left>
      <right style="hair">
        <color indexed="64"/>
      </right>
      <top/>
      <bottom style="dotted">
        <color indexed="35"/>
      </bottom>
      <diagonal/>
    </border>
    <border>
      <left style="dotted">
        <color indexed="15"/>
      </left>
      <right style="dotted">
        <color indexed="15"/>
      </right>
      <top/>
      <bottom style="dotted">
        <color indexed="35"/>
      </bottom>
      <diagonal/>
    </border>
    <border>
      <left style="hair">
        <color indexed="64"/>
      </left>
      <right style="dotted">
        <color indexed="15"/>
      </right>
      <top/>
      <bottom style="dotted">
        <color indexed="35"/>
      </bottom>
      <diagonal/>
    </border>
    <border>
      <left/>
      <right style="dotted">
        <color indexed="15"/>
      </right>
      <top/>
      <bottom style="dotted">
        <color indexed="35"/>
      </bottom>
      <diagonal/>
    </border>
    <border>
      <left style="dotted">
        <color indexed="15"/>
      </left>
      <right style="hair">
        <color indexed="64"/>
      </right>
      <top/>
      <bottom/>
      <diagonal/>
    </border>
    <border>
      <left style="dotted">
        <color indexed="15"/>
      </left>
      <right style="dotted">
        <color indexed="15"/>
      </right>
      <top/>
      <bottom/>
      <diagonal/>
    </border>
    <border>
      <left style="hair">
        <color indexed="64"/>
      </left>
      <right style="dotted">
        <color indexed="15"/>
      </right>
      <top/>
      <bottom/>
      <diagonal/>
    </border>
    <border>
      <left/>
      <right style="dotted">
        <color indexed="15"/>
      </right>
      <top/>
      <bottom/>
      <diagonal/>
    </border>
    <border>
      <left/>
      <right style="hair">
        <color indexed="64"/>
      </right>
      <top/>
      <bottom/>
      <diagonal/>
    </border>
    <border>
      <left style="dotted">
        <color indexed="15"/>
      </left>
      <right/>
      <top/>
      <bottom style="hair">
        <color indexed="64"/>
      </bottom>
      <diagonal/>
    </border>
    <border>
      <left style="dotted">
        <color indexed="15"/>
      </left>
      <right/>
      <top/>
      <bottom/>
      <diagonal/>
    </border>
    <border>
      <left style="dotted">
        <color indexed="15"/>
      </left>
      <right style="hair">
        <color indexed="64"/>
      </right>
      <top style="hair">
        <color indexed="64"/>
      </top>
      <bottom/>
      <diagonal/>
    </border>
    <border>
      <left style="dotted">
        <color indexed="15"/>
      </left>
      <right style="dotted">
        <color indexed="15"/>
      </right>
      <top style="hair">
        <color indexed="64"/>
      </top>
      <bottom/>
      <diagonal/>
    </border>
    <border>
      <left style="hair">
        <color indexed="64"/>
      </left>
      <right style="dotted">
        <color indexed="15"/>
      </right>
      <top style="hair">
        <color indexed="64"/>
      </top>
      <bottom/>
      <diagonal/>
    </border>
    <border>
      <left/>
      <right style="dotted">
        <color indexed="15"/>
      </right>
      <top style="hair">
        <color indexed="64"/>
      </top>
      <bottom/>
      <diagonal/>
    </border>
    <border>
      <left style="dotted">
        <color indexed="15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15"/>
      </left>
      <right style="hair">
        <color indexed="64"/>
      </right>
      <top style="dotted">
        <color indexed="15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dotted">
        <color indexed="15"/>
      </bottom>
      <diagonal/>
    </border>
    <border>
      <left style="hair">
        <color indexed="64"/>
      </left>
      <right style="hair">
        <color indexed="64"/>
      </right>
      <top/>
      <bottom style="dotted">
        <color indexed="15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dashed">
        <color indexed="35"/>
      </bottom>
      <diagonal/>
    </border>
    <border>
      <left/>
      <right style="dotted">
        <color indexed="15"/>
      </right>
      <top/>
      <bottom style="dashed">
        <color indexed="35"/>
      </bottom>
      <diagonal/>
    </border>
    <border>
      <left style="hair">
        <color indexed="64"/>
      </left>
      <right style="dotted">
        <color indexed="15"/>
      </right>
      <top/>
      <bottom style="dashed">
        <color indexed="35"/>
      </bottom>
      <diagonal/>
    </border>
    <border>
      <left style="hair">
        <color indexed="64"/>
      </left>
      <right style="hair">
        <color indexed="64"/>
      </right>
      <top/>
      <bottom style="dotted">
        <color indexed="3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/>
    <xf numFmtId="0" fontId="1" fillId="0" borderId="0"/>
  </cellStyleXfs>
  <cellXfs count="120">
    <xf numFmtId="0" fontId="0" fillId="0" borderId="0" xfId="0">
      <alignment vertical="center"/>
    </xf>
    <xf numFmtId="0" fontId="2" fillId="0" borderId="0" xfId="2" applyFont="1"/>
    <xf numFmtId="0" fontId="2" fillId="0" borderId="0" xfId="2" applyFont="1" applyBorder="1" applyAlignment="1">
      <alignment horizontal="centerContinuous"/>
    </xf>
    <xf numFmtId="0" fontId="2" fillId="0" borderId="0" xfId="2" applyFont="1" applyBorder="1"/>
    <xf numFmtId="20" fontId="4" fillId="0" borderId="0" xfId="2" quotePrefix="1" applyNumberFormat="1" applyFont="1" applyBorder="1" applyAlignment="1">
      <alignment horizontal="center"/>
    </xf>
    <xf numFmtId="0" fontId="4" fillId="0" borderId="0" xfId="2" quotePrefix="1" applyFont="1" applyAlignment="1"/>
    <xf numFmtId="176" fontId="5" fillId="0" borderId="1" xfId="2" applyNumberFormat="1" applyFont="1" applyBorder="1" applyAlignment="1"/>
    <xf numFmtId="176" fontId="5" fillId="0" borderId="2" xfId="2" applyNumberFormat="1" applyFont="1" applyBorder="1" applyAlignment="1"/>
    <xf numFmtId="176" fontId="5" fillId="0" borderId="3" xfId="2" applyNumberFormat="1" applyFont="1" applyBorder="1" applyAlignment="1"/>
    <xf numFmtId="176" fontId="2" fillId="0" borderId="0" xfId="2" applyNumberFormat="1" applyFont="1" applyAlignment="1"/>
    <xf numFmtId="177" fontId="5" fillId="0" borderId="2" xfId="2" applyNumberFormat="1" applyFont="1" applyBorder="1" applyAlignment="1"/>
    <xf numFmtId="0" fontId="5" fillId="0" borderId="4" xfId="2" applyFont="1" applyBorder="1" applyAlignment="1">
      <alignment horizontal="distributed"/>
    </xf>
    <xf numFmtId="0" fontId="5" fillId="0" borderId="3" xfId="2" applyFont="1" applyBorder="1" applyAlignment="1">
      <alignment horizontal="distributed"/>
    </xf>
    <xf numFmtId="176" fontId="5" fillId="0" borderId="5" xfId="2" applyNumberFormat="1" applyFont="1" applyBorder="1" applyAlignment="1"/>
    <xf numFmtId="176" fontId="5" fillId="0" borderId="6" xfId="2" applyNumberFormat="1" applyFont="1" applyBorder="1" applyAlignment="1"/>
    <xf numFmtId="176" fontId="5" fillId="0" borderId="7" xfId="2" applyNumberFormat="1" applyFont="1" applyBorder="1" applyAlignment="1"/>
    <xf numFmtId="177" fontId="5" fillId="0" borderId="6" xfId="2" applyNumberFormat="1" applyFont="1" applyBorder="1" applyAlignment="1"/>
    <xf numFmtId="0" fontId="5" fillId="0" borderId="8" xfId="2" applyFont="1" applyBorder="1" applyAlignment="1">
      <alignment horizontal="distributed"/>
    </xf>
    <xf numFmtId="0" fontId="5" fillId="0" borderId="7" xfId="2" applyFont="1" applyBorder="1" applyAlignment="1">
      <alignment horizontal="distributed"/>
    </xf>
    <xf numFmtId="176" fontId="5" fillId="0" borderId="9" xfId="2" applyNumberFormat="1" applyFont="1" applyBorder="1" applyAlignment="1"/>
    <xf numFmtId="176" fontId="5" fillId="0" borderId="10" xfId="2" applyNumberFormat="1" applyFont="1" applyBorder="1" applyAlignment="1"/>
    <xf numFmtId="176" fontId="5" fillId="0" borderId="11" xfId="2" applyNumberFormat="1" applyFont="1" applyBorder="1" applyAlignment="1"/>
    <xf numFmtId="177" fontId="5" fillId="0" borderId="10" xfId="2" applyNumberFormat="1" applyFont="1" applyBorder="1" applyAlignment="1"/>
    <xf numFmtId="0" fontId="5" fillId="0" borderId="12" xfId="2" applyFont="1" applyBorder="1" applyAlignment="1">
      <alignment horizontal="distributed"/>
    </xf>
    <xf numFmtId="0" fontId="5" fillId="0" borderId="11" xfId="2" applyFont="1" applyBorder="1" applyAlignment="1">
      <alignment horizontal="distributed"/>
    </xf>
    <xf numFmtId="176" fontId="5" fillId="0" borderId="0" xfId="2" applyNumberFormat="1" applyFont="1" applyBorder="1" applyAlignment="1"/>
    <xf numFmtId="176" fontId="2" fillId="0" borderId="0" xfId="2" applyNumberFormat="1" applyFont="1" applyBorder="1" applyAlignment="1"/>
    <xf numFmtId="177" fontId="5" fillId="0" borderId="0" xfId="2" applyNumberFormat="1" applyFont="1" applyBorder="1" applyAlignment="1"/>
    <xf numFmtId="0" fontId="5" fillId="0" borderId="0" xfId="2" applyFont="1" applyBorder="1" applyAlignment="1">
      <alignment horizontal="distributed"/>
    </xf>
    <xf numFmtId="176" fontId="5" fillId="0" borderId="0" xfId="2" applyNumberFormat="1" applyFont="1" applyAlignment="1"/>
    <xf numFmtId="178" fontId="5" fillId="0" borderId="0" xfId="1" applyNumberFormat="1" applyFont="1" applyBorder="1" applyAlignment="1">
      <alignment shrinkToFit="1"/>
    </xf>
    <xf numFmtId="179" fontId="5" fillId="0" borderId="0" xfId="1" applyNumberFormat="1" applyFont="1" applyBorder="1" applyAlignment="1">
      <alignment shrinkToFit="1"/>
    </xf>
    <xf numFmtId="178" fontId="5" fillId="0" borderId="1" xfId="1" applyNumberFormat="1" applyFont="1" applyBorder="1" applyAlignment="1">
      <alignment shrinkToFit="1"/>
    </xf>
    <xf numFmtId="178" fontId="5" fillId="0" borderId="2" xfId="1" applyNumberFormat="1" applyFont="1" applyBorder="1" applyAlignment="1">
      <alignment shrinkToFit="1"/>
    </xf>
    <xf numFmtId="178" fontId="5" fillId="0" borderId="3" xfId="1" applyNumberFormat="1" applyFont="1" applyBorder="1" applyAlignment="1">
      <alignment shrinkToFit="1"/>
    </xf>
    <xf numFmtId="179" fontId="5" fillId="0" borderId="2" xfId="1" applyNumberFormat="1" applyFont="1" applyBorder="1" applyAlignment="1">
      <alignment shrinkToFit="1"/>
    </xf>
    <xf numFmtId="178" fontId="5" fillId="0" borderId="13" xfId="1" applyNumberFormat="1" applyFont="1" applyBorder="1" applyAlignment="1">
      <alignment shrinkToFit="1"/>
    </xf>
    <xf numFmtId="178" fontId="5" fillId="0" borderId="14" xfId="1" applyNumberFormat="1" applyFont="1" applyBorder="1" applyAlignment="1">
      <alignment shrinkToFit="1"/>
    </xf>
    <xf numFmtId="178" fontId="5" fillId="0" borderId="15" xfId="1" applyNumberFormat="1" applyFont="1" applyBorder="1" applyAlignment="1">
      <alignment shrinkToFit="1"/>
    </xf>
    <xf numFmtId="179" fontId="5" fillId="0" borderId="14" xfId="1" applyNumberFormat="1" applyFont="1" applyBorder="1" applyAlignment="1">
      <alignment shrinkToFit="1"/>
    </xf>
    <xf numFmtId="0" fontId="5" fillId="0" borderId="16" xfId="2" applyFont="1" applyBorder="1" applyAlignment="1">
      <alignment horizontal="distributed"/>
    </xf>
    <xf numFmtId="0" fontId="5" fillId="0" borderId="15" xfId="2" applyFont="1" applyBorder="1" applyAlignment="1">
      <alignment horizontal="distributed"/>
    </xf>
    <xf numFmtId="178" fontId="5" fillId="0" borderId="17" xfId="1" applyNumberFormat="1" applyFont="1" applyBorder="1" applyAlignment="1">
      <alignment shrinkToFit="1"/>
    </xf>
    <xf numFmtId="178" fontId="5" fillId="0" borderId="18" xfId="1" applyNumberFormat="1" applyFont="1" applyBorder="1" applyAlignment="1">
      <alignment shrinkToFit="1"/>
    </xf>
    <xf numFmtId="178" fontId="5" fillId="0" borderId="19" xfId="1" applyNumberFormat="1" applyFont="1" applyBorder="1" applyAlignment="1">
      <alignment shrinkToFit="1"/>
    </xf>
    <xf numFmtId="179" fontId="5" fillId="0" borderId="18" xfId="1" applyNumberFormat="1" applyFont="1" applyBorder="1" applyAlignment="1">
      <alignment shrinkToFit="1"/>
    </xf>
    <xf numFmtId="0" fontId="5" fillId="0" borderId="20" xfId="2" applyFont="1" applyBorder="1" applyAlignment="1">
      <alignment horizontal="distributed"/>
    </xf>
    <xf numFmtId="0" fontId="5" fillId="0" borderId="19" xfId="2" applyFont="1" applyBorder="1" applyAlignment="1">
      <alignment horizontal="distributed"/>
    </xf>
    <xf numFmtId="0" fontId="8" fillId="0" borderId="20" xfId="2" applyFont="1" applyBorder="1" applyAlignment="1">
      <alignment horizontal="left"/>
    </xf>
    <xf numFmtId="0" fontId="8" fillId="0" borderId="19" xfId="2" applyFont="1" applyBorder="1" applyAlignment="1">
      <alignment horizontal="left"/>
    </xf>
    <xf numFmtId="178" fontId="5" fillId="0" borderId="5" xfId="1" applyNumberFormat="1" applyFont="1" applyBorder="1" applyAlignment="1">
      <alignment shrinkToFit="1"/>
    </xf>
    <xf numFmtId="178" fontId="5" fillId="0" borderId="6" xfId="1" applyNumberFormat="1" applyFont="1" applyBorder="1" applyAlignment="1">
      <alignment shrinkToFit="1"/>
    </xf>
    <xf numFmtId="178" fontId="5" fillId="0" borderId="7" xfId="1" applyNumberFormat="1" applyFont="1" applyBorder="1" applyAlignment="1">
      <alignment shrinkToFit="1"/>
    </xf>
    <xf numFmtId="179" fontId="5" fillId="0" borderId="6" xfId="1" applyNumberFormat="1" applyFont="1" applyBorder="1" applyAlignment="1">
      <alignment shrinkToFit="1"/>
    </xf>
    <xf numFmtId="178" fontId="5" fillId="0" borderId="21" xfId="1" applyNumberFormat="1" applyFont="1" applyBorder="1" applyAlignment="1">
      <alignment shrinkToFit="1"/>
    </xf>
    <xf numFmtId="178" fontId="5" fillId="0" borderId="20" xfId="1" applyNumberFormat="1" applyFont="1" applyBorder="1" applyAlignment="1">
      <alignment shrinkToFit="1"/>
    </xf>
    <xf numFmtId="38" fontId="8" fillId="0" borderId="20" xfId="1" applyFont="1" applyBorder="1" applyAlignment="1">
      <alignment horizontal="left"/>
    </xf>
    <xf numFmtId="38" fontId="8" fillId="0" borderId="19" xfId="1" applyFont="1" applyBorder="1" applyAlignment="1">
      <alignment horizontal="left"/>
    </xf>
    <xf numFmtId="0" fontId="5" fillId="0" borderId="1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2" fillId="0" borderId="0" xfId="2" applyFont="1" applyBorder="1" applyAlignment="1"/>
    <xf numFmtId="0" fontId="5" fillId="0" borderId="2" xfId="2" quotePrefix="1" applyFont="1" applyBorder="1" applyAlignment="1">
      <alignment horizontal="center"/>
    </xf>
    <xf numFmtId="0" fontId="5" fillId="0" borderId="2" xfId="2" applyFont="1" applyBorder="1" applyAlignment="1">
      <alignment horizontal="distributed"/>
    </xf>
    <xf numFmtId="0" fontId="2" fillId="0" borderId="4" xfId="2" applyFont="1" applyBorder="1"/>
    <xf numFmtId="0" fontId="2" fillId="0" borderId="1" xfId="2" applyFont="1" applyBorder="1" applyAlignment="1">
      <alignment horizontal="distributed"/>
    </xf>
    <xf numFmtId="0" fontId="5" fillId="0" borderId="22" xfId="2" applyFont="1" applyBorder="1" applyAlignment="1">
      <alignment horizontal="center"/>
    </xf>
    <xf numFmtId="0" fontId="2" fillId="0" borderId="3" xfId="2" applyFont="1" applyBorder="1"/>
    <xf numFmtId="0" fontId="5" fillId="0" borderId="17" xfId="2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9" fillId="0" borderId="18" xfId="2" applyFont="1" applyBorder="1" applyAlignment="1">
      <alignment horizontal="distributed"/>
    </xf>
    <xf numFmtId="0" fontId="2" fillId="0" borderId="20" xfId="2" applyFont="1" applyBorder="1" applyAlignment="1">
      <alignment horizontal="right"/>
    </xf>
    <xf numFmtId="0" fontId="2" fillId="0" borderId="17" xfId="2" applyFont="1" applyBorder="1" applyAlignment="1">
      <alignment horizontal="center"/>
    </xf>
    <xf numFmtId="0" fontId="5" fillId="0" borderId="23" xfId="2" applyFont="1" applyBorder="1" applyAlignment="1">
      <alignment horizontal="distributed"/>
    </xf>
    <xf numFmtId="0" fontId="5" fillId="0" borderId="18" xfId="2" applyFont="1" applyBorder="1" applyAlignment="1">
      <alignment horizontal="distributed"/>
    </xf>
    <xf numFmtId="0" fontId="2" fillId="0" borderId="19" xfId="2" applyFont="1" applyBorder="1" applyAlignment="1">
      <alignment horizontal="right"/>
    </xf>
    <xf numFmtId="0" fontId="2" fillId="0" borderId="24" xfId="2" applyFont="1" applyBorder="1" applyAlignment="1">
      <alignment horizontal="center"/>
    </xf>
    <xf numFmtId="0" fontId="2" fillId="0" borderId="25" xfId="2" applyFont="1" applyBorder="1" applyAlignment="1">
      <alignment horizontal="center"/>
    </xf>
    <xf numFmtId="0" fontId="2" fillId="0" borderId="26" xfId="2" applyFont="1" applyBorder="1" applyAlignment="1">
      <alignment horizontal="center"/>
    </xf>
    <xf numFmtId="0" fontId="2" fillId="0" borderId="27" xfId="2" applyFont="1" applyBorder="1" applyAlignment="1">
      <alignment horizontal="right"/>
    </xf>
    <xf numFmtId="0" fontId="2" fillId="0" borderId="28" xfId="2" applyFont="1" applyBorder="1" applyAlignment="1">
      <alignment horizontal="center"/>
    </xf>
    <xf numFmtId="0" fontId="2" fillId="0" borderId="26" xfId="2" applyFont="1" applyBorder="1" applyAlignment="1">
      <alignment horizontal="right"/>
    </xf>
    <xf numFmtId="0" fontId="4" fillId="0" borderId="0" xfId="2" applyFont="1" applyAlignment="1"/>
    <xf numFmtId="20" fontId="4" fillId="0" borderId="0" xfId="2" applyNumberFormat="1" applyFont="1" applyBorder="1" applyAlignment="1">
      <alignment horizontal="left"/>
    </xf>
    <xf numFmtId="0" fontId="2" fillId="0" borderId="0" xfId="2" quotePrefix="1" applyFont="1" applyAlignment="1">
      <alignment horizontal="left"/>
    </xf>
    <xf numFmtId="0" fontId="4" fillId="0" borderId="0" xfId="2" applyFont="1" applyAlignment="1">
      <alignment horizontal="left"/>
    </xf>
    <xf numFmtId="20" fontId="10" fillId="0" borderId="29" xfId="2" quotePrefix="1" applyNumberFormat="1" applyFont="1" applyBorder="1" applyAlignment="1" applyProtection="1">
      <alignment horizontal="center"/>
    </xf>
    <xf numFmtId="20" fontId="10" fillId="0" borderId="0" xfId="2" quotePrefix="1" applyNumberFormat="1" applyFont="1" applyBorder="1" applyAlignment="1" applyProtection="1">
      <alignment horizontal="center"/>
      <protection locked="0"/>
    </xf>
    <xf numFmtId="178" fontId="5" fillId="0" borderId="17" xfId="2" applyNumberFormat="1" applyFont="1" applyBorder="1" applyAlignment="1">
      <alignment shrinkToFit="1"/>
    </xf>
    <xf numFmtId="38" fontId="5" fillId="0" borderId="20" xfId="1" applyFont="1" applyBorder="1" applyAlignment="1">
      <alignment horizontal="distributed"/>
    </xf>
    <xf numFmtId="38" fontId="5" fillId="0" borderId="19" xfId="1" applyFont="1" applyBorder="1" applyAlignment="1">
      <alignment horizontal="distributed"/>
    </xf>
    <xf numFmtId="178" fontId="5" fillId="0" borderId="0" xfId="2" applyNumberFormat="1" applyFont="1" applyBorder="1" applyAlignment="1">
      <alignment shrinkToFit="1"/>
    </xf>
    <xf numFmtId="178" fontId="5" fillId="0" borderId="2" xfId="2" applyNumberFormat="1" applyFont="1" applyBorder="1" applyAlignment="1">
      <alignment shrinkToFit="1"/>
    </xf>
    <xf numFmtId="178" fontId="5" fillId="0" borderId="30" xfId="1" applyNumberFormat="1" applyFont="1" applyBorder="1" applyAlignment="1">
      <alignment shrinkToFit="1"/>
    </xf>
    <xf numFmtId="178" fontId="5" fillId="0" borderId="4" xfId="1" applyNumberFormat="1" applyFont="1" applyBorder="1" applyAlignment="1">
      <alignment shrinkToFit="1"/>
    </xf>
    <xf numFmtId="178" fontId="5" fillId="0" borderId="31" xfId="1" applyNumberFormat="1" applyFont="1" applyBorder="1" applyAlignment="1">
      <alignment shrinkToFit="1"/>
    </xf>
    <xf numFmtId="0" fontId="5" fillId="0" borderId="32" xfId="2" applyFont="1" applyBorder="1" applyAlignment="1">
      <alignment horizontal="distributed"/>
    </xf>
    <xf numFmtId="178" fontId="5" fillId="0" borderId="33" xfId="1" applyNumberFormat="1" applyFont="1" applyBorder="1" applyAlignment="1">
      <alignment shrinkToFit="1"/>
    </xf>
    <xf numFmtId="178" fontId="5" fillId="0" borderId="8" xfId="1" applyNumberFormat="1" applyFont="1" applyBorder="1" applyAlignment="1">
      <alignment shrinkToFit="1"/>
    </xf>
    <xf numFmtId="0" fontId="5" fillId="0" borderId="34" xfId="2" applyFont="1" applyBorder="1" applyAlignment="1">
      <alignment horizontal="distributed"/>
    </xf>
    <xf numFmtId="0" fontId="5" fillId="0" borderId="35" xfId="2" applyFont="1" applyBorder="1" applyAlignment="1">
      <alignment horizontal="distributed"/>
    </xf>
    <xf numFmtId="178" fontId="5" fillId="0" borderId="36" xfId="1" applyNumberFormat="1" applyFont="1" applyBorder="1" applyAlignment="1">
      <alignment shrinkToFit="1"/>
    </xf>
    <xf numFmtId="178" fontId="5" fillId="0" borderId="37" xfId="1" applyNumberFormat="1" applyFont="1" applyBorder="1" applyAlignment="1">
      <alignment shrinkToFit="1"/>
    </xf>
    <xf numFmtId="178" fontId="5" fillId="0" borderId="38" xfId="1" applyNumberFormat="1" applyFont="1" applyBorder="1" applyAlignment="1">
      <alignment shrinkToFit="1"/>
    </xf>
    <xf numFmtId="0" fontId="5" fillId="0" borderId="39" xfId="2" applyFont="1" applyBorder="1" applyAlignment="1">
      <alignment horizontal="distributed"/>
    </xf>
    <xf numFmtId="38" fontId="5" fillId="0" borderId="35" xfId="1" applyFont="1" applyBorder="1" applyAlignment="1">
      <alignment horizontal="distributed"/>
    </xf>
    <xf numFmtId="0" fontId="5" fillId="0" borderId="32" xfId="2" applyFont="1" applyBorder="1" applyAlignment="1">
      <alignment horizontal="center"/>
    </xf>
    <xf numFmtId="0" fontId="2" fillId="0" borderId="32" xfId="2" applyFont="1" applyBorder="1"/>
    <xf numFmtId="0" fontId="5" fillId="0" borderId="35" xfId="2" applyFont="1" applyBorder="1" applyAlignment="1">
      <alignment horizontal="center"/>
    </xf>
    <xf numFmtId="0" fontId="2" fillId="0" borderId="35" xfId="2" applyFont="1" applyBorder="1" applyAlignment="1">
      <alignment horizontal="right"/>
    </xf>
    <xf numFmtId="0" fontId="2" fillId="0" borderId="40" xfId="2" applyFont="1" applyBorder="1" applyAlignment="1">
      <alignment horizontal="center"/>
    </xf>
    <xf numFmtId="0" fontId="2" fillId="0" borderId="40" xfId="2" applyFont="1" applyBorder="1" applyAlignment="1">
      <alignment horizontal="right"/>
    </xf>
    <xf numFmtId="0" fontId="2" fillId="0" borderId="0" xfId="2" applyFont="1" applyAlignment="1"/>
    <xf numFmtId="0" fontId="2" fillId="0" borderId="0" xfId="2" applyFont="1" applyAlignment="1">
      <alignment horizontal="centerContinuous"/>
    </xf>
    <xf numFmtId="0" fontId="4" fillId="0" borderId="0" xfId="2" applyFont="1" applyAlignment="1">
      <alignment horizontal="centerContinuous"/>
    </xf>
    <xf numFmtId="0" fontId="4" fillId="0" borderId="0" xfId="2" applyFont="1"/>
    <xf numFmtId="10" fontId="2" fillId="0" borderId="41" xfId="2" applyNumberFormat="1" applyFont="1" applyBorder="1" applyAlignment="1">
      <alignment horizontal="center"/>
    </xf>
    <xf numFmtId="0" fontId="2" fillId="0" borderId="42" xfId="2" applyFont="1" applyBorder="1" applyAlignment="1">
      <alignment horizontal="centerContinuous"/>
    </xf>
    <xf numFmtId="20" fontId="10" fillId="0" borderId="29" xfId="2" quotePrefix="1" applyNumberFormat="1" applyFont="1" applyBorder="1" applyAlignment="1" applyProtection="1">
      <alignment horizontal="center"/>
      <protection locked="0"/>
    </xf>
  </cellXfs>
  <cellStyles count="3">
    <cellStyle name="桁区切り" xfId="1" builtinId="6"/>
    <cellStyle name="標準" xfId="0" builtinId="0"/>
    <cellStyle name="標準_１７衆議院開票システム（本番確定用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W75"/>
  <sheetViews>
    <sheetView showGridLines="0" showZeros="0" tabSelected="1" view="pageBreakPreview" zoomScaleNormal="100" zoomScaleSheetLayoutView="100" workbookViewId="0">
      <selection activeCell="B5" sqref="B5"/>
    </sheetView>
  </sheetViews>
  <sheetFormatPr defaultRowHeight="13.5"/>
  <cols>
    <col min="1" max="1" width="13.25" style="1" customWidth="1"/>
    <col min="2" max="11" width="11.25" style="1" customWidth="1"/>
    <col min="12" max="12" width="11.125" style="1" customWidth="1"/>
    <col min="13" max="13" width="10.625" style="1" customWidth="1"/>
    <col min="14" max="14" width="14.625" style="1" customWidth="1"/>
    <col min="15" max="15" width="16.125" style="1" customWidth="1"/>
    <col min="16" max="19" width="10.625" style="1" customWidth="1"/>
    <col min="20" max="20" width="0.875" style="1" customWidth="1"/>
    <col min="21" max="22" width="10.625" style="1" customWidth="1"/>
    <col min="23" max="23" width="12.125" style="1" customWidth="1"/>
    <col min="24" max="16384" width="9" style="1"/>
  </cols>
  <sheetData>
    <row r="1" spans="1:23" ht="13.5" customHeight="1">
      <c r="A1" s="83" t="s">
        <v>84</v>
      </c>
      <c r="B1" s="5"/>
      <c r="C1" s="5"/>
      <c r="D1" s="5"/>
      <c r="E1" s="5"/>
      <c r="F1" s="5"/>
      <c r="G1" s="5"/>
      <c r="H1" s="5"/>
      <c r="I1" s="5"/>
      <c r="J1" s="5"/>
      <c r="K1" s="5"/>
      <c r="L1" s="83" t="str">
        <f>A1</f>
        <v>[集計表７]　　　　　　　　　　　　　　第４８回衆議院比例代表選出議員選挙　開票結果集計表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13.5" customHeight="1">
      <c r="A2" s="83"/>
      <c r="B2" s="5"/>
      <c r="C2" s="5"/>
      <c r="D2" s="5"/>
      <c r="E2" s="5"/>
      <c r="F2" s="5"/>
      <c r="G2" s="5"/>
      <c r="I2" s="88"/>
      <c r="J2" s="119">
        <v>8.3333333333333329E-2</v>
      </c>
      <c r="K2" s="83" t="s">
        <v>44</v>
      </c>
      <c r="L2" s="85"/>
      <c r="V2" s="87">
        <f>J2:J2</f>
        <v>8.3333333333333329E-2</v>
      </c>
      <c r="W2" s="83" t="s">
        <v>44</v>
      </c>
    </row>
    <row r="3" spans="1:23" ht="7.5" customHeight="1"/>
    <row r="4" spans="1:23" ht="14.25">
      <c r="A4" s="118" t="s">
        <v>83</v>
      </c>
      <c r="B4" s="117">
        <v>1</v>
      </c>
      <c r="C4" s="116"/>
      <c r="D4" s="86" t="s">
        <v>82</v>
      </c>
      <c r="F4" s="115"/>
      <c r="G4" s="115"/>
      <c r="H4" s="115" t="s">
        <v>81</v>
      </c>
      <c r="I4" s="115"/>
      <c r="J4" s="115"/>
      <c r="K4" s="115"/>
      <c r="M4" s="114"/>
      <c r="N4" s="114"/>
      <c r="U4" s="113"/>
      <c r="V4" s="113" t="s">
        <v>42</v>
      </c>
      <c r="W4" s="113"/>
    </row>
    <row r="5" spans="1:23" ht="15.95" customHeight="1">
      <c r="A5" s="112" t="s">
        <v>40</v>
      </c>
      <c r="B5" s="78">
        <v>1</v>
      </c>
      <c r="C5" s="78">
        <v>2</v>
      </c>
      <c r="D5" s="78">
        <v>3</v>
      </c>
      <c r="E5" s="78">
        <v>4</v>
      </c>
      <c r="F5" s="78">
        <v>5</v>
      </c>
      <c r="G5" s="78">
        <v>6</v>
      </c>
      <c r="H5" s="78">
        <v>7</v>
      </c>
      <c r="I5" s="81">
        <v>8</v>
      </c>
      <c r="J5" s="81">
        <v>9</v>
      </c>
      <c r="K5" s="77" t="s">
        <v>41</v>
      </c>
      <c r="L5" s="80" t="s">
        <v>40</v>
      </c>
      <c r="M5" s="78" t="s">
        <v>39</v>
      </c>
      <c r="N5" s="78" t="s">
        <v>38</v>
      </c>
      <c r="O5" s="78" t="s">
        <v>37</v>
      </c>
      <c r="P5" s="78" t="s">
        <v>36</v>
      </c>
      <c r="Q5" s="78" t="s">
        <v>35</v>
      </c>
      <c r="R5" s="78" t="s">
        <v>34</v>
      </c>
      <c r="S5" s="77" t="s">
        <v>33</v>
      </c>
      <c r="T5" s="61"/>
      <c r="U5" s="79" t="s">
        <v>32</v>
      </c>
      <c r="V5" s="79" t="s">
        <v>31</v>
      </c>
      <c r="W5" s="111" t="s">
        <v>30</v>
      </c>
    </row>
    <row r="6" spans="1:23" ht="15.95" customHeight="1">
      <c r="A6" s="110"/>
      <c r="B6" s="75" t="s">
        <v>29</v>
      </c>
      <c r="C6" s="75" t="s">
        <v>29</v>
      </c>
      <c r="D6" s="75" t="s">
        <v>29</v>
      </c>
      <c r="E6" s="75" t="s">
        <v>29</v>
      </c>
      <c r="F6" s="75" t="s">
        <v>29</v>
      </c>
      <c r="G6" s="75" t="s">
        <v>29</v>
      </c>
      <c r="H6" s="75" t="s">
        <v>29</v>
      </c>
      <c r="I6" s="74"/>
      <c r="J6" s="74"/>
      <c r="K6" s="73"/>
      <c r="L6" s="72"/>
      <c r="M6" s="69" t="s">
        <v>28</v>
      </c>
      <c r="N6" s="71" t="s">
        <v>27</v>
      </c>
      <c r="O6" s="71" t="s">
        <v>26</v>
      </c>
      <c r="P6" s="69" t="s">
        <v>25</v>
      </c>
      <c r="Q6" s="69" t="s">
        <v>24</v>
      </c>
      <c r="R6" s="69" t="s">
        <v>23</v>
      </c>
      <c r="S6" s="68" t="s">
        <v>22</v>
      </c>
      <c r="T6" s="61"/>
      <c r="U6" s="70" t="s">
        <v>21</v>
      </c>
      <c r="V6" s="70" t="s">
        <v>20</v>
      </c>
      <c r="W6" s="109" t="s">
        <v>19</v>
      </c>
    </row>
    <row r="7" spans="1:23" ht="15.95" customHeight="1">
      <c r="A7" s="108" t="s">
        <v>17</v>
      </c>
      <c r="B7" s="63" t="s">
        <v>80</v>
      </c>
      <c r="C7" s="59" t="s">
        <v>79</v>
      </c>
      <c r="D7" s="59" t="s">
        <v>78</v>
      </c>
      <c r="E7" s="63" t="s">
        <v>77</v>
      </c>
      <c r="F7" s="63" t="s">
        <v>76</v>
      </c>
      <c r="G7" s="63" t="s">
        <v>75</v>
      </c>
      <c r="H7" s="59" t="s">
        <v>74</v>
      </c>
      <c r="I7" s="66" t="s">
        <v>73</v>
      </c>
      <c r="J7" s="66" t="s">
        <v>72</v>
      </c>
      <c r="K7" s="65" t="s">
        <v>18</v>
      </c>
      <c r="L7" s="64" t="s">
        <v>17</v>
      </c>
      <c r="M7" s="59"/>
      <c r="N7" s="63" t="s">
        <v>16</v>
      </c>
      <c r="O7" s="63" t="s">
        <v>15</v>
      </c>
      <c r="P7" s="59" t="s">
        <v>14</v>
      </c>
      <c r="Q7" s="62"/>
      <c r="R7" s="59" t="s">
        <v>13</v>
      </c>
      <c r="S7" s="58" t="s">
        <v>12</v>
      </c>
      <c r="T7" s="61"/>
      <c r="U7" s="60"/>
      <c r="V7" s="60"/>
      <c r="W7" s="107" t="s">
        <v>11</v>
      </c>
    </row>
    <row r="8" spans="1:23" ht="15.2" customHeight="1">
      <c r="A8" s="106" t="s">
        <v>71</v>
      </c>
      <c r="B8" s="43">
        <v>14557</v>
      </c>
      <c r="C8" s="43">
        <v>4635</v>
      </c>
      <c r="D8" s="43">
        <v>1274</v>
      </c>
      <c r="E8" s="43">
        <v>2444</v>
      </c>
      <c r="F8" s="43">
        <v>9910</v>
      </c>
      <c r="G8" s="43">
        <v>673</v>
      </c>
      <c r="H8" s="43">
        <v>53767</v>
      </c>
      <c r="I8" s="43">
        <v>36235</v>
      </c>
      <c r="J8" s="43">
        <v>24265</v>
      </c>
      <c r="K8" s="42">
        <v>147760</v>
      </c>
      <c r="L8" s="90" t="s">
        <v>71</v>
      </c>
      <c r="M8" s="43">
        <v>147760</v>
      </c>
      <c r="N8" s="43">
        <v>0</v>
      </c>
      <c r="O8" s="43">
        <v>0</v>
      </c>
      <c r="P8" s="43">
        <v>147760</v>
      </c>
      <c r="Q8" s="43">
        <v>3216</v>
      </c>
      <c r="R8" s="45">
        <v>2.13</v>
      </c>
      <c r="S8" s="42">
        <v>150976</v>
      </c>
      <c r="T8" s="30"/>
      <c r="U8" s="44">
        <v>3</v>
      </c>
      <c r="V8" s="55">
        <v>0</v>
      </c>
      <c r="W8" s="54">
        <v>150979</v>
      </c>
    </row>
    <row r="9" spans="1:23" ht="15.2" customHeight="1">
      <c r="A9" s="101" t="s">
        <v>70</v>
      </c>
      <c r="B9" s="43">
        <v>3208</v>
      </c>
      <c r="C9" s="43">
        <v>804</v>
      </c>
      <c r="D9" s="43">
        <v>268</v>
      </c>
      <c r="E9" s="43">
        <v>829</v>
      </c>
      <c r="F9" s="43">
        <v>1696</v>
      </c>
      <c r="G9" s="43">
        <v>168</v>
      </c>
      <c r="H9" s="43">
        <v>10524</v>
      </c>
      <c r="I9" s="43">
        <v>6695</v>
      </c>
      <c r="J9" s="43">
        <v>4029</v>
      </c>
      <c r="K9" s="42">
        <v>28221</v>
      </c>
      <c r="L9" s="46" t="s">
        <v>70</v>
      </c>
      <c r="M9" s="43">
        <v>28221</v>
      </c>
      <c r="N9" s="43">
        <v>0</v>
      </c>
      <c r="O9" s="43">
        <v>0</v>
      </c>
      <c r="P9" s="43">
        <v>28221</v>
      </c>
      <c r="Q9" s="43">
        <v>916</v>
      </c>
      <c r="R9" s="45">
        <v>3.14</v>
      </c>
      <c r="S9" s="42">
        <v>29137</v>
      </c>
      <c r="T9" s="30"/>
      <c r="U9" s="44">
        <v>0</v>
      </c>
      <c r="V9" s="55">
        <v>0</v>
      </c>
      <c r="W9" s="54">
        <v>29137</v>
      </c>
    </row>
    <row r="10" spans="1:23" ht="15.2" customHeight="1">
      <c r="A10" s="100" t="s">
        <v>69</v>
      </c>
      <c r="B10" s="51">
        <v>3701</v>
      </c>
      <c r="C10" s="51">
        <v>1127</v>
      </c>
      <c r="D10" s="51">
        <v>353</v>
      </c>
      <c r="E10" s="51">
        <v>722</v>
      </c>
      <c r="F10" s="51">
        <v>2375</v>
      </c>
      <c r="G10" s="51">
        <v>284</v>
      </c>
      <c r="H10" s="51">
        <v>18004</v>
      </c>
      <c r="I10" s="51">
        <v>13344</v>
      </c>
      <c r="J10" s="51">
        <v>6083</v>
      </c>
      <c r="K10" s="50">
        <v>45993</v>
      </c>
      <c r="L10" s="17" t="s">
        <v>69</v>
      </c>
      <c r="M10" s="51">
        <v>45993</v>
      </c>
      <c r="N10" s="51">
        <v>0</v>
      </c>
      <c r="O10" s="51">
        <v>0</v>
      </c>
      <c r="P10" s="51">
        <v>45993</v>
      </c>
      <c r="Q10" s="51">
        <v>1207</v>
      </c>
      <c r="R10" s="53">
        <v>2.56</v>
      </c>
      <c r="S10" s="50">
        <v>47200</v>
      </c>
      <c r="T10" s="30"/>
      <c r="U10" s="52">
        <v>2</v>
      </c>
      <c r="V10" s="99">
        <v>0</v>
      </c>
      <c r="W10" s="98">
        <v>47202</v>
      </c>
    </row>
    <row r="11" spans="1:23" ht="15.2" customHeight="1">
      <c r="A11" s="101" t="s">
        <v>68</v>
      </c>
      <c r="B11" s="43">
        <v>4019</v>
      </c>
      <c r="C11" s="43">
        <v>1027</v>
      </c>
      <c r="D11" s="43">
        <v>294</v>
      </c>
      <c r="E11" s="43">
        <v>1366</v>
      </c>
      <c r="F11" s="43">
        <v>2153</v>
      </c>
      <c r="G11" s="43">
        <v>194</v>
      </c>
      <c r="H11" s="43">
        <v>13498</v>
      </c>
      <c r="I11" s="43">
        <v>9243</v>
      </c>
      <c r="J11" s="43">
        <v>5219</v>
      </c>
      <c r="K11" s="42">
        <v>37013</v>
      </c>
      <c r="L11" s="46" t="s">
        <v>68</v>
      </c>
      <c r="M11" s="43">
        <v>37013</v>
      </c>
      <c r="N11" s="43">
        <v>0</v>
      </c>
      <c r="O11" s="43">
        <v>0</v>
      </c>
      <c r="P11" s="43">
        <v>37013</v>
      </c>
      <c r="Q11" s="43">
        <v>1167</v>
      </c>
      <c r="R11" s="45">
        <v>3.06</v>
      </c>
      <c r="S11" s="42">
        <v>38180</v>
      </c>
      <c r="T11" s="30"/>
      <c r="U11" s="44">
        <v>2</v>
      </c>
      <c r="V11" s="55">
        <v>0</v>
      </c>
      <c r="W11" s="54">
        <v>38182</v>
      </c>
    </row>
    <row r="12" spans="1:23" ht="15.2" customHeight="1">
      <c r="A12" s="101" t="s">
        <v>67</v>
      </c>
      <c r="B12" s="43">
        <v>1932</v>
      </c>
      <c r="C12" s="43">
        <v>361</v>
      </c>
      <c r="D12" s="43">
        <v>172</v>
      </c>
      <c r="E12" s="43">
        <v>188</v>
      </c>
      <c r="F12" s="43">
        <v>1110</v>
      </c>
      <c r="G12" s="43">
        <v>81</v>
      </c>
      <c r="H12" s="43">
        <v>5768</v>
      </c>
      <c r="I12" s="43">
        <v>3517</v>
      </c>
      <c r="J12" s="43">
        <v>1758</v>
      </c>
      <c r="K12" s="42">
        <v>14887</v>
      </c>
      <c r="L12" s="46" t="s">
        <v>67</v>
      </c>
      <c r="M12" s="43">
        <v>14887</v>
      </c>
      <c r="N12" s="43">
        <v>0</v>
      </c>
      <c r="O12" s="43">
        <v>0</v>
      </c>
      <c r="P12" s="43">
        <v>14887</v>
      </c>
      <c r="Q12" s="43">
        <v>393</v>
      </c>
      <c r="R12" s="45">
        <v>2.57</v>
      </c>
      <c r="S12" s="42">
        <v>15280</v>
      </c>
      <c r="T12" s="30"/>
      <c r="U12" s="44">
        <v>0</v>
      </c>
      <c r="V12" s="55">
        <v>0</v>
      </c>
      <c r="W12" s="54">
        <v>15280</v>
      </c>
    </row>
    <row r="13" spans="1:23" ht="15.2" customHeight="1">
      <c r="A13" s="100" t="s">
        <v>66</v>
      </c>
      <c r="B13" s="51">
        <v>2581</v>
      </c>
      <c r="C13" s="51">
        <v>696</v>
      </c>
      <c r="D13" s="51">
        <v>268</v>
      </c>
      <c r="E13" s="51">
        <v>554</v>
      </c>
      <c r="F13" s="51">
        <v>1740</v>
      </c>
      <c r="G13" s="51">
        <v>135</v>
      </c>
      <c r="H13" s="51">
        <v>11764</v>
      </c>
      <c r="I13" s="51">
        <v>6768</v>
      </c>
      <c r="J13" s="51">
        <v>3150</v>
      </c>
      <c r="K13" s="50">
        <v>27656</v>
      </c>
      <c r="L13" s="17" t="s">
        <v>65</v>
      </c>
      <c r="M13" s="51">
        <v>27656</v>
      </c>
      <c r="N13" s="51">
        <v>0</v>
      </c>
      <c r="O13" s="51">
        <v>0</v>
      </c>
      <c r="P13" s="51">
        <v>27656</v>
      </c>
      <c r="Q13" s="51">
        <v>1437</v>
      </c>
      <c r="R13" s="53">
        <v>4.9400000000000004</v>
      </c>
      <c r="S13" s="50">
        <v>29093</v>
      </c>
      <c r="T13" s="30"/>
      <c r="U13" s="52">
        <v>2</v>
      </c>
      <c r="V13" s="99">
        <v>1</v>
      </c>
      <c r="W13" s="98">
        <v>29096</v>
      </c>
    </row>
    <row r="14" spans="1:23" ht="15.2" customHeight="1">
      <c r="A14" s="101" t="s">
        <v>64</v>
      </c>
      <c r="B14" s="43">
        <v>1764</v>
      </c>
      <c r="C14" s="43">
        <v>434</v>
      </c>
      <c r="D14" s="43">
        <v>149</v>
      </c>
      <c r="E14" s="43">
        <v>376</v>
      </c>
      <c r="F14" s="43">
        <v>756</v>
      </c>
      <c r="G14" s="43">
        <v>114</v>
      </c>
      <c r="H14" s="43">
        <v>5876</v>
      </c>
      <c r="I14" s="43">
        <v>4150</v>
      </c>
      <c r="J14" s="43">
        <v>2008</v>
      </c>
      <c r="K14" s="42">
        <v>15627</v>
      </c>
      <c r="L14" s="46" t="s">
        <v>64</v>
      </c>
      <c r="M14" s="43">
        <v>15627</v>
      </c>
      <c r="N14" s="43">
        <v>0</v>
      </c>
      <c r="O14" s="43">
        <v>0</v>
      </c>
      <c r="P14" s="43">
        <v>15627</v>
      </c>
      <c r="Q14" s="43">
        <v>348</v>
      </c>
      <c r="R14" s="45">
        <v>2.1800000000000002</v>
      </c>
      <c r="S14" s="42">
        <v>15975</v>
      </c>
      <c r="T14" s="30"/>
      <c r="U14" s="44">
        <v>-1</v>
      </c>
      <c r="V14" s="55">
        <v>0</v>
      </c>
      <c r="W14" s="54">
        <v>15974</v>
      </c>
    </row>
    <row r="15" spans="1:23" ht="15.2" customHeight="1">
      <c r="A15" s="101" t="s">
        <v>63</v>
      </c>
      <c r="B15" s="43">
        <v>3734</v>
      </c>
      <c r="C15" s="43">
        <v>1144</v>
      </c>
      <c r="D15" s="43">
        <v>363</v>
      </c>
      <c r="E15" s="43">
        <v>768</v>
      </c>
      <c r="F15" s="43">
        <v>1562</v>
      </c>
      <c r="G15" s="43">
        <v>255</v>
      </c>
      <c r="H15" s="43">
        <v>16904</v>
      </c>
      <c r="I15" s="43">
        <v>15406</v>
      </c>
      <c r="J15" s="43">
        <v>4573</v>
      </c>
      <c r="K15" s="42">
        <v>44709</v>
      </c>
      <c r="L15" s="46" t="s">
        <v>63</v>
      </c>
      <c r="M15" s="43">
        <v>44709</v>
      </c>
      <c r="N15" s="43">
        <v>0</v>
      </c>
      <c r="O15" s="43">
        <v>0</v>
      </c>
      <c r="P15" s="43">
        <v>44709</v>
      </c>
      <c r="Q15" s="43">
        <v>1693</v>
      </c>
      <c r="R15" s="45">
        <v>3.65</v>
      </c>
      <c r="S15" s="42">
        <v>46402</v>
      </c>
      <c r="T15" s="30"/>
      <c r="U15" s="44">
        <v>2</v>
      </c>
      <c r="V15" s="55">
        <v>0</v>
      </c>
      <c r="W15" s="54">
        <v>46404</v>
      </c>
    </row>
    <row r="16" spans="1:23" ht="15.2" customHeight="1">
      <c r="A16" s="105" t="s">
        <v>62</v>
      </c>
      <c r="B16" s="37">
        <v>2043</v>
      </c>
      <c r="C16" s="37">
        <v>446</v>
      </c>
      <c r="D16" s="37">
        <v>135</v>
      </c>
      <c r="E16" s="37">
        <v>187</v>
      </c>
      <c r="F16" s="37">
        <v>916</v>
      </c>
      <c r="G16" s="37">
        <v>73</v>
      </c>
      <c r="H16" s="37">
        <v>5999</v>
      </c>
      <c r="I16" s="37">
        <v>3837</v>
      </c>
      <c r="J16" s="37">
        <v>1984</v>
      </c>
      <c r="K16" s="36">
        <v>15620</v>
      </c>
      <c r="L16" s="40" t="s">
        <v>62</v>
      </c>
      <c r="M16" s="37">
        <v>15620</v>
      </c>
      <c r="N16" s="37">
        <v>0</v>
      </c>
      <c r="O16" s="37">
        <v>0</v>
      </c>
      <c r="P16" s="37">
        <v>15620</v>
      </c>
      <c r="Q16" s="37">
        <v>411</v>
      </c>
      <c r="R16" s="39">
        <v>2.56</v>
      </c>
      <c r="S16" s="36">
        <v>16031</v>
      </c>
      <c r="T16" s="30"/>
      <c r="U16" s="104">
        <v>0</v>
      </c>
      <c r="V16" s="103">
        <v>0</v>
      </c>
      <c r="W16" s="102">
        <v>16031</v>
      </c>
    </row>
    <row r="17" spans="1:23" ht="15.2" customHeight="1">
      <c r="A17" s="101" t="s">
        <v>61</v>
      </c>
      <c r="B17" s="43">
        <v>5153</v>
      </c>
      <c r="C17" s="43">
        <v>1021</v>
      </c>
      <c r="D17" s="43">
        <v>307</v>
      </c>
      <c r="E17" s="43">
        <v>917</v>
      </c>
      <c r="F17" s="43">
        <v>2037</v>
      </c>
      <c r="G17" s="43">
        <v>231</v>
      </c>
      <c r="H17" s="43">
        <v>19211</v>
      </c>
      <c r="I17" s="43">
        <v>10569</v>
      </c>
      <c r="J17" s="43">
        <v>5031</v>
      </c>
      <c r="K17" s="42">
        <v>44477</v>
      </c>
      <c r="L17" s="46" t="s">
        <v>61</v>
      </c>
      <c r="M17" s="43">
        <v>44477</v>
      </c>
      <c r="N17" s="43">
        <v>0</v>
      </c>
      <c r="O17" s="43">
        <v>0</v>
      </c>
      <c r="P17" s="43">
        <v>44477</v>
      </c>
      <c r="Q17" s="43">
        <v>1047</v>
      </c>
      <c r="R17" s="45">
        <v>2.2999999999999998</v>
      </c>
      <c r="S17" s="42">
        <v>45524</v>
      </c>
      <c r="T17" s="30"/>
      <c r="U17" s="44">
        <v>0</v>
      </c>
      <c r="V17" s="55">
        <v>0</v>
      </c>
      <c r="W17" s="54">
        <v>45524</v>
      </c>
    </row>
    <row r="18" spans="1:23" ht="15.2" customHeight="1">
      <c r="A18" s="101" t="s">
        <v>60</v>
      </c>
      <c r="B18" s="43">
        <v>2685</v>
      </c>
      <c r="C18" s="43">
        <v>398</v>
      </c>
      <c r="D18" s="43">
        <v>168</v>
      </c>
      <c r="E18" s="43">
        <v>498</v>
      </c>
      <c r="F18" s="43">
        <v>1370</v>
      </c>
      <c r="G18" s="43">
        <v>73</v>
      </c>
      <c r="H18" s="43">
        <v>6008</v>
      </c>
      <c r="I18" s="43">
        <v>4263</v>
      </c>
      <c r="J18" s="43">
        <v>2163</v>
      </c>
      <c r="K18" s="42">
        <v>17626</v>
      </c>
      <c r="L18" s="46" t="s">
        <v>60</v>
      </c>
      <c r="M18" s="43">
        <v>17626</v>
      </c>
      <c r="N18" s="43">
        <v>0</v>
      </c>
      <c r="O18" s="43">
        <v>0</v>
      </c>
      <c r="P18" s="43">
        <v>17626</v>
      </c>
      <c r="Q18" s="43">
        <v>588</v>
      </c>
      <c r="R18" s="45">
        <v>3.23</v>
      </c>
      <c r="S18" s="42">
        <v>18214</v>
      </c>
      <c r="T18" s="30"/>
      <c r="U18" s="44">
        <v>1</v>
      </c>
      <c r="V18" s="55">
        <v>0</v>
      </c>
      <c r="W18" s="54">
        <v>18215</v>
      </c>
    </row>
    <row r="19" spans="1:23" ht="15.2" customHeight="1">
      <c r="A19" s="101" t="s">
        <v>59</v>
      </c>
      <c r="B19" s="43">
        <v>1577</v>
      </c>
      <c r="C19" s="43">
        <v>397</v>
      </c>
      <c r="D19" s="43">
        <v>128</v>
      </c>
      <c r="E19" s="43">
        <v>144</v>
      </c>
      <c r="F19" s="43">
        <v>574</v>
      </c>
      <c r="G19" s="43">
        <v>91</v>
      </c>
      <c r="H19" s="43">
        <v>5547</v>
      </c>
      <c r="I19" s="43">
        <v>4187</v>
      </c>
      <c r="J19" s="43">
        <v>1461</v>
      </c>
      <c r="K19" s="42">
        <v>14106</v>
      </c>
      <c r="L19" s="46" t="s">
        <v>59</v>
      </c>
      <c r="M19" s="43">
        <v>14106</v>
      </c>
      <c r="N19" s="43">
        <v>0</v>
      </c>
      <c r="O19" s="43">
        <v>0</v>
      </c>
      <c r="P19" s="43">
        <v>14106</v>
      </c>
      <c r="Q19" s="43">
        <v>305</v>
      </c>
      <c r="R19" s="45">
        <v>2.12</v>
      </c>
      <c r="S19" s="42">
        <v>14411</v>
      </c>
      <c r="T19" s="30"/>
      <c r="U19" s="44">
        <v>0</v>
      </c>
      <c r="V19" s="55">
        <v>0</v>
      </c>
      <c r="W19" s="54">
        <v>14411</v>
      </c>
    </row>
    <row r="20" spans="1:23" ht="15.2" customHeight="1">
      <c r="A20" s="100" t="s">
        <v>58</v>
      </c>
      <c r="B20" s="51">
        <v>1550</v>
      </c>
      <c r="C20" s="51">
        <v>288</v>
      </c>
      <c r="D20" s="51">
        <v>98</v>
      </c>
      <c r="E20" s="51">
        <v>285</v>
      </c>
      <c r="F20" s="51">
        <v>634</v>
      </c>
      <c r="G20" s="51">
        <v>116</v>
      </c>
      <c r="H20" s="51">
        <v>6098</v>
      </c>
      <c r="I20" s="51">
        <v>3898</v>
      </c>
      <c r="J20" s="51">
        <v>1474</v>
      </c>
      <c r="K20" s="50">
        <v>14441</v>
      </c>
      <c r="L20" s="17" t="s">
        <v>58</v>
      </c>
      <c r="M20" s="51">
        <v>14441</v>
      </c>
      <c r="N20" s="51">
        <v>0</v>
      </c>
      <c r="O20" s="51">
        <v>0</v>
      </c>
      <c r="P20" s="51">
        <v>14441</v>
      </c>
      <c r="Q20" s="51">
        <v>470</v>
      </c>
      <c r="R20" s="53">
        <v>3.15</v>
      </c>
      <c r="S20" s="50">
        <v>14911</v>
      </c>
      <c r="T20" s="30"/>
      <c r="U20" s="52">
        <v>3</v>
      </c>
      <c r="V20" s="99">
        <v>0</v>
      </c>
      <c r="W20" s="98">
        <v>14914</v>
      </c>
    </row>
    <row r="21" spans="1:23" ht="15.2" customHeight="1">
      <c r="A21" s="97" t="s">
        <v>2</v>
      </c>
      <c r="B21" s="33">
        <v>48504</v>
      </c>
      <c r="C21" s="33">
        <v>12778</v>
      </c>
      <c r="D21" s="33">
        <v>3977</v>
      </c>
      <c r="E21" s="33">
        <v>9278</v>
      </c>
      <c r="F21" s="33">
        <v>26833</v>
      </c>
      <c r="G21" s="33">
        <v>2488</v>
      </c>
      <c r="H21" s="33">
        <v>178968</v>
      </c>
      <c r="I21" s="33">
        <v>122112</v>
      </c>
      <c r="J21" s="33">
        <v>63198</v>
      </c>
      <c r="K21" s="96">
        <v>468136</v>
      </c>
      <c r="L21" s="11" t="s">
        <v>2</v>
      </c>
      <c r="M21" s="33">
        <v>468136</v>
      </c>
      <c r="N21" s="33">
        <v>0</v>
      </c>
      <c r="O21" s="33">
        <v>0</v>
      </c>
      <c r="P21" s="33">
        <v>468136</v>
      </c>
      <c r="Q21" s="33">
        <v>13198</v>
      </c>
      <c r="R21" s="35">
        <v>2.74</v>
      </c>
      <c r="S21" s="32">
        <v>481334</v>
      </c>
      <c r="T21" s="30"/>
      <c r="U21" s="34">
        <v>14</v>
      </c>
      <c r="V21" s="95">
        <v>1</v>
      </c>
      <c r="W21" s="94">
        <v>481349</v>
      </c>
    </row>
    <row r="22" spans="1:23" ht="14.1" customHeight="1">
      <c r="A22" s="49" t="s">
        <v>57</v>
      </c>
      <c r="B22" s="43"/>
      <c r="C22" s="43"/>
      <c r="D22" s="43"/>
      <c r="E22" s="43"/>
      <c r="F22" s="43"/>
      <c r="G22" s="43"/>
      <c r="H22" s="43"/>
      <c r="I22" s="43"/>
      <c r="J22" s="43"/>
      <c r="K22" s="42"/>
      <c r="L22" s="48" t="s">
        <v>57</v>
      </c>
      <c r="M22" s="43"/>
      <c r="N22" s="43"/>
      <c r="O22" s="43"/>
      <c r="P22" s="43"/>
      <c r="Q22" s="43"/>
      <c r="R22" s="45"/>
      <c r="S22" s="42"/>
      <c r="T22" s="30"/>
      <c r="U22" s="44"/>
      <c r="V22" s="43"/>
      <c r="W22" s="42"/>
    </row>
    <row r="23" spans="1:23" ht="14.1" customHeight="1">
      <c r="A23" s="18" t="s">
        <v>56</v>
      </c>
      <c r="B23" s="51">
        <v>385</v>
      </c>
      <c r="C23" s="51">
        <v>80</v>
      </c>
      <c r="D23" s="51">
        <v>29</v>
      </c>
      <c r="E23" s="51">
        <v>86</v>
      </c>
      <c r="F23" s="51">
        <v>158</v>
      </c>
      <c r="G23" s="51">
        <v>24</v>
      </c>
      <c r="H23" s="51">
        <v>893</v>
      </c>
      <c r="I23" s="51">
        <v>775</v>
      </c>
      <c r="J23" s="51">
        <v>445</v>
      </c>
      <c r="K23" s="50">
        <v>2875</v>
      </c>
      <c r="L23" s="17" t="s">
        <v>56</v>
      </c>
      <c r="M23" s="51">
        <v>2875</v>
      </c>
      <c r="N23" s="51">
        <v>0</v>
      </c>
      <c r="O23" s="51">
        <v>0</v>
      </c>
      <c r="P23" s="51">
        <v>2875</v>
      </c>
      <c r="Q23" s="51">
        <v>145</v>
      </c>
      <c r="R23" s="53">
        <v>4.8</v>
      </c>
      <c r="S23" s="50">
        <v>3020</v>
      </c>
      <c r="T23" s="92"/>
      <c r="U23" s="52">
        <v>0</v>
      </c>
      <c r="V23" s="51">
        <v>0</v>
      </c>
      <c r="W23" s="50">
        <v>3020</v>
      </c>
    </row>
    <row r="24" spans="1:23" ht="14.1" customHeight="1">
      <c r="A24" s="12" t="s">
        <v>1</v>
      </c>
      <c r="B24" s="33">
        <v>385</v>
      </c>
      <c r="C24" s="33">
        <v>80</v>
      </c>
      <c r="D24" s="33">
        <v>29</v>
      </c>
      <c r="E24" s="33">
        <v>86</v>
      </c>
      <c r="F24" s="33">
        <v>158</v>
      </c>
      <c r="G24" s="33">
        <v>24</v>
      </c>
      <c r="H24" s="33">
        <v>893</v>
      </c>
      <c r="I24" s="33">
        <v>775</v>
      </c>
      <c r="J24" s="33">
        <v>445</v>
      </c>
      <c r="K24" s="32">
        <v>2875</v>
      </c>
      <c r="L24" s="11" t="s">
        <v>1</v>
      </c>
      <c r="M24" s="33">
        <v>2875</v>
      </c>
      <c r="N24" s="33">
        <v>0</v>
      </c>
      <c r="O24" s="33">
        <v>0</v>
      </c>
      <c r="P24" s="33">
        <v>2875</v>
      </c>
      <c r="Q24" s="33">
        <v>145</v>
      </c>
      <c r="R24" s="35">
        <v>4.8</v>
      </c>
      <c r="S24" s="32">
        <v>3020</v>
      </c>
      <c r="T24" s="30"/>
      <c r="U24" s="34">
        <v>0</v>
      </c>
      <c r="V24" s="33">
        <v>0</v>
      </c>
      <c r="W24" s="32">
        <v>3020</v>
      </c>
    </row>
    <row r="25" spans="1:23" ht="14.1" customHeight="1">
      <c r="A25" s="49" t="s">
        <v>55</v>
      </c>
      <c r="B25" s="43"/>
      <c r="C25" s="43"/>
      <c r="D25" s="43"/>
      <c r="E25" s="43"/>
      <c r="F25" s="43"/>
      <c r="G25" s="43"/>
      <c r="H25" s="43"/>
      <c r="I25" s="43"/>
      <c r="J25" s="43"/>
      <c r="K25" s="42"/>
      <c r="L25" s="48" t="s">
        <v>55</v>
      </c>
      <c r="M25" s="43"/>
      <c r="N25" s="43"/>
      <c r="O25" s="43"/>
      <c r="P25" s="43"/>
      <c r="Q25" s="43"/>
      <c r="R25" s="45"/>
      <c r="S25" s="42"/>
      <c r="T25" s="30"/>
      <c r="U25" s="44"/>
      <c r="V25" s="43"/>
      <c r="W25" s="42"/>
    </row>
    <row r="26" spans="1:23" ht="14.1" customHeight="1">
      <c r="A26" s="18" t="s">
        <v>54</v>
      </c>
      <c r="B26" s="51">
        <v>272</v>
      </c>
      <c r="C26" s="51">
        <v>25</v>
      </c>
      <c r="D26" s="51">
        <v>26</v>
      </c>
      <c r="E26" s="51">
        <v>44</v>
      </c>
      <c r="F26" s="51">
        <v>82</v>
      </c>
      <c r="G26" s="51">
        <v>18</v>
      </c>
      <c r="H26" s="51">
        <v>508</v>
      </c>
      <c r="I26" s="51">
        <v>378</v>
      </c>
      <c r="J26" s="51">
        <v>154</v>
      </c>
      <c r="K26" s="50">
        <v>1507</v>
      </c>
      <c r="L26" s="17" t="s">
        <v>54</v>
      </c>
      <c r="M26" s="51">
        <v>1507</v>
      </c>
      <c r="N26" s="51">
        <v>0</v>
      </c>
      <c r="O26" s="51">
        <v>0</v>
      </c>
      <c r="P26" s="51">
        <v>1507</v>
      </c>
      <c r="Q26" s="51">
        <v>120</v>
      </c>
      <c r="R26" s="53">
        <v>7.38</v>
      </c>
      <c r="S26" s="50">
        <v>1627</v>
      </c>
      <c r="T26" s="92"/>
      <c r="U26" s="52">
        <v>0</v>
      </c>
      <c r="V26" s="51">
        <v>0</v>
      </c>
      <c r="W26" s="50">
        <v>1627</v>
      </c>
    </row>
    <row r="27" spans="1:23" ht="14.1" customHeight="1">
      <c r="A27" s="12" t="s">
        <v>1</v>
      </c>
      <c r="B27" s="33">
        <v>272</v>
      </c>
      <c r="C27" s="33">
        <v>25</v>
      </c>
      <c r="D27" s="33">
        <v>26</v>
      </c>
      <c r="E27" s="33">
        <v>44</v>
      </c>
      <c r="F27" s="33">
        <v>82</v>
      </c>
      <c r="G27" s="33">
        <v>18</v>
      </c>
      <c r="H27" s="33">
        <v>508</v>
      </c>
      <c r="I27" s="33">
        <v>378</v>
      </c>
      <c r="J27" s="33">
        <v>154</v>
      </c>
      <c r="K27" s="32">
        <v>1507</v>
      </c>
      <c r="L27" s="11" t="s">
        <v>1</v>
      </c>
      <c r="M27" s="33">
        <v>1507</v>
      </c>
      <c r="N27" s="33">
        <v>0</v>
      </c>
      <c r="O27" s="33">
        <v>0</v>
      </c>
      <c r="P27" s="93">
        <v>1507</v>
      </c>
      <c r="Q27" s="33">
        <v>120</v>
      </c>
      <c r="R27" s="35">
        <v>7.38</v>
      </c>
      <c r="S27" s="32">
        <v>1627</v>
      </c>
      <c r="T27" s="92"/>
      <c r="U27" s="34">
        <v>0</v>
      </c>
      <c r="V27" s="33">
        <v>0</v>
      </c>
      <c r="W27" s="32">
        <v>1627</v>
      </c>
    </row>
    <row r="28" spans="1:23" ht="14.1" customHeight="1">
      <c r="A28" s="49" t="s">
        <v>53</v>
      </c>
      <c r="B28" s="43"/>
      <c r="C28" s="43"/>
      <c r="D28" s="43"/>
      <c r="E28" s="43"/>
      <c r="F28" s="43"/>
      <c r="G28" s="43"/>
      <c r="H28" s="43"/>
      <c r="I28" s="43"/>
      <c r="J28" s="43"/>
      <c r="K28" s="42"/>
      <c r="L28" s="48" t="s">
        <v>53</v>
      </c>
      <c r="M28" s="43"/>
      <c r="N28" s="43"/>
      <c r="O28" s="43"/>
      <c r="P28" s="43"/>
      <c r="Q28" s="43"/>
      <c r="R28" s="45"/>
      <c r="S28" s="42"/>
      <c r="T28" s="30"/>
      <c r="U28" s="44"/>
      <c r="V28" s="43"/>
      <c r="W28" s="42"/>
    </row>
    <row r="29" spans="1:23" ht="14.1" customHeight="1">
      <c r="A29" s="47" t="s">
        <v>52</v>
      </c>
      <c r="B29" s="43">
        <v>303</v>
      </c>
      <c r="C29" s="43">
        <v>47</v>
      </c>
      <c r="D29" s="43">
        <v>24</v>
      </c>
      <c r="E29" s="43">
        <v>59</v>
      </c>
      <c r="F29" s="43">
        <v>140</v>
      </c>
      <c r="G29" s="43">
        <v>21</v>
      </c>
      <c r="H29" s="43">
        <v>693</v>
      </c>
      <c r="I29" s="43">
        <v>487</v>
      </c>
      <c r="J29" s="43">
        <v>202</v>
      </c>
      <c r="K29" s="42">
        <v>1976</v>
      </c>
      <c r="L29" s="46" t="s">
        <v>52</v>
      </c>
      <c r="M29" s="43">
        <v>1976</v>
      </c>
      <c r="N29" s="43">
        <v>0</v>
      </c>
      <c r="O29" s="43">
        <v>0</v>
      </c>
      <c r="P29" s="43">
        <v>1976</v>
      </c>
      <c r="Q29" s="43">
        <v>89</v>
      </c>
      <c r="R29" s="45">
        <v>4.3099999999999996</v>
      </c>
      <c r="S29" s="89">
        <v>2065</v>
      </c>
      <c r="T29" s="92"/>
      <c r="U29" s="44">
        <v>0</v>
      </c>
      <c r="V29" s="43">
        <v>0</v>
      </c>
      <c r="W29" s="42">
        <v>2065</v>
      </c>
    </row>
    <row r="30" spans="1:23" ht="14.1" customHeight="1">
      <c r="A30" s="47" t="s">
        <v>51</v>
      </c>
      <c r="B30" s="43">
        <v>954</v>
      </c>
      <c r="C30" s="43">
        <v>200</v>
      </c>
      <c r="D30" s="43">
        <v>81</v>
      </c>
      <c r="E30" s="43">
        <v>174</v>
      </c>
      <c r="F30" s="43">
        <v>631</v>
      </c>
      <c r="G30" s="43">
        <v>36</v>
      </c>
      <c r="H30" s="43">
        <v>3389</v>
      </c>
      <c r="I30" s="43">
        <v>2171</v>
      </c>
      <c r="J30" s="43">
        <v>908</v>
      </c>
      <c r="K30" s="42">
        <v>8544</v>
      </c>
      <c r="L30" s="46" t="s">
        <v>51</v>
      </c>
      <c r="M30" s="43">
        <v>8544</v>
      </c>
      <c r="N30" s="43">
        <v>0</v>
      </c>
      <c r="O30" s="43">
        <v>0</v>
      </c>
      <c r="P30" s="43">
        <v>8544</v>
      </c>
      <c r="Q30" s="43">
        <v>387</v>
      </c>
      <c r="R30" s="45">
        <v>4.33</v>
      </c>
      <c r="S30" s="42">
        <v>8931</v>
      </c>
      <c r="T30" s="92"/>
      <c r="U30" s="44">
        <v>0</v>
      </c>
      <c r="V30" s="43">
        <v>0</v>
      </c>
      <c r="W30" s="42">
        <v>8931</v>
      </c>
    </row>
    <row r="31" spans="1:23" ht="14.1" customHeight="1">
      <c r="A31" s="18" t="s">
        <v>50</v>
      </c>
      <c r="B31" s="51">
        <v>679</v>
      </c>
      <c r="C31" s="51">
        <v>89</v>
      </c>
      <c r="D31" s="51">
        <v>40</v>
      </c>
      <c r="E31" s="51">
        <v>99</v>
      </c>
      <c r="F31" s="51">
        <v>198</v>
      </c>
      <c r="G31" s="51">
        <v>35</v>
      </c>
      <c r="H31" s="51">
        <v>1518</v>
      </c>
      <c r="I31" s="51">
        <v>921</v>
      </c>
      <c r="J31" s="51">
        <v>469</v>
      </c>
      <c r="K31" s="50">
        <v>4048</v>
      </c>
      <c r="L31" s="17" t="s">
        <v>50</v>
      </c>
      <c r="M31" s="51">
        <v>4048</v>
      </c>
      <c r="N31" s="51">
        <v>0</v>
      </c>
      <c r="O31" s="51">
        <v>0</v>
      </c>
      <c r="P31" s="51">
        <v>4048</v>
      </c>
      <c r="Q31" s="51">
        <v>157</v>
      </c>
      <c r="R31" s="53">
        <v>3.73</v>
      </c>
      <c r="S31" s="50">
        <v>4205</v>
      </c>
      <c r="T31" s="92"/>
      <c r="U31" s="52">
        <v>0</v>
      </c>
      <c r="V31" s="51">
        <v>0</v>
      </c>
      <c r="W31" s="50">
        <v>4205</v>
      </c>
    </row>
    <row r="32" spans="1:23" ht="14.1" customHeight="1">
      <c r="A32" s="12" t="s">
        <v>1</v>
      </c>
      <c r="B32" s="33">
        <v>1936</v>
      </c>
      <c r="C32" s="33">
        <v>336</v>
      </c>
      <c r="D32" s="33">
        <v>145</v>
      </c>
      <c r="E32" s="33">
        <v>332</v>
      </c>
      <c r="F32" s="33">
        <v>969</v>
      </c>
      <c r="G32" s="33">
        <v>92</v>
      </c>
      <c r="H32" s="33">
        <v>5600</v>
      </c>
      <c r="I32" s="33">
        <v>3579</v>
      </c>
      <c r="J32" s="33">
        <v>1579</v>
      </c>
      <c r="K32" s="32">
        <v>14568</v>
      </c>
      <c r="L32" s="11" t="s">
        <v>1</v>
      </c>
      <c r="M32" s="33">
        <v>14568</v>
      </c>
      <c r="N32" s="33">
        <v>0</v>
      </c>
      <c r="O32" s="33">
        <v>0</v>
      </c>
      <c r="P32" s="93">
        <v>14568</v>
      </c>
      <c r="Q32" s="33">
        <v>633</v>
      </c>
      <c r="R32" s="35">
        <v>4.16</v>
      </c>
      <c r="S32" s="32">
        <v>15201</v>
      </c>
      <c r="T32" s="92"/>
      <c r="U32" s="34">
        <v>0</v>
      </c>
      <c r="V32" s="33">
        <v>0</v>
      </c>
      <c r="W32" s="32">
        <v>15201</v>
      </c>
    </row>
    <row r="33" spans="1:23" ht="16.7" customHeight="1">
      <c r="A33" s="57" t="s">
        <v>49</v>
      </c>
      <c r="B33" s="43"/>
      <c r="C33" s="43"/>
      <c r="D33" s="43"/>
      <c r="E33" s="43"/>
      <c r="F33" s="43"/>
      <c r="G33" s="43"/>
      <c r="H33" s="43"/>
      <c r="I33" s="43"/>
      <c r="J33" s="43"/>
      <c r="K33" s="42"/>
      <c r="L33" s="56" t="s">
        <v>49</v>
      </c>
      <c r="M33" s="43"/>
      <c r="N33" s="43"/>
      <c r="O33" s="43"/>
      <c r="P33" s="43"/>
      <c r="Q33" s="43"/>
      <c r="R33" s="43"/>
      <c r="S33" s="42"/>
      <c r="T33" s="30"/>
      <c r="U33" s="44"/>
      <c r="V33" s="43"/>
      <c r="W33" s="42"/>
    </row>
    <row r="34" spans="1:23" ht="16.7" customHeight="1">
      <c r="A34" s="91" t="s">
        <v>48</v>
      </c>
      <c r="B34" s="43">
        <v>788</v>
      </c>
      <c r="C34" s="43">
        <v>101</v>
      </c>
      <c r="D34" s="43">
        <v>34</v>
      </c>
      <c r="E34" s="43">
        <v>66</v>
      </c>
      <c r="F34" s="43">
        <v>311</v>
      </c>
      <c r="G34" s="43">
        <v>20</v>
      </c>
      <c r="H34" s="43">
        <v>1820</v>
      </c>
      <c r="I34" s="43">
        <v>1252</v>
      </c>
      <c r="J34" s="43">
        <v>703</v>
      </c>
      <c r="K34" s="42">
        <v>5095</v>
      </c>
      <c r="L34" s="90" t="s">
        <v>48</v>
      </c>
      <c r="M34" s="43">
        <v>5095</v>
      </c>
      <c r="N34" s="43">
        <v>0</v>
      </c>
      <c r="O34" s="43">
        <v>0</v>
      </c>
      <c r="P34" s="43">
        <v>5095</v>
      </c>
      <c r="Q34" s="43">
        <v>153</v>
      </c>
      <c r="R34" s="45">
        <v>2.92</v>
      </c>
      <c r="S34" s="42">
        <v>5248</v>
      </c>
      <c r="T34" s="30"/>
      <c r="U34" s="44">
        <v>1</v>
      </c>
      <c r="V34" s="43">
        <v>0</v>
      </c>
      <c r="W34" s="42">
        <v>5249</v>
      </c>
    </row>
    <row r="35" spans="1:23" ht="16.7" customHeight="1">
      <c r="A35" s="47" t="s">
        <v>47</v>
      </c>
      <c r="B35" s="43">
        <v>384</v>
      </c>
      <c r="C35" s="43">
        <v>93</v>
      </c>
      <c r="D35" s="43">
        <v>30</v>
      </c>
      <c r="E35" s="43">
        <v>40</v>
      </c>
      <c r="F35" s="43">
        <v>237</v>
      </c>
      <c r="G35" s="43">
        <v>16</v>
      </c>
      <c r="H35" s="43">
        <v>1249</v>
      </c>
      <c r="I35" s="43">
        <v>854</v>
      </c>
      <c r="J35" s="43">
        <v>489</v>
      </c>
      <c r="K35" s="42">
        <v>3392</v>
      </c>
      <c r="L35" s="46" t="s">
        <v>47</v>
      </c>
      <c r="M35" s="43">
        <v>3392</v>
      </c>
      <c r="N35" s="43">
        <v>0</v>
      </c>
      <c r="O35" s="43">
        <v>0</v>
      </c>
      <c r="P35" s="43">
        <v>3392</v>
      </c>
      <c r="Q35" s="43">
        <v>100</v>
      </c>
      <c r="R35" s="45">
        <v>2.86</v>
      </c>
      <c r="S35" s="42">
        <v>3492</v>
      </c>
      <c r="T35" s="30"/>
      <c r="U35" s="44">
        <v>0</v>
      </c>
      <c r="V35" s="43">
        <v>0</v>
      </c>
      <c r="W35" s="42">
        <v>3492</v>
      </c>
    </row>
    <row r="36" spans="1:23" ht="16.7" customHeight="1">
      <c r="A36" s="47" t="s">
        <v>46</v>
      </c>
      <c r="B36" s="43">
        <v>449</v>
      </c>
      <c r="C36" s="43">
        <v>64</v>
      </c>
      <c r="D36" s="43">
        <v>27</v>
      </c>
      <c r="E36" s="43">
        <v>29</v>
      </c>
      <c r="F36" s="43">
        <v>133</v>
      </c>
      <c r="G36" s="43">
        <v>13</v>
      </c>
      <c r="H36" s="43">
        <v>935</v>
      </c>
      <c r="I36" s="43">
        <v>590</v>
      </c>
      <c r="J36" s="43">
        <v>285</v>
      </c>
      <c r="K36" s="42">
        <v>2525</v>
      </c>
      <c r="L36" s="46" t="s">
        <v>46</v>
      </c>
      <c r="M36" s="43">
        <v>2525</v>
      </c>
      <c r="N36" s="43">
        <v>0</v>
      </c>
      <c r="O36" s="43">
        <v>0</v>
      </c>
      <c r="P36" s="43">
        <v>2525</v>
      </c>
      <c r="Q36" s="43">
        <v>95</v>
      </c>
      <c r="R36" s="45">
        <v>3.63</v>
      </c>
      <c r="S36" s="89">
        <v>2620</v>
      </c>
      <c r="T36" s="30"/>
      <c r="U36" s="44">
        <v>0</v>
      </c>
      <c r="V36" s="43">
        <v>0</v>
      </c>
      <c r="W36" s="42">
        <v>2620</v>
      </c>
    </row>
    <row r="37" spans="1:23" ht="16.7" customHeight="1">
      <c r="A37" s="18" t="s">
        <v>45</v>
      </c>
      <c r="B37" s="51">
        <v>185</v>
      </c>
      <c r="C37" s="51">
        <v>57</v>
      </c>
      <c r="D37" s="51">
        <v>20</v>
      </c>
      <c r="E37" s="51">
        <v>19</v>
      </c>
      <c r="F37" s="51">
        <v>92</v>
      </c>
      <c r="G37" s="51">
        <v>8</v>
      </c>
      <c r="H37" s="51">
        <v>710</v>
      </c>
      <c r="I37" s="51">
        <v>502</v>
      </c>
      <c r="J37" s="51">
        <v>271</v>
      </c>
      <c r="K37" s="50">
        <v>1864</v>
      </c>
      <c r="L37" s="17" t="s">
        <v>45</v>
      </c>
      <c r="M37" s="51">
        <v>1864</v>
      </c>
      <c r="N37" s="51">
        <v>0</v>
      </c>
      <c r="O37" s="51">
        <v>0</v>
      </c>
      <c r="P37" s="51">
        <v>1864</v>
      </c>
      <c r="Q37" s="51">
        <v>42</v>
      </c>
      <c r="R37" s="53">
        <v>2.2000000000000002</v>
      </c>
      <c r="S37" s="50">
        <v>1906</v>
      </c>
      <c r="T37" s="30"/>
      <c r="U37" s="52">
        <v>0</v>
      </c>
      <c r="V37" s="51">
        <v>0</v>
      </c>
      <c r="W37" s="50">
        <v>1906</v>
      </c>
    </row>
    <row r="38" spans="1:23" ht="16.7" customHeight="1">
      <c r="A38" s="12" t="s">
        <v>1</v>
      </c>
      <c r="B38" s="33">
        <v>1806</v>
      </c>
      <c r="C38" s="33">
        <v>315</v>
      </c>
      <c r="D38" s="33">
        <v>111</v>
      </c>
      <c r="E38" s="33">
        <v>154</v>
      </c>
      <c r="F38" s="33">
        <v>773</v>
      </c>
      <c r="G38" s="33">
        <v>57</v>
      </c>
      <c r="H38" s="33">
        <v>4714</v>
      </c>
      <c r="I38" s="33">
        <v>3198</v>
      </c>
      <c r="J38" s="33">
        <v>1748</v>
      </c>
      <c r="K38" s="32">
        <v>12876</v>
      </c>
      <c r="L38" s="11" t="s">
        <v>1</v>
      </c>
      <c r="M38" s="33">
        <v>12876</v>
      </c>
      <c r="N38" s="33">
        <v>0</v>
      </c>
      <c r="O38" s="33">
        <v>0</v>
      </c>
      <c r="P38" s="33">
        <v>12876</v>
      </c>
      <c r="Q38" s="33">
        <v>390</v>
      </c>
      <c r="R38" s="35">
        <v>2.94</v>
      </c>
      <c r="S38" s="32">
        <v>13266</v>
      </c>
      <c r="T38" s="30"/>
      <c r="U38" s="34">
        <v>1</v>
      </c>
      <c r="V38" s="34">
        <v>0</v>
      </c>
      <c r="W38" s="32">
        <v>13267</v>
      </c>
    </row>
    <row r="39" spans="1:23" ht="13.5" customHeight="1">
      <c r="A39" s="83" t="str">
        <f>A1</f>
        <v>[集計表７]　　　　　　　　　　　　　　第４８回衆議院比例代表選出議員選挙　開票結果集計表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83" t="str">
        <f>A1</f>
        <v>[集計表７]　　　　　　　　　　　　　　第４８回衆議院比例代表選出議員選挙　開票結果集計表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3.5" customHeight="1">
      <c r="A40" s="83"/>
      <c r="B40" s="5"/>
      <c r="C40" s="5"/>
      <c r="D40" s="5"/>
      <c r="E40" s="5"/>
      <c r="F40" s="5"/>
      <c r="G40" s="5"/>
      <c r="I40" s="88"/>
      <c r="J40" s="87">
        <f>J2</f>
        <v>8.3333333333333329E-2</v>
      </c>
      <c r="K40" s="83" t="s">
        <v>44</v>
      </c>
      <c r="L40" s="85"/>
      <c r="V40" s="87">
        <f>J2</f>
        <v>8.3333333333333329E-2</v>
      </c>
      <c r="W40" s="83" t="s">
        <v>44</v>
      </c>
    </row>
    <row r="41" spans="1:23" ht="9" customHeight="1">
      <c r="A41" s="83"/>
      <c r="B41" s="5"/>
      <c r="C41" s="5"/>
      <c r="D41" s="5"/>
      <c r="E41" s="5"/>
      <c r="F41" s="5"/>
      <c r="G41" s="5"/>
      <c r="H41" s="5"/>
      <c r="I41" s="5"/>
      <c r="J41" s="5"/>
      <c r="K41" s="83"/>
      <c r="L41" s="85"/>
      <c r="V41" s="4"/>
      <c r="W41" s="83"/>
    </row>
    <row r="42" spans="1:23" ht="13.5" customHeight="1">
      <c r="A42" s="83"/>
      <c r="B42" s="5"/>
      <c r="C42" s="5"/>
      <c r="D42" s="5"/>
      <c r="E42" s="5"/>
      <c r="F42" s="5"/>
      <c r="G42" s="5"/>
      <c r="H42" s="86" t="s">
        <v>43</v>
      </c>
      <c r="I42" s="86"/>
      <c r="J42" s="86"/>
      <c r="K42" s="83"/>
      <c r="L42" s="85"/>
      <c r="V42" s="84" t="s">
        <v>42</v>
      </c>
      <c r="W42" s="83"/>
    </row>
    <row r="43" spans="1:23" ht="15.95" customHeight="1">
      <c r="A43" s="82" t="s">
        <v>40</v>
      </c>
      <c r="B43" s="78">
        <v>1</v>
      </c>
      <c r="C43" s="78">
        <v>2</v>
      </c>
      <c r="D43" s="78">
        <v>3</v>
      </c>
      <c r="E43" s="78">
        <v>4</v>
      </c>
      <c r="F43" s="78">
        <v>5</v>
      </c>
      <c r="G43" s="78">
        <v>6</v>
      </c>
      <c r="H43" s="78">
        <v>7</v>
      </c>
      <c r="I43" s="81">
        <v>8</v>
      </c>
      <c r="J43" s="81">
        <v>9</v>
      </c>
      <c r="K43" s="77" t="s">
        <v>41</v>
      </c>
      <c r="L43" s="80" t="s">
        <v>40</v>
      </c>
      <c r="M43" s="78" t="s">
        <v>39</v>
      </c>
      <c r="N43" s="78" t="s">
        <v>38</v>
      </c>
      <c r="O43" s="78" t="s">
        <v>37</v>
      </c>
      <c r="P43" s="78" t="s">
        <v>36</v>
      </c>
      <c r="Q43" s="78" t="s">
        <v>35</v>
      </c>
      <c r="R43" s="78" t="s">
        <v>34</v>
      </c>
      <c r="S43" s="77" t="s">
        <v>33</v>
      </c>
      <c r="T43" s="61"/>
      <c r="U43" s="79" t="s">
        <v>32</v>
      </c>
      <c r="V43" s="78" t="s">
        <v>31</v>
      </c>
      <c r="W43" s="77" t="s">
        <v>30</v>
      </c>
    </row>
    <row r="44" spans="1:23" ht="15.95" customHeight="1">
      <c r="A44" s="76"/>
      <c r="B44" s="75" t="s">
        <v>29</v>
      </c>
      <c r="C44" s="75" t="s">
        <v>29</v>
      </c>
      <c r="D44" s="75" t="s">
        <v>29</v>
      </c>
      <c r="E44" s="75" t="s">
        <v>29</v>
      </c>
      <c r="F44" s="75" t="s">
        <v>29</v>
      </c>
      <c r="G44" s="75" t="s">
        <v>29</v>
      </c>
      <c r="H44" s="75" t="s">
        <v>29</v>
      </c>
      <c r="I44" s="74"/>
      <c r="J44" s="74"/>
      <c r="K44" s="73"/>
      <c r="L44" s="72"/>
      <c r="M44" s="69" t="s">
        <v>28</v>
      </c>
      <c r="N44" s="71" t="s">
        <v>27</v>
      </c>
      <c r="O44" s="71" t="s">
        <v>26</v>
      </c>
      <c r="P44" s="69" t="s">
        <v>25</v>
      </c>
      <c r="Q44" s="69" t="s">
        <v>24</v>
      </c>
      <c r="R44" s="69" t="s">
        <v>23</v>
      </c>
      <c r="S44" s="68" t="s">
        <v>22</v>
      </c>
      <c r="T44" s="61"/>
      <c r="U44" s="70" t="s">
        <v>21</v>
      </c>
      <c r="V44" s="69" t="s">
        <v>20</v>
      </c>
      <c r="W44" s="68" t="s">
        <v>19</v>
      </c>
    </row>
    <row r="45" spans="1:23" ht="15.95" customHeight="1">
      <c r="A45" s="67" t="s">
        <v>17</v>
      </c>
      <c r="B45" s="63" t="str">
        <f t="shared" ref="B45:J45" si="0">B7</f>
        <v>公明党</v>
      </c>
      <c r="C45" s="59" t="str">
        <f t="shared" si="0"/>
        <v>日本維新の会</v>
      </c>
      <c r="D45" s="59" t="str">
        <f t="shared" si="0"/>
        <v>日本のこころ</v>
      </c>
      <c r="E45" s="63" t="str">
        <f t="shared" si="0"/>
        <v>社会民主党</v>
      </c>
      <c r="F45" s="63" t="str">
        <f t="shared" si="0"/>
        <v>日本共産党</v>
      </c>
      <c r="G45" s="63" t="str">
        <f t="shared" si="0"/>
        <v>幸福実現党</v>
      </c>
      <c r="H45" s="59" t="str">
        <f t="shared" si="0"/>
        <v>自由民主党</v>
      </c>
      <c r="I45" s="66" t="str">
        <f t="shared" si="0"/>
        <v>希望の党</v>
      </c>
      <c r="J45" s="66" t="str">
        <f t="shared" si="0"/>
        <v>立憲民主党</v>
      </c>
      <c r="K45" s="65" t="s">
        <v>18</v>
      </c>
      <c r="L45" s="64" t="s">
        <v>17</v>
      </c>
      <c r="M45" s="59"/>
      <c r="N45" s="63" t="s">
        <v>16</v>
      </c>
      <c r="O45" s="63" t="s">
        <v>15</v>
      </c>
      <c r="P45" s="59" t="s">
        <v>14</v>
      </c>
      <c r="Q45" s="62"/>
      <c r="R45" s="59" t="s">
        <v>13</v>
      </c>
      <c r="S45" s="58" t="s">
        <v>12</v>
      </c>
      <c r="T45" s="61"/>
      <c r="U45" s="60"/>
      <c r="V45" s="59"/>
      <c r="W45" s="58" t="s">
        <v>11</v>
      </c>
    </row>
    <row r="46" spans="1:23" ht="14.1" customHeight="1">
      <c r="A46" s="57" t="s">
        <v>10</v>
      </c>
      <c r="B46" s="43"/>
      <c r="C46" s="43"/>
      <c r="D46" s="43"/>
      <c r="E46" s="43"/>
      <c r="F46" s="43"/>
      <c r="G46" s="43"/>
      <c r="H46" s="43"/>
      <c r="I46" s="43"/>
      <c r="J46" s="43"/>
      <c r="K46" s="42"/>
      <c r="L46" s="56" t="s">
        <v>10</v>
      </c>
      <c r="M46" s="43"/>
      <c r="N46" s="43"/>
      <c r="O46" s="43"/>
      <c r="P46" s="43"/>
      <c r="Q46" s="43"/>
      <c r="R46" s="43"/>
      <c r="S46" s="42"/>
      <c r="T46" s="30"/>
      <c r="U46" s="44"/>
      <c r="V46" s="55"/>
      <c r="W46" s="54"/>
    </row>
    <row r="47" spans="1:23" ht="14.1" customHeight="1">
      <c r="A47" s="18" t="s">
        <v>9</v>
      </c>
      <c r="B47" s="51">
        <v>1368</v>
      </c>
      <c r="C47" s="51">
        <v>196</v>
      </c>
      <c r="D47" s="51">
        <v>83</v>
      </c>
      <c r="E47" s="51">
        <v>290</v>
      </c>
      <c r="F47" s="51">
        <v>545</v>
      </c>
      <c r="G47" s="51">
        <v>78</v>
      </c>
      <c r="H47" s="51">
        <v>4245</v>
      </c>
      <c r="I47" s="51">
        <v>2865</v>
      </c>
      <c r="J47" s="51">
        <v>1095</v>
      </c>
      <c r="K47" s="50">
        <v>10765</v>
      </c>
      <c r="L47" s="17" t="s">
        <v>9</v>
      </c>
      <c r="M47" s="51">
        <v>10765</v>
      </c>
      <c r="N47" s="51">
        <v>0</v>
      </c>
      <c r="O47" s="51">
        <v>0</v>
      </c>
      <c r="P47" s="51">
        <v>10765</v>
      </c>
      <c r="Q47" s="51">
        <v>266</v>
      </c>
      <c r="R47" s="53">
        <v>2.41</v>
      </c>
      <c r="S47" s="50">
        <v>11031</v>
      </c>
      <c r="T47" s="30"/>
      <c r="U47" s="52">
        <v>0</v>
      </c>
      <c r="V47" s="51">
        <v>0</v>
      </c>
      <c r="W47" s="50">
        <v>11031</v>
      </c>
    </row>
    <row r="48" spans="1:23" ht="14.1" customHeight="1">
      <c r="A48" s="12" t="s">
        <v>1</v>
      </c>
      <c r="B48" s="33">
        <v>1368</v>
      </c>
      <c r="C48" s="33">
        <v>196</v>
      </c>
      <c r="D48" s="33">
        <v>83</v>
      </c>
      <c r="E48" s="33">
        <v>290</v>
      </c>
      <c r="F48" s="33">
        <v>545</v>
      </c>
      <c r="G48" s="33">
        <v>78</v>
      </c>
      <c r="H48" s="33">
        <v>4245</v>
      </c>
      <c r="I48" s="33">
        <v>2865</v>
      </c>
      <c r="J48" s="33">
        <v>1095</v>
      </c>
      <c r="K48" s="32">
        <v>10765</v>
      </c>
      <c r="L48" s="11" t="s">
        <v>1</v>
      </c>
      <c r="M48" s="33">
        <v>10765</v>
      </c>
      <c r="N48" s="33">
        <v>0</v>
      </c>
      <c r="O48" s="33">
        <v>0</v>
      </c>
      <c r="P48" s="33">
        <v>10765</v>
      </c>
      <c r="Q48" s="33">
        <v>266</v>
      </c>
      <c r="R48" s="35">
        <v>2.41</v>
      </c>
      <c r="S48" s="32">
        <v>11031</v>
      </c>
      <c r="T48" s="30"/>
      <c r="U48" s="34">
        <v>0</v>
      </c>
      <c r="V48" s="33">
        <v>0</v>
      </c>
      <c r="W48" s="32">
        <v>11031</v>
      </c>
    </row>
    <row r="49" spans="1:23" ht="14.1" customHeight="1">
      <c r="A49" s="49" t="s">
        <v>8</v>
      </c>
      <c r="B49" s="43"/>
      <c r="C49" s="43"/>
      <c r="D49" s="43"/>
      <c r="E49" s="43"/>
      <c r="F49" s="43"/>
      <c r="G49" s="43"/>
      <c r="H49" s="43"/>
      <c r="I49" s="43"/>
      <c r="J49" s="43"/>
      <c r="K49" s="42"/>
      <c r="L49" s="48" t="s">
        <v>8</v>
      </c>
      <c r="M49" s="43"/>
      <c r="N49" s="43"/>
      <c r="O49" s="43"/>
      <c r="P49" s="43"/>
      <c r="Q49" s="43"/>
      <c r="R49" s="45"/>
      <c r="S49" s="42"/>
      <c r="T49" s="30"/>
      <c r="U49" s="44"/>
      <c r="V49" s="43"/>
      <c r="W49" s="42"/>
    </row>
    <row r="50" spans="1:23" ht="14.1" customHeight="1">
      <c r="A50" s="47" t="s">
        <v>7</v>
      </c>
      <c r="B50" s="43">
        <v>679</v>
      </c>
      <c r="C50" s="43">
        <v>188</v>
      </c>
      <c r="D50" s="43">
        <v>71</v>
      </c>
      <c r="E50" s="43">
        <v>137</v>
      </c>
      <c r="F50" s="43">
        <v>555</v>
      </c>
      <c r="G50" s="43">
        <v>38</v>
      </c>
      <c r="H50" s="43">
        <v>3061</v>
      </c>
      <c r="I50" s="43">
        <v>2294</v>
      </c>
      <c r="J50" s="43">
        <v>860</v>
      </c>
      <c r="K50" s="42">
        <v>7883</v>
      </c>
      <c r="L50" s="46" t="s">
        <v>7</v>
      </c>
      <c r="M50" s="43">
        <v>7883</v>
      </c>
      <c r="N50" s="43">
        <v>0</v>
      </c>
      <c r="O50" s="43">
        <v>0</v>
      </c>
      <c r="P50" s="43">
        <v>7883</v>
      </c>
      <c r="Q50" s="43">
        <v>277</v>
      </c>
      <c r="R50" s="45">
        <v>3.39</v>
      </c>
      <c r="S50" s="42">
        <v>8160</v>
      </c>
      <c r="T50" s="30"/>
      <c r="U50" s="44">
        <v>0</v>
      </c>
      <c r="V50" s="43">
        <v>0</v>
      </c>
      <c r="W50" s="42">
        <v>8160</v>
      </c>
    </row>
    <row r="51" spans="1:23" ht="14.1" customHeight="1">
      <c r="A51" s="41" t="s">
        <v>6</v>
      </c>
      <c r="B51" s="37">
        <v>338</v>
      </c>
      <c r="C51" s="37">
        <v>35</v>
      </c>
      <c r="D51" s="37">
        <v>16</v>
      </c>
      <c r="E51" s="37">
        <v>19</v>
      </c>
      <c r="F51" s="37">
        <v>109</v>
      </c>
      <c r="G51" s="37">
        <v>8</v>
      </c>
      <c r="H51" s="37">
        <v>620</v>
      </c>
      <c r="I51" s="37">
        <v>409</v>
      </c>
      <c r="J51" s="37">
        <v>119</v>
      </c>
      <c r="K51" s="36">
        <v>1673</v>
      </c>
      <c r="L51" s="40" t="s">
        <v>6</v>
      </c>
      <c r="M51" s="37">
        <v>1673</v>
      </c>
      <c r="N51" s="37">
        <v>0</v>
      </c>
      <c r="O51" s="37">
        <v>0</v>
      </c>
      <c r="P51" s="37">
        <v>1673</v>
      </c>
      <c r="Q51" s="37">
        <v>46</v>
      </c>
      <c r="R51" s="39">
        <v>2.68</v>
      </c>
      <c r="S51" s="36">
        <v>1719</v>
      </c>
      <c r="T51" s="30"/>
      <c r="U51" s="38">
        <v>0</v>
      </c>
      <c r="V51" s="37">
        <v>0</v>
      </c>
      <c r="W51" s="36">
        <v>1719</v>
      </c>
    </row>
    <row r="52" spans="1:23" ht="14.1" customHeight="1">
      <c r="A52" s="12" t="s">
        <v>1</v>
      </c>
      <c r="B52" s="33">
        <v>1017</v>
      </c>
      <c r="C52" s="33">
        <v>223</v>
      </c>
      <c r="D52" s="33">
        <v>87</v>
      </c>
      <c r="E52" s="33">
        <v>156</v>
      </c>
      <c r="F52" s="33">
        <v>664</v>
      </c>
      <c r="G52" s="33">
        <v>46</v>
      </c>
      <c r="H52" s="33">
        <v>3681</v>
      </c>
      <c r="I52" s="33">
        <v>2703</v>
      </c>
      <c r="J52" s="33">
        <v>979</v>
      </c>
      <c r="K52" s="32">
        <v>9556</v>
      </c>
      <c r="L52" s="11" t="s">
        <v>1</v>
      </c>
      <c r="M52" s="33">
        <v>9556</v>
      </c>
      <c r="N52" s="33">
        <v>0</v>
      </c>
      <c r="O52" s="33">
        <v>0</v>
      </c>
      <c r="P52" s="33">
        <v>9556</v>
      </c>
      <c r="Q52" s="33">
        <v>323</v>
      </c>
      <c r="R52" s="35">
        <v>3.27</v>
      </c>
      <c r="S52" s="32">
        <v>9879</v>
      </c>
      <c r="T52" s="30"/>
      <c r="U52" s="34">
        <v>0</v>
      </c>
      <c r="V52" s="33">
        <v>0</v>
      </c>
      <c r="W52" s="32">
        <v>9879</v>
      </c>
    </row>
    <row r="53" spans="1:23" ht="14.1" customHeight="1">
      <c r="A53" s="28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28"/>
      <c r="M53" s="30"/>
      <c r="N53" s="30"/>
      <c r="O53" s="30"/>
      <c r="P53" s="30"/>
      <c r="Q53" s="30"/>
      <c r="R53" s="31"/>
      <c r="S53" s="30"/>
      <c r="T53" s="30"/>
      <c r="U53" s="30"/>
      <c r="V53" s="30"/>
      <c r="W53" s="30"/>
    </row>
    <row r="54" spans="1:23" ht="14.1" customHeight="1">
      <c r="A54" s="24" t="s">
        <v>5</v>
      </c>
      <c r="B54" s="20">
        <v>14557</v>
      </c>
      <c r="C54" s="20">
        <v>4635</v>
      </c>
      <c r="D54" s="20">
        <v>1274</v>
      </c>
      <c r="E54" s="20">
        <v>2444</v>
      </c>
      <c r="F54" s="20">
        <v>9910</v>
      </c>
      <c r="G54" s="20">
        <v>673</v>
      </c>
      <c r="H54" s="20">
        <v>53767</v>
      </c>
      <c r="I54" s="20">
        <v>36235</v>
      </c>
      <c r="J54" s="20">
        <v>24265</v>
      </c>
      <c r="K54" s="19">
        <v>147760</v>
      </c>
      <c r="L54" s="23" t="s">
        <v>5</v>
      </c>
      <c r="M54" s="20">
        <v>147760</v>
      </c>
      <c r="N54" s="20">
        <v>0</v>
      </c>
      <c r="O54" s="20">
        <v>0</v>
      </c>
      <c r="P54" s="20">
        <v>147760</v>
      </c>
      <c r="Q54" s="20">
        <v>3216</v>
      </c>
      <c r="R54" s="22">
        <v>2.13</v>
      </c>
      <c r="S54" s="19">
        <v>150976</v>
      </c>
      <c r="T54" s="29"/>
      <c r="U54" s="21">
        <v>3</v>
      </c>
      <c r="V54" s="20">
        <v>0</v>
      </c>
      <c r="W54" s="19">
        <v>150979</v>
      </c>
    </row>
    <row r="55" spans="1:23" ht="14.1" customHeight="1">
      <c r="A55" s="18" t="s">
        <v>4</v>
      </c>
      <c r="B55" s="14">
        <v>20050</v>
      </c>
      <c r="C55" s="14">
        <v>4226</v>
      </c>
      <c r="D55" s="14">
        <v>1497</v>
      </c>
      <c r="E55" s="14">
        <v>4060</v>
      </c>
      <c r="F55" s="14">
        <v>9983</v>
      </c>
      <c r="G55" s="14">
        <v>894</v>
      </c>
      <c r="H55" s="14">
        <v>59388</v>
      </c>
      <c r="I55" s="14">
        <v>39635</v>
      </c>
      <c r="J55" s="14">
        <v>21087</v>
      </c>
      <c r="K55" s="13">
        <v>160820</v>
      </c>
      <c r="L55" s="17" t="s">
        <v>4</v>
      </c>
      <c r="M55" s="14">
        <v>160820</v>
      </c>
      <c r="N55" s="14">
        <v>0</v>
      </c>
      <c r="O55" s="14">
        <v>0</v>
      </c>
      <c r="P55" s="14">
        <v>160820</v>
      </c>
      <c r="Q55" s="14">
        <v>5111</v>
      </c>
      <c r="R55" s="16">
        <v>3.08</v>
      </c>
      <c r="S55" s="13">
        <v>165931</v>
      </c>
      <c r="T55" s="25"/>
      <c r="U55" s="15">
        <v>3</v>
      </c>
      <c r="V55" s="14">
        <v>0</v>
      </c>
      <c r="W55" s="13">
        <v>165934</v>
      </c>
    </row>
    <row r="56" spans="1:23">
      <c r="A56" s="12" t="s">
        <v>3</v>
      </c>
      <c r="B56" s="7">
        <v>20681</v>
      </c>
      <c r="C56" s="7">
        <v>5092</v>
      </c>
      <c r="D56" s="7">
        <v>1687</v>
      </c>
      <c r="E56" s="7">
        <v>3836</v>
      </c>
      <c r="F56" s="7">
        <v>10131</v>
      </c>
      <c r="G56" s="7">
        <v>1236</v>
      </c>
      <c r="H56" s="7">
        <v>85454</v>
      </c>
      <c r="I56" s="7">
        <v>59740</v>
      </c>
      <c r="J56" s="7">
        <v>23846</v>
      </c>
      <c r="K56" s="6">
        <v>211703</v>
      </c>
      <c r="L56" s="11" t="s">
        <v>3</v>
      </c>
      <c r="M56" s="7">
        <v>211703</v>
      </c>
      <c r="N56" s="7">
        <v>0</v>
      </c>
      <c r="O56" s="7">
        <v>0</v>
      </c>
      <c r="P56" s="7">
        <v>211703</v>
      </c>
      <c r="Q56" s="7">
        <v>6748</v>
      </c>
      <c r="R56" s="10">
        <v>3.09</v>
      </c>
      <c r="S56" s="6">
        <v>218451</v>
      </c>
      <c r="T56" s="9"/>
      <c r="U56" s="8">
        <v>9</v>
      </c>
      <c r="V56" s="7">
        <v>1</v>
      </c>
      <c r="W56" s="6">
        <v>218461</v>
      </c>
    </row>
    <row r="57" spans="1:23">
      <c r="A57" s="28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8"/>
      <c r="M57" s="25"/>
      <c r="N57" s="25"/>
      <c r="O57" s="25"/>
      <c r="P57" s="25"/>
      <c r="Q57" s="25"/>
      <c r="R57" s="27"/>
      <c r="S57" s="25"/>
      <c r="T57" s="26"/>
      <c r="U57" s="25"/>
      <c r="V57" s="25"/>
      <c r="W57" s="25"/>
    </row>
    <row r="58" spans="1:23">
      <c r="A58" s="24" t="s">
        <v>2</v>
      </c>
      <c r="B58" s="20">
        <v>48504</v>
      </c>
      <c r="C58" s="20">
        <v>12778</v>
      </c>
      <c r="D58" s="20">
        <v>3977</v>
      </c>
      <c r="E58" s="20">
        <v>9278</v>
      </c>
      <c r="F58" s="20">
        <v>26833</v>
      </c>
      <c r="G58" s="20">
        <v>2488</v>
      </c>
      <c r="H58" s="20">
        <v>178968</v>
      </c>
      <c r="I58" s="20">
        <v>122112</v>
      </c>
      <c r="J58" s="20">
        <v>63198</v>
      </c>
      <c r="K58" s="19">
        <v>468136</v>
      </c>
      <c r="L58" s="23" t="s">
        <v>2</v>
      </c>
      <c r="M58" s="20">
        <v>468136</v>
      </c>
      <c r="N58" s="20">
        <v>0</v>
      </c>
      <c r="O58" s="20">
        <v>0</v>
      </c>
      <c r="P58" s="20">
        <v>468136</v>
      </c>
      <c r="Q58" s="20">
        <v>13198</v>
      </c>
      <c r="R58" s="22">
        <v>2.74</v>
      </c>
      <c r="S58" s="19">
        <v>481334</v>
      </c>
      <c r="T58" s="9"/>
      <c r="U58" s="21">
        <v>14</v>
      </c>
      <c r="V58" s="20">
        <v>1</v>
      </c>
      <c r="W58" s="19">
        <v>481349</v>
      </c>
    </row>
    <row r="59" spans="1:23">
      <c r="A59" s="18" t="s">
        <v>1</v>
      </c>
      <c r="B59" s="14">
        <v>6784</v>
      </c>
      <c r="C59" s="14">
        <v>1175</v>
      </c>
      <c r="D59" s="14">
        <v>481</v>
      </c>
      <c r="E59" s="14">
        <v>1062</v>
      </c>
      <c r="F59" s="14">
        <v>3191</v>
      </c>
      <c r="G59" s="14">
        <v>315</v>
      </c>
      <c r="H59" s="14">
        <v>19641</v>
      </c>
      <c r="I59" s="14">
        <v>13498</v>
      </c>
      <c r="J59" s="14">
        <v>6000</v>
      </c>
      <c r="K59" s="13">
        <v>52147</v>
      </c>
      <c r="L59" s="17" t="s">
        <v>1</v>
      </c>
      <c r="M59" s="14">
        <v>52147</v>
      </c>
      <c r="N59" s="14">
        <v>0</v>
      </c>
      <c r="O59" s="14">
        <v>0</v>
      </c>
      <c r="P59" s="14">
        <v>52147</v>
      </c>
      <c r="Q59" s="14">
        <v>1877</v>
      </c>
      <c r="R59" s="16">
        <v>3.47</v>
      </c>
      <c r="S59" s="13">
        <v>54024</v>
      </c>
      <c r="T59" s="9"/>
      <c r="U59" s="15">
        <v>1</v>
      </c>
      <c r="V59" s="14">
        <v>0</v>
      </c>
      <c r="W59" s="13">
        <v>54025</v>
      </c>
    </row>
    <row r="60" spans="1:23">
      <c r="A60" s="12" t="s">
        <v>0</v>
      </c>
      <c r="B60" s="7">
        <v>55288</v>
      </c>
      <c r="C60" s="7">
        <v>13953</v>
      </c>
      <c r="D60" s="7">
        <v>4458</v>
      </c>
      <c r="E60" s="7">
        <v>10340</v>
      </c>
      <c r="F60" s="7">
        <v>30024</v>
      </c>
      <c r="G60" s="7">
        <v>2803</v>
      </c>
      <c r="H60" s="7">
        <v>198609</v>
      </c>
      <c r="I60" s="7">
        <v>135610</v>
      </c>
      <c r="J60" s="7">
        <v>69198</v>
      </c>
      <c r="K60" s="6">
        <v>520283</v>
      </c>
      <c r="L60" s="11" t="s">
        <v>0</v>
      </c>
      <c r="M60" s="7">
        <v>520283</v>
      </c>
      <c r="N60" s="7">
        <v>0</v>
      </c>
      <c r="O60" s="7">
        <v>0</v>
      </c>
      <c r="P60" s="7">
        <v>520283</v>
      </c>
      <c r="Q60" s="7">
        <v>15075</v>
      </c>
      <c r="R60" s="10">
        <v>2.82</v>
      </c>
      <c r="S60" s="6">
        <v>535358</v>
      </c>
      <c r="T60" s="9"/>
      <c r="U60" s="8">
        <v>15</v>
      </c>
      <c r="V60" s="7">
        <v>1</v>
      </c>
      <c r="W60" s="6">
        <v>535374</v>
      </c>
    </row>
    <row r="72" spans="4:5">
      <c r="E72" s="3"/>
    </row>
    <row r="73" spans="4:5" ht="14.25">
      <c r="D73" s="5"/>
      <c r="E73" s="4"/>
    </row>
    <row r="74" spans="4:5">
      <c r="E74" s="3"/>
    </row>
    <row r="75" spans="4:5">
      <c r="E75" s="2"/>
    </row>
  </sheetData>
  <sheetProtection selectLockedCells="1"/>
  <phoneticPr fontId="3"/>
  <pageMargins left="0.78740157480314965" right="0.78740157480314965" top="0.98425196850393704" bottom="0.53" header="0.61" footer="0.39"/>
  <pageSetup paperSize="9" scale="95" pageOrder="overThenDown" orientation="landscape" r:id="rId1"/>
  <headerFooter alignWithMargins="0">
    <oddHeader xml:space="preserve">&amp;L
</oddHeader>
    <oddFooter>&amp;C－　比　開　&amp;P/&amp;N　－</oddFoot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cp:lastPrinted>2017-10-17T14:04:46Z</cp:lastPrinted>
  <dcterms:created xsi:type="dcterms:W3CDTF">2017-10-16T09:57:03Z</dcterms:created>
  <dcterms:modified xsi:type="dcterms:W3CDTF">2017-10-22T16:56:46Z</dcterms:modified>
</cp:coreProperties>
</file>