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kitasv01\調査統計課\003 企画・解析班\２．業務主要\Ｏ）資料照会\v)R07作業\(1)照会準備\⑦美の国様式\"/>
    </mc:Choice>
  </mc:AlternateContent>
  <xr:revisionPtr revIDLastSave="0" documentId="13_ncr:1_{A134960F-0C74-4A03-8787-14B7E7E2C6DA}" xr6:coauthVersionLast="47" xr6:coauthVersionMax="47" xr10:uidLastSave="{00000000-0000-0000-0000-000000000000}"/>
  <bookViews>
    <workbookView xWindow="-28920" yWindow="-3435" windowWidth="29040" windowHeight="15720" xr2:uid="{4858DB3B-837C-4A2C-9671-2CDB833BD562}"/>
  </bookViews>
  <sheets>
    <sheet name="一般会計(002~005)" sheetId="1" r:id="rId1"/>
  </sheets>
  <definedNames>
    <definedName name="__xlnm.Print_Area">#REF!</definedName>
    <definedName name="__xlnm.Print_Area_1">#REF!</definedName>
    <definedName name="H21_課税明細_家屋">#REF!</definedName>
    <definedName name="H21_課税明細_家屋2">#REF!</definedName>
    <definedName name="H21_課税明細_土地">#REF!</definedName>
    <definedName name="_xlnm.Print_Area" localSheetId="0">'一般会計(002~005)'!$A$1:$L$89</definedName>
    <definedName name="家屋">#REF!</definedName>
    <definedName name="土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6" i="1" l="1"/>
  <c r="E20" i="1"/>
  <c r="L11" i="1"/>
  <c r="K11" i="1"/>
  <c r="K15" i="1"/>
  <c r="L15" i="1"/>
  <c r="F20" i="1"/>
  <c r="E21" i="1"/>
  <c r="F21" i="1"/>
  <c r="E25" i="1"/>
  <c r="F25" i="1"/>
  <c r="E26" i="1"/>
  <c r="F26" i="1"/>
  <c r="K26" i="1"/>
  <c r="K83" i="1" s="1"/>
  <c r="L26" i="1"/>
  <c r="L83" i="1" s="1"/>
  <c r="E31" i="1"/>
  <c r="F31" i="1"/>
  <c r="E32" i="1"/>
  <c r="F32" i="1"/>
  <c r="E36" i="1"/>
  <c r="F36" i="1"/>
  <c r="K41" i="1"/>
  <c r="L41" i="1"/>
  <c r="E45" i="1"/>
  <c r="F45" i="1"/>
  <c r="K48" i="1"/>
  <c r="L48" i="1"/>
  <c r="K55" i="1"/>
  <c r="K54" i="1" s="1"/>
  <c r="L55" i="1"/>
  <c r="L54" i="1" s="1"/>
  <c r="E56" i="1"/>
  <c r="F56" i="1"/>
  <c r="E60" i="1"/>
  <c r="F60" i="1"/>
  <c r="K63" i="1"/>
  <c r="L63" i="1"/>
  <c r="K67" i="1"/>
  <c r="L67" i="1"/>
  <c r="E69" i="1"/>
  <c r="E67" i="1" s="1"/>
  <c r="F69" i="1"/>
  <c r="F67" i="1" s="1"/>
  <c r="K75" i="1"/>
  <c r="L75" i="1"/>
  <c r="D81" i="1"/>
  <c r="L86" i="1"/>
  <c r="D88" i="1"/>
  <c r="E88" i="1"/>
  <c r="K89" i="1"/>
  <c r="L89" i="1"/>
  <c r="F43" i="1" l="1"/>
  <c r="F30" i="1"/>
  <c r="F79" i="1" s="1"/>
  <c r="E43" i="1"/>
  <c r="E30" i="1"/>
  <c r="E79" i="1" s="1"/>
</calcChain>
</file>

<file path=xl/sharedStrings.xml><?xml version="1.0" encoding="utf-8"?>
<sst xmlns="http://schemas.openxmlformats.org/spreadsheetml/2006/main" count="186" uniqueCount="179">
  <si>
    <t>計</t>
  </si>
  <si>
    <t>　ⅱ　糧　食　費</t>
  </si>
  <si>
    <t>　ⅰ　被　服　費</t>
  </si>
  <si>
    <t>　ⅴ　対家計民間非営利団体</t>
  </si>
  <si>
    <t>区　　　　　　　　　　　　　　　　　　分</t>
  </si>
  <si>
    <t>　ⅳ　家計（個人企業を含む）</t>
  </si>
  <si>
    <t>（単位：千円）</t>
  </si>
  <si>
    <r>
      <t>Ⅴ</t>
    </r>
    <r>
      <rPr>
        <b/>
        <sz val="11"/>
        <rFont val="ＭＳ ゴシック"/>
        <family val="3"/>
        <charset val="128"/>
      </rPr>
      <t>　現物支給の状況</t>
    </r>
    <r>
      <rPr>
        <sz val="11"/>
        <rFont val="ＭＳ ゴシック"/>
        <family val="3"/>
        <charset val="128"/>
      </rPr>
      <t>（金額は現金評価額）</t>
    </r>
    <rPh sb="2" eb="4">
      <t>ゲンブツ</t>
    </rPh>
    <rPh sb="4" eb="6">
      <t>シキュウ</t>
    </rPh>
    <rPh sb="7" eb="9">
      <t>ジョウキョウ</t>
    </rPh>
    <rPh sb="10" eb="12">
      <t>キンガク</t>
    </rPh>
    <rPh sb="13" eb="15">
      <t>ゲンキン</t>
    </rPh>
    <rPh sb="15" eb="17">
      <t>ヒョウカ</t>
    </rPh>
    <rPh sb="17" eb="18">
      <t>ガク</t>
    </rPh>
    <phoneticPr fontId="6"/>
  </si>
  <si>
    <t>　ⅲ　一般政府（県・市町村）</t>
  </si>
  <si>
    <t>　ⅱ　金融法人企業</t>
  </si>
  <si>
    <t>歳　　　　　出　　　　　合　　　　　計</t>
  </si>
  <si>
    <t>　ⅰ　非金融法人企業</t>
  </si>
  <si>
    <t>区分不明分（その他）</t>
  </si>
  <si>
    <t>購　入（千円）</t>
  </si>
  <si>
    <t>売　却（千円）</t>
  </si>
  <si>
    <t>売却先・購入先の部門区分</t>
  </si>
  <si>
    <t>　　　　ⅵ　そ の 他</t>
  </si>
  <si>
    <t>Ⅳ　土地売却・購入の内訳</t>
  </si>
  <si>
    <t>　　　　ⅴ　土地購入費・用地補償費</t>
  </si>
  <si>
    <t>　　　　ⅳ　土木工事（ⅰ～ⅲ以外）</t>
  </si>
  <si>
    <t>歳　　　　　入　　　　　合　　　　　計</t>
  </si>
  <si>
    <t>　　　　ⅲ　建築工事（機械装置）</t>
  </si>
  <si>
    <t>６　区分不明分（その他）</t>
  </si>
  <si>
    <t>　　　　ⅱ　建築工事（住宅以外の建造物・付属物）</t>
  </si>
  <si>
    <t>５　社会保険料収入</t>
  </si>
  <si>
    <t>※内訳　ⅰ　建築工事（住　　宅）</t>
  </si>
  <si>
    <t>　　　　　　③　その他の雑入</t>
  </si>
  <si>
    <t>公共事業費</t>
  </si>
  <si>
    <t>　　　　　　　　　ⅵ　国(他会計・他機関)から</t>
  </si>
  <si>
    <t>25　　　供託金利子</t>
  </si>
  <si>
    <t>　　　　　　　　　ⅴ　団　体から</t>
  </si>
  <si>
    <t>24　　　出資金</t>
  </si>
  <si>
    <t>　　　　　　　　　ⅳ　個　人から</t>
  </si>
  <si>
    <t>23　　　貸付金</t>
  </si>
  <si>
    <t>　　　　　　　　　ⅲ　企　業から</t>
  </si>
  <si>
    <t>22　　　他会計への繰入金</t>
  </si>
  <si>
    <t>　　　　　　　　　ⅱ　市町村から</t>
  </si>
  <si>
    <t>21　　　恩給・年金</t>
  </si>
  <si>
    <t>※負担金の内訳　　ⅰ　秋田県から</t>
  </si>
  <si>
    <t>　　　　　（２）その他</t>
  </si>
  <si>
    <t>　　　　　　②　各種負担金</t>
  </si>
  <si>
    <t>　　　　　（１）個人に対する補償金(費)</t>
  </si>
  <si>
    <t>　　　　　　①　延滞金</t>
  </si>
  <si>
    <t>20　　　補償金(費)</t>
  </si>
  <si>
    <t>　　　　ヲ　雑入</t>
  </si>
  <si>
    <t>19　　　保証金</t>
  </si>
  <si>
    <t>　　　　ル　用途指定寄付金収入</t>
  </si>
  <si>
    <t>　　　　ヌ　検査及び使用料収入</t>
  </si>
  <si>
    <t>　　　　　（１）個人に対する実費弁償金</t>
  </si>
  <si>
    <t>　　　　　　④　その他の生産物の売払代</t>
  </si>
  <si>
    <t>18　　　賠償・償還及び払戻金</t>
  </si>
  <si>
    <t>　　　　　　③　不用物品売払代</t>
  </si>
  <si>
    <t>17　　　交際費</t>
  </si>
  <si>
    <t>　　　　　　②　返還物品売払代</t>
  </si>
  <si>
    <t>　　　　　（２）その他の補助・負担・交付金</t>
  </si>
  <si>
    <t>　　　　　　①　刊行物・試験場製品等売払代</t>
  </si>
  <si>
    <t>　　　　　　　　ⅴ　国有財産所在市町村交付金</t>
  </si>
  <si>
    <t>　　　　リ　物品売払収入</t>
  </si>
  <si>
    <t>　　　　　　　　ⅳ　経常補助金</t>
  </si>
  <si>
    <t>　　　　チ　矯正官署作業収入</t>
  </si>
  <si>
    <t>　　　　　　　　ⅲ　社会扶助的なもの</t>
  </si>
  <si>
    <t>　　　　　　②　返納金</t>
  </si>
  <si>
    <t>　　　　　　　　ⅱ　資本的支出</t>
  </si>
  <si>
    <t>　　　　　　①　弁償及び違約金</t>
  </si>
  <si>
    <t>※（１）の内訳　ⅰ　経常的支出</t>
  </si>
  <si>
    <t>　　　　ト　弁償及び返納金</t>
  </si>
  <si>
    <t>　　　　　（１）地方政府に対するもの</t>
  </si>
  <si>
    <t>　　　　ヘ　懲罰及び没収金</t>
  </si>
  <si>
    <t>16　　　補助金・負担金・交付金</t>
  </si>
  <si>
    <t>　　　　ホ　受託調査試験及び役務収入</t>
  </si>
  <si>
    <t>　　　　　　　　ⅴ　そ の 他</t>
  </si>
  <si>
    <t>　　　　ニ　許可及び手数料</t>
  </si>
  <si>
    <t>　　　　　　　　ⅳ　土地購入費・用地補償費</t>
  </si>
  <si>
    <t>　　　　ハ　授業料及び入学検定料</t>
  </si>
  <si>
    <t>　　　　　　　　ⅲ　機械装置</t>
  </si>
  <si>
    <t>　　　　　　　　ⅵ　国(他会計・他機関)から</t>
  </si>
  <si>
    <t>　　　　　　　　ⅱ　住宅以外の建造物・付属物</t>
  </si>
  <si>
    <t>　　　　　　　　ⅴ　団　体から</t>
  </si>
  <si>
    <t>※施設費の内訳　ⅰ　住　　宅</t>
  </si>
  <si>
    <t>　　　　　　　　ⅳ　個　人から</t>
  </si>
  <si>
    <t>15　　　施設費</t>
  </si>
  <si>
    <t>　　　　　　　　ⅲ　企　業から</t>
  </si>
  <si>
    <t>　　　　　　　　ⅵ　国(他会計・他機関)へ</t>
  </si>
  <si>
    <t>　　　　　　　　ⅱ　市町村から</t>
  </si>
  <si>
    <t>　　　　　　　　ⅴ　団　体へ</t>
  </si>
  <si>
    <t>※負担金の内訳　ⅰ　秋田県から</t>
  </si>
  <si>
    <t>　　　　　　　　ⅳ　個　人へ</t>
  </si>
  <si>
    <t>　　　　ロ　公共事業費負担金</t>
  </si>
  <si>
    <t>　　　　　　　　ⅲ　企　業へ</t>
  </si>
  <si>
    <t>　　　　イ　特別会計受入金</t>
  </si>
  <si>
    <t>　　　　　　　　ⅱ　市町村へ</t>
  </si>
  <si>
    <t>　　（３）諸収入</t>
  </si>
  <si>
    <t>※委託費の内訳　ⅰ　秋田県へ</t>
  </si>
  <si>
    <t>　　（２）納付金</t>
  </si>
  <si>
    <t>14　　　委託費</t>
  </si>
  <si>
    <t>　　　　ニ　利子収入</t>
  </si>
  <si>
    <t>13　　　渡切費</t>
  </si>
  <si>
    <t>　　　　ハ　配当金収入</t>
  </si>
  <si>
    <t>10　　　原材料費</t>
  </si>
  <si>
    <t>　　　　　　③　飛行場及び航空保安施設使用料収入</t>
  </si>
  <si>
    <t>　　　　　（12）その他の庁費(校費)</t>
  </si>
  <si>
    <t>　　　　　　②　寄宿料及び入場料等収入</t>
  </si>
  <si>
    <t>　　　　　（11）その他の修繕費</t>
  </si>
  <si>
    <t>　　　　　　①　版権及び特許権等収入</t>
  </si>
  <si>
    <t>　　　　　（10）建物修繕費</t>
  </si>
  <si>
    <t>　　　　ロ　国有財産使用収入</t>
  </si>
  <si>
    <t>　　　　　（９）建物借上料</t>
  </si>
  <si>
    <t>　　　　　　③　公務員宿舎貸付料</t>
  </si>
  <si>
    <t>　　　　　（８）土地借上料</t>
  </si>
  <si>
    <t>　　　　　　②　建物及び物件貸付料等</t>
  </si>
  <si>
    <t>　　　　　（７）その他の税</t>
  </si>
  <si>
    <t>　　　　　　①　土地・水面貸付料</t>
  </si>
  <si>
    <t>　　　　　（６）消費税</t>
  </si>
  <si>
    <t>　　　　イ　国有財産貸付収入</t>
  </si>
  <si>
    <t>　　　　　（５）自動車重量税等</t>
  </si>
  <si>
    <t>　　（１）国有財産利用収入</t>
  </si>
  <si>
    <t>　　　　　（４）児童手当拠出金</t>
  </si>
  <si>
    <t>４　雑収入</t>
  </si>
  <si>
    <t>　　　　　（３）社会保険料</t>
  </si>
  <si>
    <t>　　（３）そ　の　他</t>
  </si>
  <si>
    <t>　　　　　（２）賃金</t>
  </si>
  <si>
    <t>　　（２）建物売払代</t>
  </si>
  <si>
    <t>　　　　　（１）備品購入費(１件10万円以上)</t>
  </si>
  <si>
    <t>　　（１）土地売払代</t>
  </si>
  <si>
    <t>09　　　庁費(校費)等</t>
  </si>
  <si>
    <t>　　うち国有財産売払収入</t>
  </si>
  <si>
    <t>08　　　各種旅費</t>
  </si>
  <si>
    <t>３　政府資産整理収入</t>
  </si>
  <si>
    <t>07　　　報償費</t>
  </si>
  <si>
    <t>２　官業益金及び官業収入</t>
  </si>
  <si>
    <t>06　　　諸謝金</t>
  </si>
  <si>
    <t>　　（２）印紙収入</t>
  </si>
  <si>
    <t>　　　　　（７）その他</t>
    <phoneticPr fontId="6"/>
  </si>
  <si>
    <t>　　（１）租税</t>
  </si>
  <si>
    <t>　　　　　（６）政府職員等失業者退職手当</t>
    <phoneticPr fontId="6"/>
  </si>
  <si>
    <t>１　租税及び印紙収入</t>
  </si>
  <si>
    <t>　　　　　（５）退職手当</t>
    <phoneticPr fontId="6"/>
  </si>
  <si>
    <t>　　　　　（４）子ども手当</t>
    <rPh sb="8" eb="9">
      <t>コ</t>
    </rPh>
    <phoneticPr fontId="6"/>
  </si>
  <si>
    <t>Ⅱ　歳　　入</t>
  </si>
  <si>
    <t>　　　　　（３）児童手当</t>
  </si>
  <si>
    <t>　　　　　（２）弔慰金・特別弔慰金</t>
  </si>
  <si>
    <t>　⑥　⑤のうち公務員宿舎分</t>
  </si>
  <si>
    <t>　　　　　（１）公務災害補償費</t>
  </si>
  <si>
    <t>　⑤　建物延床面積（借上を除く直接管理分）</t>
  </si>
  <si>
    <t>05　　　委員手当・常勤職員給与等</t>
  </si>
  <si>
    <t>　④　退　職　者　数　　　（年　度　内）</t>
  </si>
  <si>
    <t>04　　　超過勤務手当</t>
  </si>
  <si>
    <t>　③　日　雇　者　数　　　（年度末現在）</t>
  </si>
  <si>
    <t>03　　　職員諸手当</t>
  </si>
  <si>
    <t>　②　非常勤　職　員　数　（年度末現在）</t>
  </si>
  <si>
    <t>02　　　職員基本給</t>
  </si>
  <si>
    <t>　①　常　勤　職　員　数　（年度末現在）</t>
  </si>
  <si>
    <t>（単位：千円）</t>
    <phoneticPr fontId="6"/>
  </si>
  <si>
    <r>
      <t>Ⅲ</t>
    </r>
    <r>
      <rPr>
        <b/>
        <sz val="11"/>
        <rFont val="ＭＳ ゴシック"/>
        <family val="3"/>
        <charset val="128"/>
      </rPr>
      <t>　歳　　出</t>
    </r>
    <r>
      <rPr>
        <sz val="11"/>
        <rFont val="ＭＳ ゴシック"/>
        <family val="3"/>
        <charset val="128"/>
      </rPr>
      <t>（番号は目番号）</t>
    </r>
    <rPh sb="2" eb="3">
      <t>サイニュウ</t>
    </rPh>
    <rPh sb="5" eb="6">
      <t>デ</t>
    </rPh>
    <rPh sb="7" eb="9">
      <t>バンゴウ</t>
    </rPh>
    <rPh sb="10" eb="11">
      <t>モク</t>
    </rPh>
    <rPh sb="11" eb="13">
      <t>バンゴウ</t>
    </rPh>
    <phoneticPr fontId="6"/>
  </si>
  <si>
    <t>（単位：人、㎡）</t>
  </si>
  <si>
    <t>Ⅰ　職員数等</t>
  </si>
  <si>
    <t>　電　話： 018-860-1254　　FAX： 018-860-1252</t>
  </si>
  <si>
    <t>[氏 名]</t>
    <rPh sb="1" eb="2">
      <t>シ</t>
    </rPh>
    <rPh sb="3" eb="4">
      <t>ナ</t>
    </rPh>
    <phoneticPr fontId="3"/>
  </si>
  <si>
    <t>［所 属］</t>
    <phoneticPr fontId="3"/>
  </si>
  <si>
    <t>記入(担当)者</t>
  </si>
  <si>
    <t>一般会計</t>
  </si>
  <si>
    <t>区　分</t>
  </si>
  <si>
    <t>所管下部機関</t>
  </si>
  <si>
    <t>年　度</t>
    <phoneticPr fontId="6"/>
  </si>
  <si>
    <t>[内 線]</t>
    <rPh sb="1" eb="2">
      <t>ナイ</t>
    </rPh>
    <rPh sb="3" eb="4">
      <t>セン</t>
    </rPh>
    <phoneticPr fontId="3"/>
  </si>
  <si>
    <t xml:space="preserve"> ［電 話］</t>
    <phoneticPr fontId="3"/>
  </si>
  <si>
    <t>対　象</t>
    <phoneticPr fontId="6"/>
  </si>
  <si>
    <t>所 　在 　地</t>
  </si>
  <si>
    <t>調　査</t>
    <phoneticPr fontId="6"/>
  </si>
  <si>
    <t xml:space="preserve"> （計数に関する留意事項・連絡事項等がありましたらご記入ください。）</t>
    <phoneticPr fontId="6"/>
  </si>
  <si>
    <t>機　 関　 名</t>
  </si>
  <si>
    <t>AZ-　　-</t>
    <phoneticPr fontId="6"/>
  </si>
  <si>
    <t>ＮＯ．</t>
  </si>
  <si>
    <t>［部外秘取扱注意］</t>
    <phoneticPr fontId="6"/>
  </si>
  <si>
    <t>国　家　財　政　収　入　支　出　調　査　票</t>
    <phoneticPr fontId="6"/>
  </si>
  <si>
    <t xml:space="preserve"> 【問い合わせ先】 ： 秋田県企画振興部調査統計課　調整・解析チーム</t>
    <phoneticPr fontId="3"/>
  </si>
  <si>
    <t>　E-mail： kaiseki@mail2.pref.akita.jp</t>
    <phoneticPr fontId="3"/>
  </si>
  <si>
    <t>令和５年度</t>
    <phoneticPr fontId="3"/>
  </si>
  <si>
    <t>令和６年度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</si>
</sst>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_ "/>
    <numFmt numFmtId="177" formatCode="#,##0_ "/>
    <numFmt numFmtId="178" formatCode="&quot;平&quot;&quot;成&quot;##&quot;年&quot;&quot;度&quot;"/>
  </numFmts>
  <fonts count="12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</font>
    <font>
      <sz val="12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99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176" fontId="4" fillId="0" borderId="1" xfId="1" applyNumberFormat="1" applyFont="1" applyBorder="1" applyAlignment="1">
      <alignment vertical="center"/>
    </xf>
    <xf numFmtId="177" fontId="4" fillId="0" borderId="4" xfId="1" applyNumberFormat="1" applyFont="1" applyBorder="1" applyAlignment="1">
      <alignment vertical="center"/>
    </xf>
    <xf numFmtId="177" fontId="4" fillId="2" borderId="4" xfId="1" applyNumberFormat="1" applyFont="1" applyFill="1" applyBorder="1" applyAlignment="1">
      <alignment vertical="center"/>
    </xf>
    <xf numFmtId="49" fontId="2" fillId="0" borderId="5" xfId="1" applyNumberFormat="1" applyFont="1" applyBorder="1" applyAlignment="1">
      <alignment vertical="center"/>
    </xf>
    <xf numFmtId="176" fontId="4" fillId="0" borderId="4" xfId="1" applyNumberFormat="1" applyFont="1" applyBorder="1" applyAlignment="1">
      <alignment vertical="center"/>
    </xf>
    <xf numFmtId="177" fontId="4" fillId="0" borderId="8" xfId="1" applyNumberFormat="1" applyFont="1" applyBorder="1" applyAlignment="1">
      <alignment vertical="center"/>
    </xf>
    <xf numFmtId="177" fontId="4" fillId="2" borderId="8" xfId="1" applyNumberFormat="1" applyFont="1" applyFill="1" applyBorder="1" applyAlignment="1">
      <alignment vertical="center"/>
    </xf>
    <xf numFmtId="49" fontId="2" fillId="0" borderId="9" xfId="1" applyNumberFormat="1" applyFont="1" applyBorder="1" applyAlignment="1">
      <alignment vertical="center"/>
    </xf>
    <xf numFmtId="177" fontId="4" fillId="2" borderId="10" xfId="1" applyNumberFormat="1" applyFont="1" applyFill="1" applyBorder="1" applyAlignment="1">
      <alignment vertical="center"/>
    </xf>
    <xf numFmtId="49" fontId="2" fillId="0" borderId="11" xfId="1" applyNumberFormat="1" applyFont="1" applyBorder="1" applyAlignment="1">
      <alignment vertical="center"/>
    </xf>
    <xf numFmtId="178" fontId="2" fillId="0" borderId="1" xfId="1" applyNumberFormat="1" applyFont="1" applyBorder="1" applyAlignment="1">
      <alignment horizontal="center" vertical="center"/>
    </xf>
    <xf numFmtId="178" fontId="5" fillId="0" borderId="1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5" fillId="0" borderId="0" xfId="1" applyNumberFormat="1" applyFont="1" applyAlignment="1">
      <alignment vertical="center"/>
    </xf>
    <xf numFmtId="177" fontId="4" fillId="0" borderId="12" xfId="1" applyNumberFormat="1" applyFont="1" applyBorder="1" applyAlignment="1">
      <alignment vertical="center"/>
    </xf>
    <xf numFmtId="177" fontId="4" fillId="2" borderId="12" xfId="1" applyNumberFormat="1" applyFont="1" applyFill="1" applyBorder="1" applyAlignment="1">
      <alignment vertical="center"/>
    </xf>
    <xf numFmtId="49" fontId="2" fillId="0" borderId="13" xfId="1" applyNumberFormat="1" applyFont="1" applyBorder="1" applyAlignment="1">
      <alignment vertical="center"/>
    </xf>
    <xf numFmtId="49" fontId="5" fillId="0" borderId="13" xfId="1" applyNumberFormat="1" applyFont="1" applyBorder="1" applyAlignment="1">
      <alignment vertical="center"/>
    </xf>
    <xf numFmtId="49" fontId="2" fillId="0" borderId="1" xfId="1" applyNumberFormat="1" applyFont="1" applyBorder="1" applyAlignment="1">
      <alignment horizontal="center" vertical="center"/>
    </xf>
    <xf numFmtId="178" fontId="5" fillId="3" borderId="0" xfId="1" applyNumberFormat="1" applyFont="1" applyFill="1" applyAlignment="1">
      <alignment horizontal="center" vertical="center"/>
    </xf>
    <xf numFmtId="177" fontId="4" fillId="0" borderId="1" xfId="1" applyNumberFormat="1" applyFont="1" applyBorder="1" applyAlignment="1">
      <alignment vertical="center"/>
    </xf>
    <xf numFmtId="177" fontId="4" fillId="2" borderId="1" xfId="1" applyNumberFormat="1" applyFont="1" applyFill="1" applyBorder="1" applyAlignment="1">
      <alignment vertical="center"/>
    </xf>
    <xf numFmtId="49" fontId="2" fillId="0" borderId="3" xfId="1" applyNumberFormat="1" applyFont="1" applyBorder="1" applyAlignment="1">
      <alignment vertical="center"/>
    </xf>
    <xf numFmtId="49" fontId="5" fillId="0" borderId="3" xfId="1" applyNumberFormat="1" applyFont="1" applyBorder="1" applyAlignment="1">
      <alignment vertical="center"/>
    </xf>
    <xf numFmtId="177" fontId="4" fillId="0" borderId="14" xfId="1" applyNumberFormat="1" applyFont="1" applyBorder="1" applyAlignment="1">
      <alignment vertical="center"/>
    </xf>
    <xf numFmtId="177" fontId="4" fillId="2" borderId="15" xfId="1" applyNumberFormat="1" applyFont="1" applyFill="1" applyBorder="1" applyAlignment="1">
      <alignment vertical="center"/>
    </xf>
    <xf numFmtId="49" fontId="2" fillId="0" borderId="16" xfId="1" applyNumberFormat="1" applyFont="1" applyBorder="1" applyAlignment="1">
      <alignment vertical="center"/>
    </xf>
    <xf numFmtId="176" fontId="4" fillId="0" borderId="17" xfId="1" applyNumberFormat="1" applyFont="1" applyBorder="1" applyAlignment="1">
      <alignment vertical="center"/>
    </xf>
    <xf numFmtId="49" fontId="2" fillId="0" borderId="18" xfId="1" applyNumberFormat="1" applyFont="1" applyBorder="1" applyAlignment="1">
      <alignment vertical="center"/>
    </xf>
    <xf numFmtId="49" fontId="5" fillId="0" borderId="18" xfId="1" applyNumberFormat="1" applyFont="1" applyBorder="1" applyAlignment="1">
      <alignment vertical="center"/>
    </xf>
    <xf numFmtId="177" fontId="4" fillId="2" borderId="14" xfId="1" applyNumberFormat="1" applyFont="1" applyFill="1" applyBorder="1" applyAlignment="1">
      <alignment vertical="center"/>
    </xf>
    <xf numFmtId="176" fontId="4" fillId="0" borderId="8" xfId="1" applyNumberFormat="1" applyFont="1" applyBorder="1" applyAlignment="1">
      <alignment vertical="center"/>
    </xf>
    <xf numFmtId="176" fontId="4" fillId="0" borderId="19" xfId="1" applyNumberFormat="1" applyFont="1" applyBorder="1" applyAlignment="1">
      <alignment vertical="center"/>
    </xf>
    <xf numFmtId="49" fontId="2" fillId="0" borderId="20" xfId="1" applyNumberFormat="1" applyFont="1" applyBorder="1" applyAlignment="1">
      <alignment vertical="center"/>
    </xf>
    <xf numFmtId="49" fontId="5" fillId="0" borderId="20" xfId="1" applyNumberFormat="1" applyFont="1" applyBorder="1" applyAlignment="1">
      <alignment vertical="center"/>
    </xf>
    <xf numFmtId="177" fontId="4" fillId="0" borderId="19" xfId="1" applyNumberFormat="1" applyFont="1" applyBorder="1" applyAlignment="1">
      <alignment vertical="center"/>
    </xf>
    <xf numFmtId="177" fontId="4" fillId="2" borderId="19" xfId="1" applyNumberFormat="1" applyFont="1" applyFill="1" applyBorder="1" applyAlignment="1">
      <alignment vertical="center"/>
    </xf>
    <xf numFmtId="0" fontId="7" fillId="0" borderId="21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1" fillId="0" borderId="25" xfId="1" applyBorder="1" applyAlignment="1">
      <alignment vertical="center"/>
    </xf>
    <xf numFmtId="0" fontId="1" fillId="0" borderId="0" xfId="1" applyAlignment="1">
      <alignment vertical="center"/>
    </xf>
    <xf numFmtId="0" fontId="1" fillId="0" borderId="26" xfId="1" applyBorder="1" applyAlignment="1">
      <alignment vertical="center"/>
    </xf>
    <xf numFmtId="49" fontId="10" fillId="0" borderId="27" xfId="1" applyNumberFormat="1" applyFont="1" applyBorder="1" applyAlignment="1">
      <alignment vertical="center"/>
    </xf>
    <xf numFmtId="49" fontId="10" fillId="0" borderId="0" xfId="1" applyNumberFormat="1" applyFont="1" applyAlignment="1">
      <alignment vertical="center"/>
    </xf>
    <xf numFmtId="49" fontId="10" fillId="0" borderId="30" xfId="1" applyNumberFormat="1" applyFont="1" applyBorder="1" applyAlignment="1">
      <alignment vertical="center"/>
    </xf>
    <xf numFmtId="49" fontId="8" fillId="0" borderId="24" xfId="1" applyNumberFormat="1" applyFont="1" applyBorder="1" applyAlignment="1">
      <alignment horizontal="center" vertical="center"/>
    </xf>
    <xf numFmtId="49" fontId="4" fillId="0" borderId="32" xfId="1" applyNumberFormat="1" applyFont="1" applyBorder="1" applyAlignment="1">
      <alignment horizontal="center" vertical="top"/>
    </xf>
    <xf numFmtId="49" fontId="2" fillId="0" borderId="33" xfId="1" applyNumberFormat="1" applyFont="1" applyBorder="1" applyAlignment="1">
      <alignment vertical="center"/>
    </xf>
    <xf numFmtId="49" fontId="2" fillId="0" borderId="14" xfId="1" applyNumberFormat="1" applyFont="1" applyBorder="1" applyAlignment="1">
      <alignment vertical="center"/>
    </xf>
    <xf numFmtId="49" fontId="8" fillId="2" borderId="21" xfId="1" applyNumberFormat="1" applyFont="1" applyFill="1" applyBorder="1" applyAlignment="1">
      <alignment vertical="center"/>
    </xf>
    <xf numFmtId="49" fontId="8" fillId="0" borderId="5" xfId="1" applyNumberFormat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49" fontId="4" fillId="0" borderId="35" xfId="1" applyNumberFormat="1" applyFont="1" applyBorder="1" applyAlignment="1">
      <alignment horizontal="center" vertical="center"/>
    </xf>
    <xf numFmtId="49" fontId="2" fillId="0" borderId="36" xfId="1" applyNumberFormat="1" applyFont="1" applyBorder="1" applyAlignment="1">
      <alignment vertical="center"/>
    </xf>
    <xf numFmtId="49" fontId="2" fillId="0" borderId="17" xfId="1" applyNumberFormat="1" applyFont="1" applyBorder="1" applyAlignment="1">
      <alignment vertical="center"/>
    </xf>
    <xf numFmtId="49" fontId="4" fillId="0" borderId="37" xfId="1" applyNumberFormat="1" applyFont="1" applyBorder="1" applyAlignment="1">
      <alignment horizontal="center"/>
    </xf>
    <xf numFmtId="49" fontId="2" fillId="0" borderId="38" xfId="1" applyNumberFormat="1" applyFont="1" applyBorder="1" applyAlignment="1">
      <alignment vertical="center"/>
    </xf>
    <xf numFmtId="49" fontId="10" fillId="0" borderId="19" xfId="1" applyNumberFormat="1" applyFont="1" applyBorder="1"/>
    <xf numFmtId="0" fontId="9" fillId="2" borderId="37" xfId="1" applyFont="1" applyFill="1" applyBorder="1" applyAlignment="1">
      <alignment vertical="center" shrinkToFit="1"/>
    </xf>
    <xf numFmtId="49" fontId="2" fillId="0" borderId="24" xfId="1" applyNumberFormat="1" applyFont="1" applyBorder="1" applyAlignment="1">
      <alignment horizontal="center" vertical="center"/>
    </xf>
    <xf numFmtId="49" fontId="11" fillId="3" borderId="0" xfId="1" applyNumberFormat="1" applyFont="1" applyFill="1" applyAlignment="1">
      <alignment horizontal="right" vertical="center"/>
    </xf>
    <xf numFmtId="49" fontId="11" fillId="3" borderId="0" xfId="1" applyNumberFormat="1" applyFont="1" applyFill="1" applyAlignment="1">
      <alignment horizontal="center" vertical="center"/>
    </xf>
    <xf numFmtId="49" fontId="9" fillId="3" borderId="0" xfId="1" applyNumberFormat="1" applyFont="1" applyFill="1" applyAlignment="1">
      <alignment horizontal="center"/>
    </xf>
    <xf numFmtId="178" fontId="9" fillId="3" borderId="37" xfId="1" applyNumberFormat="1" applyFont="1" applyFill="1" applyBorder="1" applyAlignment="1">
      <alignment horizontal="center" vertical="center"/>
    </xf>
    <xf numFmtId="178" fontId="9" fillId="3" borderId="35" xfId="1" applyNumberFormat="1" applyFont="1" applyFill="1" applyBorder="1" applyAlignment="1">
      <alignment horizontal="center" vertical="center"/>
    </xf>
    <xf numFmtId="178" fontId="9" fillId="3" borderId="32" xfId="1" applyNumberFormat="1" applyFont="1" applyFill="1" applyBorder="1" applyAlignment="1">
      <alignment horizontal="center" vertical="center"/>
    </xf>
    <xf numFmtId="49" fontId="8" fillId="0" borderId="37" xfId="1" applyNumberFormat="1" applyFont="1" applyBorder="1" applyAlignment="1">
      <alignment horizontal="center" vertical="center"/>
    </xf>
    <xf numFmtId="49" fontId="8" fillId="0" borderId="32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shrinkToFit="1"/>
    </xf>
    <xf numFmtId="0" fontId="8" fillId="2" borderId="3" xfId="1" applyFont="1" applyFill="1" applyBorder="1" applyAlignment="1">
      <alignment vertical="center" shrinkToFit="1"/>
    </xf>
    <xf numFmtId="0" fontId="8" fillId="2" borderId="2" xfId="1" applyFont="1" applyFill="1" applyBorder="1" applyAlignment="1">
      <alignment vertical="center" shrinkToFit="1"/>
    </xf>
    <xf numFmtId="49" fontId="4" fillId="0" borderId="24" xfId="1" applyNumberFormat="1" applyFont="1" applyBorder="1" applyAlignment="1">
      <alignment horizontal="center" vertical="center"/>
    </xf>
    <xf numFmtId="0" fontId="9" fillId="0" borderId="24" xfId="1" applyFont="1" applyBorder="1" applyAlignment="1">
      <alignment horizontal="distributed" vertical="center"/>
    </xf>
    <xf numFmtId="49" fontId="8" fillId="0" borderId="24" xfId="1" applyNumberFormat="1" applyFont="1" applyBorder="1" applyAlignment="1">
      <alignment horizontal="center" vertical="center"/>
    </xf>
    <xf numFmtId="49" fontId="5" fillId="0" borderId="7" xfId="1" applyNumberFormat="1" applyFont="1" applyBorder="1" applyAlignment="1">
      <alignment horizontal="center" vertical="center"/>
    </xf>
    <xf numFmtId="49" fontId="5" fillId="0" borderId="6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6" xfId="1" applyNumberFormat="1" applyFont="1" applyBorder="1" applyAlignment="1">
      <alignment horizontal="center" vertical="center"/>
    </xf>
    <xf numFmtId="49" fontId="5" fillId="0" borderId="3" xfId="1" applyNumberFormat="1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0" fontId="8" fillId="2" borderId="3" xfId="1" applyFont="1" applyFill="1" applyBorder="1" applyAlignment="1">
      <alignment vertical="center"/>
    </xf>
    <xf numFmtId="0" fontId="8" fillId="2" borderId="2" xfId="1" applyFont="1" applyFill="1" applyBorder="1" applyAlignment="1">
      <alignment vertical="center"/>
    </xf>
    <xf numFmtId="0" fontId="8" fillId="2" borderId="34" xfId="1" applyFont="1" applyFill="1" applyBorder="1" applyAlignment="1">
      <alignment vertical="center"/>
    </xf>
    <xf numFmtId="0" fontId="8" fillId="0" borderId="31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2" borderId="30" xfId="1" applyFont="1" applyFill="1" applyBorder="1" applyAlignment="1">
      <alignment vertical="center"/>
    </xf>
    <xf numFmtId="0" fontId="8" fillId="2" borderId="29" xfId="1" applyFont="1" applyFill="1" applyBorder="1" applyAlignment="1">
      <alignment vertical="center"/>
    </xf>
    <xf numFmtId="0" fontId="8" fillId="2" borderId="5" xfId="1" applyFont="1" applyFill="1" applyBorder="1" applyAlignment="1">
      <alignment vertical="center"/>
    </xf>
    <xf numFmtId="0" fontId="8" fillId="2" borderId="23" xfId="1" applyFont="1" applyFill="1" applyBorder="1" applyAlignment="1">
      <alignment vertical="center"/>
    </xf>
    <xf numFmtId="49" fontId="8" fillId="0" borderId="28" xfId="1" applyNumberFormat="1" applyFont="1" applyBorder="1" applyAlignment="1">
      <alignment horizontal="center" vertical="center"/>
    </xf>
    <xf numFmtId="49" fontId="8" fillId="0" borderId="22" xfId="1" applyNumberFormat="1" applyFont="1" applyBorder="1" applyAlignment="1">
      <alignment horizontal="center" vertical="center"/>
    </xf>
    <xf numFmtId="49" fontId="8" fillId="2" borderId="27" xfId="1" applyNumberFormat="1" applyFont="1" applyFill="1" applyBorder="1" applyAlignment="1">
      <alignment horizontal="center" vertical="center"/>
    </xf>
    <xf numFmtId="49" fontId="8" fillId="2" borderId="21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A343BBC4-308A-4E03-BBDF-DF668FA2A0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88682-59BD-45CC-8580-B169F35496D2}">
  <sheetPr>
    <tabColor rgb="FFCCECFF"/>
    <pageSetUpPr fitToPage="1"/>
  </sheetPr>
  <dimension ref="A1:L89"/>
  <sheetViews>
    <sheetView showGridLines="0" tabSelected="1" view="pageBreakPreview" topLeftCell="A66" zoomScaleNormal="100" zoomScaleSheetLayoutView="100" workbookViewId="0">
      <selection activeCell="F12" sqref="F12"/>
    </sheetView>
  </sheetViews>
  <sheetFormatPr defaultColWidth="16.6328125" defaultRowHeight="18" customHeight="1" x14ac:dyDescent="0.2"/>
  <cols>
    <col min="1" max="1" width="7.453125" style="1" customWidth="1"/>
    <col min="2" max="2" width="16.6328125" style="1" customWidth="1"/>
    <col min="3" max="256" width="16.6328125" style="1"/>
    <col min="257" max="257" width="7.453125" style="1" customWidth="1"/>
    <col min="258" max="512" width="16.6328125" style="1"/>
    <col min="513" max="513" width="7.453125" style="1" customWidth="1"/>
    <col min="514" max="768" width="16.6328125" style="1"/>
    <col min="769" max="769" width="7.453125" style="1" customWidth="1"/>
    <col min="770" max="1024" width="16.6328125" style="1"/>
    <col min="1025" max="1025" width="7.453125" style="1" customWidth="1"/>
    <col min="1026" max="1280" width="16.6328125" style="1"/>
    <col min="1281" max="1281" width="7.453125" style="1" customWidth="1"/>
    <col min="1282" max="1536" width="16.6328125" style="1"/>
    <col min="1537" max="1537" width="7.453125" style="1" customWidth="1"/>
    <col min="1538" max="1792" width="16.6328125" style="1"/>
    <col min="1793" max="1793" width="7.453125" style="1" customWidth="1"/>
    <col min="1794" max="2048" width="16.6328125" style="1"/>
    <col min="2049" max="2049" width="7.453125" style="1" customWidth="1"/>
    <col min="2050" max="2304" width="16.6328125" style="1"/>
    <col min="2305" max="2305" width="7.453125" style="1" customWidth="1"/>
    <col min="2306" max="2560" width="16.6328125" style="1"/>
    <col min="2561" max="2561" width="7.453125" style="1" customWidth="1"/>
    <col min="2562" max="2816" width="16.6328125" style="1"/>
    <col min="2817" max="2817" width="7.453125" style="1" customWidth="1"/>
    <col min="2818" max="3072" width="16.6328125" style="1"/>
    <col min="3073" max="3073" width="7.453125" style="1" customWidth="1"/>
    <col min="3074" max="3328" width="16.6328125" style="1"/>
    <col min="3329" max="3329" width="7.453125" style="1" customWidth="1"/>
    <col min="3330" max="3584" width="16.6328125" style="1"/>
    <col min="3585" max="3585" width="7.453125" style="1" customWidth="1"/>
    <col min="3586" max="3840" width="16.6328125" style="1"/>
    <col min="3841" max="3841" width="7.453125" style="1" customWidth="1"/>
    <col min="3842" max="4096" width="16.6328125" style="1"/>
    <col min="4097" max="4097" width="7.453125" style="1" customWidth="1"/>
    <col min="4098" max="4352" width="16.6328125" style="1"/>
    <col min="4353" max="4353" width="7.453125" style="1" customWidth="1"/>
    <col min="4354" max="4608" width="16.6328125" style="1"/>
    <col min="4609" max="4609" width="7.453125" style="1" customWidth="1"/>
    <col min="4610" max="4864" width="16.6328125" style="1"/>
    <col min="4865" max="4865" width="7.453125" style="1" customWidth="1"/>
    <col min="4866" max="5120" width="16.6328125" style="1"/>
    <col min="5121" max="5121" width="7.453125" style="1" customWidth="1"/>
    <col min="5122" max="5376" width="16.6328125" style="1"/>
    <col min="5377" max="5377" width="7.453125" style="1" customWidth="1"/>
    <col min="5378" max="5632" width="16.6328125" style="1"/>
    <col min="5633" max="5633" width="7.453125" style="1" customWidth="1"/>
    <col min="5634" max="5888" width="16.6328125" style="1"/>
    <col min="5889" max="5889" width="7.453125" style="1" customWidth="1"/>
    <col min="5890" max="6144" width="16.6328125" style="1"/>
    <col min="6145" max="6145" width="7.453125" style="1" customWidth="1"/>
    <col min="6146" max="6400" width="16.6328125" style="1"/>
    <col min="6401" max="6401" width="7.453125" style="1" customWidth="1"/>
    <col min="6402" max="6656" width="16.6328125" style="1"/>
    <col min="6657" max="6657" width="7.453125" style="1" customWidth="1"/>
    <col min="6658" max="6912" width="16.6328125" style="1"/>
    <col min="6913" max="6913" width="7.453125" style="1" customWidth="1"/>
    <col min="6914" max="7168" width="16.6328125" style="1"/>
    <col min="7169" max="7169" width="7.453125" style="1" customWidth="1"/>
    <col min="7170" max="7424" width="16.6328125" style="1"/>
    <col min="7425" max="7425" width="7.453125" style="1" customWidth="1"/>
    <col min="7426" max="7680" width="16.6328125" style="1"/>
    <col min="7681" max="7681" width="7.453125" style="1" customWidth="1"/>
    <col min="7682" max="7936" width="16.6328125" style="1"/>
    <col min="7937" max="7937" width="7.453125" style="1" customWidth="1"/>
    <col min="7938" max="8192" width="16.6328125" style="1"/>
    <col min="8193" max="8193" width="7.453125" style="1" customWidth="1"/>
    <col min="8194" max="8448" width="16.6328125" style="1"/>
    <col min="8449" max="8449" width="7.453125" style="1" customWidth="1"/>
    <col min="8450" max="8704" width="16.6328125" style="1"/>
    <col min="8705" max="8705" width="7.453125" style="1" customWidth="1"/>
    <col min="8706" max="8960" width="16.6328125" style="1"/>
    <col min="8961" max="8961" width="7.453125" style="1" customWidth="1"/>
    <col min="8962" max="9216" width="16.6328125" style="1"/>
    <col min="9217" max="9217" width="7.453125" style="1" customWidth="1"/>
    <col min="9218" max="9472" width="16.6328125" style="1"/>
    <col min="9473" max="9473" width="7.453125" style="1" customWidth="1"/>
    <col min="9474" max="9728" width="16.6328125" style="1"/>
    <col min="9729" max="9729" width="7.453125" style="1" customWidth="1"/>
    <col min="9730" max="9984" width="16.6328125" style="1"/>
    <col min="9985" max="9985" width="7.453125" style="1" customWidth="1"/>
    <col min="9986" max="10240" width="16.6328125" style="1"/>
    <col min="10241" max="10241" width="7.453125" style="1" customWidth="1"/>
    <col min="10242" max="10496" width="16.6328125" style="1"/>
    <col min="10497" max="10497" width="7.453125" style="1" customWidth="1"/>
    <col min="10498" max="10752" width="16.6328125" style="1"/>
    <col min="10753" max="10753" width="7.453125" style="1" customWidth="1"/>
    <col min="10754" max="11008" width="16.6328125" style="1"/>
    <col min="11009" max="11009" width="7.453125" style="1" customWidth="1"/>
    <col min="11010" max="11264" width="16.6328125" style="1"/>
    <col min="11265" max="11265" width="7.453125" style="1" customWidth="1"/>
    <col min="11266" max="11520" width="16.6328125" style="1"/>
    <col min="11521" max="11521" width="7.453125" style="1" customWidth="1"/>
    <col min="11522" max="11776" width="16.6328125" style="1"/>
    <col min="11777" max="11777" width="7.453125" style="1" customWidth="1"/>
    <col min="11778" max="12032" width="16.6328125" style="1"/>
    <col min="12033" max="12033" width="7.453125" style="1" customWidth="1"/>
    <col min="12034" max="12288" width="16.6328125" style="1"/>
    <col min="12289" max="12289" width="7.453125" style="1" customWidth="1"/>
    <col min="12290" max="12544" width="16.6328125" style="1"/>
    <col min="12545" max="12545" width="7.453125" style="1" customWidth="1"/>
    <col min="12546" max="12800" width="16.6328125" style="1"/>
    <col min="12801" max="12801" width="7.453125" style="1" customWidth="1"/>
    <col min="12802" max="13056" width="16.6328125" style="1"/>
    <col min="13057" max="13057" width="7.453125" style="1" customWidth="1"/>
    <col min="13058" max="13312" width="16.6328125" style="1"/>
    <col min="13313" max="13313" width="7.453125" style="1" customWidth="1"/>
    <col min="13314" max="13568" width="16.6328125" style="1"/>
    <col min="13569" max="13569" width="7.453125" style="1" customWidth="1"/>
    <col min="13570" max="13824" width="16.6328125" style="1"/>
    <col min="13825" max="13825" width="7.453125" style="1" customWidth="1"/>
    <col min="13826" max="14080" width="16.6328125" style="1"/>
    <col min="14081" max="14081" width="7.453125" style="1" customWidth="1"/>
    <col min="14082" max="14336" width="16.6328125" style="1"/>
    <col min="14337" max="14337" width="7.453125" style="1" customWidth="1"/>
    <col min="14338" max="14592" width="16.6328125" style="1"/>
    <col min="14593" max="14593" width="7.453125" style="1" customWidth="1"/>
    <col min="14594" max="14848" width="16.6328125" style="1"/>
    <col min="14849" max="14849" width="7.453125" style="1" customWidth="1"/>
    <col min="14850" max="15104" width="16.6328125" style="1"/>
    <col min="15105" max="15105" width="7.453125" style="1" customWidth="1"/>
    <col min="15106" max="15360" width="16.6328125" style="1"/>
    <col min="15361" max="15361" width="7.453125" style="1" customWidth="1"/>
    <col min="15362" max="15616" width="16.6328125" style="1"/>
    <col min="15617" max="15617" width="7.453125" style="1" customWidth="1"/>
    <col min="15618" max="15872" width="16.6328125" style="1"/>
    <col min="15873" max="15873" width="7.453125" style="1" customWidth="1"/>
    <col min="15874" max="16128" width="16.6328125" style="1"/>
    <col min="16129" max="16129" width="7.453125" style="1" customWidth="1"/>
    <col min="16130" max="16384" width="16.6328125" style="1"/>
  </cols>
  <sheetData>
    <row r="1" spans="1:12" ht="22.5" customHeight="1" x14ac:dyDescent="0.25">
      <c r="A1" s="64"/>
      <c r="B1" s="64"/>
      <c r="C1" s="64"/>
      <c r="D1" s="64"/>
      <c r="E1" s="64"/>
      <c r="F1" s="64"/>
      <c r="G1" s="65" t="s">
        <v>174</v>
      </c>
      <c r="H1" s="64"/>
      <c r="I1" s="64"/>
      <c r="J1" s="64"/>
      <c r="K1" s="64"/>
      <c r="L1" s="63" t="s">
        <v>173</v>
      </c>
    </row>
    <row r="2" spans="1:12" ht="6" customHeight="1" x14ac:dyDescent="0.2"/>
    <row r="3" spans="1:12" ht="25.5" customHeight="1" x14ac:dyDescent="0.2">
      <c r="A3" s="62" t="s">
        <v>172</v>
      </c>
      <c r="B3" s="61" t="s">
        <v>171</v>
      </c>
      <c r="C3" s="48" t="s">
        <v>170</v>
      </c>
      <c r="D3" s="85"/>
      <c r="E3" s="86"/>
      <c r="F3" s="86"/>
      <c r="G3" s="86"/>
      <c r="H3" s="87"/>
      <c r="I3" s="60" t="s">
        <v>169</v>
      </c>
      <c r="J3" s="35"/>
      <c r="K3" s="35"/>
      <c r="L3" s="59"/>
    </row>
    <row r="4" spans="1:12" ht="25.5" customHeight="1" x14ac:dyDescent="0.2">
      <c r="A4" s="58" t="s">
        <v>168</v>
      </c>
      <c r="B4" s="66" t="s">
        <v>178</v>
      </c>
      <c r="C4" s="69" t="s">
        <v>167</v>
      </c>
      <c r="D4" s="85"/>
      <c r="E4" s="86"/>
      <c r="F4" s="86"/>
      <c r="G4" s="86"/>
      <c r="H4" s="87"/>
      <c r="I4" s="57"/>
      <c r="J4" s="30"/>
      <c r="K4" s="30"/>
      <c r="L4" s="56"/>
    </row>
    <row r="5" spans="1:12" ht="25.5" customHeight="1" x14ac:dyDescent="0.2">
      <c r="A5" s="55" t="s">
        <v>166</v>
      </c>
      <c r="B5" s="67"/>
      <c r="C5" s="70"/>
      <c r="D5" s="54" t="s">
        <v>165</v>
      </c>
      <c r="E5" s="86"/>
      <c r="F5" s="88"/>
      <c r="G5" s="53" t="s">
        <v>164</v>
      </c>
      <c r="H5" s="52"/>
      <c r="I5" s="51"/>
      <c r="J5" s="28"/>
      <c r="K5" s="28"/>
      <c r="L5" s="50"/>
    </row>
    <row r="6" spans="1:12" ht="25.5" customHeight="1" x14ac:dyDescent="0.2">
      <c r="A6" s="49" t="s">
        <v>163</v>
      </c>
      <c r="B6" s="68"/>
      <c r="C6" s="48" t="s">
        <v>162</v>
      </c>
      <c r="D6" s="71"/>
      <c r="E6" s="72"/>
      <c r="F6" s="72"/>
      <c r="G6" s="72"/>
      <c r="H6" s="73"/>
      <c r="I6" s="44" t="s">
        <v>175</v>
      </c>
      <c r="J6" s="47"/>
      <c r="K6" s="46"/>
      <c r="L6" s="45"/>
    </row>
    <row r="7" spans="1:12" ht="13" customHeight="1" x14ac:dyDescent="0.2">
      <c r="A7" s="74" t="s">
        <v>161</v>
      </c>
      <c r="B7" s="75" t="s">
        <v>160</v>
      </c>
      <c r="C7" s="76" t="s">
        <v>159</v>
      </c>
      <c r="D7" s="89" t="s">
        <v>158</v>
      </c>
      <c r="E7" s="91"/>
      <c r="F7" s="92"/>
      <c r="G7" s="95" t="s">
        <v>157</v>
      </c>
      <c r="H7" s="97"/>
      <c r="I7" s="44" t="s">
        <v>156</v>
      </c>
      <c r="J7" s="43"/>
      <c r="K7" s="43"/>
      <c r="L7" s="42"/>
    </row>
    <row r="8" spans="1:12" ht="13" customHeight="1" x14ac:dyDescent="0.2">
      <c r="A8" s="74"/>
      <c r="B8" s="75"/>
      <c r="C8" s="76"/>
      <c r="D8" s="90"/>
      <c r="E8" s="93"/>
      <c r="F8" s="94"/>
      <c r="G8" s="96"/>
      <c r="H8" s="98"/>
      <c r="I8" s="41" t="s">
        <v>176</v>
      </c>
      <c r="J8" s="40"/>
      <c r="K8" s="40"/>
      <c r="L8" s="39"/>
    </row>
    <row r="9" spans="1:12" ht="19.5" customHeight="1" x14ac:dyDescent="0.2"/>
    <row r="10" spans="1:12" ht="18" customHeight="1" x14ac:dyDescent="0.2">
      <c r="B10" s="15" t="s">
        <v>155</v>
      </c>
      <c r="F10" s="14" t="s">
        <v>154</v>
      </c>
      <c r="H10" s="15" t="s">
        <v>153</v>
      </c>
      <c r="L10" s="14" t="s">
        <v>152</v>
      </c>
    </row>
    <row r="11" spans="1:12" ht="18" customHeight="1" x14ac:dyDescent="0.2">
      <c r="B11" s="79" t="s">
        <v>4</v>
      </c>
      <c r="C11" s="79"/>
      <c r="D11" s="80"/>
      <c r="E11" s="13" t="s">
        <v>178</v>
      </c>
      <c r="F11" s="12" t="s">
        <v>177</v>
      </c>
      <c r="H11" s="79" t="s">
        <v>4</v>
      </c>
      <c r="I11" s="79"/>
      <c r="J11" s="80"/>
      <c r="K11" s="13" t="str">
        <f>E11</f>
        <v>令和６年度</v>
      </c>
      <c r="L11" s="12" t="str">
        <f>F11</f>
        <v>令和５年度</v>
      </c>
    </row>
    <row r="12" spans="1:12" ht="18" customHeight="1" x14ac:dyDescent="0.2">
      <c r="B12" s="35" t="s">
        <v>151</v>
      </c>
      <c r="C12" s="35"/>
      <c r="D12" s="35"/>
      <c r="E12" s="38"/>
      <c r="F12" s="37"/>
      <c r="H12" s="24" t="s">
        <v>150</v>
      </c>
      <c r="I12" s="24"/>
      <c r="J12" s="24"/>
      <c r="K12" s="23"/>
      <c r="L12" s="22"/>
    </row>
    <row r="13" spans="1:12" ht="18" customHeight="1" x14ac:dyDescent="0.2">
      <c r="B13" s="9" t="s">
        <v>149</v>
      </c>
      <c r="C13" s="9"/>
      <c r="D13" s="9"/>
      <c r="E13" s="8"/>
      <c r="F13" s="7"/>
      <c r="H13" s="24" t="s">
        <v>148</v>
      </c>
      <c r="I13" s="24"/>
      <c r="J13" s="24"/>
      <c r="K13" s="23"/>
      <c r="L13" s="22"/>
    </row>
    <row r="14" spans="1:12" ht="18" customHeight="1" x14ac:dyDescent="0.2">
      <c r="B14" s="9" t="s">
        <v>147</v>
      </c>
      <c r="C14" s="9"/>
      <c r="D14" s="9"/>
      <c r="E14" s="8"/>
      <c r="F14" s="7"/>
      <c r="H14" s="5" t="s">
        <v>146</v>
      </c>
      <c r="I14" s="5"/>
      <c r="J14" s="5"/>
      <c r="K14" s="4"/>
      <c r="L14" s="3"/>
    </row>
    <row r="15" spans="1:12" ht="18" customHeight="1" x14ac:dyDescent="0.2">
      <c r="B15" s="28" t="s">
        <v>145</v>
      </c>
      <c r="C15" s="28"/>
      <c r="D15" s="28"/>
      <c r="E15" s="32"/>
      <c r="F15" s="26"/>
      <c r="H15" s="30" t="s">
        <v>144</v>
      </c>
      <c r="I15" s="30"/>
      <c r="J15" s="30"/>
      <c r="K15" s="29">
        <f>SUM(K16:K22)</f>
        <v>0</v>
      </c>
      <c r="L15" s="29">
        <f>SUM(L16:L22)</f>
        <v>0</v>
      </c>
    </row>
    <row r="16" spans="1:12" ht="18" customHeight="1" x14ac:dyDescent="0.2">
      <c r="B16" s="9" t="s">
        <v>143</v>
      </c>
      <c r="C16" s="9"/>
      <c r="D16" s="9"/>
      <c r="E16" s="8"/>
      <c r="F16" s="7"/>
      <c r="H16" s="9" t="s">
        <v>142</v>
      </c>
      <c r="I16" s="9"/>
      <c r="J16" s="9"/>
      <c r="K16" s="8"/>
      <c r="L16" s="7"/>
    </row>
    <row r="17" spans="2:12" ht="18" customHeight="1" x14ac:dyDescent="0.2">
      <c r="B17" s="28" t="s">
        <v>141</v>
      </c>
      <c r="C17" s="28"/>
      <c r="D17" s="28"/>
      <c r="E17" s="32"/>
      <c r="F17" s="26"/>
      <c r="H17" s="9" t="s">
        <v>140</v>
      </c>
      <c r="I17" s="9"/>
      <c r="J17" s="9"/>
      <c r="K17" s="8"/>
      <c r="L17" s="7"/>
    </row>
    <row r="18" spans="2:12" ht="18" customHeight="1" x14ac:dyDescent="0.2">
      <c r="H18" s="9" t="s">
        <v>139</v>
      </c>
      <c r="I18" s="9"/>
      <c r="J18" s="9"/>
      <c r="K18" s="8"/>
      <c r="L18" s="7"/>
    </row>
    <row r="19" spans="2:12" ht="18" customHeight="1" x14ac:dyDescent="0.2">
      <c r="B19" s="15" t="s">
        <v>138</v>
      </c>
      <c r="F19" s="14" t="s">
        <v>6</v>
      </c>
      <c r="H19" s="9" t="s">
        <v>137</v>
      </c>
      <c r="I19" s="9"/>
      <c r="J19" s="9"/>
      <c r="K19" s="8"/>
      <c r="L19" s="7"/>
    </row>
    <row r="20" spans="2:12" ht="18" customHeight="1" x14ac:dyDescent="0.2">
      <c r="B20" s="79" t="s">
        <v>4</v>
      </c>
      <c r="C20" s="79"/>
      <c r="D20" s="80"/>
      <c r="E20" s="13" t="str">
        <f>E11</f>
        <v>令和６年度</v>
      </c>
      <c r="F20" s="12" t="str">
        <f>F11</f>
        <v>令和５年度</v>
      </c>
      <c r="H20" s="9" t="s">
        <v>136</v>
      </c>
      <c r="I20" s="9"/>
      <c r="J20" s="9"/>
      <c r="K20" s="8"/>
      <c r="L20" s="7"/>
    </row>
    <row r="21" spans="2:12" ht="18" customHeight="1" x14ac:dyDescent="0.2">
      <c r="B21" s="36" t="s">
        <v>135</v>
      </c>
      <c r="C21" s="35"/>
      <c r="D21" s="35"/>
      <c r="E21" s="34">
        <f>SUM(E22:E23)</f>
        <v>0</v>
      </c>
      <c r="F21" s="34">
        <f>SUM(F22:F23)</f>
        <v>0</v>
      </c>
      <c r="H21" s="9" t="s">
        <v>134</v>
      </c>
      <c r="I21" s="9"/>
      <c r="J21" s="9"/>
      <c r="K21" s="8"/>
      <c r="L21" s="7"/>
    </row>
    <row r="22" spans="2:12" ht="18" customHeight="1" x14ac:dyDescent="0.2">
      <c r="B22" s="9" t="s">
        <v>133</v>
      </c>
      <c r="C22" s="9"/>
      <c r="D22" s="9"/>
      <c r="E22" s="8"/>
      <c r="F22" s="7"/>
      <c r="H22" s="28" t="s">
        <v>132</v>
      </c>
      <c r="I22" s="28"/>
      <c r="J22" s="28"/>
      <c r="K22" s="32"/>
      <c r="L22" s="26"/>
    </row>
    <row r="23" spans="2:12" ht="18" customHeight="1" x14ac:dyDescent="0.2">
      <c r="B23" s="28" t="s">
        <v>131</v>
      </c>
      <c r="C23" s="28"/>
      <c r="D23" s="28"/>
      <c r="E23" s="32"/>
      <c r="F23" s="26"/>
      <c r="H23" s="24" t="s">
        <v>130</v>
      </c>
      <c r="I23" s="24"/>
      <c r="J23" s="24"/>
      <c r="K23" s="23"/>
      <c r="L23" s="22"/>
    </row>
    <row r="24" spans="2:12" ht="18" customHeight="1" x14ac:dyDescent="0.2">
      <c r="B24" s="25" t="s">
        <v>129</v>
      </c>
      <c r="C24" s="24"/>
      <c r="D24" s="24"/>
      <c r="E24" s="23"/>
      <c r="F24" s="22"/>
      <c r="H24" s="24" t="s">
        <v>128</v>
      </c>
      <c r="I24" s="24"/>
      <c r="J24" s="24"/>
      <c r="K24" s="23"/>
      <c r="L24" s="22"/>
    </row>
    <row r="25" spans="2:12" ht="18" customHeight="1" x14ac:dyDescent="0.2">
      <c r="B25" s="31" t="s">
        <v>127</v>
      </c>
      <c r="C25" s="30"/>
      <c r="D25" s="30"/>
      <c r="E25" s="29">
        <f>E26</f>
        <v>0</v>
      </c>
      <c r="F25" s="29">
        <f>F26</f>
        <v>0</v>
      </c>
      <c r="H25" s="24" t="s">
        <v>126</v>
      </c>
      <c r="I25" s="24"/>
      <c r="J25" s="24"/>
      <c r="K25" s="23"/>
      <c r="L25" s="22"/>
    </row>
    <row r="26" spans="2:12" ht="18" customHeight="1" x14ac:dyDescent="0.2">
      <c r="B26" s="9" t="s">
        <v>125</v>
      </c>
      <c r="C26" s="9"/>
      <c r="D26" s="9"/>
      <c r="E26" s="33">
        <f>SUM(E27:E29)</f>
        <v>0</v>
      </c>
      <c r="F26" s="33">
        <f>SUM(F27:F29)</f>
        <v>0</v>
      </c>
      <c r="H26" s="30" t="s">
        <v>124</v>
      </c>
      <c r="I26" s="30"/>
      <c r="J26" s="30"/>
      <c r="K26" s="29">
        <f>SUM(K27:K38)</f>
        <v>0</v>
      </c>
      <c r="L26" s="29">
        <f>SUM(L27:L38)</f>
        <v>0</v>
      </c>
    </row>
    <row r="27" spans="2:12" ht="18" customHeight="1" x14ac:dyDescent="0.2">
      <c r="B27" s="9" t="s">
        <v>123</v>
      </c>
      <c r="C27" s="9"/>
      <c r="D27" s="9"/>
      <c r="E27" s="8"/>
      <c r="F27" s="7"/>
      <c r="H27" s="9" t="s">
        <v>122</v>
      </c>
      <c r="I27" s="9"/>
      <c r="J27" s="9"/>
      <c r="K27" s="8"/>
      <c r="L27" s="7"/>
    </row>
    <row r="28" spans="2:12" ht="18" customHeight="1" x14ac:dyDescent="0.2">
      <c r="B28" s="9" t="s">
        <v>121</v>
      </c>
      <c r="C28" s="9"/>
      <c r="D28" s="9"/>
      <c r="E28" s="8"/>
      <c r="F28" s="7"/>
      <c r="H28" s="9" t="s">
        <v>120</v>
      </c>
      <c r="I28" s="9"/>
      <c r="J28" s="9"/>
      <c r="K28" s="8"/>
      <c r="L28" s="7"/>
    </row>
    <row r="29" spans="2:12" ht="18" customHeight="1" x14ac:dyDescent="0.2">
      <c r="B29" s="28" t="s">
        <v>119</v>
      </c>
      <c r="C29" s="28"/>
      <c r="D29" s="28"/>
      <c r="E29" s="32"/>
      <c r="F29" s="26"/>
      <c r="H29" s="9" t="s">
        <v>118</v>
      </c>
      <c r="I29" s="9"/>
      <c r="J29" s="9"/>
      <c r="K29" s="8"/>
      <c r="L29" s="7"/>
    </row>
    <row r="30" spans="2:12" ht="18" customHeight="1" x14ac:dyDescent="0.2">
      <c r="B30" s="31" t="s">
        <v>117</v>
      </c>
      <c r="C30" s="30"/>
      <c r="D30" s="30"/>
      <c r="E30" s="29">
        <f>SUM(E31,E42:E43)</f>
        <v>0</v>
      </c>
      <c r="F30" s="29">
        <f>SUM(F31,F42:F43)</f>
        <v>0</v>
      </c>
      <c r="H30" s="9" t="s">
        <v>116</v>
      </c>
      <c r="I30" s="9"/>
      <c r="J30" s="9"/>
      <c r="K30" s="8"/>
      <c r="L30" s="7"/>
    </row>
    <row r="31" spans="2:12" ht="18" customHeight="1" x14ac:dyDescent="0.2">
      <c r="B31" s="9" t="s">
        <v>115</v>
      </c>
      <c r="C31" s="9"/>
      <c r="D31" s="9"/>
      <c r="E31" s="33">
        <f>SUM(E32,E36,E40,E41)</f>
        <v>0</v>
      </c>
      <c r="F31" s="33">
        <f>SUM(F32,F36,F40,F41)</f>
        <v>0</v>
      </c>
      <c r="H31" s="9" t="s">
        <v>114</v>
      </c>
      <c r="I31" s="9"/>
      <c r="J31" s="9"/>
      <c r="K31" s="8"/>
      <c r="L31" s="7"/>
    </row>
    <row r="32" spans="2:12" ht="18" customHeight="1" x14ac:dyDescent="0.2">
      <c r="B32" s="9" t="s">
        <v>113</v>
      </c>
      <c r="C32" s="9"/>
      <c r="D32" s="9"/>
      <c r="E32" s="33">
        <f>SUM(E33:E35)</f>
        <v>0</v>
      </c>
      <c r="F32" s="33">
        <f>SUM(F33:F35)</f>
        <v>0</v>
      </c>
      <c r="H32" s="9" t="s">
        <v>112</v>
      </c>
      <c r="I32" s="9"/>
      <c r="J32" s="9"/>
      <c r="K32" s="8"/>
      <c r="L32" s="7"/>
    </row>
    <row r="33" spans="2:12" ht="18" customHeight="1" x14ac:dyDescent="0.2">
      <c r="B33" s="9" t="s">
        <v>111</v>
      </c>
      <c r="C33" s="9"/>
      <c r="D33" s="9"/>
      <c r="E33" s="8"/>
      <c r="F33" s="7"/>
      <c r="H33" s="9" t="s">
        <v>110</v>
      </c>
      <c r="I33" s="9"/>
      <c r="J33" s="9"/>
      <c r="K33" s="8"/>
      <c r="L33" s="7"/>
    </row>
    <row r="34" spans="2:12" ht="18" customHeight="1" x14ac:dyDescent="0.2">
      <c r="B34" s="9" t="s">
        <v>109</v>
      </c>
      <c r="C34" s="9"/>
      <c r="D34" s="9"/>
      <c r="E34" s="8"/>
      <c r="F34" s="7"/>
      <c r="H34" s="9" t="s">
        <v>108</v>
      </c>
      <c r="I34" s="9"/>
      <c r="J34" s="9"/>
      <c r="K34" s="8"/>
      <c r="L34" s="7"/>
    </row>
    <row r="35" spans="2:12" ht="18" customHeight="1" x14ac:dyDescent="0.2">
      <c r="B35" s="9" t="s">
        <v>107</v>
      </c>
      <c r="C35" s="9"/>
      <c r="D35" s="9"/>
      <c r="E35" s="8"/>
      <c r="F35" s="7"/>
      <c r="H35" s="9" t="s">
        <v>106</v>
      </c>
      <c r="I35" s="9"/>
      <c r="J35" s="9"/>
      <c r="K35" s="8"/>
      <c r="L35" s="7"/>
    </row>
    <row r="36" spans="2:12" ht="18" customHeight="1" x14ac:dyDescent="0.2">
      <c r="B36" s="9" t="s">
        <v>105</v>
      </c>
      <c r="C36" s="9"/>
      <c r="D36" s="9"/>
      <c r="E36" s="33">
        <f>SUM(E37:E39)</f>
        <v>0</v>
      </c>
      <c r="F36" s="33">
        <f>SUM(F37:F39)</f>
        <v>0</v>
      </c>
      <c r="H36" s="9" t="s">
        <v>104</v>
      </c>
      <c r="I36" s="9"/>
      <c r="J36" s="9"/>
      <c r="K36" s="8"/>
      <c r="L36" s="7"/>
    </row>
    <row r="37" spans="2:12" ht="18" customHeight="1" x14ac:dyDescent="0.2">
      <c r="B37" s="9" t="s">
        <v>103</v>
      </c>
      <c r="C37" s="9"/>
      <c r="D37" s="9"/>
      <c r="E37" s="8"/>
      <c r="F37" s="7"/>
      <c r="H37" s="9" t="s">
        <v>102</v>
      </c>
      <c r="I37" s="9"/>
      <c r="J37" s="9"/>
      <c r="K37" s="8"/>
      <c r="L37" s="7"/>
    </row>
    <row r="38" spans="2:12" ht="18" customHeight="1" x14ac:dyDescent="0.2">
      <c r="B38" s="9" t="s">
        <v>101</v>
      </c>
      <c r="C38" s="9"/>
      <c r="D38" s="9"/>
      <c r="E38" s="8"/>
      <c r="F38" s="7"/>
      <c r="H38" s="28" t="s">
        <v>100</v>
      </c>
      <c r="I38" s="28"/>
      <c r="J38" s="28"/>
      <c r="K38" s="32"/>
      <c r="L38" s="26"/>
    </row>
    <row r="39" spans="2:12" ht="18" customHeight="1" x14ac:dyDescent="0.2">
      <c r="B39" s="9" t="s">
        <v>99</v>
      </c>
      <c r="C39" s="9"/>
      <c r="D39" s="9"/>
      <c r="E39" s="8"/>
      <c r="F39" s="7"/>
      <c r="H39" s="24" t="s">
        <v>98</v>
      </c>
      <c r="I39" s="24"/>
      <c r="J39" s="24"/>
      <c r="K39" s="23"/>
      <c r="L39" s="22"/>
    </row>
    <row r="40" spans="2:12" ht="18" customHeight="1" x14ac:dyDescent="0.2">
      <c r="B40" s="9" t="s">
        <v>97</v>
      </c>
      <c r="C40" s="9"/>
      <c r="D40" s="9"/>
      <c r="E40" s="8"/>
      <c r="F40" s="7"/>
      <c r="H40" s="24" t="s">
        <v>96</v>
      </c>
      <c r="I40" s="24"/>
      <c r="J40" s="24"/>
      <c r="K40" s="23"/>
      <c r="L40" s="22"/>
    </row>
    <row r="41" spans="2:12" ht="18" customHeight="1" x14ac:dyDescent="0.2">
      <c r="B41" s="9" t="s">
        <v>95</v>
      </c>
      <c r="C41" s="9"/>
      <c r="D41" s="9"/>
      <c r="E41" s="8"/>
      <c r="F41" s="7"/>
      <c r="H41" s="30" t="s">
        <v>94</v>
      </c>
      <c r="I41" s="30"/>
      <c r="J41" s="30"/>
      <c r="K41" s="29">
        <f>SUM(K42:K47)</f>
        <v>0</v>
      </c>
      <c r="L41" s="29">
        <f>SUM(L42:L47)</f>
        <v>0</v>
      </c>
    </row>
    <row r="42" spans="2:12" ht="18" customHeight="1" x14ac:dyDescent="0.2">
      <c r="B42" s="9" t="s">
        <v>93</v>
      </c>
      <c r="C42" s="9"/>
      <c r="D42" s="9"/>
      <c r="E42" s="8"/>
      <c r="F42" s="7"/>
      <c r="H42" s="9" t="s">
        <v>92</v>
      </c>
      <c r="I42" s="9"/>
      <c r="J42" s="9"/>
      <c r="K42" s="8"/>
      <c r="L42" s="7"/>
    </row>
    <row r="43" spans="2:12" ht="18" customHeight="1" x14ac:dyDescent="0.2">
      <c r="B43" s="9" t="s">
        <v>91</v>
      </c>
      <c r="C43" s="9"/>
      <c r="D43" s="9"/>
      <c r="E43" s="33">
        <f>SUM(E44:E45,E52:E56,E59:E60,E65:E67)</f>
        <v>0</v>
      </c>
      <c r="F43" s="33">
        <f>SUM(F44:F45,F52:F56,F59:F60,F65:F67)</f>
        <v>0</v>
      </c>
      <c r="H43" s="9" t="s">
        <v>90</v>
      </c>
      <c r="I43" s="9"/>
      <c r="J43" s="9"/>
      <c r="K43" s="8"/>
      <c r="L43" s="7"/>
    </row>
    <row r="44" spans="2:12" ht="18" customHeight="1" x14ac:dyDescent="0.2">
      <c r="B44" s="9" t="s">
        <v>89</v>
      </c>
      <c r="C44" s="9"/>
      <c r="D44" s="9"/>
      <c r="E44" s="8"/>
      <c r="F44" s="7"/>
      <c r="H44" s="9" t="s">
        <v>88</v>
      </c>
      <c r="I44" s="9"/>
      <c r="J44" s="9"/>
      <c r="K44" s="8"/>
      <c r="L44" s="7"/>
    </row>
    <row r="45" spans="2:12" ht="18" customHeight="1" x14ac:dyDescent="0.2">
      <c r="B45" s="9" t="s">
        <v>87</v>
      </c>
      <c r="C45" s="9"/>
      <c r="D45" s="9"/>
      <c r="E45" s="33">
        <f>SUM(E46:E51)</f>
        <v>0</v>
      </c>
      <c r="F45" s="33">
        <f>SUM(F46:F51)</f>
        <v>0</v>
      </c>
      <c r="H45" s="9" t="s">
        <v>86</v>
      </c>
      <c r="I45" s="9"/>
      <c r="J45" s="9"/>
      <c r="K45" s="8"/>
      <c r="L45" s="7"/>
    </row>
    <row r="46" spans="2:12" ht="18" customHeight="1" x14ac:dyDescent="0.2">
      <c r="B46" s="9" t="s">
        <v>85</v>
      </c>
      <c r="C46" s="9"/>
      <c r="D46" s="9"/>
      <c r="E46" s="8"/>
      <c r="F46" s="7"/>
      <c r="H46" s="9" t="s">
        <v>84</v>
      </c>
      <c r="I46" s="9"/>
      <c r="J46" s="9"/>
      <c r="K46" s="8"/>
      <c r="L46" s="7"/>
    </row>
    <row r="47" spans="2:12" ht="18" customHeight="1" x14ac:dyDescent="0.2">
      <c r="B47" s="9" t="s">
        <v>83</v>
      </c>
      <c r="C47" s="9"/>
      <c r="D47" s="9"/>
      <c r="E47" s="8"/>
      <c r="F47" s="7"/>
      <c r="H47" s="28" t="s">
        <v>82</v>
      </c>
      <c r="I47" s="28"/>
      <c r="J47" s="28"/>
      <c r="K47" s="32"/>
      <c r="L47" s="26"/>
    </row>
    <row r="48" spans="2:12" ht="18" customHeight="1" x14ac:dyDescent="0.2">
      <c r="B48" s="9" t="s">
        <v>81</v>
      </c>
      <c r="C48" s="9"/>
      <c r="D48" s="9"/>
      <c r="E48" s="8"/>
      <c r="F48" s="7"/>
      <c r="H48" s="30" t="s">
        <v>80</v>
      </c>
      <c r="I48" s="30"/>
      <c r="J48" s="30"/>
      <c r="K48" s="29">
        <f>SUM(K49:K53)</f>
        <v>0</v>
      </c>
      <c r="L48" s="29">
        <f>SUM(L49:L53)</f>
        <v>0</v>
      </c>
    </row>
    <row r="49" spans="2:12" ht="18" customHeight="1" x14ac:dyDescent="0.2">
      <c r="B49" s="9" t="s">
        <v>79</v>
      </c>
      <c r="C49" s="9"/>
      <c r="D49" s="9"/>
      <c r="E49" s="8"/>
      <c r="F49" s="7"/>
      <c r="H49" s="9" t="s">
        <v>78</v>
      </c>
      <c r="I49" s="9"/>
      <c r="J49" s="9"/>
      <c r="K49" s="8"/>
      <c r="L49" s="7"/>
    </row>
    <row r="50" spans="2:12" ht="18" customHeight="1" x14ac:dyDescent="0.2">
      <c r="B50" s="9" t="s">
        <v>77</v>
      </c>
      <c r="C50" s="9"/>
      <c r="D50" s="9"/>
      <c r="E50" s="8"/>
      <c r="F50" s="7"/>
      <c r="H50" s="9" t="s">
        <v>76</v>
      </c>
      <c r="I50" s="9"/>
      <c r="J50" s="9"/>
      <c r="K50" s="8"/>
      <c r="L50" s="7"/>
    </row>
    <row r="51" spans="2:12" ht="18" customHeight="1" x14ac:dyDescent="0.2">
      <c r="B51" s="9" t="s">
        <v>75</v>
      </c>
      <c r="C51" s="9"/>
      <c r="D51" s="9"/>
      <c r="E51" s="8"/>
      <c r="F51" s="7"/>
      <c r="H51" s="9" t="s">
        <v>74</v>
      </c>
      <c r="I51" s="9"/>
      <c r="J51" s="9"/>
      <c r="K51" s="8"/>
      <c r="L51" s="7"/>
    </row>
    <row r="52" spans="2:12" ht="18" customHeight="1" x14ac:dyDescent="0.2">
      <c r="B52" s="9" t="s">
        <v>73</v>
      </c>
      <c r="C52" s="9"/>
      <c r="D52" s="9"/>
      <c r="E52" s="8"/>
      <c r="F52" s="7"/>
      <c r="H52" s="9" t="s">
        <v>72</v>
      </c>
      <c r="I52" s="9"/>
      <c r="J52" s="9"/>
      <c r="K52" s="8"/>
      <c r="L52" s="7"/>
    </row>
    <row r="53" spans="2:12" ht="18" customHeight="1" x14ac:dyDescent="0.2">
      <c r="B53" s="9" t="s">
        <v>71</v>
      </c>
      <c r="C53" s="9"/>
      <c r="D53" s="9"/>
      <c r="E53" s="8"/>
      <c r="F53" s="7"/>
      <c r="H53" s="28" t="s">
        <v>70</v>
      </c>
      <c r="I53" s="28"/>
      <c r="J53" s="28"/>
      <c r="K53" s="32"/>
      <c r="L53" s="26"/>
    </row>
    <row r="54" spans="2:12" ht="18" customHeight="1" x14ac:dyDescent="0.2">
      <c r="B54" s="9" t="s">
        <v>69</v>
      </c>
      <c r="C54" s="9"/>
      <c r="D54" s="9"/>
      <c r="E54" s="8"/>
      <c r="F54" s="7"/>
      <c r="H54" s="30" t="s">
        <v>68</v>
      </c>
      <c r="I54" s="30"/>
      <c r="J54" s="30"/>
      <c r="K54" s="29">
        <f>SUM(K55,K61)</f>
        <v>0</v>
      </c>
      <c r="L54" s="29">
        <f>SUM(L55,L61)</f>
        <v>0</v>
      </c>
    </row>
    <row r="55" spans="2:12" ht="18" customHeight="1" x14ac:dyDescent="0.2">
      <c r="B55" s="9" t="s">
        <v>67</v>
      </c>
      <c r="C55" s="9"/>
      <c r="D55" s="9"/>
      <c r="E55" s="8"/>
      <c r="F55" s="7"/>
      <c r="H55" s="9" t="s">
        <v>66</v>
      </c>
      <c r="I55" s="9"/>
      <c r="J55" s="9"/>
      <c r="K55" s="33">
        <f>SUM(K56:K60)</f>
        <v>0</v>
      </c>
      <c r="L55" s="33">
        <f>SUM(L56:L60)</f>
        <v>0</v>
      </c>
    </row>
    <row r="56" spans="2:12" ht="18" customHeight="1" x14ac:dyDescent="0.2">
      <c r="B56" s="9" t="s">
        <v>65</v>
      </c>
      <c r="C56" s="9"/>
      <c r="D56" s="9"/>
      <c r="E56" s="33">
        <f>SUM(E57:E58)</f>
        <v>0</v>
      </c>
      <c r="F56" s="33">
        <f>SUM(F57:F58)</f>
        <v>0</v>
      </c>
      <c r="H56" s="9" t="s">
        <v>64</v>
      </c>
      <c r="I56" s="9"/>
      <c r="J56" s="9"/>
      <c r="K56" s="8"/>
      <c r="L56" s="7"/>
    </row>
    <row r="57" spans="2:12" ht="18" customHeight="1" x14ac:dyDescent="0.2">
      <c r="B57" s="9" t="s">
        <v>63</v>
      </c>
      <c r="C57" s="9"/>
      <c r="D57" s="9"/>
      <c r="E57" s="8"/>
      <c r="F57" s="7"/>
      <c r="H57" s="9" t="s">
        <v>62</v>
      </c>
      <c r="I57" s="9"/>
      <c r="J57" s="9"/>
      <c r="K57" s="8"/>
      <c r="L57" s="7"/>
    </row>
    <row r="58" spans="2:12" ht="18" customHeight="1" x14ac:dyDescent="0.2">
      <c r="B58" s="9" t="s">
        <v>61</v>
      </c>
      <c r="C58" s="9"/>
      <c r="D58" s="9"/>
      <c r="E58" s="8"/>
      <c r="F58" s="7"/>
      <c r="H58" s="9" t="s">
        <v>60</v>
      </c>
      <c r="I58" s="9"/>
      <c r="J58" s="9"/>
      <c r="K58" s="8"/>
      <c r="L58" s="7"/>
    </row>
    <row r="59" spans="2:12" ht="18" customHeight="1" x14ac:dyDescent="0.2">
      <c r="B59" s="9" t="s">
        <v>59</v>
      </c>
      <c r="C59" s="9"/>
      <c r="D59" s="9"/>
      <c r="E59" s="8"/>
      <c r="F59" s="7"/>
      <c r="H59" s="9" t="s">
        <v>58</v>
      </c>
      <c r="I59" s="9"/>
      <c r="J59" s="9"/>
      <c r="K59" s="8"/>
      <c r="L59" s="7"/>
    </row>
    <row r="60" spans="2:12" ht="18" customHeight="1" x14ac:dyDescent="0.2">
      <c r="B60" s="9" t="s">
        <v>57</v>
      </c>
      <c r="C60" s="9"/>
      <c r="D60" s="9"/>
      <c r="E60" s="33">
        <f>SUM(E61:E64)</f>
        <v>0</v>
      </c>
      <c r="F60" s="33">
        <f>SUM(F61:F64)</f>
        <v>0</v>
      </c>
      <c r="H60" s="9" t="s">
        <v>56</v>
      </c>
      <c r="I60" s="9"/>
      <c r="J60" s="9"/>
      <c r="K60" s="8"/>
      <c r="L60" s="7"/>
    </row>
    <row r="61" spans="2:12" ht="18" customHeight="1" x14ac:dyDescent="0.2">
      <c r="B61" s="9" t="s">
        <v>55</v>
      </c>
      <c r="C61" s="9"/>
      <c r="D61" s="9"/>
      <c r="E61" s="8"/>
      <c r="F61" s="7"/>
      <c r="H61" s="28" t="s">
        <v>54</v>
      </c>
      <c r="I61" s="28"/>
      <c r="J61" s="28"/>
      <c r="K61" s="32"/>
      <c r="L61" s="26"/>
    </row>
    <row r="62" spans="2:12" ht="18" customHeight="1" x14ac:dyDescent="0.2">
      <c r="B62" s="9" t="s">
        <v>53</v>
      </c>
      <c r="C62" s="9"/>
      <c r="D62" s="9"/>
      <c r="E62" s="8"/>
      <c r="F62" s="7"/>
      <c r="H62" s="24" t="s">
        <v>52</v>
      </c>
      <c r="I62" s="24"/>
      <c r="J62" s="24"/>
      <c r="K62" s="23"/>
      <c r="L62" s="22"/>
    </row>
    <row r="63" spans="2:12" ht="18" customHeight="1" x14ac:dyDescent="0.2">
      <c r="B63" s="9" t="s">
        <v>51</v>
      </c>
      <c r="C63" s="9"/>
      <c r="D63" s="9"/>
      <c r="E63" s="8"/>
      <c r="F63" s="7"/>
      <c r="H63" s="30" t="s">
        <v>50</v>
      </c>
      <c r="I63" s="30"/>
      <c r="J63" s="30"/>
      <c r="K63" s="29">
        <f>SUM(K64:K65)</f>
        <v>0</v>
      </c>
      <c r="L63" s="29">
        <f>SUM(L64:L65)</f>
        <v>0</v>
      </c>
    </row>
    <row r="64" spans="2:12" ht="18" customHeight="1" x14ac:dyDescent="0.2">
      <c r="B64" s="9" t="s">
        <v>49</v>
      </c>
      <c r="C64" s="9"/>
      <c r="D64" s="9"/>
      <c r="E64" s="8"/>
      <c r="F64" s="7"/>
      <c r="H64" s="9" t="s">
        <v>48</v>
      </c>
      <c r="I64" s="9"/>
      <c r="J64" s="9"/>
      <c r="K64" s="8"/>
      <c r="L64" s="7"/>
    </row>
    <row r="65" spans="2:12" ht="18" customHeight="1" x14ac:dyDescent="0.2">
      <c r="B65" s="9" t="s">
        <v>47</v>
      </c>
      <c r="C65" s="9"/>
      <c r="D65" s="9"/>
      <c r="E65" s="8"/>
      <c r="F65" s="7"/>
      <c r="H65" s="28" t="s">
        <v>39</v>
      </c>
      <c r="I65" s="28"/>
      <c r="J65" s="28"/>
      <c r="K65" s="32"/>
      <c r="L65" s="26"/>
    </row>
    <row r="66" spans="2:12" ht="18" customHeight="1" x14ac:dyDescent="0.2">
      <c r="B66" s="9" t="s">
        <v>46</v>
      </c>
      <c r="C66" s="9"/>
      <c r="D66" s="9"/>
      <c r="E66" s="8"/>
      <c r="F66" s="7"/>
      <c r="H66" s="24" t="s">
        <v>45</v>
      </c>
      <c r="I66" s="24"/>
      <c r="J66" s="24"/>
      <c r="K66" s="23"/>
      <c r="L66" s="22"/>
    </row>
    <row r="67" spans="2:12" ht="18" customHeight="1" x14ac:dyDescent="0.2">
      <c r="B67" s="9" t="s">
        <v>44</v>
      </c>
      <c r="C67" s="9"/>
      <c r="D67" s="9"/>
      <c r="E67" s="33">
        <f>SUM(E68:E69,E76)</f>
        <v>0</v>
      </c>
      <c r="F67" s="33">
        <f>SUM(F68:F69,F76)</f>
        <v>0</v>
      </c>
      <c r="H67" s="30" t="s">
        <v>43</v>
      </c>
      <c r="I67" s="30"/>
      <c r="J67" s="30"/>
      <c r="K67" s="29">
        <f>SUM(K68:K69)</f>
        <v>0</v>
      </c>
      <c r="L67" s="29">
        <f>SUM(L68:L69)</f>
        <v>0</v>
      </c>
    </row>
    <row r="68" spans="2:12" ht="18" customHeight="1" x14ac:dyDescent="0.2">
      <c r="B68" s="9" t="s">
        <v>42</v>
      </c>
      <c r="C68" s="9"/>
      <c r="D68" s="9"/>
      <c r="E68" s="8"/>
      <c r="F68" s="7"/>
      <c r="H68" s="9" t="s">
        <v>41</v>
      </c>
      <c r="I68" s="9"/>
      <c r="J68" s="9"/>
      <c r="K68" s="8"/>
      <c r="L68" s="7"/>
    </row>
    <row r="69" spans="2:12" ht="18" customHeight="1" x14ac:dyDescent="0.2">
      <c r="B69" s="9" t="s">
        <v>40</v>
      </c>
      <c r="C69" s="9"/>
      <c r="D69" s="9"/>
      <c r="E69" s="33">
        <f>SUM(E70:E75)</f>
        <v>0</v>
      </c>
      <c r="F69" s="33">
        <f>SUM(F70:F75)</f>
        <v>0</v>
      </c>
      <c r="H69" s="28" t="s">
        <v>39</v>
      </c>
      <c r="I69" s="28"/>
      <c r="J69" s="28"/>
      <c r="K69" s="32"/>
      <c r="L69" s="26"/>
    </row>
    <row r="70" spans="2:12" ht="18" customHeight="1" x14ac:dyDescent="0.2">
      <c r="B70" s="9" t="s">
        <v>38</v>
      </c>
      <c r="C70" s="9"/>
      <c r="D70" s="9"/>
      <c r="E70" s="8"/>
      <c r="F70" s="7"/>
      <c r="H70" s="24" t="s">
        <v>37</v>
      </c>
      <c r="I70" s="24"/>
      <c r="J70" s="24"/>
      <c r="K70" s="23"/>
      <c r="L70" s="22"/>
    </row>
    <row r="71" spans="2:12" ht="18" customHeight="1" x14ac:dyDescent="0.2">
      <c r="B71" s="9" t="s">
        <v>36</v>
      </c>
      <c r="C71" s="9"/>
      <c r="D71" s="9"/>
      <c r="E71" s="8"/>
      <c r="F71" s="7"/>
      <c r="H71" s="24" t="s">
        <v>35</v>
      </c>
      <c r="I71" s="24"/>
      <c r="J71" s="24"/>
      <c r="K71" s="23"/>
      <c r="L71" s="22"/>
    </row>
    <row r="72" spans="2:12" ht="18" customHeight="1" x14ac:dyDescent="0.2">
      <c r="B72" s="9" t="s">
        <v>34</v>
      </c>
      <c r="C72" s="9"/>
      <c r="D72" s="9"/>
      <c r="E72" s="8"/>
      <c r="F72" s="7"/>
      <c r="H72" s="24" t="s">
        <v>33</v>
      </c>
      <c r="I72" s="24"/>
      <c r="J72" s="24"/>
      <c r="K72" s="23"/>
      <c r="L72" s="22"/>
    </row>
    <row r="73" spans="2:12" ht="18" customHeight="1" x14ac:dyDescent="0.2">
      <c r="B73" s="9" t="s">
        <v>32</v>
      </c>
      <c r="C73" s="9"/>
      <c r="D73" s="9"/>
      <c r="E73" s="8"/>
      <c r="F73" s="7"/>
      <c r="H73" s="24" t="s">
        <v>31</v>
      </c>
      <c r="I73" s="24"/>
      <c r="J73" s="24"/>
      <c r="K73" s="23"/>
      <c r="L73" s="22"/>
    </row>
    <row r="74" spans="2:12" ht="18" customHeight="1" x14ac:dyDescent="0.2">
      <c r="B74" s="9" t="s">
        <v>30</v>
      </c>
      <c r="C74" s="9"/>
      <c r="D74" s="9"/>
      <c r="E74" s="8"/>
      <c r="F74" s="7"/>
      <c r="H74" s="24" t="s">
        <v>29</v>
      </c>
      <c r="I74" s="24"/>
      <c r="J74" s="24"/>
      <c r="K74" s="23"/>
      <c r="L74" s="22"/>
    </row>
    <row r="75" spans="2:12" ht="18" customHeight="1" x14ac:dyDescent="0.2">
      <c r="B75" s="9" t="s">
        <v>28</v>
      </c>
      <c r="C75" s="9"/>
      <c r="D75" s="9"/>
      <c r="E75" s="8"/>
      <c r="F75" s="7"/>
      <c r="H75" s="31" t="s">
        <v>27</v>
      </c>
      <c r="I75" s="30"/>
      <c r="J75" s="30"/>
      <c r="K75" s="29">
        <f>SUM(K76:K81)</f>
        <v>0</v>
      </c>
      <c r="L75" s="29">
        <f>SUM(L76:L81)</f>
        <v>0</v>
      </c>
    </row>
    <row r="76" spans="2:12" ht="18" customHeight="1" x14ac:dyDescent="0.2">
      <c r="B76" s="28" t="s">
        <v>26</v>
      </c>
      <c r="C76" s="28"/>
      <c r="D76" s="28"/>
      <c r="E76" s="27"/>
      <c r="F76" s="26"/>
      <c r="H76" s="9" t="s">
        <v>25</v>
      </c>
      <c r="I76" s="9"/>
      <c r="J76" s="9"/>
      <c r="K76" s="8"/>
      <c r="L76" s="7"/>
    </row>
    <row r="77" spans="2:12" ht="18" customHeight="1" x14ac:dyDescent="0.2">
      <c r="B77" s="25" t="s">
        <v>24</v>
      </c>
      <c r="C77" s="24"/>
      <c r="D77" s="24"/>
      <c r="E77" s="23"/>
      <c r="F77" s="22"/>
      <c r="H77" s="9" t="s">
        <v>23</v>
      </c>
      <c r="I77" s="9"/>
      <c r="J77" s="9"/>
      <c r="K77" s="8"/>
      <c r="L77" s="7"/>
    </row>
    <row r="78" spans="2:12" ht="18" customHeight="1" thickBot="1" x14ac:dyDescent="0.25">
      <c r="B78" s="19" t="s">
        <v>22</v>
      </c>
      <c r="C78" s="18"/>
      <c r="D78" s="18"/>
      <c r="E78" s="17"/>
      <c r="F78" s="16"/>
      <c r="H78" s="9" t="s">
        <v>21</v>
      </c>
      <c r="I78" s="9"/>
      <c r="J78" s="9"/>
      <c r="K78" s="8"/>
      <c r="L78" s="7"/>
    </row>
    <row r="79" spans="2:12" ht="18" customHeight="1" thickTop="1" x14ac:dyDescent="0.2">
      <c r="B79" s="77" t="s">
        <v>20</v>
      </c>
      <c r="C79" s="77"/>
      <c r="D79" s="78"/>
      <c r="E79" s="6">
        <f>SUM(E21,E24:E25,E30,E77:E78)</f>
        <v>0</v>
      </c>
      <c r="F79" s="6">
        <f>SUM(F21,F24:F25,F30,F77:F78)</f>
        <v>0</v>
      </c>
      <c r="H79" s="9" t="s">
        <v>19</v>
      </c>
      <c r="I79" s="9"/>
      <c r="J79" s="9"/>
      <c r="K79" s="8"/>
      <c r="L79" s="7"/>
    </row>
    <row r="80" spans="2:12" ht="18" customHeight="1" x14ac:dyDescent="0.2">
      <c r="H80" s="9" t="s">
        <v>18</v>
      </c>
      <c r="I80" s="9"/>
      <c r="J80" s="9"/>
      <c r="K80" s="8"/>
      <c r="L80" s="7"/>
    </row>
    <row r="81" spans="2:12" ht="18" customHeight="1" x14ac:dyDescent="0.2">
      <c r="B81" s="15" t="s">
        <v>17</v>
      </c>
      <c r="D81" s="21" t="str">
        <f>B4</f>
        <v>令和６年度</v>
      </c>
      <c r="H81" s="5" t="s">
        <v>16</v>
      </c>
      <c r="I81" s="5"/>
      <c r="J81" s="5"/>
      <c r="K81" s="4"/>
      <c r="L81" s="3"/>
    </row>
    <row r="82" spans="2:12" ht="18" customHeight="1" thickBot="1" x14ac:dyDescent="0.25">
      <c r="B82" s="79" t="s">
        <v>15</v>
      </c>
      <c r="C82" s="80"/>
      <c r="D82" s="20" t="s">
        <v>14</v>
      </c>
      <c r="E82" s="20" t="s">
        <v>13</v>
      </c>
      <c r="H82" s="19" t="s">
        <v>12</v>
      </c>
      <c r="I82" s="18"/>
      <c r="J82" s="18"/>
      <c r="K82" s="17"/>
      <c r="L82" s="16"/>
    </row>
    <row r="83" spans="2:12" ht="18" customHeight="1" thickTop="1" x14ac:dyDescent="0.2">
      <c r="B83" s="9" t="s">
        <v>11</v>
      </c>
      <c r="C83" s="9"/>
      <c r="D83" s="8"/>
      <c r="E83" s="8"/>
      <c r="H83" s="77" t="s">
        <v>10</v>
      </c>
      <c r="I83" s="77"/>
      <c r="J83" s="78"/>
      <c r="K83" s="6">
        <f>SUM(K12:K15,K23:K26,K39:K41,K48,K54,K62:K63,K66:K67,K70:K75,K82)</f>
        <v>0</v>
      </c>
      <c r="L83" s="6">
        <f>SUM(L12:L15,L23:L26,L39:L41,L48,L54,L62:L63,L66:L67,L70:L75,L82)</f>
        <v>0</v>
      </c>
    </row>
    <row r="84" spans="2:12" ht="18" customHeight="1" x14ac:dyDescent="0.2">
      <c r="B84" s="9" t="s">
        <v>9</v>
      </c>
      <c r="C84" s="9"/>
      <c r="D84" s="8"/>
      <c r="E84" s="8"/>
    </row>
    <row r="85" spans="2:12" ht="18" customHeight="1" x14ac:dyDescent="0.2">
      <c r="B85" s="9" t="s">
        <v>8</v>
      </c>
      <c r="C85" s="9"/>
      <c r="D85" s="8"/>
      <c r="E85" s="8"/>
      <c r="H85" s="15" t="s">
        <v>7</v>
      </c>
      <c r="L85" s="14" t="s">
        <v>6</v>
      </c>
    </row>
    <row r="86" spans="2:12" ht="18" customHeight="1" x14ac:dyDescent="0.2">
      <c r="B86" s="9" t="s">
        <v>5</v>
      </c>
      <c r="C86" s="9"/>
      <c r="D86" s="8"/>
      <c r="E86" s="8"/>
      <c r="H86" s="79" t="s">
        <v>4</v>
      </c>
      <c r="I86" s="79"/>
      <c r="J86" s="80"/>
      <c r="K86" s="13" t="str">
        <f>E11</f>
        <v>令和６年度</v>
      </c>
      <c r="L86" s="12" t="str">
        <f>F11</f>
        <v>令和５年度</v>
      </c>
    </row>
    <row r="87" spans="2:12" ht="18" customHeight="1" thickBot="1" x14ac:dyDescent="0.25">
      <c r="B87" s="11" t="s">
        <v>3</v>
      </c>
      <c r="C87" s="11"/>
      <c r="D87" s="10"/>
      <c r="E87" s="10"/>
      <c r="H87" s="9" t="s">
        <v>2</v>
      </c>
      <c r="I87" s="9"/>
      <c r="J87" s="9"/>
      <c r="K87" s="8"/>
      <c r="L87" s="7"/>
    </row>
    <row r="88" spans="2:12" ht="18" customHeight="1" thickTop="1" x14ac:dyDescent="0.2">
      <c r="B88" s="81" t="s">
        <v>0</v>
      </c>
      <c r="C88" s="82"/>
      <c r="D88" s="6">
        <f>SUM(D83:D87)</f>
        <v>0</v>
      </c>
      <c r="E88" s="6">
        <f>SUM(E83:E87)</f>
        <v>0</v>
      </c>
      <c r="H88" s="5" t="s">
        <v>1</v>
      </c>
      <c r="I88" s="5"/>
      <c r="J88" s="5"/>
      <c r="K88" s="4"/>
      <c r="L88" s="3"/>
    </row>
    <row r="89" spans="2:12" ht="18" customHeight="1" x14ac:dyDescent="0.2">
      <c r="H89" s="83" t="s">
        <v>0</v>
      </c>
      <c r="I89" s="83"/>
      <c r="J89" s="84"/>
      <c r="K89" s="2">
        <f>SUM(K87:K88)</f>
        <v>0</v>
      </c>
      <c r="L89" s="2">
        <f>SUM(L87:L88)</f>
        <v>0</v>
      </c>
    </row>
  </sheetData>
  <mergeCells count="22">
    <mergeCell ref="H83:J83"/>
    <mergeCell ref="H86:J86"/>
    <mergeCell ref="B88:C88"/>
    <mergeCell ref="H89:J89"/>
    <mergeCell ref="D3:H3"/>
    <mergeCell ref="D4:H4"/>
    <mergeCell ref="E5:F5"/>
    <mergeCell ref="D7:D8"/>
    <mergeCell ref="E7:F8"/>
    <mergeCell ref="G7:G8"/>
    <mergeCell ref="H7:H8"/>
    <mergeCell ref="B11:D11"/>
    <mergeCell ref="H11:J11"/>
    <mergeCell ref="B20:D20"/>
    <mergeCell ref="B79:D79"/>
    <mergeCell ref="B82:C82"/>
    <mergeCell ref="B4:B6"/>
    <mergeCell ref="C4:C5"/>
    <mergeCell ref="D6:H6"/>
    <mergeCell ref="A7:A8"/>
    <mergeCell ref="B7:B8"/>
    <mergeCell ref="C7:C8"/>
  </mergeCells>
  <phoneticPr fontId="3"/>
  <pageMargins left="0.39370078740157483" right="0.19685039370078741" top="0.78740157480314965" bottom="0.19685039370078741" header="0.59055118110236227" footer="0.19685039370078741"/>
  <pageSetup paperSize="8" scale="73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一般会計(002~005)</vt:lpstr>
      <vt:lpstr>'一般会計(002~005)'!Print_Area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　昂生</dc:creator>
  <cp:lastModifiedBy>瀧澤　優奈</cp:lastModifiedBy>
  <dcterms:created xsi:type="dcterms:W3CDTF">2021-12-24T04:42:15Z</dcterms:created>
  <dcterms:modified xsi:type="dcterms:W3CDTF">2025-11-06T08:37:01Z</dcterms:modified>
</cp:coreProperties>
</file>