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4400" activeTab="1"/>
  </bookViews>
  <sheets>
    <sheet name="第５号様式" sheetId="3" r:id="rId1"/>
    <sheet name="入力用シート" sheetId="4" r:id="rId2"/>
  </sheets>
  <definedNames>
    <definedName name="_xlnm.Print_Area" localSheetId="0">第５号様式!$A$1:$I$35</definedName>
    <definedName name="_xlnm.Print_Area" localSheetId="1">入力用シート!$A$1:$AF$74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<sst xmlns="http://schemas.openxmlformats.org/spreadsheetml/2006/main" xmlns:r="http://schemas.openxmlformats.org/officeDocument/2006/relationships" count="101" uniqueCount="101">
  <si>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課税仕入額（10％分）</t>
    <rPh sb="0" eb="2">
      <t>カゼイ</t>
    </rPh>
    <rPh sb="2" eb="4">
      <t>シイ</t>
    </rPh>
    <rPh sb="4" eb="5">
      <t>ガク</t>
    </rPh>
    <rPh sb="9" eb="10">
      <t>ブン</t>
    </rPh>
    <phoneticPr fontId="3"/>
  </si>
  <si>
    <t>基本情報</t>
    <rPh sb="0" eb="2">
      <t>キホン</t>
    </rPh>
    <rPh sb="2" eb="4">
      <t>ジョウホウ</t>
    </rPh>
    <phoneticPr fontId="3"/>
  </si>
  <si>
    <t>←プルダウン用</t>
    <rPh sb="6" eb="7">
      <t>ヨウ</t>
    </rPh>
    <phoneticPr fontId="3"/>
  </si>
  <si>
    <t>　２　補助金等に係る予算の執行の適正化に関する法律（昭和３０年法律第１７
　　９号）第１５条の規定による確定額又は事業実績報告による精算額</t>
  </si>
  <si>
    <t>　１　事業区分及び施設の名称</t>
  </si>
  <si>
    <t>円</t>
    <rPh sb="0" eb="1">
      <t>エン</t>
    </rPh>
    <phoneticPr fontId="3"/>
  </si>
  <si>
    <t>記</t>
  </si>
  <si>
    <t>②</t>
  </si>
  <si>
    <t>第５号様式</t>
  </si>
  <si>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3"/>
  </si>
  <si>
    <t>⑤</t>
  </si>
  <si>
    <t xml:space="preserve">  </t>
  </si>
  <si>
    <t>消費税及び地方消費税に係る仕入控除税額報告書</t>
  </si>
  <si>
    <t>提出日</t>
    <rPh sb="0" eb="3">
      <t>テイシュツビ</t>
    </rPh>
    <phoneticPr fontId="3"/>
  </si>
  <si>
    <t>（補助金確定額（精算額）×１０／１１０×(ｇ／ｋ))＋（補助金確定額（精算額）×１０／１１０×ｃ×（ｈ／ｋ））＋</t>
    <rPh sb="28" eb="31">
      <t>ホジョキン</t>
    </rPh>
    <rPh sb="31" eb="34">
      <t>カクテイガク</t>
    </rPh>
    <rPh sb="35" eb="38">
      <t>セイサンガク</t>
    </rPh>
    <phoneticPr fontId="3"/>
  </si>
  <si>
    <t>新型コロナウイルス感染症患者入院医療機関病床確保支援事業</t>
  </si>
  <si>
    <t>特定収入割合の計算表の写し</t>
  </si>
  <si>
    <t>　</t>
  </si>
  <si>
    <t>　３　消費税及び地方消費税の申告により確定した消費税及び地方消費税に係る
　　仕入控除税額（要補助金返還相当額）</t>
  </si>
  <si>
    <t>①課税売上割合が９５％以上かつ課税売上高が５億円以下の法人等の場合</t>
  </si>
  <si>
    <t>　４　添付書類
　　記載内容を確認するための書類（確定申告書の写し、課税売上割合等が把握
　できる資料、特定収入の割合を確認できる資料）を添付する。</t>
  </si>
  <si>
    <t>ｄ</t>
  </si>
  <si>
    <t>事業名</t>
    <rPh sb="0" eb="2">
      <t>ジギョウ</t>
    </rPh>
    <rPh sb="2" eb="3">
      <t>メイ</t>
    </rPh>
    <phoneticPr fontId="3"/>
  </si>
  <si>
    <t>《入力用シート》</t>
    <rPh sb="1" eb="3">
      <t>ニュウリョク</t>
    </rPh>
    <rPh sb="3" eb="4">
      <t>ヨウ</t>
    </rPh>
    <phoneticPr fontId="3"/>
  </si>
  <si>
    <t>課税売上
対 応 分</t>
    <rPh sb="0" eb="2">
      <t>カゼイ</t>
    </rPh>
    <rPh sb="2" eb="4">
      <t>ウリア</t>
    </rPh>
    <rPh sb="5" eb="6">
      <t>タイ</t>
    </rPh>
    <rPh sb="7" eb="8">
      <t>オウ</t>
    </rPh>
    <rPh sb="9" eb="10">
      <t>ブン</t>
    </rPh>
    <phoneticPr fontId="3"/>
  </si>
  <si>
    <t>消費税の申告義務がない</t>
  </si>
  <si>
    <t>簡易課税方式により申告している</t>
  </si>
  <si>
    <t>②一括比例配分方式により消費税の申告を行っている場合</t>
    <rPh sb="1" eb="3">
      <t>イッカツ</t>
    </rPh>
    <rPh sb="3" eb="5">
      <t>ヒレイ</t>
    </rPh>
    <rPh sb="5" eb="7">
      <t>ハイブン</t>
    </rPh>
    <rPh sb="7" eb="9">
      <t>ホウシキ</t>
    </rPh>
    <phoneticPr fontId="3"/>
  </si>
  <si>
    <t>補助金確定額（精算額）</t>
    <rPh sb="0" eb="3">
      <t>ホジョキン</t>
    </rPh>
    <rPh sb="3" eb="5">
      <t>カクテイ</t>
    </rPh>
    <rPh sb="5" eb="6">
      <t>ガク</t>
    </rPh>
    <rPh sb="7" eb="9">
      <t>セイサン</t>
    </rPh>
    <rPh sb="9" eb="10">
      <t>ガク</t>
    </rPh>
    <phoneticPr fontId="3"/>
  </si>
  <si>
    <t>交付決定日</t>
    <rPh sb="0" eb="2">
      <t>コウフ</t>
    </rPh>
    <rPh sb="2" eb="5">
      <t>ケッテイビ</t>
    </rPh>
    <phoneticPr fontId="3"/>
  </si>
  <si>
    <t>交付決定番号</t>
    <rPh sb="0" eb="2">
      <t>コウフ</t>
    </rPh>
    <rPh sb="2" eb="4">
      <t>ケッテイ</t>
    </rPh>
    <rPh sb="4" eb="6">
      <t>バンゴウ</t>
    </rPh>
    <phoneticPr fontId="3"/>
  </si>
  <si>
    <t>ｅ</t>
  </si>
  <si>
    <t>課税資産の譲渡等の対価の額</t>
  </si>
  <si>
    <t>【仕入控除税額（返還額）がない場合】</t>
  </si>
  <si>
    <t>補助金確定額（精算額）×１０／１１０＝</t>
  </si>
  <si>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3"/>
  </si>
  <si>
    <t>【仕入控除税額（返還額）がある場合】</t>
  </si>
  <si>
    <t>資産の譲渡等の対価の額</t>
  </si>
  <si>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3"/>
  </si>
  <si>
    <t>（課税売上割合）</t>
    <rPh sb="1" eb="3">
      <t>カゼイ</t>
    </rPh>
    <rPh sb="3" eb="5">
      <t>ウリア</t>
    </rPh>
    <rPh sb="5" eb="7">
      <t>ワリアイ</t>
    </rPh>
    <phoneticPr fontId="3"/>
  </si>
  <si>
    <t>①</t>
  </si>
  <si>
    <t>③</t>
  </si>
  <si>
    <t>課税売上割合　ａ／ｂ＝</t>
    <rPh sb="0" eb="2">
      <t>カゼイ</t>
    </rPh>
    <rPh sb="2" eb="4">
      <t>ウリア</t>
    </rPh>
    <rPh sb="4" eb="6">
      <t>ワリアイ</t>
    </rPh>
    <phoneticPr fontId="3"/>
  </si>
  <si>
    <t>④</t>
  </si>
  <si>
    <t>③個別対応方式により消費税の申告を行っている場合</t>
  </si>
  <si>
    <t>課税仕入額
（８％）</t>
    <rPh sb="0" eb="2">
      <t>カゼイ</t>
    </rPh>
    <rPh sb="2" eb="4">
      <t>シイ</t>
    </rPh>
    <rPh sb="4" eb="5">
      <t>ガク</t>
    </rPh>
    <phoneticPr fontId="3"/>
  </si>
  <si>
    <t>　　（注：申告書に記載された％をそのまま入力するわけではありません）</t>
  </si>
  <si>
    <t>公益法人等であって、特定収入割合が５％を超えている</t>
  </si>
  <si>
    <t>補助対象経費にかかる消費税を、個別対応方式において、「非課税売上のみに要するもの」として申告している</t>
  </si>
  <si>
    <t>　※自動で計算されますが、税額控除の計算で端数処理している場合には、端数処理した金額を直接入力してください</t>
    <rPh sb="2" eb="4">
      <t>ジドウ</t>
    </rPh>
    <rPh sb="5" eb="7">
      <t>ケイサン</t>
    </rPh>
    <rPh sb="13" eb="15">
      <t>ゼイガク</t>
    </rPh>
    <phoneticPr fontId="3"/>
  </si>
  <si>
    <t>補助対象経費が人件費等の非課税仕入となっている</t>
  </si>
  <si>
    <t>（仕入控除税額（返還額））</t>
  </si>
  <si>
    <t>対象経費の内訳</t>
    <rPh sb="0" eb="2">
      <t>タイショウ</t>
    </rPh>
    <rPh sb="2" eb="4">
      <t>ケイヒ</t>
    </rPh>
    <rPh sb="5" eb="7">
      <t>ウチワケ</t>
    </rPh>
    <phoneticPr fontId="3"/>
  </si>
  <si>
    <t>合　　計</t>
    <rPh sb="0" eb="1">
      <t>ゴウ</t>
    </rPh>
    <rPh sb="3" eb="4">
      <t>ケイ</t>
    </rPh>
    <phoneticPr fontId="3"/>
  </si>
  <si>
    <t>令和</t>
    <rPh sb="0" eb="2">
      <t>レイワ</t>
    </rPh>
    <phoneticPr fontId="3"/>
  </si>
  <si>
    <t>課税仕入額
（１０％）</t>
    <rPh sb="0" eb="2">
      <t>カゼイ</t>
    </rPh>
    <rPh sb="2" eb="4">
      <t>シイ</t>
    </rPh>
    <rPh sb="4" eb="5">
      <t>ガク</t>
    </rPh>
    <phoneticPr fontId="3"/>
  </si>
  <si>
    <t>（補助金確定額（精算額）×１０／１１０×ｃ×(ｄ／ｆ))＋</t>
  </si>
  <si>
    <t>ｇ</t>
  </si>
  <si>
    <t>秋田県知事</t>
    <rPh sb="0" eb="3">
      <t>アキタケン</t>
    </rPh>
    <rPh sb="3" eb="5">
      <t>チジ</t>
    </rPh>
    <phoneticPr fontId="3"/>
  </si>
  <si>
    <t>（補助金確定額（精算額）×　８／１０８×ｃ×(ｅ／ｆ))＝</t>
  </si>
  <si>
    <t>（補助金確定額（精算額）×　８／１０８×(ｉ／ｋ))＋（補助金確定額（精算額）×　８／１０８×ｃ×（ｊ／ｋ））＝</t>
    <rPh sb="28" eb="31">
      <t>ホジョキン</t>
    </rPh>
    <rPh sb="31" eb="34">
      <t>カクテイガク</t>
    </rPh>
    <rPh sb="35" eb="38">
      <t>セイサンガク</t>
    </rPh>
    <phoneticPr fontId="3"/>
  </si>
  <si>
    <t>年</t>
    <rPh sb="0" eb="1">
      <t>ネン</t>
    </rPh>
    <phoneticPr fontId="3"/>
  </si>
  <si>
    <t>共通対応分</t>
    <rPh sb="0" eb="1">
      <t>トモ</t>
    </rPh>
    <rPh sb="1" eb="2">
      <t>トオル</t>
    </rPh>
    <rPh sb="2" eb="3">
      <t>タイ</t>
    </rPh>
    <rPh sb="3" eb="4">
      <t>オウ</t>
    </rPh>
    <rPh sb="4" eb="5">
      <t>ブン</t>
    </rPh>
    <phoneticPr fontId="3"/>
  </si>
  <si>
    <t>ｈ</t>
  </si>
  <si>
    <t>月</t>
    <rPh sb="0" eb="1">
      <t>ガツ</t>
    </rPh>
    <phoneticPr fontId="3"/>
  </si>
  <si>
    <t>（医療法人社団及び医療法人財団を除く）</t>
  </si>
  <si>
    <t>････　ａ</t>
  </si>
  <si>
    <t>････　ｂ</t>
  </si>
  <si>
    <t>････　c</t>
  </si>
  <si>
    <t>非課税・
不課税仕入額</t>
    <rPh sb="0" eb="3">
      <t>ヒカゼイ</t>
    </rPh>
    <rPh sb="5" eb="8">
      <t>フカゼイ</t>
    </rPh>
    <rPh sb="8" eb="10">
      <t>シイ</t>
    </rPh>
    <rPh sb="10" eb="11">
      <t>ガク</t>
    </rPh>
    <phoneticPr fontId="3"/>
  </si>
  <si>
    <t>非課税売上
対　応　分</t>
    <rPh sb="0" eb="1">
      <t>ヒ</t>
    </rPh>
    <rPh sb="1" eb="3">
      <t>カゼイ</t>
    </rPh>
    <rPh sb="3" eb="5">
      <t>ウリア</t>
    </rPh>
    <rPh sb="6" eb="7">
      <t>タイ</t>
    </rPh>
    <rPh sb="8" eb="9">
      <t>オウ</t>
    </rPh>
    <rPh sb="10" eb="11">
      <t>ブン</t>
    </rPh>
    <phoneticPr fontId="3"/>
  </si>
  <si>
    <t>日</t>
    <rPh sb="0" eb="1">
      <t>ニチ</t>
    </rPh>
    <phoneticPr fontId="3"/>
  </si>
  <si>
    <t>号</t>
    <rPh sb="0" eb="1">
      <t>ゴウ</t>
    </rPh>
    <phoneticPr fontId="3"/>
  </si>
  <si>
    <t>基準期間における課税売上高（税抜）</t>
  </si>
  <si>
    <t>ｆ</t>
  </si>
  <si>
    <t>課税仕入額（8％分）</t>
    <rPh sb="0" eb="2">
      <t>カゼイ</t>
    </rPh>
    <rPh sb="2" eb="4">
      <t>シイ</t>
    </rPh>
    <rPh sb="4" eb="5">
      <t>ガク</t>
    </rPh>
    <rPh sb="8" eb="9">
      <t>ブン</t>
    </rPh>
    <phoneticPr fontId="3"/>
  </si>
  <si>
    <t>ｉ</t>
  </si>
  <si>
    <t>ｊ</t>
  </si>
  <si>
    <t>特定収入割合</t>
  </si>
  <si>
    <t>ｋ</t>
  </si>
  <si>
    <t>％</t>
  </si>
  <si>
    <t>添付資料</t>
    <rPh sb="0" eb="2">
      <t>テンプ</t>
    </rPh>
    <rPh sb="2" eb="4">
      <t>シリョウ</t>
    </rPh>
    <phoneticPr fontId="3"/>
  </si>
  <si>
    <t>確定申告書の写し</t>
  </si>
  <si>
    <t>課税売上割合・控除対象仕入税額等の計算書の写し</t>
  </si>
  <si>
    <t>簡易課税方式の確定申告書の写し</t>
    <rPh sb="0" eb="2">
      <t>カンイ</t>
    </rPh>
    <rPh sb="2" eb="4">
      <t>カゼイ</t>
    </rPh>
    <rPh sb="4" eb="6">
      <t>ホウシキ</t>
    </rPh>
    <phoneticPr fontId="3"/>
  </si>
  <si>
    <t>指令保－</t>
    <rPh sb="0" eb="2">
      <t>シレイ</t>
    </rPh>
    <rPh sb="2" eb="3">
      <t>ホ</t>
    </rPh>
    <phoneticPr fontId="3"/>
  </si>
  <si>
    <t>ー</t>
  </si>
  <si>
    <t>宛</t>
    <rPh sb="0" eb="1">
      <t>ア</t>
    </rPh>
    <phoneticPr fontId="3"/>
  </si>
  <si>
    <t>郵便番号</t>
    <rPh sb="0" eb="2">
      <t>ユウビン</t>
    </rPh>
    <rPh sb="2" eb="4">
      <t>バンゴウ</t>
    </rPh>
    <phoneticPr fontId="3"/>
  </si>
  <si>
    <t>住所</t>
    <rPh sb="0" eb="2">
      <t>ジュウショ</t>
    </rPh>
    <phoneticPr fontId="3"/>
  </si>
  <si>
    <t>事業者名（医療機関名）</t>
    <rPh sb="0" eb="4">
      <t>ジギョウシャメイ</t>
    </rPh>
    <rPh sb="5" eb="7">
      <t>イリョウ</t>
    </rPh>
    <rPh sb="7" eb="10">
      <t>キカンメイ</t>
    </rPh>
    <phoneticPr fontId="3"/>
  </si>
  <si>
    <t>代表者　役職名・氏名</t>
    <rPh sb="0" eb="3">
      <t>ダイヒョウシャ</t>
    </rPh>
    <rPh sb="4" eb="7">
      <t>ヤクショクメイ</t>
    </rPh>
    <rPh sb="8" eb="10">
      <t>シメイ</t>
    </rPh>
    <phoneticPr fontId="3"/>
  </si>
  <si>
    <t>代表者</t>
    <rPh sb="0" eb="3">
      <t>ダイヒョウシャ</t>
    </rPh>
    <phoneticPr fontId="3"/>
  </si>
  <si>
    <t>事業者名</t>
    <rPh sb="0" eb="4">
      <t>ジギョウシャメイ</t>
    </rPh>
    <phoneticPr fontId="3"/>
  </si>
  <si>
    <t>新型コロナウイルス感染症緊急包括支援事業</t>
  </si>
  <si>
    <t>医療従事者宿泊施設確保支援事業</t>
  </si>
  <si>
    <t>感染症検査機関等設備整備事業</t>
  </si>
  <si>
    <t>新型インフルエンザ等患者入院医療機関設備整備事業</t>
  </si>
  <si>
    <t>感染症外来協力医療機関等設備整備事業</t>
  </si>
  <si>
    <r>
      <t>【ドロップダウンリスト用】</t>
    </r>
    <r>
      <rPr>
        <sz val="11"/>
        <color rgb="FFFF0000"/>
        <rFont val="ＭＳ 明朝"/>
      </rPr>
      <t>※削除しないでください。</t>
    </r>
    <rPh sb="11" eb="12">
      <t>よう</t>
    </rPh>
    <rPh sb="14" eb="16">
      <t>さくじょ</t>
    </rPh>
    <phoneticPr fontId="3" type="Hiragana"/>
  </si>
  <si>
    <t>複数選択不可</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</si>
</sst>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quot;金&quot;#,##0&quot;円&quot;_ ;[Red]\-#,##0\ "/>
    <numFmt numFmtId="177" formatCode="#,##0.0;[Red]\-#,##0.0"/>
  </numFmts>
  <fonts count="10">
    <font>
      <sz val="11"/>
      <color theme="1"/>
      <name val="游ゴシック"/>
      <family val="3"/>
      <scheme val="minor"/>
    </font>
    <font>
      <sz val="11"/>
      <color theme="1"/>
      <name val="游ゴシック"/>
      <family val="3"/>
      <scheme val="minor"/>
    </font>
    <font>
      <sz val="11"/>
      <color auto="1"/>
      <name val="ＭＳ Ｐゴシック"/>
      <family val="3"/>
    </font>
    <font>
      <sz val="6"/>
      <color auto="1"/>
      <name val="游ゴシック"/>
      <family val="3"/>
    </font>
    <font>
      <sz val="12"/>
      <color auto="1"/>
      <name val="ＭＳ 明朝"/>
      <family val="1"/>
    </font>
    <font>
      <strike/>
      <sz val="12"/>
      <color auto="1"/>
      <name val="ＭＳ 明朝"/>
      <family val="1"/>
    </font>
    <font>
      <u/>
      <sz val="12"/>
      <color auto="1"/>
      <name val="ＭＳ 明朝"/>
      <family val="1"/>
    </font>
    <font>
      <sz val="12"/>
      <color rgb="FFFF0000"/>
      <name val="ＭＳ 明朝"/>
      <family val="1"/>
    </font>
    <font>
      <b/>
      <sz val="11"/>
      <color theme="1"/>
      <name val="游ゴシック"/>
      <family val="3"/>
      <scheme val="minor"/>
    </font>
    <font>
      <sz val="11"/>
      <color auto="1"/>
      <name val="ＭＳ 明朝"/>
      <family val="1"/>
    </font>
  </fonts>
  <fills count="5">
    <fill>
      <patternFill patternType="none"/>
    </fill>
    <fill>
      <patternFill patternType="gray125"/>
    </fill>
    <fill>
      <patternFill patternType="solid">
        <fgColor rgb="FFE9FFFF"/>
        <bgColor indexed="64"/>
      </patternFill>
    </fill>
    <fill>
      <patternFill patternType="solid">
        <fgColor theme="9" tint="0.8"/>
        <bgColor indexed="64"/>
      </patternFill>
    </fill>
    <fill>
      <patternFill patternType="solid">
        <fgColor theme="7" tint="0.8"/>
        <bgColor indexed="64"/>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cellStyleXfs>
  <cellXfs count="70">
    <xf numFmtId="0" fontId="0" fillId="0" borderId="0" xfId="0">
      <alignment vertical="center"/>
    </xf>
    <xf numFmtId="0" fontId="4" fillId="0" borderId="0" xfId="2" applyFont="1" applyAlignment="1">
      <alignment vertical="center"/>
    </xf>
    <xf numFmtId="0" fontId="4" fillId="2" borderId="0" xfId="2" applyFont="1" applyFill="1" applyAlignment="1">
      <alignment horizontal="left" vertical="center" shrinkToFit="1"/>
    </xf>
    <xf numFmtId="0" fontId="4" fillId="0" borderId="0" xfId="2" applyFont="1" applyAlignment="1">
      <alignment horizontal="centerContinuous" vertical="center"/>
    </xf>
    <xf numFmtId="0" fontId="4" fillId="2" borderId="0" xfId="2" applyFont="1" applyFill="1" applyAlignment="1">
      <alignment vertical="center" wrapText="1"/>
    </xf>
    <xf numFmtId="0" fontId="4" fillId="0" borderId="0" xfId="2" applyFont="1" applyFill="1" applyAlignment="1">
      <alignment vertical="center" wrapText="1"/>
    </xf>
    <xf numFmtId="0" fontId="4" fillId="0" borderId="0" xfId="2" applyFont="1" applyBorder="1" applyAlignment="1">
      <alignment vertical="center"/>
    </xf>
    <xf numFmtId="0" fontId="4" fillId="0" borderId="0" xfId="2" applyFont="1" applyBorder="1" applyAlignment="1">
      <alignment vertical="center" wrapText="1"/>
    </xf>
    <xf numFmtId="0" fontId="5" fillId="0" borderId="0" xfId="2" applyFont="1" applyAlignment="1">
      <alignment vertical="center"/>
    </xf>
    <xf numFmtId="0" fontId="4" fillId="0" borderId="0" xfId="2" applyFont="1" applyAlignment="1">
      <alignment horizontal="center" vertical="center"/>
    </xf>
    <xf numFmtId="0" fontId="4" fillId="0" borderId="0" xfId="2" applyFont="1" applyAlignment="1">
      <alignment horizontal="distributed" vertical="center"/>
    </xf>
    <xf numFmtId="0" fontId="4" fillId="2" borderId="0" xfId="2" applyFont="1" applyFill="1" applyBorder="1" applyAlignment="1">
      <alignment horizontal="left" vertical="center" shrinkToFit="1"/>
    </xf>
    <xf numFmtId="0" fontId="4" fillId="0" borderId="0" xfId="2" applyFont="1" applyFill="1" applyAlignment="1">
      <alignment horizontal="left" vertical="center" shrinkToFit="1"/>
    </xf>
    <xf numFmtId="0" fontId="4" fillId="0" borderId="0" xfId="2" applyFont="1" applyFill="1" applyAlignment="1">
      <alignment horizontal="right" vertical="center"/>
    </xf>
    <xf numFmtId="176" fontId="6" fillId="2" borderId="0" xfId="2" applyNumberFormat="1" applyFont="1" applyFill="1" applyBorder="1" applyAlignment="1">
      <alignment horizontal="right" vertical="center"/>
    </xf>
    <xf numFmtId="0" fontId="4" fillId="0" borderId="0" xfId="2" applyFont="1" applyBorder="1" applyAlignment="1">
      <alignment horizontal="right" vertical="center"/>
    </xf>
    <xf numFmtId="0" fontId="7" fillId="0" borderId="0" xfId="2" applyFont="1" applyAlignment="1">
      <alignment vertical="center"/>
    </xf>
    <xf numFmtId="0" fontId="0" fillId="0" borderId="0" xfId="3" applyFont="1" applyAlignment="1">
      <alignment vertical="center"/>
    </xf>
    <xf numFmtId="0" fontId="1" fillId="0" borderId="1" xfId="3" applyFont="1" applyBorder="1" applyAlignment="1">
      <alignment horizontal="right" vertical="center"/>
    </xf>
    <xf numFmtId="0" fontId="8" fillId="3" borderId="2" xfId="3" applyFont="1" applyFill="1" applyBorder="1" applyAlignment="1">
      <alignment horizontal="center" vertical="center"/>
    </xf>
    <xf numFmtId="0" fontId="1" fillId="0" borderId="3" xfId="3" applyBorder="1" applyAlignment="1">
      <alignment horizontal="distributed" vertical="center"/>
    </xf>
    <xf numFmtId="0" fontId="1" fillId="4" borderId="3" xfId="3" applyFill="1" applyBorder="1" applyAlignment="1" applyProtection="1">
      <alignment horizontal="center" vertical="center"/>
      <protection locked="0"/>
    </xf>
    <xf numFmtId="0" fontId="9" fillId="0" borderId="0" xfId="0" applyFont="1">
      <alignment vertical="center"/>
    </xf>
    <xf numFmtId="0" fontId="8" fillId="3" borderId="4" xfId="3" applyFont="1" applyFill="1" applyBorder="1" applyAlignment="1">
      <alignment horizontal="center" vertical="center"/>
    </xf>
    <xf numFmtId="0" fontId="0" fillId="0" borderId="0" xfId="3" applyFont="1" applyAlignment="1">
      <alignment horizontal="center" vertical="center"/>
    </xf>
    <xf numFmtId="0" fontId="1" fillId="0" borderId="3" xfId="3" applyBorder="1" applyAlignment="1">
      <alignment horizontal="center" vertical="center"/>
    </xf>
    <xf numFmtId="0" fontId="1" fillId="4" borderId="5" xfId="3" applyFill="1" applyBorder="1" applyAlignment="1" applyProtection="1">
      <alignment vertical="center"/>
      <protection locked="0"/>
    </xf>
    <xf numFmtId="0" fontId="1" fillId="0" borderId="5" xfId="3" applyBorder="1" applyAlignment="1">
      <alignment horizontal="center" vertical="center"/>
    </xf>
    <xf numFmtId="0" fontId="1" fillId="0" borderId="6" xfId="3" applyBorder="1" applyAlignment="1">
      <alignment horizontal="center" vertical="center"/>
    </xf>
    <xf numFmtId="0" fontId="1" fillId="0" borderId="7" xfId="3" applyBorder="1" applyAlignment="1">
      <alignment horizontal="center" vertical="center"/>
    </xf>
    <xf numFmtId="0" fontId="1" fillId="0" borderId="8" xfId="3" applyBorder="1" applyAlignment="1">
      <alignment horizontal="center" vertical="center"/>
    </xf>
    <xf numFmtId="0" fontId="1" fillId="4" borderId="9" xfId="3" applyFill="1" applyBorder="1" applyAlignment="1" applyProtection="1">
      <alignment vertical="center"/>
      <protection locked="0"/>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0" xfId="3" applyBorder="1" applyAlignment="1">
      <alignment horizontal="center" vertical="center"/>
    </xf>
    <xf numFmtId="0" fontId="1" fillId="0" borderId="11" xfId="3" applyBorder="1" applyAlignment="1">
      <alignment horizontal="center" vertical="center"/>
    </xf>
    <xf numFmtId="0" fontId="1" fillId="4" borderId="5" xfId="3" applyFill="1" applyBorder="1" applyAlignment="1" applyProtection="1">
      <alignment horizontal="center" vertical="center" shrinkToFit="1"/>
      <protection locked="0"/>
    </xf>
    <xf numFmtId="0" fontId="1" fillId="0" borderId="5" xfId="3" applyFont="1" applyBorder="1" applyAlignment="1">
      <alignment horizontal="left" vertical="center"/>
    </xf>
    <xf numFmtId="38" fontId="1" fillId="4" borderId="5" xfId="1" applyFont="1" applyFill="1" applyBorder="1" applyAlignment="1" applyProtection="1">
      <alignment horizontal="center" vertical="center"/>
      <protection locked="0"/>
    </xf>
    <xf numFmtId="0" fontId="1" fillId="4" borderId="9" xfId="3" applyFill="1" applyBorder="1" applyAlignment="1" applyProtection="1">
      <alignment horizontal="center" vertical="center" shrinkToFit="1"/>
      <protection locked="0"/>
    </xf>
    <xf numFmtId="0" fontId="1" fillId="0" borderId="9" xfId="3" applyFont="1" applyFill="1" applyBorder="1" applyAlignment="1">
      <alignment vertical="center"/>
    </xf>
    <xf numFmtId="38" fontId="1" fillId="4" borderId="9" xfId="1" applyFont="1" applyFill="1" applyBorder="1" applyAlignment="1" applyProtection="1">
      <alignment horizontal="center" vertical="center"/>
      <protection locked="0"/>
    </xf>
    <xf numFmtId="0" fontId="1" fillId="4" borderId="9" xfId="3" applyFill="1" applyBorder="1" applyAlignment="1" applyProtection="1">
      <alignment horizontal="center" vertical="center"/>
      <protection locked="0"/>
    </xf>
    <xf numFmtId="0" fontId="1" fillId="4" borderId="9" xfId="3" applyFont="1" applyFill="1" applyBorder="1" applyAlignment="1">
      <alignment horizontal="center" vertical="center"/>
    </xf>
    <xf numFmtId="0" fontId="1" fillId="4" borderId="12" xfId="3" applyFill="1" applyBorder="1" applyAlignment="1" applyProtection="1">
      <alignment vertical="center"/>
      <protection locked="0"/>
    </xf>
    <xf numFmtId="0" fontId="1" fillId="0" borderId="12" xfId="3" applyBorder="1" applyAlignment="1">
      <alignment horizontal="center" vertical="center"/>
    </xf>
    <xf numFmtId="0" fontId="1" fillId="0" borderId="13" xfId="3" applyBorder="1" applyAlignment="1">
      <alignment horizontal="center" vertical="center"/>
    </xf>
    <xf numFmtId="0" fontId="1" fillId="0" borderId="14" xfId="3" applyBorder="1" applyAlignment="1">
      <alignment horizontal="center" vertical="center"/>
    </xf>
    <xf numFmtId="0" fontId="1" fillId="0" borderId="15" xfId="3" applyBorder="1" applyAlignment="1">
      <alignment horizontal="center" vertical="center"/>
    </xf>
    <xf numFmtId="38" fontId="1" fillId="4" borderId="5" xfId="1" applyFont="1" applyFill="1" applyBorder="1" applyAlignment="1" applyProtection="1">
      <alignment vertical="center"/>
      <protection locked="0"/>
    </xf>
    <xf numFmtId="0" fontId="1" fillId="4" borderId="2" xfId="3" applyFill="1" applyBorder="1" applyAlignment="1" applyProtection="1">
      <alignment vertical="center"/>
      <protection locked="0"/>
    </xf>
    <xf numFmtId="0" fontId="1" fillId="0" borderId="3" xfId="3" applyBorder="1" applyAlignment="1">
      <alignment horizontal="center" vertical="center" wrapText="1"/>
    </xf>
    <xf numFmtId="38" fontId="1" fillId="0" borderId="3" xfId="1" applyFont="1" applyBorder="1" applyAlignment="1">
      <alignment vertical="center"/>
    </xf>
    <xf numFmtId="38" fontId="1" fillId="4" borderId="3" xfId="1" applyFont="1" applyFill="1" applyBorder="1" applyAlignment="1" applyProtection="1">
      <alignment vertical="center"/>
      <protection locked="0"/>
    </xf>
    <xf numFmtId="38" fontId="1" fillId="0" borderId="5" xfId="1" applyFont="1" applyBorder="1" applyAlignment="1">
      <alignment vertical="center"/>
    </xf>
    <xf numFmtId="38" fontId="1" fillId="4" borderId="9" xfId="1" applyFont="1" applyFill="1" applyBorder="1" applyAlignment="1" applyProtection="1">
      <alignment vertical="center"/>
      <protection locked="0"/>
    </xf>
    <xf numFmtId="0" fontId="1" fillId="4" borderId="4" xfId="3" applyFill="1" applyBorder="1" applyAlignment="1" applyProtection="1">
      <alignment vertical="center"/>
      <protection locked="0"/>
    </xf>
    <xf numFmtId="38" fontId="1" fillId="0" borderId="9" xfId="1" applyFont="1" applyBorder="1" applyAlignment="1">
      <alignment vertical="center"/>
    </xf>
    <xf numFmtId="38" fontId="1" fillId="4" borderId="12" xfId="1" applyFont="1" applyFill="1" applyBorder="1" applyAlignment="1" applyProtection="1">
      <alignment vertical="center"/>
      <protection locked="0"/>
    </xf>
    <xf numFmtId="38" fontId="1" fillId="0" borderId="12" xfId="1" applyFont="1" applyBorder="1" applyAlignment="1">
      <alignment vertical="center"/>
    </xf>
    <xf numFmtId="0" fontId="1" fillId="4" borderId="16" xfId="3" applyFill="1" applyBorder="1" applyAlignment="1" applyProtection="1">
      <alignment vertical="center"/>
      <protection locked="0"/>
    </xf>
    <xf numFmtId="0" fontId="1" fillId="4" borderId="12" xfId="3" applyFill="1" applyBorder="1" applyAlignment="1" applyProtection="1">
      <alignment horizontal="center" vertical="center" shrinkToFit="1"/>
      <protection locked="0"/>
    </xf>
    <xf numFmtId="0" fontId="0" fillId="0" borderId="0" xfId="0" applyAlignment="1">
      <alignment horizontal="right" vertical="center"/>
    </xf>
    <xf numFmtId="0" fontId="1" fillId="0" borderId="14" xfId="3" applyBorder="1" applyAlignment="1">
      <alignment horizontal="right" vertical="center"/>
    </xf>
    <xf numFmtId="177" fontId="1" fillId="4" borderId="5" xfId="1" applyNumberFormat="1" applyFont="1" applyFill="1" applyBorder="1" applyAlignment="1" applyProtection="1">
      <alignment vertical="center"/>
      <protection locked="0"/>
    </xf>
    <xf numFmtId="177" fontId="1" fillId="4" borderId="9" xfId="1" applyNumberFormat="1" applyFont="1" applyFill="1" applyBorder="1" applyAlignment="1" applyProtection="1">
      <alignment vertical="center"/>
      <protection locked="0"/>
    </xf>
    <xf numFmtId="38" fontId="1" fillId="0" borderId="17" xfId="1" applyFont="1" applyBorder="1" applyAlignment="1">
      <alignment vertical="center"/>
    </xf>
    <xf numFmtId="38" fontId="1" fillId="0" borderId="18" xfId="1" applyFont="1" applyBorder="1" applyAlignment="1">
      <alignment vertical="center"/>
    </xf>
    <xf numFmtId="0" fontId="8" fillId="3" borderId="16" xfId="3" applyFont="1" applyFill="1" applyBorder="1" applyAlignment="1">
      <alignment horizontal="center" vertical="center"/>
    </xf>
    <xf numFmtId="38" fontId="1" fillId="0" borderId="19" xfId="1" applyFont="1" applyBorder="1" applyAlignment="1">
      <alignment vertical="center"/>
    </xf>
  </cellXfs>
  <cellStyles count="4">
    <cellStyle name="桁区切り 2" xfId="1"/>
    <cellStyle name="標準" xfId="0" builtinId="0"/>
    <cellStyle name="標準 2" xfId="2"/>
    <cellStyle name="標準 3" xfId="3"/>
  </cellStyles>
  <dxfs count="1">
    <dxf>
      <font>
        <color theme="7" tint="0.8"/>
      </font>
    </dxf>
  </dxfs>
  <tableStyles count="0" defaultTableStyle="TableStyleMedium2" defaultPivotStyle="PivotStyleLight16"/>
  <colors>
    <mruColors>
      <color rgb="FFE9FFFF"/>
      <color rgb="FFA0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1:J35"/>
  <sheetViews>
    <sheetView view="pageBreakPreview" topLeftCell="A6" zoomScaleSheetLayoutView="100" workbookViewId="0">
      <selection activeCell="M33" sqref="M33"/>
    </sheetView>
  </sheetViews>
  <sheetFormatPr defaultColWidth="9" defaultRowHeight="18" customHeight="1"/>
  <cols>
    <col min="1" max="16384" width="9" style="1"/>
  </cols>
  <sheetData>
    <row r="1" spans="1:10" ht="18" customHeight="1">
      <c r="A1" s="1" t="s">
        <v>8</v>
      </c>
    </row>
    <row r="3" spans="1:10" ht="18" customHeight="1">
      <c r="I3" s="13"/>
      <c r="J3" s="16"/>
    </row>
    <row r="4" spans="1:10" ht="18" customHeight="1">
      <c r="F4" s="13" t="str">
        <f>"令和 "&amp;入力用シート!H4&amp;"　年　"&amp;入力用シート!K4&amp;"　月　"&amp;入力用シート!N4&amp;"　日　"</f>
        <v>令和 　年　　月　　日　</v>
      </c>
      <c r="G4" s="13"/>
      <c r="H4" s="13"/>
      <c r="I4" s="13"/>
    </row>
    <row r="6" spans="1:10" ht="18" customHeight="1">
      <c r="A6" s="1" t="s">
        <v>11</v>
      </c>
      <c r="B6" s="8"/>
    </row>
    <row r="7" spans="1:10" ht="18" customHeight="1">
      <c r="A7" s="2" t="s">
        <v>58</v>
      </c>
      <c r="B7" s="2"/>
      <c r="C7" s="2"/>
      <c r="D7" s="9" t="s">
        <v>87</v>
      </c>
    </row>
    <row r="8" spans="1:10" ht="18" customHeight="1">
      <c r="A8" s="1" t="s">
        <v>17</v>
      </c>
      <c r="B8" s="8"/>
    </row>
    <row r="9" spans="1:10" ht="18" customHeight="1">
      <c r="E9" s="10" t="s">
        <v>88</v>
      </c>
      <c r="F9" s="2" t="str">
        <f>IF(入力用シート!F6="","（入力用シートより自動転記）",入力用シート!F6)</f>
        <v>（入力用シートより自動転記）</v>
      </c>
      <c r="G9" s="2"/>
      <c r="H9" s="2"/>
      <c r="I9" s="2"/>
    </row>
    <row r="10" spans="1:10" ht="18" customHeight="1">
      <c r="E10" s="10" t="s">
        <v>89</v>
      </c>
      <c r="F10" s="2" t="str">
        <f>IF(入力用シート!F7="","（入力用シートより自動転記）",入力用シート!F7)</f>
        <v>（入力用シートより自動転記）</v>
      </c>
      <c r="G10" s="2"/>
      <c r="H10" s="2"/>
      <c r="I10" s="2"/>
    </row>
    <row r="11" spans="1:10" ht="18" customHeight="1">
      <c r="E11" s="10" t="s">
        <v>93</v>
      </c>
      <c r="F11" s="2" t="str">
        <f>IF(入力用シート!F8="","（入力用シートより自動転記）",入力用シート!F8)</f>
        <v>（入力用シートより自動転記）</v>
      </c>
      <c r="G11" s="2"/>
      <c r="H11" s="2"/>
      <c r="I11" s="2"/>
    </row>
    <row r="12" spans="1:10" ht="18" customHeight="1">
      <c r="E12" s="10" t="s">
        <v>92</v>
      </c>
      <c r="F12" s="2" t="str">
        <f>IF(入力用シート!F9="","（入力用シートより自動転記）",入力用シート!F9)</f>
        <v>（入力用シートより自動転記）</v>
      </c>
      <c r="G12" s="2"/>
      <c r="H12" s="2"/>
      <c r="I12" s="2"/>
    </row>
    <row r="15" spans="1:10" ht="18" customHeight="1">
      <c r="A15" s="3" t="s">
        <v>12</v>
      </c>
      <c r="B15" s="3"/>
      <c r="C15" s="3"/>
      <c r="D15" s="3"/>
      <c r="E15" s="3"/>
      <c r="F15" s="3"/>
      <c r="G15" s="3"/>
      <c r="H15" s="3"/>
      <c r="I15" s="3"/>
    </row>
    <row r="18" spans="1:9" ht="27" customHeight="1">
      <c r="A18" s="4" t="str">
        <f>"　令和 "&amp;入力用シート!H10&amp;"　年　"&amp;入力用シート!K10&amp;"　月　"&amp;入力用シート!N10&amp;"　日　指令保－　"&amp;入力用シート!H11&amp;"－"&amp;入力用シート!M11&amp;"号で交付決定を受けた"&amp;入力用シート!F5&amp;"補助金について、交付決定通知により付された条件に基づき、下記のとおり報告する。"</f>
        <v>　令和 　年　　月　　日　指令保－　－号で交付決定を受けた補助金について、交付決定通知により付された条件に基づき、下記のとおり報告する。</v>
      </c>
      <c r="B18" s="4"/>
      <c r="C18" s="4"/>
      <c r="D18" s="4"/>
      <c r="E18" s="4"/>
      <c r="F18" s="4"/>
      <c r="G18" s="4"/>
      <c r="H18" s="4"/>
      <c r="I18" s="4"/>
    </row>
    <row r="19" spans="1:9" ht="27" customHeight="1">
      <c r="A19" s="4"/>
      <c r="B19" s="4"/>
      <c r="C19" s="4"/>
      <c r="D19" s="4"/>
      <c r="E19" s="4"/>
      <c r="F19" s="4"/>
      <c r="G19" s="4"/>
      <c r="H19" s="4"/>
      <c r="I19" s="4"/>
    </row>
    <row r="21" spans="1:9" ht="18" customHeight="1">
      <c r="A21" s="3" t="s">
        <v>6</v>
      </c>
      <c r="B21" s="3"/>
      <c r="C21" s="3"/>
      <c r="D21" s="3"/>
      <c r="E21" s="3"/>
      <c r="F21" s="3"/>
      <c r="G21" s="3"/>
      <c r="H21" s="3"/>
      <c r="I21" s="3"/>
    </row>
    <row r="23" spans="1:9" ht="18" customHeight="1">
      <c r="A23" s="1" t="s">
        <v>4</v>
      </c>
      <c r="E23" s="11" t="str">
        <f>IF(入力用シート!F5="","（入力用シートより自動転記）",入力用シート!F5)</f>
        <v>（入力用シートより自動転記）</v>
      </c>
      <c r="F23" s="11"/>
      <c r="G23" s="11"/>
      <c r="H23" s="11"/>
      <c r="I23" s="11"/>
    </row>
    <row r="24" spans="1:9" ht="18" customHeight="1">
      <c r="E24" s="11" t="str">
        <f>IF(入力用シート!F8="","（入力用シートより自動転記）",入力用シート!F8)</f>
        <v>（入力用シートより自動転記）</v>
      </c>
      <c r="F24" s="11"/>
      <c r="G24" s="11"/>
      <c r="H24" s="11"/>
      <c r="I24" s="11"/>
    </row>
    <row r="25" spans="1:9" ht="18" customHeight="1">
      <c r="E25" s="12"/>
      <c r="F25" s="12"/>
      <c r="G25" s="12"/>
      <c r="H25" s="12"/>
      <c r="I25" s="12"/>
    </row>
    <row r="26" spans="1:9" ht="18" customHeight="1">
      <c r="A26" s="5" t="s">
        <v>3</v>
      </c>
      <c r="B26" s="5"/>
      <c r="C26" s="5"/>
      <c r="D26" s="5"/>
      <c r="E26" s="5"/>
      <c r="F26" s="5"/>
      <c r="G26" s="5"/>
      <c r="H26" s="5"/>
      <c r="I26" s="5"/>
    </row>
    <row r="27" spans="1:9" ht="18" customHeight="1">
      <c r="A27" s="5"/>
      <c r="B27" s="5"/>
      <c r="C27" s="5"/>
      <c r="D27" s="5"/>
      <c r="E27" s="5"/>
      <c r="F27" s="5"/>
      <c r="G27" s="5"/>
      <c r="H27" s="5"/>
      <c r="I27" s="5"/>
    </row>
    <row r="28" spans="1:9" ht="18" customHeight="1">
      <c r="A28" s="6"/>
      <c r="B28" s="6"/>
      <c r="C28" s="6"/>
      <c r="D28" s="6"/>
      <c r="E28" s="6"/>
      <c r="F28" s="14" t="str">
        <f>IF(入力用シート!F12="","（入力用シートより自動転記）","金　"&amp;TEXT(入力用シート!F12,"#,##0")&amp;"円")</f>
        <v>（入力用シートより自動転記）</v>
      </c>
      <c r="G28" s="14"/>
      <c r="H28" s="14"/>
      <c r="I28" s="14"/>
    </row>
    <row r="29" spans="1:9" ht="18" customHeight="1">
      <c r="A29" s="6"/>
      <c r="B29" s="6"/>
      <c r="C29" s="6"/>
      <c r="D29" s="6"/>
      <c r="E29" s="6"/>
      <c r="F29" s="6"/>
      <c r="G29" s="6"/>
      <c r="H29" s="6"/>
      <c r="I29" s="15"/>
    </row>
    <row r="30" spans="1:9" ht="18" customHeight="1">
      <c r="A30" s="7" t="s">
        <v>18</v>
      </c>
      <c r="B30" s="7"/>
      <c r="C30" s="7"/>
      <c r="D30" s="7"/>
      <c r="E30" s="7"/>
      <c r="F30" s="7"/>
      <c r="G30" s="7"/>
      <c r="H30" s="7"/>
      <c r="I30" s="7"/>
    </row>
    <row r="31" spans="1:9" ht="18" customHeight="1">
      <c r="A31" s="7"/>
      <c r="B31" s="7"/>
      <c r="C31" s="7"/>
      <c r="D31" s="7"/>
      <c r="E31" s="7"/>
      <c r="F31" s="7"/>
      <c r="G31" s="7"/>
      <c r="H31" s="7"/>
      <c r="I31" s="7"/>
    </row>
    <row r="32" spans="1:9" ht="18" customHeight="1">
      <c r="A32" s="6"/>
      <c r="B32" s="6"/>
      <c r="C32" s="6"/>
      <c r="D32" s="6"/>
      <c r="E32" s="6"/>
      <c r="F32" s="14" t="str">
        <f>IF(OR(入力用シート!A17="○",入力用シート!A18="○",入力用シート!A19="○",入力用シート!A20="○",入力用シート!A21="○"),"金　"&amp;"0"&amp;"円",IF(入力用シート!A34="○","金　"&amp;TEXT(入力用シート!AA36,"#,##0")&amp;"円",IF(入力用シート!A39="○","金　"&amp;TEXT(入力用シート!AA54,"#,##0")&amp;"円",IF(入力用シート!A57="○","金　"&amp;TEXT(入力用シート!AA74,"#,##0")&amp;"円","（入力用シートより自動転記）"))))</f>
        <v>（入力用シートより自動転記）</v>
      </c>
      <c r="G32" s="14"/>
      <c r="H32" s="14"/>
      <c r="I32" s="14"/>
    </row>
    <row r="34" spans="1:9" ht="27" customHeight="1">
      <c r="A34" s="5" t="s">
        <v>20</v>
      </c>
      <c r="B34" s="5"/>
      <c r="C34" s="5"/>
      <c r="D34" s="5"/>
      <c r="E34" s="5"/>
      <c r="F34" s="5"/>
      <c r="G34" s="5"/>
      <c r="H34" s="5"/>
      <c r="I34" s="5"/>
    </row>
    <row r="35" spans="1:9" ht="27" customHeight="1">
      <c r="A35" s="5"/>
      <c r="B35" s="5"/>
      <c r="C35" s="5"/>
      <c r="D35" s="5"/>
      <c r="E35" s="5"/>
      <c r="F35" s="5"/>
      <c r="G35" s="5"/>
      <c r="H35" s="5"/>
      <c r="I35" s="5"/>
    </row>
  </sheetData>
  <mergeCells count="14">
    <mergeCell ref="F4:I4"/>
    <mergeCell ref="A7:C7"/>
    <mergeCell ref="F9:I9"/>
    <mergeCell ref="F10:I10"/>
    <mergeCell ref="F11:I11"/>
    <mergeCell ref="F12:I12"/>
    <mergeCell ref="E23:I23"/>
    <mergeCell ref="E24:I24"/>
    <mergeCell ref="F28:I28"/>
    <mergeCell ref="F32:I32"/>
    <mergeCell ref="A18:I19"/>
    <mergeCell ref="A26:I27"/>
    <mergeCell ref="A30:I31"/>
    <mergeCell ref="A34:I35"/>
  </mergeCells>
  <phoneticPr fontId="3"/>
  <printOptions horizontalCentered="1"/>
  <pageMargins left="0.98425196850393704" right="0.98425196850393704" top="0.98425196850393704" bottom="0.98425196850393704" header="0.31496062992125984" footer="0.31496062992125984"/>
  <pageSetup paperSize="9" scale="9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7" tint="0.8"/>
  </sheetPr>
  <dimension ref="A1:AI82"/>
  <sheetViews>
    <sheetView tabSelected="1" view="pageBreakPreview" zoomScale="80" zoomScaleSheetLayoutView="80" workbookViewId="0">
      <selection activeCell="U8" sqref="U8"/>
    </sheetView>
  </sheetViews>
  <sheetFormatPr defaultColWidth="4.625" defaultRowHeight="18.75"/>
  <cols>
    <col min="1" max="34" width="4.625" style="17"/>
    <col min="35" max="35" width="9.25" style="17" bestFit="1" customWidth="1"/>
    <col min="36" max="16384" width="4.625" style="17"/>
  </cols>
  <sheetData>
    <row r="1" spans="1:34" ht="19.5">
      <c r="A1" s="18" t="s">
        <v>23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4" ht="19.5">
      <c r="A2" s="19" t="s">
        <v>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68"/>
    </row>
    <row r="4" spans="1:34">
      <c r="A4" s="20" t="s">
        <v>13</v>
      </c>
      <c r="B4" s="20"/>
      <c r="C4" s="20"/>
      <c r="D4" s="20"/>
      <c r="E4" s="20"/>
      <c r="F4" s="27" t="s">
        <v>54</v>
      </c>
      <c r="G4" s="32"/>
      <c r="H4" s="42"/>
      <c r="I4" s="42"/>
      <c r="J4" s="32" t="s">
        <v>61</v>
      </c>
      <c r="K4" s="42"/>
      <c r="L4" s="42"/>
      <c r="M4" s="32" t="s">
        <v>64</v>
      </c>
      <c r="N4" s="42"/>
      <c r="O4" s="42"/>
      <c r="P4" s="45" t="s">
        <v>71</v>
      </c>
    </row>
    <row r="5" spans="1:34">
      <c r="A5" s="20" t="s">
        <v>22</v>
      </c>
      <c r="B5" s="20"/>
      <c r="C5" s="20"/>
      <c r="D5" s="20"/>
      <c r="E5" s="20"/>
      <c r="F5" s="36"/>
      <c r="G5" s="39"/>
      <c r="H5" s="39"/>
      <c r="I5" s="39"/>
      <c r="J5" s="39"/>
      <c r="K5" s="39"/>
      <c r="L5" s="39"/>
      <c r="M5" s="39"/>
      <c r="N5" s="39"/>
      <c r="O5" s="39"/>
      <c r="P5" s="61"/>
    </row>
    <row r="6" spans="1:34">
      <c r="A6" s="20" t="s">
        <v>88</v>
      </c>
      <c r="B6" s="20"/>
      <c r="C6" s="20"/>
      <c r="D6" s="20"/>
      <c r="E6" s="20"/>
      <c r="F6" s="36"/>
      <c r="G6" s="39"/>
      <c r="H6" s="39"/>
      <c r="I6" s="39"/>
      <c r="J6" s="39"/>
      <c r="K6" s="39"/>
      <c r="L6" s="39"/>
      <c r="M6" s="39"/>
      <c r="N6" s="39"/>
      <c r="O6" s="39"/>
      <c r="P6" s="61"/>
    </row>
    <row r="7" spans="1:34">
      <c r="A7" s="20" t="s">
        <v>89</v>
      </c>
      <c r="B7" s="20"/>
      <c r="C7" s="20"/>
      <c r="D7" s="20"/>
      <c r="E7" s="20"/>
      <c r="F7" s="36"/>
      <c r="G7" s="39"/>
      <c r="H7" s="39"/>
      <c r="I7" s="39"/>
      <c r="J7" s="39"/>
      <c r="K7" s="39"/>
      <c r="L7" s="39"/>
      <c r="M7" s="39"/>
      <c r="N7" s="39"/>
      <c r="O7" s="39"/>
      <c r="P7" s="61"/>
    </row>
    <row r="8" spans="1:34" ht="18.75" customHeight="1">
      <c r="A8" s="20" t="s">
        <v>90</v>
      </c>
      <c r="B8" s="20"/>
      <c r="C8" s="20"/>
      <c r="D8" s="20"/>
      <c r="E8" s="20"/>
      <c r="F8" s="36"/>
      <c r="G8" s="39"/>
      <c r="H8" s="39"/>
      <c r="I8" s="39"/>
      <c r="J8" s="39"/>
      <c r="K8" s="39"/>
      <c r="L8" s="39"/>
      <c r="M8" s="39"/>
      <c r="N8" s="39"/>
      <c r="O8" s="39"/>
      <c r="P8" s="61"/>
    </row>
    <row r="9" spans="1:34" ht="18.75" customHeight="1">
      <c r="A9" s="20" t="s">
        <v>91</v>
      </c>
      <c r="B9" s="20"/>
      <c r="C9" s="20"/>
      <c r="D9" s="20"/>
      <c r="E9" s="20"/>
      <c r="F9" s="36"/>
      <c r="G9" s="39"/>
      <c r="H9" s="39"/>
      <c r="I9" s="39"/>
      <c r="J9" s="39"/>
      <c r="K9" s="39"/>
      <c r="L9" s="39"/>
      <c r="M9" s="39"/>
      <c r="N9" s="39"/>
      <c r="O9" s="39"/>
      <c r="P9" s="61"/>
    </row>
    <row r="10" spans="1:34">
      <c r="A10" s="20" t="s">
        <v>29</v>
      </c>
      <c r="B10" s="20"/>
      <c r="C10" s="20"/>
      <c r="D10" s="20"/>
      <c r="E10" s="20"/>
      <c r="F10" s="27" t="s">
        <v>54</v>
      </c>
      <c r="G10" s="32"/>
      <c r="H10" s="42"/>
      <c r="I10" s="42"/>
      <c r="J10" s="32" t="s">
        <v>61</v>
      </c>
      <c r="K10" s="42"/>
      <c r="L10" s="42"/>
      <c r="M10" s="32" t="s">
        <v>64</v>
      </c>
      <c r="N10" s="42"/>
      <c r="O10" s="42"/>
      <c r="P10" s="45" t="s">
        <v>71</v>
      </c>
    </row>
    <row r="11" spans="1:34">
      <c r="A11" s="20" t="s">
        <v>30</v>
      </c>
      <c r="B11" s="20"/>
      <c r="C11" s="20"/>
      <c r="D11" s="20"/>
      <c r="E11" s="20"/>
      <c r="F11" s="37" t="s">
        <v>85</v>
      </c>
      <c r="G11" s="40"/>
      <c r="H11" s="43"/>
      <c r="I11" s="43"/>
      <c r="J11" s="43"/>
      <c r="K11" s="43"/>
      <c r="L11" s="32" t="s">
        <v>86</v>
      </c>
      <c r="M11" s="43"/>
      <c r="N11" s="43"/>
      <c r="O11" s="43"/>
      <c r="P11" s="45" t="s">
        <v>72</v>
      </c>
    </row>
    <row r="12" spans="1:34">
      <c r="A12" s="20" t="s">
        <v>28</v>
      </c>
      <c r="B12" s="20"/>
      <c r="C12" s="20"/>
      <c r="D12" s="20"/>
      <c r="E12" s="20"/>
      <c r="F12" s="38"/>
      <c r="G12" s="41"/>
      <c r="H12" s="41"/>
      <c r="I12" s="41"/>
      <c r="J12" s="41"/>
      <c r="K12" s="41"/>
      <c r="L12" s="41"/>
      <c r="M12" s="41"/>
      <c r="N12" s="41"/>
      <c r="O12" s="41"/>
      <c r="P12" s="45" t="s">
        <v>5</v>
      </c>
    </row>
    <row r="13" spans="1:34" ht="19.5"/>
    <row r="14" spans="1:34" ht="19.5">
      <c r="A14" s="19" t="s">
        <v>33</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68"/>
    </row>
    <row r="15" spans="1:34">
      <c r="A15" s="17" t="s">
        <v>35</v>
      </c>
      <c r="AG15" s="17" t="str">
        <f>IF((COUNTIF(A17:A21,"○")+COUNTIF(A34:A57,"○"))&gt;0,"複数選択不可","○")</f>
        <v>○</v>
      </c>
      <c r="AH15" s="17" t="s">
        <v>2</v>
      </c>
    </row>
    <row r="17" spans="1:35">
      <c r="A17" s="21"/>
      <c r="B17" s="24" t="s">
        <v>40</v>
      </c>
      <c r="C17" s="17" t="s">
        <v>25</v>
      </c>
      <c r="R17" s="62" t="s">
        <v>73</v>
      </c>
      <c r="S17" s="62"/>
      <c r="T17" s="62"/>
      <c r="U17" s="62"/>
      <c r="V17" s="62"/>
      <c r="W17" s="62"/>
      <c r="X17" s="62"/>
      <c r="Y17" s="63"/>
      <c r="Z17" s="49"/>
      <c r="AA17" s="55"/>
      <c r="AB17" s="55"/>
      <c r="AC17" s="55"/>
      <c r="AD17" s="55"/>
      <c r="AE17" s="55"/>
      <c r="AF17" s="45" t="s">
        <v>5</v>
      </c>
    </row>
    <row r="18" spans="1:35">
      <c r="A18" s="21"/>
      <c r="B18" s="24" t="s">
        <v>7</v>
      </c>
      <c r="C18" s="17" t="s">
        <v>26</v>
      </c>
      <c r="AG18" s="17" t="s">
        <v>81</v>
      </c>
      <c r="AI18" s="17" t="s">
        <v>84</v>
      </c>
    </row>
    <row r="19" spans="1:35">
      <c r="A19" s="21"/>
      <c r="B19" s="24" t="s">
        <v>41</v>
      </c>
      <c r="C19" s="17" t="s">
        <v>47</v>
      </c>
      <c r="N19" s="17" t="s">
        <v>65</v>
      </c>
      <c r="Y19" s="62" t="s">
        <v>78</v>
      </c>
      <c r="Z19" s="64"/>
      <c r="AA19" s="65"/>
      <c r="AB19" s="65"/>
      <c r="AC19" s="65"/>
      <c r="AD19" s="65"/>
      <c r="AE19" s="65"/>
      <c r="AF19" s="45" t="s">
        <v>80</v>
      </c>
      <c r="AG19" s="17" t="s">
        <v>81</v>
      </c>
      <c r="AI19" s="17" t="s">
        <v>16</v>
      </c>
    </row>
    <row r="20" spans="1:35">
      <c r="A20" s="21"/>
      <c r="B20" s="24" t="s">
        <v>43</v>
      </c>
      <c r="C20" s="17" t="s">
        <v>48</v>
      </c>
      <c r="AG20" s="17" t="s">
        <v>81</v>
      </c>
      <c r="AI20" s="17" t="s">
        <v>82</v>
      </c>
    </row>
    <row r="21" spans="1:35">
      <c r="A21" s="21"/>
      <c r="B21" s="24" t="s">
        <v>10</v>
      </c>
      <c r="C21" s="17" t="s">
        <v>50</v>
      </c>
      <c r="AG21" s="17" t="s">
        <v>81</v>
      </c>
      <c r="AI21" s="17" t="s">
        <v>82</v>
      </c>
    </row>
    <row r="22" spans="1:35" ht="19.5"/>
    <row r="23" spans="1:35" ht="19.5">
      <c r="A23" s="19" t="s">
        <v>36</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68"/>
    </row>
    <row r="24" spans="1:35">
      <c r="A24" s="17" t="s">
        <v>38</v>
      </c>
    </row>
    <row r="26" spans="1:35">
      <c r="A26" s="17" t="s">
        <v>39</v>
      </c>
    </row>
    <row r="27" spans="1:35">
      <c r="B27" s="17" t="s">
        <v>32</v>
      </c>
      <c r="I27" s="49"/>
      <c r="J27" s="55"/>
      <c r="K27" s="55"/>
      <c r="L27" s="55"/>
      <c r="M27" s="55"/>
      <c r="N27" s="45" t="s">
        <v>5</v>
      </c>
      <c r="O27" s="17" t="s">
        <v>66</v>
      </c>
    </row>
    <row r="28" spans="1:35">
      <c r="B28" s="17" t="s">
        <v>37</v>
      </c>
      <c r="I28" s="49"/>
      <c r="J28" s="55"/>
      <c r="K28" s="55"/>
      <c r="L28" s="55"/>
      <c r="M28" s="55"/>
      <c r="N28" s="45" t="s">
        <v>5</v>
      </c>
      <c r="O28" s="17" t="s">
        <v>67</v>
      </c>
    </row>
    <row r="29" spans="1:35" ht="19.5"/>
    <row r="30" spans="1:35" ht="19.5">
      <c r="B30" s="17" t="s">
        <v>42</v>
      </c>
      <c r="I30" s="50" t="str">
        <f>IF(I28="","",I27/I28)</f>
        <v/>
      </c>
      <c r="J30" s="56"/>
      <c r="K30" s="56"/>
      <c r="L30" s="56"/>
      <c r="M30" s="56"/>
      <c r="N30" s="60"/>
      <c r="O30" s="17" t="s">
        <v>68</v>
      </c>
    </row>
    <row r="31" spans="1:35">
      <c r="I31" s="17" t="s">
        <v>49</v>
      </c>
    </row>
    <row r="32" spans="1:35">
      <c r="I32" s="17" t="s">
        <v>46</v>
      </c>
    </row>
    <row r="34" spans="1:33">
      <c r="A34" s="21"/>
      <c r="B34" s="17" t="s">
        <v>19</v>
      </c>
      <c r="AG34" s="17" t="s">
        <v>81</v>
      </c>
    </row>
    <row r="35" spans="1:33" ht="19.5">
      <c r="AG35" s="17" t="s">
        <v>82</v>
      </c>
    </row>
    <row r="36" spans="1:33" ht="19.5">
      <c r="C36" s="17" t="s">
        <v>51</v>
      </c>
      <c r="I36" s="17" t="s">
        <v>34</v>
      </c>
      <c r="AA36" s="66" t="str">
        <f>IF(A34="○",ROUNDDOWN(F12*10/110,0),"")</f>
        <v/>
      </c>
      <c r="AB36" s="67"/>
      <c r="AC36" s="67"/>
      <c r="AD36" s="67"/>
      <c r="AE36" s="67"/>
      <c r="AF36" s="69"/>
      <c r="AG36" s="17" t="s">
        <v>83</v>
      </c>
    </row>
    <row r="39" spans="1:33">
      <c r="A39" s="21"/>
      <c r="B39" s="17" t="s">
        <v>27</v>
      </c>
      <c r="AG39" s="17" t="s">
        <v>81</v>
      </c>
    </row>
    <row r="40" spans="1:33">
      <c r="C40" s="17" t="s">
        <v>9</v>
      </c>
      <c r="AG40" s="17" t="s">
        <v>82</v>
      </c>
    </row>
    <row r="41" spans="1:33">
      <c r="C41" s="25" t="s">
        <v>52</v>
      </c>
      <c r="D41" s="25"/>
      <c r="E41" s="25"/>
      <c r="F41" s="25"/>
      <c r="G41" s="25"/>
      <c r="H41" s="25"/>
      <c r="I41" s="51" t="s">
        <v>55</v>
      </c>
      <c r="J41" s="25"/>
      <c r="K41" s="25"/>
      <c r="L41" s="51" t="s">
        <v>45</v>
      </c>
      <c r="M41" s="25"/>
      <c r="N41" s="25"/>
      <c r="O41" s="51" t="s">
        <v>69</v>
      </c>
      <c r="P41" s="25"/>
      <c r="Q41" s="25"/>
      <c r="R41" s="51" t="s">
        <v>53</v>
      </c>
      <c r="S41" s="25"/>
      <c r="T41" s="25"/>
      <c r="AG41" s="17" t="s">
        <v>83</v>
      </c>
    </row>
    <row r="42" spans="1:33">
      <c r="C42" s="25"/>
      <c r="D42" s="25"/>
      <c r="E42" s="25"/>
      <c r="F42" s="25"/>
      <c r="G42" s="25"/>
      <c r="H42" s="25"/>
      <c r="I42" s="25"/>
      <c r="J42" s="25"/>
      <c r="K42" s="25"/>
      <c r="L42" s="25"/>
      <c r="M42" s="25"/>
      <c r="N42" s="25"/>
      <c r="O42" s="25"/>
      <c r="P42" s="25"/>
      <c r="Q42" s="25"/>
      <c r="R42" s="25"/>
      <c r="S42" s="25"/>
      <c r="T42" s="25"/>
    </row>
    <row r="43" spans="1:33">
      <c r="C43" s="26"/>
      <c r="D43" s="31"/>
      <c r="E43" s="31"/>
      <c r="F43" s="31"/>
      <c r="G43" s="31"/>
      <c r="H43" s="44"/>
      <c r="I43" s="49"/>
      <c r="J43" s="55"/>
      <c r="K43" s="58"/>
      <c r="L43" s="49"/>
      <c r="M43" s="55"/>
      <c r="N43" s="58"/>
      <c r="O43" s="49"/>
      <c r="P43" s="55"/>
      <c r="Q43" s="58"/>
      <c r="R43" s="52">
        <f t="shared" ref="R43:R49" si="0">SUM(I43:Q43)</f>
        <v>0</v>
      </c>
      <c r="S43" s="52"/>
      <c r="T43" s="52"/>
    </row>
    <row r="44" spans="1:33">
      <c r="C44" s="26"/>
      <c r="D44" s="31"/>
      <c r="E44" s="31"/>
      <c r="F44" s="31"/>
      <c r="G44" s="31"/>
      <c r="H44" s="44"/>
      <c r="I44" s="49"/>
      <c r="J44" s="55"/>
      <c r="K44" s="58"/>
      <c r="L44" s="49"/>
      <c r="M44" s="55"/>
      <c r="N44" s="58"/>
      <c r="O44" s="49"/>
      <c r="P44" s="55"/>
      <c r="Q44" s="58"/>
      <c r="R44" s="52">
        <f t="shared" si="0"/>
        <v>0</v>
      </c>
      <c r="S44" s="52"/>
      <c r="T44" s="52"/>
    </row>
    <row r="45" spans="1:33">
      <c r="C45" s="26"/>
      <c r="D45" s="31"/>
      <c r="E45" s="31"/>
      <c r="F45" s="31"/>
      <c r="G45" s="31"/>
      <c r="H45" s="44"/>
      <c r="I45" s="49"/>
      <c r="J45" s="55"/>
      <c r="K45" s="58"/>
      <c r="L45" s="49"/>
      <c r="M45" s="55"/>
      <c r="N45" s="58"/>
      <c r="O45" s="49"/>
      <c r="P45" s="55"/>
      <c r="Q45" s="58"/>
      <c r="R45" s="52">
        <f t="shared" si="0"/>
        <v>0</v>
      </c>
      <c r="S45" s="52"/>
      <c r="T45" s="52"/>
    </row>
    <row r="46" spans="1:33">
      <c r="C46" s="26"/>
      <c r="D46" s="31"/>
      <c r="E46" s="31"/>
      <c r="F46" s="31"/>
      <c r="G46" s="31"/>
      <c r="H46" s="44"/>
      <c r="I46" s="49"/>
      <c r="J46" s="55"/>
      <c r="K46" s="58"/>
      <c r="L46" s="49"/>
      <c r="M46" s="55"/>
      <c r="N46" s="58"/>
      <c r="O46" s="49"/>
      <c r="P46" s="55"/>
      <c r="Q46" s="58"/>
      <c r="R46" s="52">
        <f t="shared" si="0"/>
        <v>0</v>
      </c>
      <c r="S46" s="52"/>
      <c r="T46" s="52"/>
    </row>
    <row r="47" spans="1:33">
      <c r="C47" s="26"/>
      <c r="D47" s="31"/>
      <c r="E47" s="31"/>
      <c r="F47" s="31"/>
      <c r="G47" s="31"/>
      <c r="H47" s="44"/>
      <c r="I47" s="49"/>
      <c r="J47" s="55"/>
      <c r="K47" s="58"/>
      <c r="L47" s="49"/>
      <c r="M47" s="55"/>
      <c r="N47" s="58"/>
      <c r="O47" s="49"/>
      <c r="P47" s="55"/>
      <c r="Q47" s="58"/>
      <c r="R47" s="52">
        <f t="shared" si="0"/>
        <v>0</v>
      </c>
      <c r="S47" s="52"/>
      <c r="T47" s="52"/>
    </row>
    <row r="48" spans="1:33">
      <c r="C48" s="26"/>
      <c r="D48" s="31"/>
      <c r="E48" s="31"/>
      <c r="F48" s="31"/>
      <c r="G48" s="31"/>
      <c r="H48" s="44"/>
      <c r="I48" s="49"/>
      <c r="J48" s="55"/>
      <c r="K48" s="58"/>
      <c r="L48" s="49"/>
      <c r="M48" s="55"/>
      <c r="N48" s="58"/>
      <c r="O48" s="49"/>
      <c r="P48" s="55"/>
      <c r="Q48" s="58"/>
      <c r="R48" s="52">
        <f t="shared" si="0"/>
        <v>0</v>
      </c>
      <c r="S48" s="52"/>
      <c r="T48" s="52"/>
    </row>
    <row r="49" spans="1:33">
      <c r="C49" s="26"/>
      <c r="D49" s="31"/>
      <c r="E49" s="31"/>
      <c r="F49" s="31"/>
      <c r="G49" s="31"/>
      <c r="H49" s="44"/>
      <c r="I49" s="49"/>
      <c r="J49" s="55"/>
      <c r="K49" s="58"/>
      <c r="L49" s="49"/>
      <c r="M49" s="55"/>
      <c r="N49" s="58"/>
      <c r="O49" s="49"/>
      <c r="P49" s="55"/>
      <c r="Q49" s="58"/>
      <c r="R49" s="52">
        <f t="shared" si="0"/>
        <v>0</v>
      </c>
      <c r="S49" s="52"/>
      <c r="T49" s="52"/>
    </row>
    <row r="50" spans="1:33">
      <c r="C50" s="27" t="s">
        <v>53</v>
      </c>
      <c r="D50" s="32"/>
      <c r="E50" s="32"/>
      <c r="F50" s="32"/>
      <c r="G50" s="32"/>
      <c r="H50" s="45"/>
      <c r="I50" s="52">
        <f>SUM(I43:K49)</f>
        <v>0</v>
      </c>
      <c r="J50" s="52"/>
      <c r="K50" s="52"/>
      <c r="L50" s="52">
        <f>SUM(L43:N49)</f>
        <v>0</v>
      </c>
      <c r="M50" s="52"/>
      <c r="N50" s="52"/>
      <c r="O50" s="52">
        <f>SUM(O43:Q49)</f>
        <v>0</v>
      </c>
      <c r="P50" s="52"/>
      <c r="Q50" s="52"/>
      <c r="R50" s="52">
        <f>SUM(R43:T49)</f>
        <v>0</v>
      </c>
      <c r="S50" s="52"/>
      <c r="T50" s="52"/>
    </row>
    <row r="51" spans="1:33">
      <c r="I51" s="33" t="s">
        <v>21</v>
      </c>
      <c r="J51" s="33"/>
      <c r="K51" s="33"/>
      <c r="L51" s="33" t="s">
        <v>31</v>
      </c>
      <c r="M51" s="33"/>
      <c r="N51" s="33"/>
      <c r="O51" s="33"/>
      <c r="P51" s="33"/>
      <c r="Q51" s="33"/>
      <c r="R51" s="33" t="s">
        <v>74</v>
      </c>
      <c r="S51" s="33"/>
      <c r="T51" s="33"/>
    </row>
    <row r="52" spans="1:33">
      <c r="I52" s="34"/>
      <c r="J52" s="34"/>
      <c r="K52" s="34"/>
      <c r="L52" s="34"/>
      <c r="M52" s="34"/>
      <c r="N52" s="34"/>
      <c r="O52" s="34"/>
      <c r="P52" s="34"/>
      <c r="Q52" s="34"/>
      <c r="R52" s="34"/>
      <c r="S52" s="34"/>
      <c r="T52" s="34"/>
    </row>
    <row r="53" spans="1:33" ht="19.5">
      <c r="C53" s="17" t="s">
        <v>51</v>
      </c>
      <c r="I53" s="17" t="s">
        <v>56</v>
      </c>
    </row>
    <row r="54" spans="1:33" ht="19.5">
      <c r="I54" s="17" t="s">
        <v>59</v>
      </c>
      <c r="AA54" s="66" t="str">
        <f>IFERROR(ROUNDDOWN(F12*10/110*I30*I50/R50,0)+ROUNDDOWN(F12*8/108*I30*L50/R50,0),"")</f>
        <v/>
      </c>
      <c r="AB54" s="67"/>
      <c r="AC54" s="67"/>
      <c r="AD54" s="67"/>
      <c r="AE54" s="67"/>
      <c r="AF54" s="69"/>
    </row>
    <row r="57" spans="1:33">
      <c r="A57" s="21" t="s">
        <v>100</v>
      </c>
      <c r="B57" s="17" t="s">
        <v>44</v>
      </c>
      <c r="AG57" s="17" t="s">
        <v>81</v>
      </c>
    </row>
    <row r="58" spans="1:33">
      <c r="C58" s="17" t="s">
        <v>9</v>
      </c>
      <c r="AG58" s="17" t="s">
        <v>82</v>
      </c>
    </row>
    <row r="59" spans="1:33">
      <c r="C59" s="28" t="s">
        <v>52</v>
      </c>
      <c r="D59" s="33"/>
      <c r="E59" s="33"/>
      <c r="F59" s="33"/>
      <c r="G59" s="33"/>
      <c r="H59" s="46"/>
      <c r="I59" s="25" t="s">
        <v>0</v>
      </c>
      <c r="J59" s="25"/>
      <c r="K59" s="25"/>
      <c r="L59" s="25"/>
      <c r="M59" s="25"/>
      <c r="N59" s="25"/>
      <c r="O59" s="25"/>
      <c r="P59" s="25"/>
      <c r="Q59" s="25"/>
      <c r="R59" s="25" t="s">
        <v>75</v>
      </c>
      <c r="S59" s="25"/>
      <c r="T59" s="25"/>
      <c r="U59" s="25"/>
      <c r="V59" s="25"/>
      <c r="W59" s="25"/>
      <c r="X59" s="25"/>
      <c r="Y59" s="25"/>
      <c r="Z59" s="25"/>
      <c r="AA59" s="51" t="s">
        <v>69</v>
      </c>
      <c r="AB59" s="25"/>
      <c r="AC59" s="25"/>
      <c r="AD59" s="25" t="s">
        <v>53</v>
      </c>
      <c r="AE59" s="25"/>
      <c r="AF59" s="25"/>
      <c r="AG59" s="17" t="s">
        <v>83</v>
      </c>
    </row>
    <row r="60" spans="1:33">
      <c r="C60" s="29"/>
      <c r="D60" s="34"/>
      <c r="E60" s="34"/>
      <c r="F60" s="34"/>
      <c r="G60" s="34"/>
      <c r="H60" s="47"/>
      <c r="I60" s="51" t="s">
        <v>24</v>
      </c>
      <c r="J60" s="25"/>
      <c r="K60" s="25"/>
      <c r="L60" s="51" t="s">
        <v>62</v>
      </c>
      <c r="M60" s="25"/>
      <c r="N60" s="25"/>
      <c r="O60" s="51" t="s">
        <v>70</v>
      </c>
      <c r="P60" s="25"/>
      <c r="Q60" s="25"/>
      <c r="R60" s="51" t="s">
        <v>24</v>
      </c>
      <c r="S60" s="25"/>
      <c r="T60" s="25"/>
      <c r="U60" s="51" t="s">
        <v>62</v>
      </c>
      <c r="V60" s="25"/>
      <c r="W60" s="25"/>
      <c r="X60" s="51" t="s">
        <v>70</v>
      </c>
      <c r="Y60" s="25"/>
      <c r="Z60" s="25"/>
      <c r="AA60" s="25"/>
      <c r="AB60" s="25"/>
      <c r="AC60" s="25"/>
      <c r="AD60" s="25"/>
      <c r="AE60" s="25"/>
      <c r="AF60" s="25"/>
    </row>
    <row r="61" spans="1:33">
      <c r="C61" s="30"/>
      <c r="D61" s="35"/>
      <c r="E61" s="35"/>
      <c r="F61" s="35"/>
      <c r="G61" s="35"/>
      <c r="H61" s="48"/>
      <c r="I61" s="25"/>
      <c r="J61" s="25"/>
      <c r="K61" s="25"/>
      <c r="L61" s="25"/>
      <c r="M61" s="25"/>
      <c r="N61" s="25"/>
      <c r="O61" s="25"/>
      <c r="P61" s="25"/>
      <c r="Q61" s="25"/>
      <c r="R61" s="25"/>
      <c r="S61" s="25"/>
      <c r="T61" s="25"/>
      <c r="U61" s="25"/>
      <c r="V61" s="25"/>
      <c r="W61" s="25"/>
      <c r="X61" s="25"/>
      <c r="Y61" s="25"/>
      <c r="Z61" s="25"/>
      <c r="AA61" s="25"/>
      <c r="AB61" s="25"/>
      <c r="AC61" s="25"/>
      <c r="AD61" s="25"/>
      <c r="AE61" s="25"/>
      <c r="AF61" s="25"/>
    </row>
    <row r="62" spans="1:33" ht="18.75" customHeight="1">
      <c r="C62" s="26"/>
      <c r="D62" s="31"/>
      <c r="E62" s="31"/>
      <c r="F62" s="31"/>
      <c r="G62" s="31"/>
      <c r="H62" s="44"/>
      <c r="I62" s="53"/>
      <c r="J62" s="53"/>
      <c r="K62" s="53"/>
      <c r="L62" s="53"/>
      <c r="M62" s="53"/>
      <c r="N62" s="53"/>
      <c r="O62" s="53"/>
      <c r="P62" s="53"/>
      <c r="Q62" s="53"/>
      <c r="R62" s="53"/>
      <c r="S62" s="53"/>
      <c r="T62" s="53"/>
      <c r="U62" s="53"/>
      <c r="V62" s="53"/>
      <c r="W62" s="53"/>
      <c r="X62" s="53"/>
      <c r="Y62" s="53"/>
      <c r="Z62" s="53"/>
      <c r="AA62" s="53"/>
      <c r="AB62" s="53"/>
      <c r="AC62" s="53"/>
      <c r="AD62" s="54">
        <f t="shared" ref="AD62:AD68" si="1">SUM(I62:AC62)</f>
        <v>0</v>
      </c>
      <c r="AE62" s="57"/>
      <c r="AF62" s="59"/>
    </row>
    <row r="63" spans="1:33">
      <c r="C63" s="26"/>
      <c r="D63" s="31"/>
      <c r="E63" s="31"/>
      <c r="F63" s="31"/>
      <c r="G63" s="31"/>
      <c r="H63" s="44"/>
      <c r="I63" s="53"/>
      <c r="J63" s="53"/>
      <c r="K63" s="53"/>
      <c r="L63" s="53"/>
      <c r="M63" s="53"/>
      <c r="N63" s="53"/>
      <c r="O63" s="53"/>
      <c r="P63" s="53"/>
      <c r="Q63" s="53"/>
      <c r="R63" s="53"/>
      <c r="S63" s="53"/>
      <c r="T63" s="53"/>
      <c r="U63" s="53"/>
      <c r="V63" s="53"/>
      <c r="W63" s="53"/>
      <c r="X63" s="53"/>
      <c r="Y63" s="53"/>
      <c r="Z63" s="53"/>
      <c r="AA63" s="53"/>
      <c r="AB63" s="53"/>
      <c r="AC63" s="53"/>
      <c r="AD63" s="54">
        <f t="shared" si="1"/>
        <v>0</v>
      </c>
      <c r="AE63" s="57"/>
      <c r="AF63" s="59"/>
    </row>
    <row r="64" spans="1:33">
      <c r="C64" s="26"/>
      <c r="D64" s="31"/>
      <c r="E64" s="31"/>
      <c r="F64" s="31"/>
      <c r="G64" s="31"/>
      <c r="H64" s="44"/>
      <c r="I64" s="53"/>
      <c r="J64" s="53"/>
      <c r="K64" s="53"/>
      <c r="L64" s="53"/>
      <c r="M64" s="53"/>
      <c r="N64" s="53"/>
      <c r="O64" s="53"/>
      <c r="P64" s="53"/>
      <c r="Q64" s="53"/>
      <c r="R64" s="53"/>
      <c r="S64" s="53"/>
      <c r="T64" s="53"/>
      <c r="U64" s="53"/>
      <c r="V64" s="53"/>
      <c r="W64" s="53"/>
      <c r="X64" s="53"/>
      <c r="Y64" s="53"/>
      <c r="Z64" s="53"/>
      <c r="AA64" s="53"/>
      <c r="AB64" s="53"/>
      <c r="AC64" s="53"/>
      <c r="AD64" s="54">
        <f t="shared" si="1"/>
        <v>0</v>
      </c>
      <c r="AE64" s="57"/>
      <c r="AF64" s="59"/>
    </row>
    <row r="65" spans="1:32">
      <c r="C65" s="26"/>
      <c r="D65" s="31"/>
      <c r="E65" s="31"/>
      <c r="F65" s="31"/>
      <c r="G65" s="31"/>
      <c r="H65" s="44"/>
      <c r="I65" s="53"/>
      <c r="J65" s="53"/>
      <c r="K65" s="53"/>
      <c r="L65" s="53"/>
      <c r="M65" s="53"/>
      <c r="N65" s="53"/>
      <c r="O65" s="53"/>
      <c r="P65" s="53"/>
      <c r="Q65" s="53"/>
      <c r="R65" s="53"/>
      <c r="S65" s="53"/>
      <c r="T65" s="53"/>
      <c r="U65" s="53"/>
      <c r="V65" s="53"/>
      <c r="W65" s="53"/>
      <c r="X65" s="53"/>
      <c r="Y65" s="53"/>
      <c r="Z65" s="53"/>
      <c r="AA65" s="53"/>
      <c r="AB65" s="53"/>
      <c r="AC65" s="53"/>
      <c r="AD65" s="54">
        <f t="shared" si="1"/>
        <v>0</v>
      </c>
      <c r="AE65" s="57"/>
      <c r="AF65" s="59"/>
    </row>
    <row r="66" spans="1:32">
      <c r="C66" s="26"/>
      <c r="D66" s="31"/>
      <c r="E66" s="31"/>
      <c r="F66" s="31"/>
      <c r="G66" s="31"/>
      <c r="H66" s="44"/>
      <c r="I66" s="53"/>
      <c r="J66" s="53"/>
      <c r="K66" s="53"/>
      <c r="L66" s="53"/>
      <c r="M66" s="53"/>
      <c r="N66" s="53"/>
      <c r="O66" s="53"/>
      <c r="P66" s="53"/>
      <c r="Q66" s="53"/>
      <c r="R66" s="53"/>
      <c r="S66" s="53"/>
      <c r="T66" s="53"/>
      <c r="U66" s="53"/>
      <c r="V66" s="53"/>
      <c r="W66" s="53"/>
      <c r="X66" s="53"/>
      <c r="Y66" s="53"/>
      <c r="Z66" s="53"/>
      <c r="AA66" s="53"/>
      <c r="AB66" s="53"/>
      <c r="AC66" s="53"/>
      <c r="AD66" s="54">
        <f t="shared" si="1"/>
        <v>0</v>
      </c>
      <c r="AE66" s="57"/>
      <c r="AF66" s="59"/>
    </row>
    <row r="67" spans="1:32">
      <c r="C67" s="26"/>
      <c r="D67" s="31"/>
      <c r="E67" s="31"/>
      <c r="F67" s="31"/>
      <c r="G67" s="31"/>
      <c r="H67" s="44"/>
      <c r="I67" s="53"/>
      <c r="J67" s="53"/>
      <c r="K67" s="53"/>
      <c r="L67" s="53"/>
      <c r="M67" s="53"/>
      <c r="N67" s="53"/>
      <c r="O67" s="53"/>
      <c r="P67" s="53"/>
      <c r="Q67" s="53"/>
      <c r="R67" s="53"/>
      <c r="S67" s="53"/>
      <c r="T67" s="53"/>
      <c r="U67" s="53"/>
      <c r="V67" s="53"/>
      <c r="W67" s="53"/>
      <c r="X67" s="53"/>
      <c r="Y67" s="53"/>
      <c r="Z67" s="53"/>
      <c r="AA67" s="53"/>
      <c r="AB67" s="53"/>
      <c r="AC67" s="53"/>
      <c r="AD67" s="54">
        <f t="shared" si="1"/>
        <v>0</v>
      </c>
      <c r="AE67" s="57"/>
      <c r="AF67" s="59"/>
    </row>
    <row r="68" spans="1:32">
      <c r="C68" s="26"/>
      <c r="D68" s="31"/>
      <c r="E68" s="31"/>
      <c r="F68" s="31"/>
      <c r="G68" s="31"/>
      <c r="H68" s="44"/>
      <c r="I68" s="53"/>
      <c r="J68" s="53"/>
      <c r="K68" s="53"/>
      <c r="L68" s="53"/>
      <c r="M68" s="53"/>
      <c r="N68" s="53"/>
      <c r="O68" s="53"/>
      <c r="P68" s="53"/>
      <c r="Q68" s="53"/>
      <c r="R68" s="53"/>
      <c r="S68" s="53"/>
      <c r="T68" s="53"/>
      <c r="U68" s="53"/>
      <c r="V68" s="53"/>
      <c r="W68" s="53"/>
      <c r="X68" s="53"/>
      <c r="Y68" s="53"/>
      <c r="Z68" s="53"/>
      <c r="AA68" s="53"/>
      <c r="AB68" s="53"/>
      <c r="AC68" s="53"/>
      <c r="AD68" s="54">
        <f t="shared" si="1"/>
        <v>0</v>
      </c>
      <c r="AE68" s="57"/>
      <c r="AF68" s="59"/>
    </row>
    <row r="69" spans="1:32">
      <c r="C69" s="27" t="s">
        <v>53</v>
      </c>
      <c r="D69" s="32"/>
      <c r="E69" s="32"/>
      <c r="F69" s="32"/>
      <c r="G69" s="32"/>
      <c r="H69" s="45"/>
      <c r="I69" s="54">
        <f>SUM(I62:K68)</f>
        <v>0</v>
      </c>
      <c r="J69" s="57"/>
      <c r="K69" s="59"/>
      <c r="L69" s="54">
        <f>SUM(L62:N68)</f>
        <v>0</v>
      </c>
      <c r="M69" s="57"/>
      <c r="N69" s="59"/>
      <c r="O69" s="54">
        <f>SUM(O62:Q68)</f>
        <v>0</v>
      </c>
      <c r="P69" s="57"/>
      <c r="Q69" s="59"/>
      <c r="R69" s="54">
        <f>SUM(R62:T68)</f>
        <v>0</v>
      </c>
      <c r="S69" s="57"/>
      <c r="T69" s="59"/>
      <c r="U69" s="54">
        <f>SUM(U62:W68)</f>
        <v>0</v>
      </c>
      <c r="V69" s="57"/>
      <c r="W69" s="59"/>
      <c r="X69" s="54">
        <f>SUM(X62:Z68)</f>
        <v>0</v>
      </c>
      <c r="Y69" s="57"/>
      <c r="Z69" s="59"/>
      <c r="AA69" s="54">
        <f>SUM(AA62:AC68)</f>
        <v>0</v>
      </c>
      <c r="AB69" s="57"/>
      <c r="AC69" s="59"/>
      <c r="AD69" s="54">
        <f>SUM(AD62:AF68)</f>
        <v>0</v>
      </c>
      <c r="AE69" s="57"/>
      <c r="AF69" s="59"/>
    </row>
    <row r="70" spans="1:32">
      <c r="I70" s="33" t="s">
        <v>57</v>
      </c>
      <c r="J70" s="33"/>
      <c r="K70" s="33"/>
      <c r="L70" s="33" t="s">
        <v>63</v>
      </c>
      <c r="M70" s="33"/>
      <c r="N70" s="33"/>
      <c r="R70" s="33" t="s">
        <v>76</v>
      </c>
      <c r="S70" s="33"/>
      <c r="T70" s="33"/>
      <c r="U70" s="33" t="s">
        <v>77</v>
      </c>
      <c r="V70" s="33"/>
      <c r="W70" s="33"/>
      <c r="AD70" s="33" t="s">
        <v>79</v>
      </c>
      <c r="AE70" s="33"/>
      <c r="AF70" s="33"/>
    </row>
    <row r="72" spans="1:32">
      <c r="C72" s="17" t="s">
        <v>51</v>
      </c>
      <c r="I72" s="17" t="s">
        <v>14</v>
      </c>
    </row>
    <row r="73" spans="1:32" ht="19.5">
      <c r="I73" s="17" t="s">
        <v>60</v>
      </c>
    </row>
    <row r="74" spans="1:32" ht="19.5">
      <c r="AA74" s="66" t="str">
        <f>IFERROR((ROUNDDOWN(F12*10/110*I69/AD69,0)+ROUNDDOWN(F12*10/110*I30*L69/AD69,0))+(ROUNDDOWN(F12*8/108*R69/AD69,0)+ROUNDDOWN(F12*8/108*I30*U69/AD69,0)),"")</f>
        <v/>
      </c>
      <c r="AB74" s="67"/>
      <c r="AC74" s="67"/>
      <c r="AD74" s="67"/>
      <c r="AE74" s="67"/>
      <c r="AF74" s="69"/>
    </row>
    <row r="76" spans="1:32">
      <c r="A76" s="22" t="s">
        <v>99</v>
      </c>
    </row>
    <row r="77" spans="1:32">
      <c r="A77" s="22" t="s">
        <v>98</v>
      </c>
    </row>
    <row r="78" spans="1:32">
      <c r="A78" s="22" t="s">
        <v>97</v>
      </c>
    </row>
    <row r="79" spans="1:32">
      <c r="A79" s="22" t="s">
        <v>96</v>
      </c>
    </row>
    <row r="80" spans="1:32">
      <c r="A80" s="22" t="s">
        <v>95</v>
      </c>
    </row>
    <row r="81" spans="1:1">
      <c r="A81" s="22" t="s">
        <v>94</v>
      </c>
    </row>
    <row r="82" spans="1:1">
      <c r="A82" s="22" t="s">
        <v>15</v>
      </c>
    </row>
  </sheetData>
  <mergeCells count="175">
    <mergeCell ref="A1:AF1"/>
    <mergeCell ref="A2:AF2"/>
    <mergeCell ref="A4:E4"/>
    <mergeCell ref="F4:G4"/>
    <mergeCell ref="H4:I4"/>
    <mergeCell ref="K4:L4"/>
    <mergeCell ref="N4:O4"/>
    <mergeCell ref="A5:E5"/>
    <mergeCell ref="F5:P5"/>
    <mergeCell ref="A6:E6"/>
    <mergeCell ref="F6:P6"/>
    <mergeCell ref="A7:E7"/>
    <mergeCell ref="F7:P7"/>
    <mergeCell ref="A8:E8"/>
    <mergeCell ref="F8:P8"/>
    <mergeCell ref="A9:E9"/>
    <mergeCell ref="F9:P9"/>
    <mergeCell ref="A10:E10"/>
    <mergeCell ref="F10:G10"/>
    <mergeCell ref="H10:I10"/>
    <mergeCell ref="K10:L10"/>
    <mergeCell ref="N10:O10"/>
    <mergeCell ref="A11:E11"/>
    <mergeCell ref="H11:K11"/>
    <mergeCell ref="M11:O11"/>
    <mergeCell ref="A12:E12"/>
    <mergeCell ref="F12:O12"/>
    <mergeCell ref="A14:AF14"/>
    <mergeCell ref="R17:Y17"/>
    <mergeCell ref="Z17:AE17"/>
    <mergeCell ref="Z19:AE19"/>
    <mergeCell ref="A23:AF23"/>
    <mergeCell ref="I27:M27"/>
    <mergeCell ref="I28:M28"/>
    <mergeCell ref="I30:N30"/>
    <mergeCell ref="AA36:AF36"/>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6:H46"/>
    <mergeCell ref="I46:K46"/>
    <mergeCell ref="L46:N46"/>
    <mergeCell ref="O46:Q46"/>
    <mergeCell ref="R46:T46"/>
    <mergeCell ref="C47:H47"/>
    <mergeCell ref="I47:K47"/>
    <mergeCell ref="L47:N47"/>
    <mergeCell ref="O47:Q47"/>
    <mergeCell ref="R47:T47"/>
    <mergeCell ref="C48:H48"/>
    <mergeCell ref="I48:K48"/>
    <mergeCell ref="L48:N48"/>
    <mergeCell ref="O48:Q48"/>
    <mergeCell ref="R48:T48"/>
    <mergeCell ref="C49:H49"/>
    <mergeCell ref="I49:K49"/>
    <mergeCell ref="L49:N49"/>
    <mergeCell ref="O49:Q49"/>
    <mergeCell ref="R49:T49"/>
    <mergeCell ref="C50:H50"/>
    <mergeCell ref="I50:K50"/>
    <mergeCell ref="L50:N50"/>
    <mergeCell ref="O50:Q50"/>
    <mergeCell ref="R50:T50"/>
    <mergeCell ref="I51:K51"/>
    <mergeCell ref="L51:N51"/>
    <mergeCell ref="O51:Q51"/>
    <mergeCell ref="R51:T51"/>
    <mergeCell ref="AA54:AF54"/>
    <mergeCell ref="I59:Q59"/>
    <mergeCell ref="R59:Z59"/>
    <mergeCell ref="C62:H62"/>
    <mergeCell ref="I62:K62"/>
    <mergeCell ref="L62:N62"/>
    <mergeCell ref="O62:Q62"/>
    <mergeCell ref="R62:T62"/>
    <mergeCell ref="U62:W62"/>
    <mergeCell ref="X62:Z62"/>
    <mergeCell ref="AA62:AC62"/>
    <mergeCell ref="AD62:AF62"/>
    <mergeCell ref="C63:H63"/>
    <mergeCell ref="I63:K63"/>
    <mergeCell ref="L63:N63"/>
    <mergeCell ref="O63:Q63"/>
    <mergeCell ref="R63:T63"/>
    <mergeCell ref="U63:W63"/>
    <mergeCell ref="X63:Z63"/>
    <mergeCell ref="AA63:AC63"/>
    <mergeCell ref="AD63:AF63"/>
    <mergeCell ref="C64:H64"/>
    <mergeCell ref="I64:K64"/>
    <mergeCell ref="L64:N64"/>
    <mergeCell ref="O64:Q64"/>
    <mergeCell ref="R64:T64"/>
    <mergeCell ref="U64:W64"/>
    <mergeCell ref="X64:Z64"/>
    <mergeCell ref="AA64:AC64"/>
    <mergeCell ref="AD64:AF64"/>
    <mergeCell ref="C65:H65"/>
    <mergeCell ref="I65:K65"/>
    <mergeCell ref="L65:N65"/>
    <mergeCell ref="O65:Q65"/>
    <mergeCell ref="R65:T65"/>
    <mergeCell ref="U65:W65"/>
    <mergeCell ref="X65:Z65"/>
    <mergeCell ref="AA65:AC65"/>
    <mergeCell ref="AD65:AF65"/>
    <mergeCell ref="C66:H66"/>
    <mergeCell ref="I66:K66"/>
    <mergeCell ref="L66:N66"/>
    <mergeCell ref="O66:Q66"/>
    <mergeCell ref="R66:T66"/>
    <mergeCell ref="U66:W66"/>
    <mergeCell ref="X66:Z66"/>
    <mergeCell ref="AA66:AC66"/>
    <mergeCell ref="AD66:AF66"/>
    <mergeCell ref="C67:H67"/>
    <mergeCell ref="I67:K67"/>
    <mergeCell ref="L67:N67"/>
    <mergeCell ref="O67:Q67"/>
    <mergeCell ref="R67:T67"/>
    <mergeCell ref="U67:W67"/>
    <mergeCell ref="X67:Z67"/>
    <mergeCell ref="AA67:AC67"/>
    <mergeCell ref="AD67:AF67"/>
    <mergeCell ref="C68:H68"/>
    <mergeCell ref="I68:K68"/>
    <mergeCell ref="L68:N68"/>
    <mergeCell ref="O68:Q68"/>
    <mergeCell ref="R68:T68"/>
    <mergeCell ref="U68:W68"/>
    <mergeCell ref="X68:Z68"/>
    <mergeCell ref="AA68:AC68"/>
    <mergeCell ref="AD68:AF68"/>
    <mergeCell ref="C69:H69"/>
    <mergeCell ref="I69:K69"/>
    <mergeCell ref="L69:N69"/>
    <mergeCell ref="O69:Q69"/>
    <mergeCell ref="R69:T69"/>
    <mergeCell ref="U69:W69"/>
    <mergeCell ref="X69:Z69"/>
    <mergeCell ref="AA69:AC69"/>
    <mergeCell ref="AD69:AF69"/>
    <mergeCell ref="I70:K70"/>
    <mergeCell ref="L70:N70"/>
    <mergeCell ref="R70:T70"/>
    <mergeCell ref="U70:W70"/>
    <mergeCell ref="AD70:AF70"/>
    <mergeCell ref="AA74:AF74"/>
    <mergeCell ref="C41:H42"/>
    <mergeCell ref="I41:K42"/>
    <mergeCell ref="L41:N42"/>
    <mergeCell ref="O41:Q42"/>
    <mergeCell ref="R41:T42"/>
    <mergeCell ref="C59:H61"/>
    <mergeCell ref="AA59:AC61"/>
    <mergeCell ref="AD59:AF61"/>
    <mergeCell ref="I60:K61"/>
    <mergeCell ref="L60:N61"/>
    <mergeCell ref="O60:Q61"/>
    <mergeCell ref="R60:T61"/>
    <mergeCell ref="U60:W61"/>
    <mergeCell ref="X60:Z61"/>
  </mergeCells>
  <phoneticPr fontId="3"/>
  <conditionalFormatting sqref="A17:A21 A34 A39 A57">
    <cfRule type="containsText" dxfId="0" priority="1" text="複数選択不可">
      <formula>NOT(ISERROR(SEARCH("複数選択不可",A17)))</formula>
    </cfRule>
  </conditionalFormatting>
  <dataValidations count="2">
    <dataValidation type="list" allowBlank="1" showDropDown="0" showInputMessage="1" showErrorMessage="1" sqref="A17:A21 A34 A39 A57">
      <formula1>$AG$15</formula1>
    </dataValidation>
    <dataValidation type="list" allowBlank="1" showDropDown="0" showInputMessage="1" showErrorMessage="1" sqref="F5:P5">
      <formula1>$A$77:$A$82</formula1>
    </dataValidation>
  </dataValidations>
  <pageMargins left="0.7" right="0.7" top="0.75" bottom="0.75" header="0.3" footer="0.3"/>
  <pageSetup paperSize="9" scale="53"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第５号様式</vt:lpstr>
      <vt:lpstr>入力用シート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三浦　潤</dc:creator>
  <cp:lastModifiedBy>三浦　潤</cp:lastModifiedBy>
  <dcterms:created xsi:type="dcterms:W3CDTF">2022-05-23T10:53:10Z</dcterms:created>
  <dcterms:modified xsi:type="dcterms:W3CDTF">2022-12-11T23:53:59Z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2022-12-11T23:53:59Z</vt:filetime>
  </property>
</Properties>
</file>