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310" tabRatio="847"/>
  </bookViews>
  <sheets>
    <sheet name="R1様式1基本票" sheetId="2" r:id="rId1"/>
    <sheet name="R1様式1施設票" sheetId="3" r:id="rId2"/>
    <sheet name="R1様式1病棟票No.01" sheetId="4" r:id="rId3"/>
    <sheet name="R1様式1病棟票No.02" sheetId="5" r:id="rId4"/>
  </sheets>
  <definedNames>
    <definedName name="_xlnm.Print_Area" localSheetId="0">'R1様式1基本票'!$A$1:$AG$95</definedName>
    <definedName name="_xlnm.Print_Area" localSheetId="1">'R1様式1施設票'!$A$2:$BH$273</definedName>
    <definedName name="_xlnm.Print_Titles" localSheetId="1">'R1様式1施設票'!$1:$1</definedName>
    <definedName name="_xlnm.Print_Area" localSheetId="2">'R1様式1病棟票No.01'!$A$2:$BL$463</definedName>
    <definedName name="_xlnm.Print_Titles" localSheetId="2">'R1様式1病棟票No.01'!$1:$1</definedName>
    <definedName name="_xlnm.Print_Area" localSheetId="3">'R1様式1病棟票No.02'!$A$2:$BL$463</definedName>
    <definedName name="_xlnm.Print_Titles" localSheetId="3">'R1様式1病棟票No.02'!$1:$1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<sst xmlns="http://schemas.openxmlformats.org/spreadsheetml/2006/main" xmlns:r="http://schemas.openxmlformats.org/officeDocument/2006/relationships" count="647" uniqueCount="647">
  <si>
    <t>① 施設全体の職員数</t>
    <rPh sb="2" eb="4">
      <t>シセツ</t>
    </rPh>
    <rPh sb="4" eb="6">
      <t>ゼンタイ</t>
    </rPh>
    <rPh sb="7" eb="10">
      <t>ショクインスウ</t>
    </rPh>
    <phoneticPr fontId="59"/>
  </si>
  <si>
    <t>直近１年間に在宅療養を担当した患者について</t>
  </si>
  <si>
    <t>病棟No.36</t>
  </si>
  <si>
    <t>(5)</t>
  </si>
  <si>
    <t>⑤ ６月診療分であって７月審査分の電子の
　 入院レセプトへの病棟コードの入力有無</t>
    <rPh sb="3" eb="4">
      <t>ガツ</t>
    </rPh>
    <rPh sb="4" eb="6">
      <t>シンリョウ</t>
    </rPh>
    <rPh sb="6" eb="7">
      <t>ブン</t>
    </rPh>
    <rPh sb="12" eb="13">
      <t>ガツ</t>
    </rPh>
    <rPh sb="13" eb="15">
      <t>シンサ</t>
    </rPh>
    <rPh sb="15" eb="16">
      <t>ブン</t>
    </rPh>
    <rPh sb="17" eb="19">
      <t>デンシ</t>
    </rPh>
    <rPh sb="23" eb="25">
      <t>ニュウイン</t>
    </rPh>
    <rPh sb="31" eb="33">
      <t>ビョウトウ</t>
    </rPh>
    <rPh sb="37" eb="39">
      <t>ニュウリョク</t>
    </rPh>
    <rPh sb="39" eb="41">
      <t>ウム</t>
    </rPh>
    <phoneticPr fontId="59"/>
  </si>
  <si>
    <t>(86)</t>
  </si>
  <si>
    <t>-</t>
  </si>
  <si>
    <t>１．貴院名</t>
    <rPh sb="2" eb="3">
      <t>キ</t>
    </rPh>
    <rPh sb="3" eb="4">
      <t>イン</t>
    </rPh>
    <rPh sb="4" eb="5">
      <t>メイ</t>
    </rPh>
    <phoneticPr fontId="59"/>
  </si>
  <si>
    <t>　８．都道府県　　　　　９．市町村　　　　　10．地方独立行政法人　　　　　11．日赤　　　　　12．済生会</t>
    <rPh sb="3" eb="7">
      <t>トドウフケン</t>
    </rPh>
    <rPh sb="14" eb="16">
      <t>シチョウ</t>
    </rPh>
    <rPh sb="16" eb="17">
      <t>ソン</t>
    </rPh>
    <rPh sb="25" eb="27">
      <t>チホウ</t>
    </rPh>
    <rPh sb="27" eb="29">
      <t>ドクリツ</t>
    </rPh>
    <rPh sb="29" eb="31">
      <t>ギョウセイ</t>
    </rPh>
    <rPh sb="31" eb="33">
      <t>ホウジン</t>
    </rPh>
    <rPh sb="41" eb="43">
      <t>ニッセキ</t>
    </rPh>
    <rPh sb="51" eb="54">
      <t>サイセイカイ</t>
    </rPh>
    <phoneticPr fontId="59"/>
  </si>
  <si>
    <t>３．ＤＰＣ群の種類【令和2年７月１日時点】</t>
    <rPh sb="5" eb="6">
      <t>グン</t>
    </rPh>
    <rPh sb="7" eb="9">
      <t>シュルイ</t>
    </rPh>
    <phoneticPr fontId="59"/>
  </si>
  <si>
    <t>※建物の構造について、当てはまる番号を一つ記入してください。複数の構造が混在している場合は、面積の最も大きい構造を記入してください。</t>
  </si>
  <si>
    <t>(58)</t>
  </si>
  <si>
    <r>
      <t>２．ＩＤ</t>
    </r>
    <r>
      <rPr>
        <sz val="10"/>
        <color auto="1"/>
        <rFont val="HGPｺﾞｼｯｸM"/>
      </rPr>
      <t>（報告マニュアル送付状に
　　　記載の８桁コード）</t>
    </r>
    <rPh sb="5" eb="7">
      <t>ホウコク</t>
    </rPh>
    <rPh sb="12" eb="14">
      <t>ソウフ</t>
    </rPh>
    <rPh sb="14" eb="15">
      <t>ジョウ</t>
    </rPh>
    <rPh sb="20" eb="22">
      <t>キサイ</t>
    </rPh>
    <rPh sb="24" eb="25">
      <t>ケタ</t>
    </rPh>
    <phoneticPr fontId="59"/>
  </si>
  <si>
    <t>　１．高度急性期機能　　２．急性期機能　　３．回復期機能　　　　４．慢性期機能
　５．休棟予定　　         ６．廃止予定     　 ７．介護保険施設等へ移行予定</t>
    <rPh sb="46" eb="48">
      <t>ヨテイ</t>
    </rPh>
    <rPh sb="61" eb="63">
      <t>ハイシ</t>
    </rPh>
    <rPh sb="63" eb="65">
      <t>ヨテイ</t>
    </rPh>
    <phoneticPr fontId="59"/>
  </si>
  <si>
    <t>(49)</t>
  </si>
  <si>
    <t>病棟No.58</t>
  </si>
  <si>
    <t>３．医療機関住所</t>
    <rPh sb="2" eb="4">
      <t>イリョウ</t>
    </rPh>
    <rPh sb="4" eb="6">
      <t>キカン</t>
    </rPh>
    <rPh sb="6" eb="8">
      <t>ジュウショ</t>
    </rPh>
    <phoneticPr fontId="59"/>
  </si>
  <si>
    <t>〒</t>
  </si>
  <si>
    <t>(74)</t>
  </si>
  <si>
    <t>⑨ 上記⑧のうち、リハビリテーション実績指数の計算対象とした患者数
　 【令和2年１月１日～６月30日の６か月間】</t>
    <rPh sb="2" eb="4">
      <t>ジョウキ</t>
    </rPh>
    <rPh sb="18" eb="20">
      <t>ジッセキ</t>
    </rPh>
    <rPh sb="20" eb="22">
      <t>シスウ</t>
    </rPh>
    <rPh sb="23" eb="25">
      <t>ケイサン</t>
    </rPh>
    <rPh sb="25" eb="27">
      <t>タイショウ</t>
    </rPh>
    <rPh sb="30" eb="33">
      <t>カンジャスウ</t>
    </rPh>
    <phoneticPr fontId="59"/>
  </si>
  <si>
    <t>　21．私立学校法人　　　　　22．社会福祉法人　　　　　23．医療生協　　　　　24．会社　　　　　25．その他の法人</t>
    <rPh sb="4" eb="6">
      <t>シリツ</t>
    </rPh>
    <rPh sb="6" eb="8">
      <t>ガッコウ</t>
    </rPh>
    <rPh sb="8" eb="10">
      <t>ホウジン</t>
    </rPh>
    <rPh sb="18" eb="20">
      <t>シャカイ</t>
    </rPh>
    <rPh sb="20" eb="22">
      <t>フクシ</t>
    </rPh>
    <rPh sb="22" eb="24">
      <t>ホウジン</t>
    </rPh>
    <rPh sb="32" eb="34">
      <t>イリョウ</t>
    </rPh>
    <rPh sb="34" eb="36">
      <t>セイキョウ</t>
    </rPh>
    <rPh sb="44" eb="46">
      <t>カイシャ</t>
    </rPh>
    <rPh sb="56" eb="57">
      <t>タ</t>
    </rPh>
    <rPh sb="58" eb="60">
      <t>ホウジン</t>
    </rPh>
    <phoneticPr fontId="59"/>
  </si>
  <si>
    <t>病棟No.42</t>
  </si>
  <si>
    <t>③ ②の入院患者の６月診療分について
　 ７月審査の診療報酬請求の有無</t>
    <rPh sb="4" eb="6">
      <t>ニュウイン</t>
    </rPh>
    <rPh sb="6" eb="8">
      <t>カンジャ</t>
    </rPh>
    <rPh sb="10" eb="11">
      <t>ガツ</t>
    </rPh>
    <rPh sb="11" eb="13">
      <t>シンリョウ</t>
    </rPh>
    <rPh sb="13" eb="14">
      <t>ブン</t>
    </rPh>
    <rPh sb="22" eb="23">
      <t>ガツ</t>
    </rPh>
    <rPh sb="23" eb="25">
      <t>シンサ</t>
    </rPh>
    <rPh sb="26" eb="28">
      <t>シンリョウ</t>
    </rPh>
    <rPh sb="28" eb="30">
      <t>ホウシュウ</t>
    </rPh>
    <rPh sb="30" eb="32">
      <t>セイキュウ</t>
    </rPh>
    <rPh sb="33" eb="35">
      <t>ウム</t>
    </rPh>
    <phoneticPr fontId="59"/>
  </si>
  <si>
    <t>病棟No.45</t>
  </si>
  <si>
    <t>(5) 准看護師</t>
    <rPh sb="4" eb="5">
      <t>ジュン</t>
    </rPh>
    <rPh sb="5" eb="8">
      <t>カンゴシ</t>
    </rPh>
    <phoneticPr fontId="59"/>
  </si>
  <si>
    <t>(97)</t>
  </si>
  <si>
    <t>　1.5テスラ未満</t>
    <rPh sb="7" eb="9">
      <t>ミマン</t>
    </rPh>
    <phoneticPr fontId="59"/>
  </si>
  <si>
    <t>(7) 助産師</t>
  </si>
  <si>
    <t>※１入院１単位と考え、入院期間が通算される再入院患者等についても新規入棟患者・退棟患者として数えてください。</t>
    <rPh sb="2" eb="4">
      <t>ニュウイン</t>
    </rPh>
    <rPh sb="5" eb="7">
      <t>タンイ</t>
    </rPh>
    <rPh sb="8" eb="9">
      <t>カンガ</t>
    </rPh>
    <rPh sb="11" eb="13">
      <t>ニュウイン</t>
    </rPh>
    <rPh sb="13" eb="15">
      <t>キカン</t>
    </rPh>
    <rPh sb="16" eb="18">
      <t>ツウサン</t>
    </rPh>
    <rPh sb="21" eb="24">
      <t>サイニュウイン</t>
    </rPh>
    <rPh sb="24" eb="26">
      <t>カンジャ</t>
    </rPh>
    <rPh sb="26" eb="27">
      <t>トウ</t>
    </rPh>
    <rPh sb="32" eb="34">
      <t>シンキ</t>
    </rPh>
    <rPh sb="34" eb="35">
      <t>ニュウ</t>
    </rPh>
    <rPh sb="35" eb="36">
      <t>トウ</t>
    </rPh>
    <rPh sb="36" eb="38">
      <t>カンジャ</t>
    </rPh>
    <rPh sb="39" eb="41">
      <t>タイトウ</t>
    </rPh>
    <rPh sb="41" eb="43">
      <t>カンジャ</t>
    </rPh>
    <rPh sb="46" eb="47">
      <t>カゾ</t>
    </rPh>
    <phoneticPr fontId="59"/>
  </si>
  <si>
    <t>(105)</t>
  </si>
  <si>
    <t>令和2年</t>
  </si>
  <si>
    <t>16．外科</t>
    <rPh sb="3" eb="5">
      <t>ゲカ</t>
    </rPh>
    <phoneticPr fontId="59"/>
  </si>
  <si>
    <t>　１．有り　２．無し</t>
    <rPh sb="3" eb="4">
      <t>アリ</t>
    </rPh>
    <rPh sb="8" eb="9">
      <t>ナシ</t>
    </rPh>
    <phoneticPr fontId="59"/>
  </si>
  <si>
    <t>30．小児外科</t>
    <rPh sb="3" eb="5">
      <t>ショウニ</t>
    </rPh>
    <rPh sb="5" eb="7">
      <t>ゲカ</t>
    </rPh>
    <phoneticPr fontId="59"/>
  </si>
  <si>
    <t>※(36)～(45)の記入欄のうち、無記入のものはゼロとみなします。</t>
  </si>
  <si>
    <t>上記（１）のうち、自宅以外での死亡者数【令和元年７月１日～令和2年６月30日の１年間】</t>
    <rPh sb="0" eb="2">
      <t>ジョウキ</t>
    </rPh>
    <rPh sb="9" eb="11">
      <t>ジタク</t>
    </rPh>
    <rPh sb="11" eb="13">
      <t>イガイ</t>
    </rPh>
    <rPh sb="15" eb="17">
      <t>シボウ</t>
    </rPh>
    <rPh sb="17" eb="18">
      <t>シャ</t>
    </rPh>
    <rPh sb="18" eb="19">
      <t>スウ</t>
    </rPh>
    <phoneticPr fontId="59"/>
  </si>
  <si>
    <t>(1)</t>
  </si>
  <si>
    <r>
      <t>② ①のうち、一般病床または</t>
    </r>
    <r>
      <rPr>
        <sz val="10"/>
        <color indexed="9"/>
        <rFont val="HGSｺﾞｼｯｸM"/>
      </rPr>
      <t>医療療養病床</t>
    </r>
    <r>
      <rPr>
        <b/>
        <u/>
        <sz val="10"/>
        <color indexed="9"/>
        <rFont val="HGSｺﾞｼｯｸM"/>
      </rPr>
      <t xml:space="preserve">
</t>
    </r>
    <r>
      <rPr>
        <b/>
        <sz val="10"/>
        <color indexed="9"/>
        <rFont val="HGSｺﾞｼｯｸM"/>
      </rPr>
      <t xml:space="preserve">　 </t>
    </r>
    <r>
      <rPr>
        <b/>
        <u/>
        <sz val="10"/>
        <color indexed="9"/>
        <rFont val="HGSｺﾞｼｯｸM"/>
      </rPr>
      <t>（介護療養病床を除く）</t>
    </r>
    <r>
      <rPr>
        <sz val="10"/>
        <color indexed="9"/>
        <rFont val="HGSｺﾞｼｯｸM"/>
      </rPr>
      <t>に入院した
　 患者の有無</t>
    </r>
    <rPh sb="7" eb="9">
      <t>イッパン</t>
    </rPh>
    <rPh sb="31" eb="32">
      <t>ノゾ</t>
    </rPh>
    <phoneticPr fontId="59"/>
  </si>
  <si>
    <t>(36) 看護師</t>
    <rPh sb="5" eb="8">
      <t>カンゴシ</t>
    </rPh>
    <phoneticPr fontId="59"/>
  </si>
  <si>
    <t>32．産科</t>
    <rPh sb="3" eb="5">
      <t>サンカ</t>
    </rPh>
    <phoneticPr fontId="59"/>
  </si>
  <si>
    <t>(96)</t>
  </si>
  <si>
    <t>(6) 看護補助者</t>
  </si>
  <si>
    <t>(2)</t>
  </si>
  <si>
    <t>35．放射線科</t>
    <rPh sb="3" eb="7">
      <t>ホウシャセンカ</t>
    </rPh>
    <phoneticPr fontId="59"/>
  </si>
  <si>
    <t>(3)</t>
  </si>
  <si>
    <t>④ 外来部門の職員数</t>
    <rPh sb="2" eb="4">
      <t>ガイライ</t>
    </rPh>
    <rPh sb="4" eb="6">
      <t>ブモン</t>
    </rPh>
    <rPh sb="7" eb="10">
      <t>ショクインスウ</t>
    </rPh>
    <phoneticPr fontId="59"/>
  </si>
  <si>
    <t>50．回復期ﾘﾊﾋﾞﾘﾃｰｼｮﾝ病棟
　　 入院料４</t>
  </si>
  <si>
    <t>④ ③の診療報酬請求時のレセプト種別</t>
    <rPh sb="4" eb="6">
      <t>シンリョウ</t>
    </rPh>
    <rPh sb="6" eb="8">
      <t>ホウシュウ</t>
    </rPh>
    <rPh sb="8" eb="10">
      <t>セイキュウ</t>
    </rPh>
    <rPh sb="10" eb="11">
      <t>ジ</t>
    </rPh>
    <rPh sb="16" eb="18">
      <t>シュベツ</t>
    </rPh>
    <phoneticPr fontId="59"/>
  </si>
  <si>
    <t>病棟No.43</t>
  </si>
  <si>
    <t>２．許可病床数【令和2年７月１日時点】・稼働病床数【令和元年７月１日～令和2年６月30日】</t>
    <rPh sb="2" eb="4">
      <t>キョカ</t>
    </rPh>
    <rPh sb="4" eb="6">
      <t>ビョウショウ</t>
    </rPh>
    <rPh sb="6" eb="7">
      <t>スウ</t>
    </rPh>
    <rPh sb="20" eb="22">
      <t>カドウ</t>
    </rPh>
    <rPh sb="22" eb="24">
      <t>ビョウショウ</t>
    </rPh>
    <rPh sb="24" eb="25">
      <t>スウ</t>
    </rPh>
    <phoneticPr fontId="59"/>
  </si>
  <si>
    <t>　１．全てまたは一部を電子レセプトにより請求</t>
    <rPh sb="3" eb="4">
      <t>スベ</t>
    </rPh>
    <rPh sb="8" eb="10">
      <t>イチブ</t>
    </rPh>
    <rPh sb="11" eb="13">
      <t>デンシ</t>
    </rPh>
    <rPh sb="20" eb="22">
      <t>セイキュウ</t>
    </rPh>
    <phoneticPr fontId="59"/>
  </si>
  <si>
    <r>
      <t>「総合入院体制加算</t>
    </r>
    <r>
      <rPr>
        <sz val="10"/>
        <color theme="0"/>
        <rFont val="HGSｺﾞｼｯｸM"/>
      </rPr>
      <t>」の届出を行っている場合</t>
    </r>
    <rPh sb="1" eb="3">
      <t>ソウゴウ</t>
    </rPh>
    <rPh sb="3" eb="5">
      <t>ニュウイン</t>
    </rPh>
    <rPh sb="5" eb="7">
      <t>タイセイ</t>
    </rPh>
    <rPh sb="7" eb="9">
      <t>カサン</t>
    </rPh>
    <rPh sb="14" eb="15">
      <t>オコナ</t>
    </rPh>
    <phoneticPr fontId="59"/>
  </si>
  <si>
    <t>(12) 診療放射線技師</t>
    <rPh sb="5" eb="7">
      <t>シンリョウ</t>
    </rPh>
    <rPh sb="7" eb="10">
      <t>ホウシャセン</t>
    </rPh>
    <rPh sb="10" eb="12">
      <t>ギシ</t>
    </rPh>
    <phoneticPr fontId="59"/>
  </si>
  <si>
    <t>31．特定集中治療室管理料４</t>
    <rPh sb="3" eb="5">
      <t>トクテイ</t>
    </rPh>
    <rPh sb="5" eb="7">
      <t>シュウチュウ</t>
    </rPh>
    <rPh sb="7" eb="10">
      <t>チリョウシツ</t>
    </rPh>
    <rPh sb="10" eb="12">
      <t>カンリ</t>
    </rPh>
    <rPh sb="12" eb="13">
      <t>リョウ</t>
    </rPh>
    <phoneticPr fontId="59"/>
  </si>
  <si>
    <t>(110)</t>
  </si>
  <si>
    <t>(21)</t>
  </si>
  <si>
    <t>　５．国立高度専門医療研究センター　　　　　６．独立行政法人地域医療機能推進機構　　　　　７．その他（国）</t>
    <rPh sb="3" eb="5">
      <t>コクリツ</t>
    </rPh>
    <rPh sb="5" eb="7">
      <t>コウド</t>
    </rPh>
    <rPh sb="7" eb="9">
      <t>センモン</t>
    </rPh>
    <rPh sb="9" eb="11">
      <t>イリョウ</t>
    </rPh>
    <rPh sb="11" eb="13">
      <t>ケンキュウ</t>
    </rPh>
    <rPh sb="24" eb="26">
      <t>ドクリツ</t>
    </rPh>
    <rPh sb="26" eb="28">
      <t>ギョウセイ</t>
    </rPh>
    <rPh sb="28" eb="30">
      <t>ホウジン</t>
    </rPh>
    <rPh sb="30" eb="32">
      <t>チイキ</t>
    </rPh>
    <rPh sb="32" eb="34">
      <t>イリョウ</t>
    </rPh>
    <rPh sb="34" eb="36">
      <t>キノウ</t>
    </rPh>
    <rPh sb="36" eb="38">
      <t>スイシン</t>
    </rPh>
    <rPh sb="38" eb="40">
      <t>キコウ</t>
    </rPh>
    <rPh sb="49" eb="50">
      <t>タ</t>
    </rPh>
    <rPh sb="51" eb="52">
      <t>クニ</t>
    </rPh>
    <phoneticPr fontId="59"/>
  </si>
  <si>
    <r>
      <t>　２．全て紙レセプトにより請求または
　　　</t>
    </r>
    <r>
      <rPr>
        <u/>
        <sz val="10"/>
        <color theme="1"/>
        <rFont val="HGSｺﾞｼｯｸM"/>
      </rPr>
      <t>診療報酬の請求無し</t>
    </r>
    <rPh sb="3" eb="4">
      <t>スベ</t>
    </rPh>
    <rPh sb="5" eb="6">
      <t>カミ</t>
    </rPh>
    <rPh sb="13" eb="15">
      <t>セイキュウ</t>
    </rPh>
    <rPh sb="22" eb="24">
      <t>シンリョウ</t>
    </rPh>
    <rPh sb="24" eb="26">
      <t>ホウシュウ</t>
    </rPh>
    <rPh sb="27" eb="29">
      <t>セイキュウ</t>
    </rPh>
    <rPh sb="29" eb="30">
      <t>ナ</t>
    </rPh>
    <phoneticPr fontId="59"/>
  </si>
  <si>
    <t>(4)</t>
  </si>
  <si>
    <t>　17．共済組合及びその連合会　　　　　18．国民健康保険組合　　　　　19．公益法人　　　　　20．医療法人</t>
    <rPh sb="4" eb="6">
      <t>キョウサイ</t>
    </rPh>
    <rPh sb="6" eb="8">
      <t>クミアイ</t>
    </rPh>
    <rPh sb="8" eb="9">
      <t>オヨ</t>
    </rPh>
    <rPh sb="12" eb="15">
      <t>レンゴウカイ</t>
    </rPh>
    <rPh sb="23" eb="25">
      <t>コクミン</t>
    </rPh>
    <rPh sb="25" eb="27">
      <t>ケンコウ</t>
    </rPh>
    <rPh sb="27" eb="29">
      <t>ホケン</t>
    </rPh>
    <rPh sb="29" eb="31">
      <t>クミアイ</t>
    </rPh>
    <rPh sb="39" eb="41">
      <t>コウエキ</t>
    </rPh>
    <rPh sb="41" eb="43">
      <t>ホウジン</t>
    </rPh>
    <rPh sb="51" eb="53">
      <t>イリョウ</t>
    </rPh>
    <rPh sb="53" eb="55">
      <t>ホウジン</t>
    </rPh>
    <phoneticPr fontId="59"/>
  </si>
  <si>
    <t>病棟名</t>
    <rPh sb="0" eb="2">
      <t>ビョウトウ</t>
    </rPh>
    <rPh sb="2" eb="3">
      <t>メイ</t>
    </rPh>
    <phoneticPr fontId="3"/>
  </si>
  <si>
    <t>(69)</t>
  </si>
  <si>
    <t>病棟No.13</t>
  </si>
  <si>
    <t>42．小児歯科</t>
    <rPh sb="3" eb="5">
      <t>ショウニ</t>
    </rPh>
    <rPh sb="5" eb="7">
      <t>シカ</t>
    </rPh>
    <phoneticPr fontId="59"/>
  </si>
  <si>
    <t>※休日とは、日曜日及び国民の祝日に関する法律第３条に規定する休日、１月２日及び３日並びに12月29日、30日及び31日を指します。また、夜間・時間外とは、貴院が表示する診療時間以外の時間（休日を除く）を指します。</t>
    <rPh sb="71" eb="74">
      <t>ジカンガイ</t>
    </rPh>
    <phoneticPr fontId="59"/>
  </si>
  <si>
    <t>　１．全てまたは一部を入力済み</t>
    <rPh sb="3" eb="4">
      <t>スベ</t>
    </rPh>
    <rPh sb="8" eb="10">
      <t>イチブ</t>
    </rPh>
    <rPh sb="11" eb="13">
      <t>ニュウリョク</t>
    </rPh>
    <rPh sb="13" eb="14">
      <t>ズ</t>
    </rPh>
    <phoneticPr fontId="59"/>
  </si>
  <si>
    <t>２．全て未入力</t>
    <rPh sb="2" eb="3">
      <t>スベ</t>
    </rPh>
    <rPh sb="4" eb="5">
      <t>ミ</t>
    </rPh>
    <rPh sb="5" eb="7">
      <t>ニュウリョク</t>
    </rPh>
    <phoneticPr fontId="59"/>
  </si>
  <si>
    <r>
      <t>上記①のうち、予定</t>
    </r>
    <r>
      <rPr>
        <u/>
        <sz val="10"/>
        <color indexed="8"/>
        <rFont val="HGSｺﾞｼｯｸM"/>
      </rPr>
      <t>外</t>
    </r>
    <r>
      <rPr>
        <sz val="10"/>
        <color indexed="8"/>
        <rFont val="HGSｺﾞｼｯｸM"/>
      </rPr>
      <t>の救急医療入院の患者</t>
    </r>
    <rPh sb="0" eb="2">
      <t>ジョウキ</t>
    </rPh>
    <phoneticPr fontId="59"/>
  </si>
  <si>
    <r>
      <t>　３．</t>
    </r>
    <r>
      <rPr>
        <u/>
        <sz val="10"/>
        <color theme="1"/>
        <rFont val="HGSｺﾞｼｯｸM"/>
      </rPr>
      <t>診療報酬の請求無し</t>
    </r>
    <rPh sb="3" eb="5">
      <t>シンリョウ</t>
    </rPh>
    <rPh sb="5" eb="7">
      <t>ホウシュウ</t>
    </rPh>
    <rPh sb="8" eb="10">
      <t>セイキュウ</t>
    </rPh>
    <rPh sb="10" eb="11">
      <t>ナ</t>
    </rPh>
    <phoneticPr fontId="59"/>
  </si>
  <si>
    <t>※複数の部門で業務を行い、各部門での勤務が通常の勤務時間の８割未満となる場合には、外来部門の職員として取り扱うものとします。複数部門における勤務時間数により職員数を按分していただく必要はありません。また、ある部門における職員数が「０人」となってしまっても構いません。</t>
    <rPh sb="4" eb="6">
      <t>ブモン</t>
    </rPh>
    <rPh sb="13" eb="14">
      <t>カク</t>
    </rPh>
    <rPh sb="14" eb="16">
      <t>ブモン</t>
    </rPh>
    <rPh sb="62" eb="64">
      <t>フクスウ</t>
    </rPh>
    <rPh sb="64" eb="66">
      <t>ブモン</t>
    </rPh>
    <rPh sb="70" eb="72">
      <t>キンム</t>
    </rPh>
    <rPh sb="72" eb="75">
      <t>ジカンスウ</t>
    </rPh>
    <rPh sb="78" eb="81">
      <t>ショクインスウ</t>
    </rPh>
    <rPh sb="82" eb="84">
      <t>アンブン</t>
    </rPh>
    <rPh sb="90" eb="92">
      <t>ヒツヨウ</t>
    </rPh>
    <rPh sb="104" eb="106">
      <t>ブモン</t>
    </rPh>
    <rPh sb="110" eb="113">
      <t>ショクインスウ</t>
    </rPh>
    <rPh sb="116" eb="117">
      <t>ニン</t>
    </rPh>
    <rPh sb="127" eb="128">
      <t>カマ</t>
    </rPh>
    <phoneticPr fontId="59"/>
  </si>
  <si>
    <t>８．救急医療の実施状況</t>
    <rPh sb="2" eb="4">
      <t>キュウキュウ</t>
    </rPh>
    <rPh sb="4" eb="6">
      <t>イリョウ</t>
    </rPh>
    <rPh sb="7" eb="9">
      <t>ジッシ</t>
    </rPh>
    <rPh sb="9" eb="11">
      <t>ジョウキョウ</t>
    </rPh>
    <phoneticPr fontId="59"/>
  </si>
  <si>
    <t>② 療養病床</t>
    <rPh sb="2" eb="4">
      <t>リョウヨウ</t>
    </rPh>
    <rPh sb="4" eb="6">
      <t>ビョウショウ</t>
    </rPh>
    <phoneticPr fontId="59"/>
  </si>
  <si>
    <t>② 夜間・時間外に受診した患者延べ数【令和元年７月１日～令和2年６月30日の１年間】</t>
    <rPh sb="2" eb="4">
      <t>ヤカン</t>
    </rPh>
    <rPh sb="5" eb="8">
      <t>ジカンガイ</t>
    </rPh>
    <rPh sb="9" eb="11">
      <t>ジュシン</t>
    </rPh>
    <phoneticPr fontId="59"/>
  </si>
  <si>
    <t>　１．大学病院本院群　　　　　　２．ＤＰＣ特定病院群</t>
    <rPh sb="3" eb="5">
      <t>ダイガク</t>
    </rPh>
    <rPh sb="5" eb="7">
      <t>ビョウイン</t>
    </rPh>
    <rPh sb="7" eb="9">
      <t>ホンイン</t>
    </rPh>
    <rPh sb="9" eb="10">
      <t>グン</t>
    </rPh>
    <rPh sb="21" eb="23">
      <t>トクテイ</t>
    </rPh>
    <rPh sb="25" eb="26">
      <t>グン</t>
    </rPh>
    <phoneticPr fontId="59"/>
  </si>
  <si>
    <t>(89)</t>
  </si>
  <si>
    <t>上記②のうち、社会福祉施設・有料老人ホーム等に入所</t>
    <rPh sb="7" eb="9">
      <t>シャカイ</t>
    </rPh>
    <rPh sb="9" eb="11">
      <t>フクシ</t>
    </rPh>
    <rPh sb="11" eb="13">
      <t>シセツ</t>
    </rPh>
    <rPh sb="14" eb="16">
      <t>ユウリョウ</t>
    </rPh>
    <rPh sb="16" eb="18">
      <t>ロウジン</t>
    </rPh>
    <rPh sb="21" eb="22">
      <t>ナド</t>
    </rPh>
    <rPh sb="23" eb="25">
      <t>ニュウショ</t>
    </rPh>
    <phoneticPr fontId="59"/>
  </si>
  <si>
    <t>(17) 准看護師</t>
    <rPh sb="5" eb="6">
      <t>ジュン</t>
    </rPh>
    <rPh sb="6" eb="9">
      <t>カンゴシ</t>
    </rPh>
    <phoneticPr fontId="59"/>
  </si>
  <si>
    <t>⇒</t>
  </si>
  <si>
    <t>(39) 薬剤師</t>
    <rPh sb="5" eb="8">
      <t>ヤクザイシ</t>
    </rPh>
    <phoneticPr fontId="59"/>
  </si>
  <si>
    <t>病棟No.</t>
    <rPh sb="0" eb="2">
      <t>ビョウトウ</t>
    </rPh>
    <phoneticPr fontId="3"/>
  </si>
  <si>
    <t>病棟コード</t>
    <rPh sb="0" eb="2">
      <t>ビョウトウ</t>
    </rPh>
    <phoneticPr fontId="3"/>
  </si>
  <si>
    <t>(90)</t>
  </si>
  <si>
    <t>病棟No.1</t>
  </si>
  <si>
    <t>病棟No.2</t>
  </si>
  <si>
    <t>(109)</t>
  </si>
  <si>
    <r>
      <t>ＩＤ</t>
    </r>
    <r>
      <rPr>
        <sz val="9"/>
        <color auto="1"/>
        <rFont val="HGPｺﾞｼｯｸM"/>
      </rPr>
      <t>（報告マニュアル送付状に
　　　記載の８桁コード）</t>
    </r>
    <rPh sb="3" eb="5">
      <t>ホウコク</t>
    </rPh>
    <rPh sb="10" eb="12">
      <t>ソウフ</t>
    </rPh>
    <rPh sb="12" eb="13">
      <t>ジョウ</t>
    </rPh>
    <rPh sb="18" eb="20">
      <t>キサイ</t>
    </rPh>
    <rPh sb="22" eb="23">
      <t>ケタ</t>
    </rPh>
    <phoneticPr fontId="59"/>
  </si>
  <si>
    <t>(73)</t>
  </si>
  <si>
    <t>(37) 作業療法士</t>
  </si>
  <si>
    <t>令和2年７月１日時点で当該病棟に入院患者がいない場合、あるいは当該病棟での勤務が通常の勤務時間の８割未満
となる看護職員のみの場合等、看護職員が０人となる場合には、右の項目にチェックを入れてください。</t>
    <rPh sb="11" eb="13">
      <t>トウガイ</t>
    </rPh>
    <rPh sb="13" eb="15">
      <t>ビョウトウ</t>
    </rPh>
    <rPh sb="16" eb="18">
      <t>ニュウイン</t>
    </rPh>
    <rPh sb="18" eb="20">
      <t>カンジャ</t>
    </rPh>
    <rPh sb="24" eb="26">
      <t>バアイ</t>
    </rPh>
    <rPh sb="31" eb="33">
      <t>トウガイ</t>
    </rPh>
    <rPh sb="33" eb="35">
      <t>ビョウトウ</t>
    </rPh>
    <rPh sb="56" eb="58">
      <t>カンゴ</t>
    </rPh>
    <rPh sb="58" eb="60">
      <t>ショクイン</t>
    </rPh>
    <rPh sb="65" eb="66">
      <t>トウ</t>
    </rPh>
    <rPh sb="67" eb="69">
      <t>カンゴ</t>
    </rPh>
    <rPh sb="69" eb="71">
      <t>ショクイン</t>
    </rPh>
    <rPh sb="73" eb="74">
      <t>ニン</t>
    </rPh>
    <rPh sb="77" eb="79">
      <t>バアイ</t>
    </rPh>
    <rPh sb="82" eb="83">
      <t>ミギ</t>
    </rPh>
    <rPh sb="84" eb="86">
      <t>コウモク</t>
    </rPh>
    <rPh sb="92" eb="93">
      <t>イ</t>
    </rPh>
    <phoneticPr fontId="59"/>
  </si>
  <si>
    <t>(72)</t>
  </si>
  <si>
    <t>(2) 医師</t>
    <rPh sb="4" eb="6">
      <t>イシ</t>
    </rPh>
    <phoneticPr fontId="59"/>
  </si>
  <si>
    <t>貴院名</t>
  </si>
  <si>
    <r>
      <t>① Ａ得点が１点以上の患者割合</t>
    </r>
    <r>
      <rPr>
        <sz val="8.5"/>
        <color indexed="8"/>
        <rFont val="HGSｺﾞｼｯｸM"/>
      </rPr>
      <t>（小数点第２位を四捨五入）</t>
    </r>
    <rPh sb="3" eb="5">
      <t>トクテン</t>
    </rPh>
    <rPh sb="7" eb="8">
      <t>テン</t>
    </rPh>
    <rPh sb="8" eb="10">
      <t>イジョウ</t>
    </rPh>
    <rPh sb="11" eb="13">
      <t>カンジャ</t>
    </rPh>
    <rPh sb="13" eb="15">
      <t>ワリアイ</t>
    </rPh>
    <rPh sb="16" eb="19">
      <t>ショウスウテン</t>
    </rPh>
    <rPh sb="19" eb="20">
      <t>ダイ</t>
    </rPh>
    <rPh sb="23" eb="27">
      <t>シシャゴニュウ</t>
    </rPh>
    <phoneticPr fontId="59"/>
  </si>
  <si>
    <t>(66)</t>
  </si>
  <si>
    <t>23．障害者施設等15対１入院基本料</t>
    <rPh sb="3" eb="6">
      <t>ショウガイシャ</t>
    </rPh>
    <rPh sb="6" eb="9">
      <t>シセツナド</t>
    </rPh>
    <rPh sb="11" eb="12">
      <t>タイ</t>
    </rPh>
    <rPh sb="13" eb="15">
      <t>ニュウイン</t>
    </rPh>
    <rPh sb="15" eb="18">
      <t>キホンリョウ</t>
    </rPh>
    <phoneticPr fontId="59"/>
  </si>
  <si>
    <t>　１．厚生労働省　　　２．独立行政法人国立病院機構　　　３．国立大学法人　　　４．独立行政法人労働者健康安全機構</t>
    <rPh sb="3" eb="8">
      <t>ｋｓｒ</t>
    </rPh>
    <rPh sb="13" eb="15">
      <t>ドクリツ</t>
    </rPh>
    <rPh sb="15" eb="17">
      <t>ギョウセイ</t>
    </rPh>
    <rPh sb="17" eb="19">
      <t>ホウジン</t>
    </rPh>
    <rPh sb="19" eb="21">
      <t>コクリツ</t>
    </rPh>
    <rPh sb="21" eb="23">
      <t>ビョウイン</t>
    </rPh>
    <rPh sb="23" eb="25">
      <t>キコウ</t>
    </rPh>
    <rPh sb="30" eb="32">
      <t>コクリツ</t>
    </rPh>
    <rPh sb="32" eb="34">
      <t>ダイガク</t>
    </rPh>
    <rPh sb="34" eb="36">
      <t>ホウジン</t>
    </rPh>
    <rPh sb="41" eb="43">
      <t>ドクリツ</t>
    </rPh>
    <rPh sb="43" eb="45">
      <t>ギョウセイ</t>
    </rPh>
    <rPh sb="45" eb="47">
      <t>ホウジン</t>
    </rPh>
    <rPh sb="47" eb="50">
      <t>ロウドウシャ</t>
    </rPh>
    <rPh sb="50" eb="52">
      <t>ケンコウ</t>
    </rPh>
    <rPh sb="52" eb="54">
      <t>アンゼン</t>
    </rPh>
    <rPh sb="54" eb="56">
      <t>キコウ</t>
    </rPh>
    <phoneticPr fontId="59"/>
  </si>
  <si>
    <t>　13．北海道社会事業協会　　　14．厚生連　　　15．国民健康保険団体連合会　　　16．健康保険組合及びその連合会</t>
    <rPh sb="4" eb="7">
      <t>ホッカイドウ</t>
    </rPh>
    <rPh sb="7" eb="9">
      <t>シャカイ</t>
    </rPh>
    <rPh sb="9" eb="11">
      <t>ジギョウ</t>
    </rPh>
    <rPh sb="11" eb="13">
      <t>キョウカイ</t>
    </rPh>
    <rPh sb="19" eb="21">
      <t>コウセイ</t>
    </rPh>
    <rPh sb="21" eb="22">
      <t>レン</t>
    </rPh>
    <rPh sb="28" eb="30">
      <t>コクミン</t>
    </rPh>
    <rPh sb="30" eb="32">
      <t>ケンコウ</t>
    </rPh>
    <rPh sb="32" eb="34">
      <t>ホケン</t>
    </rPh>
    <rPh sb="34" eb="36">
      <t>ダンタイ</t>
    </rPh>
    <rPh sb="36" eb="39">
      <t>レンゴウカイ</t>
    </rPh>
    <rPh sb="45" eb="47">
      <t>ケンコウ</t>
    </rPh>
    <rPh sb="47" eb="49">
      <t>ホケン</t>
    </rPh>
    <rPh sb="49" eb="51">
      <t>クミアイ</t>
    </rPh>
    <rPh sb="51" eb="52">
      <t>オヨ</t>
    </rPh>
    <rPh sb="55" eb="58">
      <t>レンゴウカイ</t>
    </rPh>
    <phoneticPr fontId="59"/>
  </si>
  <si>
    <t>　26．個人</t>
    <rPh sb="4" eb="6">
      <t>コジン</t>
    </rPh>
    <phoneticPr fontId="59"/>
  </si>
  <si>
    <t>(3) 歯科医師</t>
    <rPh sb="4" eb="6">
      <t>シカ</t>
    </rPh>
    <rPh sb="6" eb="8">
      <t>イシ</t>
    </rPh>
    <phoneticPr fontId="59"/>
  </si>
  <si>
    <r>
      <t>該当番号 ⇒</t>
    </r>
    <r>
      <rPr>
        <sz val="10"/>
        <color auto="1"/>
        <rFont val="HGSｺﾞｼｯｸM"/>
      </rPr>
      <t>(1)</t>
    </r>
  </si>
  <si>
    <r>
      <t xml:space="preserve">38．総合周産期特定集中治療室
</t>
    </r>
    <r>
      <rPr>
        <sz val="8"/>
        <color auto="1"/>
        <rFont val="HGSｺﾞｼｯｸM"/>
      </rPr>
      <t xml:space="preserve">　　 </t>
    </r>
    <r>
      <rPr>
        <sz val="9"/>
        <color auto="1"/>
        <rFont val="HGSｺﾞｼｯｸM"/>
      </rPr>
      <t>管理料（母体・胎児）</t>
    </r>
    <rPh sb="3" eb="5">
      <t>ソウゴウ</t>
    </rPh>
    <rPh sb="5" eb="6">
      <t>シュウ</t>
    </rPh>
    <rPh sb="6" eb="7">
      <t>サン</t>
    </rPh>
    <rPh sb="7" eb="8">
      <t>キ</t>
    </rPh>
    <rPh sb="8" eb="10">
      <t>トクテイ</t>
    </rPh>
    <rPh sb="10" eb="12">
      <t>シュウチュウ</t>
    </rPh>
    <rPh sb="12" eb="15">
      <t>チリョウシツ</t>
    </rPh>
    <rPh sb="19" eb="21">
      <t>カンリ</t>
    </rPh>
    <rPh sb="21" eb="22">
      <t>リョウ</t>
    </rPh>
    <rPh sb="23" eb="25">
      <t>ボタイ</t>
    </rPh>
    <rPh sb="26" eb="28">
      <t>タイジ</t>
    </rPh>
    <phoneticPr fontId="59"/>
  </si>
  <si>
    <t>下記６は在宅療養支援病院の届出をしている場合のみご記入ください。</t>
    <rPh sb="0" eb="2">
      <t>カキ</t>
    </rPh>
    <rPh sb="4" eb="6">
      <t>ザイタク</t>
    </rPh>
    <rPh sb="6" eb="8">
      <t>リョウヨウ</t>
    </rPh>
    <rPh sb="8" eb="10">
      <t>シエン</t>
    </rPh>
    <rPh sb="10" eb="12">
      <t>ビョウイン</t>
    </rPh>
    <rPh sb="13" eb="15">
      <t>トドケデ</t>
    </rPh>
    <rPh sb="20" eb="22">
      <t>バアイ</t>
    </rPh>
    <rPh sb="25" eb="27">
      <t>キニュウ</t>
    </rPh>
    <phoneticPr fontId="59"/>
  </si>
  <si>
    <r>
      <t xml:space="preserve">常　勤
</t>
    </r>
    <r>
      <rPr>
        <sz val="7"/>
        <color indexed="9"/>
        <rFont val="HGSｺﾞｼｯｸM"/>
      </rPr>
      <t>従事者の実人数</t>
    </r>
    <r>
      <rPr>
        <sz val="6"/>
        <color indexed="9"/>
        <rFont val="HGSｺﾞｼｯｸM"/>
      </rPr>
      <t xml:space="preserve">
</t>
    </r>
    <rPh sb="0" eb="1">
      <t>ツネ</t>
    </rPh>
    <rPh sb="2" eb="3">
      <t>ツトム</t>
    </rPh>
    <rPh sb="4" eb="7">
      <t>ジュウジシャ</t>
    </rPh>
    <rPh sb="8" eb="9">
      <t>ジツ</t>
    </rPh>
    <rPh sb="9" eb="11">
      <t>ニンズウ</t>
    </rPh>
    <phoneticPr fontId="59"/>
  </si>
  <si>
    <r>
      <t xml:space="preserve">非常勤
</t>
    </r>
    <r>
      <rPr>
        <sz val="7"/>
        <color indexed="9"/>
        <rFont val="HGSｺﾞｼｯｸM"/>
      </rPr>
      <t xml:space="preserve">従事者の常勤換算
</t>
    </r>
    <r>
      <rPr>
        <sz val="6"/>
        <color indexed="9"/>
        <rFont val="HGPｺﾞｼｯｸM"/>
      </rPr>
      <t>（小数点第２位四捨五入）</t>
    </r>
    <rPh sb="0" eb="3">
      <t>ヒジョウキン</t>
    </rPh>
    <rPh sb="4" eb="7">
      <t>ジュウジシャ</t>
    </rPh>
    <rPh sb="8" eb="10">
      <t>ジョウキン</t>
    </rPh>
    <rPh sb="10" eb="12">
      <t>カンサン</t>
    </rPh>
    <rPh sb="14" eb="17">
      <t>ショウスウテン</t>
    </rPh>
    <rPh sb="17" eb="18">
      <t>ダイ</t>
    </rPh>
    <rPh sb="19" eb="20">
      <t>イ</t>
    </rPh>
    <rPh sb="20" eb="24">
      <t>シシャゴニュウ</t>
    </rPh>
    <phoneticPr fontId="59"/>
  </si>
  <si>
    <t>人</t>
    <rPh sb="0" eb="1">
      <t>ヒト</t>
    </rPh>
    <phoneticPr fontId="59"/>
  </si>
  <si>
    <t>(9) 作業療法士</t>
  </si>
  <si>
    <t>⑤ その他の部門の職員数</t>
    <rPh sb="4" eb="5">
      <t>タ</t>
    </rPh>
    <rPh sb="6" eb="8">
      <t>ブモン</t>
    </rPh>
    <rPh sb="9" eb="12">
      <t>ショクインスウ</t>
    </rPh>
    <phoneticPr fontId="59"/>
  </si>
  <si>
    <t>（１）医療機関以外での死亡者数【令和元年７月１日～令和2年６月30日の１年間】《自動計算により算出》</t>
    <rPh sb="3" eb="5">
      <t>イリョウ</t>
    </rPh>
    <rPh sb="5" eb="7">
      <t>キカン</t>
    </rPh>
    <rPh sb="7" eb="9">
      <t>イガイ</t>
    </rPh>
    <rPh sb="11" eb="13">
      <t>シボウ</t>
    </rPh>
    <rPh sb="13" eb="14">
      <t>シャ</t>
    </rPh>
    <rPh sb="14" eb="15">
      <t>スウ</t>
    </rPh>
    <phoneticPr fontId="59"/>
  </si>
  <si>
    <t>(4) 看護師</t>
    <rPh sb="4" eb="7">
      <t>カンゴシ</t>
    </rPh>
    <phoneticPr fontId="59"/>
  </si>
  <si>
    <t>(8) 理学療法士</t>
  </si>
  <si>
    <t>⑩ リハビリテーション実績指数【令和2年１月１日～６月30日の６か月間】（小数点第２位を四捨五入）</t>
    <rPh sb="11" eb="13">
      <t>ジッセキ</t>
    </rPh>
    <rPh sb="13" eb="15">
      <t>シスウ</t>
    </rPh>
    <phoneticPr fontId="59"/>
  </si>
  <si>
    <t>診療報酬上及び介護報酬上の入院料の届出なし</t>
    <rPh sb="0" eb="2">
      <t>シンリョウ</t>
    </rPh>
    <rPh sb="2" eb="4">
      <t>ホウシュウ</t>
    </rPh>
    <rPh sb="4" eb="5">
      <t>ジョウ</t>
    </rPh>
    <rPh sb="5" eb="6">
      <t>オヨ</t>
    </rPh>
    <rPh sb="7" eb="9">
      <t>カイゴ</t>
    </rPh>
    <rPh sb="9" eb="11">
      <t>ホウシュウ</t>
    </rPh>
    <rPh sb="11" eb="12">
      <t>ジョウ</t>
    </rPh>
    <rPh sb="13" eb="16">
      <t>ニュウインリョウ</t>
    </rPh>
    <rPh sb="17" eb="19">
      <t>トドケデ</t>
    </rPh>
    <phoneticPr fontId="59"/>
  </si>
  <si>
    <t>(10) 言語聴覚士</t>
  </si>
  <si>
    <t>(14) 臨床工学技士</t>
  </si>
  <si>
    <t>(43) 薬剤師</t>
  </si>
  <si>
    <t>(11) 薬剤師</t>
  </si>
  <si>
    <t>(13) 臨床検査技師</t>
    <rPh sb="5" eb="7">
      <t>リンショウ</t>
    </rPh>
    <rPh sb="7" eb="9">
      <t>ケンサ</t>
    </rPh>
    <rPh sb="9" eb="11">
      <t>ギシ</t>
    </rPh>
    <phoneticPr fontId="59"/>
  </si>
  <si>
    <t>③ 在宅療養後方支援病院の届出の有無</t>
    <rPh sb="2" eb="4">
      <t>ザイタク</t>
    </rPh>
    <rPh sb="4" eb="6">
      <t>リョウヨウ</t>
    </rPh>
    <rPh sb="6" eb="8">
      <t>コウホウ</t>
    </rPh>
    <rPh sb="8" eb="10">
      <t>シエン</t>
    </rPh>
    <rPh sb="10" eb="12">
      <t>ビョウイン</t>
    </rPh>
    <rPh sb="13" eb="15">
      <t>トドケデ</t>
    </rPh>
    <rPh sb="16" eb="18">
      <t>ウム</t>
    </rPh>
    <phoneticPr fontId="59"/>
  </si>
  <si>
    <t>(111)</t>
  </si>
  <si>
    <t>24．脳神経外科</t>
    <rPh sb="3" eb="6">
      <t>ノウシンケイ</t>
    </rPh>
    <rPh sb="6" eb="8">
      <t>ゲカ</t>
    </rPh>
    <phoneticPr fontId="59"/>
  </si>
  <si>
    <t>(15) 管理栄養士</t>
    <rPh sb="5" eb="7">
      <t>カンリ</t>
    </rPh>
    <rPh sb="7" eb="10">
      <t>エイヨウシ</t>
    </rPh>
    <phoneticPr fontId="59"/>
  </si>
  <si>
    <t>(31)</t>
  </si>
  <si>
    <t>② 病棟部門の職員数《自動計算により算出》</t>
    <rPh sb="2" eb="4">
      <t>ビョウトウ</t>
    </rPh>
    <rPh sb="4" eb="6">
      <t>ブモン</t>
    </rPh>
    <rPh sb="7" eb="10">
      <t>ショクインスウ</t>
    </rPh>
    <phoneticPr fontId="59"/>
  </si>
  <si>
    <t>(101)</t>
  </si>
  <si>
    <t>一般病棟</t>
    <rPh sb="0" eb="2">
      <t>イッパン</t>
    </rPh>
    <rPh sb="2" eb="4">
      <t>ビョウトウ</t>
    </rPh>
    <phoneticPr fontId="3"/>
  </si>
  <si>
    <t>(16) 看護師</t>
    <rPh sb="5" eb="8">
      <t>カンゴシ</t>
    </rPh>
    <phoneticPr fontId="59"/>
  </si>
  <si>
    <t>(18) 看護補助者</t>
  </si>
  <si>
    <t>(19) 助産師</t>
  </si>
  <si>
    <t>(33) 薬剤師</t>
  </si>
  <si>
    <t>(22)</t>
  </si>
  <si>
    <t>(20) 理学療法士</t>
  </si>
  <si>
    <t>病棟No.55</t>
  </si>
  <si>
    <t>(21) 作業療法士</t>
  </si>
  <si>
    <t>(35) 助産師</t>
  </si>
  <si>
    <t>．</t>
  </si>
  <si>
    <t>(22) 言語聴覚士</t>
  </si>
  <si>
    <t>(23) 薬剤師</t>
  </si>
  <si>
    <t>１病棟当たりの病床数が標準の60床以下を上回っていることについて、やむを得ない理由があり、
認められている場合には、右の項目にチェックを入れてください。</t>
    <rPh sb="11" eb="13">
      <t>ヒョウジュン</t>
    </rPh>
    <rPh sb="53" eb="55">
      <t>バアイ</t>
    </rPh>
    <rPh sb="58" eb="59">
      <t>ミギ</t>
    </rPh>
    <rPh sb="60" eb="62">
      <t>コウモク</t>
    </rPh>
    <rPh sb="68" eb="69">
      <t>イ</t>
    </rPh>
    <phoneticPr fontId="59"/>
  </si>
  <si>
    <t>８．退院後に在宅医療を必要とする患者の状況</t>
    <rPh sb="2" eb="5">
      <t>タイインゴ</t>
    </rPh>
    <rPh sb="6" eb="8">
      <t>ザイタク</t>
    </rPh>
    <rPh sb="8" eb="10">
      <t>イリョウ</t>
    </rPh>
    <rPh sb="11" eb="13">
      <t>ヒツヨウ</t>
    </rPh>
    <rPh sb="16" eb="18">
      <t>カンジャ</t>
    </rPh>
    <rPh sb="19" eb="21">
      <t>ジョウキョウ</t>
    </rPh>
    <phoneticPr fontId="59"/>
  </si>
  <si>
    <t>末日</t>
    <rPh sb="0" eb="2">
      <t>マツジツ</t>
    </rPh>
    <phoneticPr fontId="59"/>
  </si>
  <si>
    <t>上記②のうち、終了（死亡退院等）</t>
    <rPh sb="7" eb="9">
      <t>シュウリョウ</t>
    </rPh>
    <rPh sb="10" eb="12">
      <t>シボウ</t>
    </rPh>
    <rPh sb="12" eb="14">
      <t>タイイン</t>
    </rPh>
    <rPh sb="14" eb="15">
      <t>ナド</t>
    </rPh>
    <phoneticPr fontId="59"/>
  </si>
  <si>
    <t>(37) 准看護師</t>
    <rPh sb="5" eb="6">
      <t>ジュン</t>
    </rPh>
    <rPh sb="6" eb="9">
      <t>カンゴシ</t>
    </rPh>
    <phoneticPr fontId="59"/>
  </si>
  <si>
    <t>(24) 臨床工学技士</t>
  </si>
  <si>
    <t>(25) 管理栄養士</t>
    <rPh sb="5" eb="7">
      <t>カンリ</t>
    </rPh>
    <rPh sb="7" eb="10">
      <t>エイヨウシ</t>
    </rPh>
    <phoneticPr fontId="59"/>
  </si>
  <si>
    <t>※各病棟票の集計値を自動計算により算出するため、記入欄(16)～(25)への記入は不要です。</t>
    <rPh sb="1" eb="4">
      <t>カクビョウトウ</t>
    </rPh>
    <rPh sb="4" eb="5">
      <t>ヒョウ</t>
    </rPh>
    <rPh sb="6" eb="8">
      <t>シュウケイ</t>
    </rPh>
    <rPh sb="8" eb="9">
      <t>チ</t>
    </rPh>
    <rPh sb="10" eb="12">
      <t>ジドウ</t>
    </rPh>
    <rPh sb="12" eb="14">
      <t>ケイサン</t>
    </rPh>
    <rPh sb="17" eb="19">
      <t>サンシュツ</t>
    </rPh>
    <rPh sb="24" eb="26">
      <t>キニュウ</t>
    </rPh>
    <rPh sb="26" eb="27">
      <t>ラン</t>
    </rPh>
    <rPh sb="38" eb="40">
      <t>キニュウ</t>
    </rPh>
    <rPh sb="41" eb="43">
      <t>フヨウ</t>
    </rPh>
    <phoneticPr fontId="3"/>
  </si>
  <si>
    <t>(50) 理学療法士</t>
  </si>
  <si>
    <t>① 医療機関以外での看取り数【令和元年７月１日～令和2年６月30日の１年間】</t>
    <rPh sb="2" eb="4">
      <t>イリョウ</t>
    </rPh>
    <rPh sb="4" eb="6">
      <t>キカン</t>
    </rPh>
    <rPh sb="6" eb="8">
      <t>イガイ</t>
    </rPh>
    <phoneticPr fontId="59"/>
  </si>
  <si>
    <t>③ 手術室の職員数</t>
    <rPh sb="2" eb="5">
      <t>シュジュツシツ</t>
    </rPh>
    <rPh sb="6" eb="9">
      <t>ショクインスウ</t>
    </rPh>
    <phoneticPr fontId="59"/>
  </si>
  <si>
    <t>※病棟部門の職員とは、専ら当該病棟で業務を行っている（勤務時間の概ね８割以上を当該病棟で勤務する）職員をいいます。複数の病棟で業務を行い、当該病棟での勤務が通常の勤務時間の８割未満となる場合には、施設票「２．職員数　④外来部門の職員数」に計上してください。</t>
    <rPh sb="98" eb="100">
      <t>シセツ</t>
    </rPh>
    <rPh sb="100" eb="101">
      <t>ヒョウ</t>
    </rPh>
    <rPh sb="104" eb="107">
      <t>ショクインスウ</t>
    </rPh>
    <rPh sb="116" eb="117">
      <t>スウ</t>
    </rPh>
    <rPh sb="119" eb="121">
      <t>ケイジョウ</t>
    </rPh>
    <phoneticPr fontId="59"/>
  </si>
  <si>
    <t>(26) 看護師</t>
    <rPh sb="5" eb="8">
      <t>カンゴシ</t>
    </rPh>
    <phoneticPr fontId="59"/>
  </si>
  <si>
    <t>(27) 准看護師</t>
    <rPh sb="5" eb="6">
      <t>ジュン</t>
    </rPh>
    <rPh sb="6" eb="9">
      <t>カンゴシ</t>
    </rPh>
    <phoneticPr fontId="59"/>
  </si>
  <si>
    <t>11．リハビリテーションの状況</t>
    <rPh sb="13" eb="15">
      <t>ジョウキョウ</t>
    </rPh>
    <phoneticPr fontId="59"/>
  </si>
  <si>
    <t>(28) 看護補助者</t>
  </si>
  <si>
    <t>(29) 助産師</t>
  </si>
  <si>
    <t>(109-1)</t>
  </si>
  <si>
    <t>(30) 理学療法士</t>
  </si>
  <si>
    <t>(34) 臨床工学技士</t>
  </si>
  <si>
    <t>年</t>
    <rPh sb="0" eb="1">
      <t>ネン</t>
    </rPh>
    <phoneticPr fontId="3"/>
  </si>
  <si>
    <t>上記②のうち、介護老人保健施設に入所</t>
    <rPh sb="7" eb="9">
      <t>カイゴ</t>
    </rPh>
    <rPh sb="9" eb="11">
      <t>ロウジン</t>
    </rPh>
    <rPh sb="11" eb="13">
      <t>ホケン</t>
    </rPh>
    <rPh sb="13" eb="15">
      <t>シセツ</t>
    </rPh>
    <rPh sb="16" eb="18">
      <t>ニュウショ</t>
    </rPh>
    <phoneticPr fontId="59"/>
  </si>
  <si>
    <t>(31) 作業療法士</t>
  </si>
  <si>
    <t>(52)</t>
  </si>
  <si>
    <t>(32) 言語聴覚士</t>
  </si>
  <si>
    <t>39．救急科</t>
    <rPh sb="3" eb="5">
      <t>キュウキュウ</t>
    </rPh>
    <rPh sb="5" eb="6">
      <t>カ</t>
    </rPh>
    <phoneticPr fontId="59"/>
  </si>
  <si>
    <t>(35) 管理栄養士</t>
  </si>
  <si>
    <t>退棟先の場所</t>
    <rPh sb="0" eb="1">
      <t>シリゾ</t>
    </rPh>
    <rPh sb="1" eb="2">
      <t>ムネ</t>
    </rPh>
    <rPh sb="2" eb="3">
      <t>サキ</t>
    </rPh>
    <rPh sb="4" eb="6">
      <t>バショ</t>
    </rPh>
    <phoneticPr fontId="59"/>
  </si>
  <si>
    <t>(93)</t>
  </si>
  <si>
    <t>(38) 看護補助者</t>
  </si>
  <si>
    <t>42．小児入院医療管理料１</t>
  </si>
  <si>
    <t>下記11は回復期リハビリテーション病棟入院料を算定している病棟のみ必須でご回答ください。それ以外の病棟においては任意でご回答ください。</t>
    <rPh sb="0" eb="2">
      <t>カキ</t>
    </rPh>
    <rPh sb="5" eb="7">
      <t>カイフク</t>
    </rPh>
    <rPh sb="7" eb="8">
      <t>キ</t>
    </rPh>
    <rPh sb="17" eb="19">
      <t>ビョウトウ</t>
    </rPh>
    <rPh sb="19" eb="22">
      <t>ニュウインリョウ</t>
    </rPh>
    <rPh sb="23" eb="25">
      <t>サンテイ</t>
    </rPh>
    <rPh sb="29" eb="31">
      <t>ビョウトウ</t>
    </rPh>
    <rPh sb="33" eb="35">
      <t>ヒッス</t>
    </rPh>
    <rPh sb="37" eb="39">
      <t>カイトウ</t>
    </rPh>
    <rPh sb="46" eb="48">
      <t>イガイ</t>
    </rPh>
    <rPh sb="49" eb="51">
      <t>ビョウトウ</t>
    </rPh>
    <rPh sb="56" eb="58">
      <t>ニンイ</t>
    </rPh>
    <rPh sb="60" eb="62">
      <t>カイトウ</t>
    </rPh>
    <phoneticPr fontId="59"/>
  </si>
  <si>
    <t>(39) 助産師</t>
  </si>
  <si>
    <t>(56)</t>
  </si>
  <si>
    <t>※(71)～(75)の記入欄のうち、無記入のものはゼロとみなします。</t>
  </si>
  <si>
    <t>(40) 理学療法士</t>
  </si>
  <si>
    <t>　41．矯正歯科</t>
    <rPh sb="4" eb="6">
      <t>キョウセイ</t>
    </rPh>
    <rPh sb="6" eb="8">
      <t>シカ</t>
    </rPh>
    <phoneticPr fontId="59"/>
  </si>
  <si>
    <r>
      <t>該当番号 ⇒</t>
    </r>
    <r>
      <rPr>
        <sz val="10"/>
        <color indexed="8"/>
        <rFont val="HGSｺﾞｼｯｸM"/>
      </rPr>
      <t>(69)</t>
    </r>
  </si>
  <si>
    <t>上位２位</t>
    <rPh sb="0" eb="2">
      <t>ジョウイ</t>
    </rPh>
    <rPh sb="3" eb="4">
      <t>イ</t>
    </rPh>
    <phoneticPr fontId="3"/>
  </si>
  <si>
    <t>(41) 作業療法士</t>
  </si>
  <si>
    <t>(42) 言語聴覚士</t>
  </si>
  <si>
    <t>(44) 臨床工学技士</t>
  </si>
  <si>
    <t>(45) 管理栄養士</t>
  </si>
  <si>
    <t>※透析室、外来化学療法室、放射線照射外来室、退院調整部門、薬剤部門、リハビリ部門、訪問看護部門、医事部門、管理部門、健診（人間ドック）部門、一般病床・療養病床以外の病棟部門（ただし、一般病床・療養病床と一体となった看護単位である結核病床、感染症病床に配置されている職員数は病棟票の「病棟部門の職員数」に計上すること）等</t>
    <rPh sb="29" eb="31">
      <t>ヤクザイ</t>
    </rPh>
    <rPh sb="31" eb="33">
      <t>ブモン</t>
    </rPh>
    <rPh sb="38" eb="40">
      <t>ブモン</t>
    </rPh>
    <rPh sb="53" eb="55">
      <t>カンリ</t>
    </rPh>
    <rPh sb="55" eb="57">
      <t>ブモン</t>
    </rPh>
    <phoneticPr fontId="59"/>
  </si>
  <si>
    <t>(104)</t>
  </si>
  <si>
    <t>28．特定集中治療室管理料１</t>
    <rPh sb="3" eb="5">
      <t>トクテイ</t>
    </rPh>
    <rPh sb="5" eb="7">
      <t>シュウチュウ</t>
    </rPh>
    <rPh sb="7" eb="10">
      <t>チリョウシツ</t>
    </rPh>
    <rPh sb="10" eb="12">
      <t>カンリ</t>
    </rPh>
    <rPh sb="12" eb="13">
      <t>リョウ</t>
    </rPh>
    <phoneticPr fontId="59"/>
  </si>
  <si>
    <t>(46) 看護師</t>
    <rPh sb="5" eb="8">
      <t>カンゴシ</t>
    </rPh>
    <phoneticPr fontId="59"/>
  </si>
  <si>
    <t>６．看取りを行った患者数</t>
    <rPh sb="2" eb="4">
      <t>ミト</t>
    </rPh>
    <rPh sb="6" eb="7">
      <t>オコナ</t>
    </rPh>
    <rPh sb="9" eb="12">
      <t>カンジャスウ</t>
    </rPh>
    <phoneticPr fontId="59"/>
  </si>
  <si>
    <t>(87)</t>
  </si>
  <si>
    <t>(112)</t>
  </si>
  <si>
    <t>(47) 准看護師</t>
    <rPh sb="5" eb="6">
      <t>ジュン</t>
    </rPh>
    <rPh sb="6" eb="9">
      <t>カンゴシ</t>
    </rPh>
    <phoneticPr fontId="59"/>
  </si>
  <si>
    <t>② 在宅療養支援病院の届出の有無</t>
    <rPh sb="2" eb="4">
      <t>ザイタク</t>
    </rPh>
    <rPh sb="4" eb="6">
      <t>リョウヨウ</t>
    </rPh>
    <rPh sb="6" eb="8">
      <t>シエン</t>
    </rPh>
    <rPh sb="8" eb="10">
      <t>ビョウイン</t>
    </rPh>
    <rPh sb="11" eb="13">
      <t>トドケデ</t>
    </rPh>
    <rPh sb="14" eb="16">
      <t>ウム</t>
    </rPh>
    <phoneticPr fontId="59"/>
  </si>
  <si>
    <t>(107)</t>
  </si>
  <si>
    <t>(48) 看護補助者</t>
  </si>
  <si>
    <t>病棟No.44</t>
  </si>
  <si>
    <t>　マルチスライスＣＴ</t>
  </si>
  <si>
    <t>(49) 助産師</t>
  </si>
  <si>
    <t>(51) 作業療法士</t>
  </si>
  <si>
    <r>
      <t>該当番号 ⇒</t>
    </r>
    <r>
      <rPr>
        <sz val="10"/>
        <color indexed="8"/>
        <rFont val="HGSｺﾞｼｯｸM"/>
      </rPr>
      <t>(70)</t>
    </r>
  </si>
  <si>
    <t>(52) 言語聴覚士</t>
  </si>
  <si>
    <t>病棟No.46</t>
  </si>
  <si>
    <t>(53) 薬剤師</t>
  </si>
  <si>
    <t>病棟No.40</t>
  </si>
  <si>
    <t>上記①のうち、院内の他病棟からの転棟</t>
    <rPh sb="0" eb="2">
      <t>ジョウキ</t>
    </rPh>
    <rPh sb="7" eb="9">
      <t>インナイ</t>
    </rPh>
    <rPh sb="10" eb="11">
      <t>ホカ</t>
    </rPh>
    <rPh sb="11" eb="13">
      <t>ビョウトウ</t>
    </rPh>
    <rPh sb="16" eb="17">
      <t>コロ</t>
    </rPh>
    <rPh sb="17" eb="18">
      <t>ムネ</t>
    </rPh>
    <phoneticPr fontId="59"/>
  </si>
  <si>
    <t>(54) 臨床工学技士</t>
  </si>
  <si>
    <t>① 2020（令和2）年７月１日時点の機能</t>
    <rPh sb="11" eb="12">
      <t>ネン</t>
    </rPh>
    <rPh sb="13" eb="14">
      <t>ガツ</t>
    </rPh>
    <rPh sb="15" eb="16">
      <t>ニチ</t>
    </rPh>
    <rPh sb="16" eb="18">
      <t>ジテン</t>
    </rPh>
    <rPh sb="19" eb="21">
      <t>キノウ</t>
    </rPh>
    <phoneticPr fontId="59"/>
  </si>
  <si>
    <t>③ 退棟患者数【令和元年７月１日～令和2年６月30日の１年間】</t>
    <rPh sb="2" eb="3">
      <t>シリゾ</t>
    </rPh>
    <rPh sb="3" eb="4">
      <t>ムネ</t>
    </rPh>
    <rPh sb="4" eb="6">
      <t>カンジャ</t>
    </rPh>
    <rPh sb="6" eb="7">
      <t>スウ</t>
    </rPh>
    <phoneticPr fontId="59"/>
  </si>
  <si>
    <t>６．神経内科</t>
    <rPh sb="2" eb="4">
      <t>シンケイ</t>
    </rPh>
    <rPh sb="4" eb="6">
      <t>ナイカ</t>
    </rPh>
    <phoneticPr fontId="59"/>
  </si>
  <si>
    <t>(55) 管理栄養士</t>
  </si>
  <si>
    <t>　３．ＤＰＣ標準病院群　　　　　４．ＤＰＣ病院ではない</t>
    <rPh sb="6" eb="8">
      <t>ヒョウジュン</t>
    </rPh>
    <rPh sb="10" eb="11">
      <t>グン</t>
    </rPh>
    <rPh sb="21" eb="23">
      <t>ビョウイン</t>
    </rPh>
    <phoneticPr fontId="59"/>
  </si>
  <si>
    <t>(83)</t>
  </si>
  <si>
    <t>(47)</t>
  </si>
  <si>
    <r>
      <t>該当番号 ⇒</t>
    </r>
    <r>
      <rPr>
        <sz val="10"/>
        <color indexed="8"/>
        <rFont val="HGSｺﾞｼｯｸM"/>
      </rPr>
      <t>(56)</t>
    </r>
  </si>
  <si>
    <t>① 特定機能病院の承認の有無</t>
    <rPh sb="2" eb="4">
      <t>トクテイ</t>
    </rPh>
    <rPh sb="4" eb="6">
      <t>キノウ</t>
    </rPh>
    <rPh sb="6" eb="8">
      <t>ビョウイン</t>
    </rPh>
    <rPh sb="9" eb="11">
      <t>ショウニン</t>
    </rPh>
    <rPh sb="12" eb="14">
      <t>ウム</t>
    </rPh>
    <phoneticPr fontId="59"/>
  </si>
  <si>
    <r>
      <t>該当番号 ⇒</t>
    </r>
    <r>
      <rPr>
        <sz val="10"/>
        <color auto="1"/>
        <rFont val="HGSｺﾞｼｯｸM"/>
      </rPr>
      <t>(57)</t>
    </r>
  </si>
  <si>
    <r>
      <t>④ Ａ得点が３点以上の患者割合</t>
    </r>
    <r>
      <rPr>
        <sz val="8.5"/>
        <color indexed="8"/>
        <rFont val="HGSｺﾞｼｯｸM"/>
      </rPr>
      <t>（小数点第２位を四捨五入）</t>
    </r>
    <rPh sb="3" eb="5">
      <t>トクテン</t>
    </rPh>
    <rPh sb="7" eb="8">
      <t>テン</t>
    </rPh>
    <rPh sb="8" eb="10">
      <t>イジョウ</t>
    </rPh>
    <rPh sb="11" eb="13">
      <t>カンジャ</t>
    </rPh>
    <rPh sb="13" eb="15">
      <t>ワリアイ</t>
    </rPh>
    <rPh sb="16" eb="19">
      <t>ショウスウテン</t>
    </rPh>
    <rPh sb="19" eb="20">
      <t>ダイ</t>
    </rPh>
    <rPh sb="20" eb="22">
      <t>ニイ</t>
    </rPh>
    <rPh sb="23" eb="27">
      <t>シシャゴニュウ</t>
    </rPh>
    <phoneticPr fontId="59"/>
  </si>
  <si>
    <t>② 地域医療支援病院の承認の有無</t>
    <rPh sb="2" eb="4">
      <t>チイキ</t>
    </rPh>
    <rPh sb="4" eb="6">
      <t>イリョウ</t>
    </rPh>
    <rPh sb="6" eb="8">
      <t>シエン</t>
    </rPh>
    <rPh sb="8" eb="10">
      <t>ビョウイン</t>
    </rPh>
    <rPh sb="11" eb="13">
      <t>ショウニン</t>
    </rPh>
    <rPh sb="14" eb="16">
      <t>ウム</t>
    </rPh>
    <phoneticPr fontId="59"/>
  </si>
  <si>
    <r>
      <t>該当番号 ⇒</t>
    </r>
    <r>
      <rPr>
        <sz val="10"/>
        <color auto="1"/>
        <rFont val="HGSｺﾞｼｯｸM"/>
      </rPr>
      <t>(58)</t>
    </r>
  </si>
  <si>
    <t>(34) 看護補助者</t>
  </si>
  <si>
    <t>① 総合入院体制加算の届出の有無</t>
    <rPh sb="2" eb="4">
      <t>ソウゴウ</t>
    </rPh>
    <rPh sb="4" eb="6">
      <t>ニュウイン</t>
    </rPh>
    <rPh sb="6" eb="8">
      <t>タイセイ</t>
    </rPh>
    <rPh sb="8" eb="10">
      <t>カサン</t>
    </rPh>
    <phoneticPr fontId="59"/>
  </si>
  <si>
    <t>⑦ 上記⑥のうち、FIM総得点で12点以上（回復期リハビリテーション病棟入院料１又は２の場合には16点以上）改善していた患者数</t>
    <rPh sb="2" eb="4">
      <t>ジョウキ</t>
    </rPh>
    <phoneticPr fontId="3"/>
  </si>
  <si>
    <t>　１．総合入院体制加算１の届出有り　　　　　２．総合入院体制加算２の届出有り</t>
    <rPh sb="3" eb="5">
      <t>ソウゴウ</t>
    </rPh>
    <rPh sb="5" eb="7">
      <t>ニュウイン</t>
    </rPh>
    <rPh sb="7" eb="9">
      <t>タイセイ</t>
    </rPh>
    <rPh sb="9" eb="11">
      <t>カサン</t>
    </rPh>
    <rPh sb="13" eb="15">
      <t>トドケデ</t>
    </rPh>
    <rPh sb="15" eb="16">
      <t>ア</t>
    </rPh>
    <phoneticPr fontId="59"/>
  </si>
  <si>
    <t>病棟No.49</t>
  </si>
  <si>
    <t>　３．総合入院体制加算３の届出有り　　　　　４．届出無し</t>
    <rPh sb="24" eb="26">
      <t>トドケデ</t>
    </rPh>
    <rPh sb="26" eb="27">
      <t>ナ</t>
    </rPh>
    <phoneticPr fontId="59"/>
  </si>
  <si>
    <r>
      <t>該当番号 ⇒</t>
    </r>
    <r>
      <rPr>
        <sz val="10"/>
        <color indexed="8"/>
        <rFont val="HGSｺﾞｼｯｸM"/>
      </rPr>
      <t>(59)</t>
    </r>
  </si>
  <si>
    <r>
      <t>該当番号 ⇒</t>
    </r>
    <r>
      <rPr>
        <sz val="10"/>
        <color indexed="8"/>
        <rFont val="HGSｺﾞｼｯｸM"/>
      </rPr>
      <t>(60)</t>
    </r>
  </si>
  <si>
    <t>38．臨床検査科</t>
    <rPh sb="3" eb="5">
      <t>リンショウ</t>
    </rPh>
    <rPh sb="5" eb="7">
      <t>ケンサ</t>
    </rPh>
    <rPh sb="7" eb="8">
      <t>カ</t>
    </rPh>
    <phoneticPr fontId="59"/>
  </si>
  <si>
    <r>
      <t>該当番号 ⇒</t>
    </r>
    <r>
      <rPr>
        <sz val="10"/>
        <color indexed="8"/>
        <rFont val="HGSｺﾞｼｯｸM"/>
      </rPr>
      <t>(61)</t>
    </r>
  </si>
  <si>
    <t>病棟No.35</t>
  </si>
  <si>
    <t>台</t>
    <rPh sb="0" eb="1">
      <t>ダイ</t>
    </rPh>
    <phoneticPr fontId="59"/>
  </si>
  <si>
    <t>大館市立扇田病院</t>
    <rPh sb="0" eb="4">
      <t>オオダテシリツ</t>
    </rPh>
    <rPh sb="4" eb="6">
      <t>オウギタ</t>
    </rPh>
    <rPh sb="6" eb="8">
      <t>ビョウイン</t>
    </rPh>
    <phoneticPr fontId="3"/>
  </si>
  <si>
    <t>(62)</t>
  </si>
  <si>
    <t>(63)</t>
  </si>
  <si>
    <t>② 2025年７月１日時点の機能</t>
    <rPh sb="6" eb="7">
      <t>ネン</t>
    </rPh>
    <rPh sb="8" eb="9">
      <t>ガツ</t>
    </rPh>
    <rPh sb="10" eb="11">
      <t>ニチ</t>
    </rPh>
    <rPh sb="11" eb="13">
      <t>ジテン</t>
    </rPh>
    <rPh sb="14" eb="16">
      <t>キノウ</t>
    </rPh>
    <phoneticPr fontId="59"/>
  </si>
  <si>
    <t>(7)</t>
  </si>
  <si>
    <t>上記②のうち、他の病院、診療所へ転院</t>
    <rPh sb="7" eb="8">
      <t>ホカ</t>
    </rPh>
    <rPh sb="9" eb="11">
      <t>ビョウイン</t>
    </rPh>
    <rPh sb="12" eb="14">
      <t>シンリョウ</t>
    </rPh>
    <rPh sb="14" eb="15">
      <t>ショ</t>
    </rPh>
    <rPh sb="16" eb="18">
      <t>テンイン</t>
    </rPh>
    <phoneticPr fontId="59"/>
  </si>
  <si>
    <t>(64)</t>
  </si>
  <si>
    <t>(32) 看護師</t>
  </si>
  <si>
    <t>(65)</t>
  </si>
  <si>
    <t>(67)</t>
  </si>
  <si>
    <t>※ 自院で死亡した患者については、「（２）医療機関での死亡者数」の「上記（２）のうち、連携医療機関での死亡者数」欄へ計上してください。</t>
    <rPh sb="2" eb="3">
      <t>ジ</t>
    </rPh>
    <rPh sb="3" eb="4">
      <t>イン</t>
    </rPh>
    <rPh sb="5" eb="7">
      <t>シボウ</t>
    </rPh>
    <rPh sb="43" eb="45">
      <t>レンケイ</t>
    </rPh>
    <rPh sb="45" eb="47">
      <t>イリョウ</t>
    </rPh>
    <rPh sb="47" eb="49">
      <t>キカン</t>
    </rPh>
    <phoneticPr fontId="59"/>
  </si>
  <si>
    <t>　強度変調放射線治療器</t>
    <rPh sb="1" eb="3">
      <t>キョウド</t>
    </rPh>
    <rPh sb="3" eb="5">
      <t>ヘンチョウ</t>
    </rPh>
    <rPh sb="5" eb="8">
      <t>ホウシャセン</t>
    </rPh>
    <rPh sb="8" eb="10">
      <t>チリョウ</t>
    </rPh>
    <rPh sb="10" eb="11">
      <t>キ</t>
    </rPh>
    <phoneticPr fontId="59"/>
  </si>
  <si>
    <t>(28)</t>
  </si>
  <si>
    <t>該当番号 ⇒</t>
    <rPh sb="0" eb="2">
      <t>ガイトウ</t>
    </rPh>
    <rPh sb="2" eb="4">
      <t>バンゴウ</t>
    </rPh>
    <phoneticPr fontId="59"/>
  </si>
  <si>
    <t>※ 介護老人保健施設等の入所施設で死亡した患者については、「（１）医療機関以外での死亡者数」の「上記（１）のうち、自宅以外での死亡者数」欄へ計上してください。</t>
  </si>
  <si>
    <t>点</t>
    <rPh sb="0" eb="1">
      <t>テン</t>
    </rPh>
    <phoneticPr fontId="59"/>
  </si>
  <si>
    <t>月</t>
    <rPh sb="0" eb="1">
      <t>ゲツ</t>
    </rPh>
    <phoneticPr fontId="59"/>
  </si>
  <si>
    <t>① 三次救急医療施設の認定の有無</t>
    <rPh sb="2" eb="3">
      <t>サン</t>
    </rPh>
    <rPh sb="11" eb="13">
      <t>ニンテイ</t>
    </rPh>
    <phoneticPr fontId="59"/>
  </si>
  <si>
    <r>
      <t>該当番号 ⇒</t>
    </r>
    <r>
      <rPr>
        <sz val="10"/>
        <color indexed="8"/>
        <rFont val="HGSｺﾞｼｯｸM"/>
      </rPr>
      <t>(68)</t>
    </r>
  </si>
  <si>
    <t>② 二次救急医療施設の認定の有無（三次救急医療施設で
　 あって、二次救急医療施設相当の病院群輪番制病院の
 　指定を受けている場合を含む）</t>
    <rPh sb="11" eb="13">
      <t>ニンテイ</t>
    </rPh>
    <rPh sb="17" eb="19">
      <t>サンジ</t>
    </rPh>
    <rPh sb="19" eb="21">
      <t>キュウキュウ</t>
    </rPh>
    <rPh sb="21" eb="23">
      <t>イリョウ</t>
    </rPh>
    <rPh sb="23" eb="25">
      <t>シセツ</t>
    </rPh>
    <rPh sb="33" eb="35">
      <t>ニジ</t>
    </rPh>
    <rPh sb="37" eb="39">
      <t>イリョウ</t>
    </rPh>
    <rPh sb="39" eb="41">
      <t>シセツ</t>
    </rPh>
    <rPh sb="56" eb="58">
      <t>シテイ</t>
    </rPh>
    <rPh sb="59" eb="60">
      <t>ウ</t>
    </rPh>
    <rPh sb="64" eb="66">
      <t>バアイ</t>
    </rPh>
    <rPh sb="67" eb="68">
      <t>フク</t>
    </rPh>
    <phoneticPr fontId="59"/>
  </si>
  <si>
    <t>③ 救急告示病院の告示の有無</t>
    <rPh sb="2" eb="4">
      <t>キュウキュウ</t>
    </rPh>
    <rPh sb="4" eb="6">
      <t>コクジ</t>
    </rPh>
    <rPh sb="6" eb="8">
      <t>ビョウイン</t>
    </rPh>
    <rPh sb="9" eb="11">
      <t>コクジ</t>
    </rPh>
    <rPh sb="12" eb="14">
      <t>ウム</t>
    </rPh>
    <phoneticPr fontId="59"/>
  </si>
  <si>
    <t>※休日の夜間に受診した患者については、休日に受診した患者延べ数にのみ計上してください。</t>
    <rPh sb="19" eb="21">
      <t>キュウジツ</t>
    </rPh>
    <phoneticPr fontId="59"/>
  </si>
  <si>
    <t>(71)</t>
  </si>
  <si>
    <t>(75)</t>
  </si>
  <si>
    <t>36．麻酔科</t>
    <rPh sb="3" eb="6">
      <t>マスイカ</t>
    </rPh>
    <phoneticPr fontId="59"/>
  </si>
  <si>
    <t>(18)</t>
  </si>
  <si>
    <t>件</t>
    <rPh sb="0" eb="1">
      <t>ケン</t>
    </rPh>
    <phoneticPr fontId="59"/>
  </si>
  <si>
    <t>　33．婦人科</t>
    <rPh sb="4" eb="7">
      <t>フジンカ</t>
    </rPh>
    <phoneticPr fontId="59"/>
  </si>
  <si>
    <t>① ＣＴ</t>
  </si>
  <si>
    <t>　64列以上</t>
    <rPh sb="3" eb="4">
      <t>レツ</t>
    </rPh>
    <rPh sb="4" eb="6">
      <t>イジョウ</t>
    </rPh>
    <phoneticPr fontId="59"/>
  </si>
  <si>
    <t>(76)</t>
  </si>
  <si>
    <t>　16列以上64列未満</t>
    <rPh sb="3" eb="4">
      <t>レツ</t>
    </rPh>
    <rPh sb="4" eb="6">
      <t>イジョウ</t>
    </rPh>
    <rPh sb="8" eb="9">
      <t>レツ</t>
    </rPh>
    <rPh sb="9" eb="11">
      <t>ミマン</t>
    </rPh>
    <phoneticPr fontId="59"/>
  </si>
  <si>
    <t>(96) ＭＳＷ</t>
  </si>
  <si>
    <r>
      <t>③ Ａ得点が２点以上かつＢ得点が３点以上の患者割合</t>
    </r>
    <r>
      <rPr>
        <sz val="8.5"/>
        <color indexed="8"/>
        <rFont val="HGSｺﾞｼｯｸM"/>
      </rPr>
      <t>（小数点第２位を四捨五入）</t>
    </r>
    <rPh sb="3" eb="5">
      <t>トクテン</t>
    </rPh>
    <rPh sb="7" eb="8">
      <t>テン</t>
    </rPh>
    <rPh sb="8" eb="10">
      <t>イジョウ</t>
    </rPh>
    <rPh sb="13" eb="15">
      <t>トクテン</t>
    </rPh>
    <rPh sb="17" eb="18">
      <t>テン</t>
    </rPh>
    <rPh sb="18" eb="20">
      <t>イジョウ</t>
    </rPh>
    <rPh sb="21" eb="23">
      <t>カンジャ</t>
    </rPh>
    <rPh sb="23" eb="25">
      <t>ワリアイ</t>
    </rPh>
    <rPh sb="26" eb="29">
      <t>ショウスウテン</t>
    </rPh>
    <rPh sb="29" eb="30">
      <t>ダイ</t>
    </rPh>
    <rPh sb="30" eb="32">
      <t>ニイ</t>
    </rPh>
    <rPh sb="33" eb="37">
      <t>シシャゴニュウ</t>
    </rPh>
    <phoneticPr fontId="59"/>
  </si>
  <si>
    <t>　当該病棟において届出を行っている一般病棟用の重症度、医療・看護必要度の評価方法</t>
    <rPh sb="1" eb="3">
      <t>トウガイ</t>
    </rPh>
    <rPh sb="3" eb="5">
      <t>ビョウトウ</t>
    </rPh>
    <rPh sb="9" eb="10">
      <t>トド</t>
    </rPh>
    <rPh sb="10" eb="11">
      <t>デ</t>
    </rPh>
    <rPh sb="12" eb="13">
      <t>オコナ</t>
    </rPh>
    <rPh sb="17" eb="19">
      <t>イッパン</t>
    </rPh>
    <rPh sb="19" eb="21">
      <t>ビョウトウ</t>
    </rPh>
    <rPh sb="21" eb="22">
      <t>ヨウ</t>
    </rPh>
    <rPh sb="23" eb="25">
      <t>ジュウショウ</t>
    </rPh>
    <rPh sb="25" eb="26">
      <t>ド</t>
    </rPh>
    <rPh sb="27" eb="29">
      <t>イリョウ</t>
    </rPh>
    <rPh sb="30" eb="32">
      <t>カンゴ</t>
    </rPh>
    <rPh sb="32" eb="35">
      <t>ヒツヨウド</t>
    </rPh>
    <rPh sb="36" eb="38">
      <t>ヒョウカ</t>
    </rPh>
    <rPh sb="38" eb="40">
      <t>ホウホウ</t>
    </rPh>
    <phoneticPr fontId="59"/>
  </si>
  <si>
    <t>(77)</t>
  </si>
  <si>
    <t>　16列未満</t>
    <rPh sb="3" eb="4">
      <t>レツ</t>
    </rPh>
    <rPh sb="4" eb="6">
      <t>ミマン</t>
    </rPh>
    <phoneticPr fontId="59"/>
  </si>
  <si>
    <t>病棟No.39</t>
  </si>
  <si>
    <t>(78)</t>
  </si>
  <si>
    <t>(19)</t>
  </si>
  <si>
    <t>018</t>
  </si>
  <si>
    <t>当該病棟において病室単位で41、45、57～60の届出を行っている場合、その該当番号（左欄）及び届出病床数（右欄）</t>
    <rPh sb="38" eb="40">
      <t>ガイトウ</t>
    </rPh>
    <rPh sb="40" eb="42">
      <t>バンゴウ</t>
    </rPh>
    <rPh sb="46" eb="47">
      <t>オヨ</t>
    </rPh>
    <rPh sb="48" eb="50">
      <t>トドケデ</t>
    </rPh>
    <phoneticPr fontId="59"/>
  </si>
  <si>
    <t>　その他のＣＴ（上記の多列検出器ＣＴ以外のＣＴ）</t>
    <rPh sb="3" eb="4">
      <t>ホカ</t>
    </rPh>
    <rPh sb="8" eb="10">
      <t>ジョウキ</t>
    </rPh>
    <rPh sb="11" eb="12">
      <t>タ</t>
    </rPh>
    <rPh sb="12" eb="13">
      <t>レツ</t>
    </rPh>
    <rPh sb="13" eb="16">
      <t>ケンシュツキ</t>
    </rPh>
    <rPh sb="18" eb="20">
      <t>イガイ</t>
    </rPh>
    <phoneticPr fontId="59"/>
  </si>
  <si>
    <t>(79)</t>
  </si>
  <si>
    <t>② ＭＲＩ</t>
  </si>
  <si>
    <t>　３テスラ以上</t>
    <rPh sb="5" eb="7">
      <t>イジョウ</t>
    </rPh>
    <phoneticPr fontId="59"/>
  </si>
  <si>
    <t>※建物が完成した年について記入してください。建物が増改築されている場合は、増改築した部分としていない部分のどちらか面積の大きい方について、回答してください。</t>
    <rPh sb="8" eb="9">
      <t>ネン</t>
    </rPh>
    <rPh sb="13" eb="15">
      <t>キニュウ</t>
    </rPh>
    <rPh sb="69" eb="71">
      <t>カイトウ</t>
    </rPh>
    <phoneticPr fontId="3"/>
  </si>
  <si>
    <t>(80)</t>
  </si>
  <si>
    <t>　1.5テスラ以上３テスラ未満</t>
    <rPh sb="7" eb="9">
      <t>イジョウ</t>
    </rPh>
    <rPh sb="13" eb="15">
      <t>ミマン</t>
    </rPh>
    <phoneticPr fontId="59"/>
  </si>
  <si>
    <t>66．特殊疾患病棟入院料２</t>
  </si>
  <si>
    <t>(81)</t>
  </si>
  <si>
    <t>(59)</t>
  </si>
  <si>
    <t>(82)</t>
  </si>
  <si>
    <t>18．心臓血管外科</t>
    <rPh sb="3" eb="5">
      <t>シンゾウ</t>
    </rPh>
    <rPh sb="5" eb="7">
      <t>ケッカン</t>
    </rPh>
    <rPh sb="7" eb="9">
      <t>ゲカ</t>
    </rPh>
    <phoneticPr fontId="59"/>
  </si>
  <si>
    <t>　５．急性期一般入院料５</t>
  </si>
  <si>
    <t>③ その他の医療機器</t>
    <rPh sb="4" eb="5">
      <t>ホカ</t>
    </rPh>
    <rPh sb="6" eb="8">
      <t>イリョウ</t>
    </rPh>
    <rPh sb="8" eb="10">
      <t>キキ</t>
    </rPh>
    <phoneticPr fontId="59"/>
  </si>
  <si>
    <r>
      <t>　血管連続撮影装置</t>
    </r>
    <r>
      <rPr>
        <sz val="6"/>
        <color auto="1"/>
        <rFont val="HGSｺﾞｼｯｸM"/>
      </rPr>
      <t>（デジタル・サブトラクション・アンギオグラフィー法を行う装置）</t>
    </r>
    <rPh sb="1" eb="3">
      <t>ケッカン</t>
    </rPh>
    <rPh sb="3" eb="5">
      <t>レンゾク</t>
    </rPh>
    <rPh sb="5" eb="7">
      <t>サツエイ</t>
    </rPh>
    <rPh sb="7" eb="9">
      <t>ソウチ</t>
    </rPh>
    <phoneticPr fontId="59"/>
  </si>
  <si>
    <t>5701</t>
  </si>
  <si>
    <t>　ＳＰＥＣＴ</t>
  </si>
  <si>
    <t>(84)</t>
  </si>
  <si>
    <t>　ＰＥＴ</t>
  </si>
  <si>
    <r>
      <t xml:space="preserve">専　従
</t>
    </r>
    <r>
      <rPr>
        <sz val="7"/>
        <color indexed="9"/>
        <rFont val="HGSｺﾞｼｯｸM"/>
      </rPr>
      <t>従事者の実人数</t>
    </r>
    <r>
      <rPr>
        <sz val="6"/>
        <color indexed="9"/>
        <rFont val="HGSｺﾞｼｯｸM"/>
      </rPr>
      <t xml:space="preserve">
</t>
    </r>
    <rPh sb="0" eb="1">
      <t>マコト</t>
    </rPh>
    <rPh sb="2" eb="3">
      <t>ジュウ</t>
    </rPh>
    <rPh sb="4" eb="7">
      <t>ジュウジシャ</t>
    </rPh>
    <rPh sb="8" eb="9">
      <t>ジツ</t>
    </rPh>
    <rPh sb="9" eb="11">
      <t>ニンズウ</t>
    </rPh>
    <phoneticPr fontId="59"/>
  </si>
  <si>
    <t>12．感染症内科</t>
    <rPh sb="3" eb="6">
      <t>カンセンショウ</t>
    </rPh>
    <rPh sb="6" eb="8">
      <t>ナイカ</t>
    </rPh>
    <phoneticPr fontId="59"/>
  </si>
  <si>
    <r>
      <t>⑤ Ｃ得点が１点以上の患者割合</t>
    </r>
    <r>
      <rPr>
        <sz val="8.5"/>
        <color indexed="8"/>
        <rFont val="HGSｺﾞｼｯｸM"/>
      </rPr>
      <t>（小数点第２位を四捨五入）</t>
    </r>
    <rPh sb="3" eb="5">
      <t>トクテン</t>
    </rPh>
    <rPh sb="7" eb="8">
      <t>テン</t>
    </rPh>
    <rPh sb="8" eb="10">
      <t>イジョウ</t>
    </rPh>
    <rPh sb="11" eb="13">
      <t>カンジャ</t>
    </rPh>
    <rPh sb="13" eb="15">
      <t>ワリアイ</t>
    </rPh>
    <rPh sb="16" eb="19">
      <t>ショウスウテン</t>
    </rPh>
    <rPh sb="19" eb="20">
      <t>ダイ</t>
    </rPh>
    <rPh sb="20" eb="22">
      <t>ニイ</t>
    </rPh>
    <rPh sb="23" eb="27">
      <t>シシャゴニュウ</t>
    </rPh>
    <phoneticPr fontId="59"/>
  </si>
  <si>
    <t>(85)</t>
  </si>
  <si>
    <t>　ＰＥＴＣＴ</t>
  </si>
  <si>
    <t>　ＰＥＴＭＲＩ</t>
  </si>
  <si>
    <t>　ガンマナイフ</t>
  </si>
  <si>
    <t>(88)</t>
  </si>
  <si>
    <t>(92)</t>
  </si>
  <si>
    <t>　サイバーナイフ</t>
  </si>
  <si>
    <t>40．歯科</t>
    <rPh sb="3" eb="5">
      <t>シカ</t>
    </rPh>
    <phoneticPr fontId="59"/>
  </si>
  <si>
    <t>　53．地域包括ケア病棟入院料１</t>
  </si>
  <si>
    <t>(36) 理学療法士</t>
  </si>
  <si>
    <t>病棟No.3</t>
  </si>
  <si>
    <t>　遠隔操作式密封小線源治療装置</t>
    <rPh sb="1" eb="3">
      <t>エンカク</t>
    </rPh>
    <rPh sb="3" eb="5">
      <t>ソウサ</t>
    </rPh>
    <rPh sb="5" eb="6">
      <t>シキ</t>
    </rPh>
    <rPh sb="6" eb="8">
      <t>ミップウ</t>
    </rPh>
    <rPh sb="8" eb="9">
      <t>チイ</t>
    </rPh>
    <rPh sb="9" eb="10">
      <t>セン</t>
    </rPh>
    <rPh sb="10" eb="11">
      <t>ミナモト</t>
    </rPh>
    <rPh sb="11" eb="13">
      <t>チリョウ</t>
    </rPh>
    <rPh sb="13" eb="15">
      <t>ソウチ</t>
    </rPh>
    <phoneticPr fontId="59"/>
  </si>
  <si>
    <t>35．小児特定集中治療室管理料</t>
    <rPh sb="3" eb="5">
      <t>ショウニ</t>
    </rPh>
    <rPh sb="5" eb="7">
      <t>トクテイ</t>
    </rPh>
    <rPh sb="7" eb="9">
      <t>シュウチュウ</t>
    </rPh>
    <rPh sb="9" eb="12">
      <t>チリョウシツ</t>
    </rPh>
    <rPh sb="12" eb="14">
      <t>カンリ</t>
    </rPh>
    <rPh sb="14" eb="15">
      <t>リョウ</t>
    </rPh>
    <phoneticPr fontId="59"/>
  </si>
  <si>
    <t>47．回復期ﾘﾊﾋﾞﾘﾃｰｼｮﾝ病棟
　　 入院料１</t>
  </si>
  <si>
    <t>(17)</t>
  </si>
  <si>
    <t>10．アレルギー科</t>
    <rPh sb="8" eb="9">
      <t>カ</t>
    </rPh>
    <phoneticPr fontId="59"/>
  </si>
  <si>
    <t>(91)</t>
  </si>
  <si>
    <t>　内視鏡手術用支援機器（ダヴィンチ）</t>
    <rPh sb="1" eb="4">
      <t>ナイシキョウ</t>
    </rPh>
    <rPh sb="4" eb="7">
      <t>シュジュツヨウ</t>
    </rPh>
    <rPh sb="7" eb="9">
      <t>シエン</t>
    </rPh>
    <rPh sb="9" eb="11">
      <t>キキ</t>
    </rPh>
    <phoneticPr fontId="59"/>
  </si>
  <si>
    <t>① 退院調整部門の有無</t>
    <rPh sb="2" eb="4">
      <t>タイイン</t>
    </rPh>
    <rPh sb="4" eb="6">
      <t>チョウセイ</t>
    </rPh>
    <rPh sb="6" eb="8">
      <t>ブモン</t>
    </rPh>
    <rPh sb="9" eb="11">
      <t>ウム</t>
    </rPh>
    <phoneticPr fontId="59"/>
  </si>
  <si>
    <t>２．呼吸器内科</t>
    <rPh sb="2" eb="5">
      <t>コキュウキ</t>
    </rPh>
    <rPh sb="5" eb="7">
      <t>ナイカ</t>
    </rPh>
    <phoneticPr fontId="59"/>
  </si>
  <si>
    <r>
      <t>該当番号 ⇒</t>
    </r>
    <r>
      <rPr>
        <sz val="10"/>
        <color indexed="8"/>
        <rFont val="HGSｺﾞｼｯｸM"/>
      </rPr>
      <t>(93)</t>
    </r>
  </si>
  <si>
    <t>② 退院調整部門に勤務する職員数　※退院調整部門の設置をしている場合のみご記入ください。</t>
    <rPh sb="13" eb="16">
      <t>ショクインスウ</t>
    </rPh>
    <phoneticPr fontId="59"/>
  </si>
  <si>
    <t>(99)</t>
  </si>
  <si>
    <t>％</t>
  </si>
  <si>
    <r>
      <t xml:space="preserve">専　従
</t>
    </r>
    <r>
      <rPr>
        <sz val="7"/>
        <color indexed="9"/>
        <rFont val="HGSｺﾞｼｯｸM"/>
      </rPr>
      <t>従事者の実人数</t>
    </r>
    <r>
      <rPr>
        <sz val="6"/>
        <color indexed="9"/>
        <rFont val="HGSｺﾞｼｯｸM"/>
      </rPr>
      <t xml:space="preserve">
</t>
    </r>
    <rPh sb="0" eb="1">
      <t>アツシ</t>
    </rPh>
    <rPh sb="2" eb="3">
      <t>ジュウ</t>
    </rPh>
    <rPh sb="4" eb="7">
      <t>ジュウジシャ</t>
    </rPh>
    <rPh sb="8" eb="9">
      <t>ジツ</t>
    </rPh>
    <rPh sb="9" eb="11">
      <t>ニンズウ</t>
    </rPh>
    <phoneticPr fontId="59"/>
  </si>
  <si>
    <t>(40) 臨床工学技士</t>
  </si>
  <si>
    <r>
      <t xml:space="preserve">専　任
</t>
    </r>
    <r>
      <rPr>
        <sz val="7"/>
        <color indexed="9"/>
        <rFont val="HGSｺﾞｼｯｸM"/>
      </rPr>
      <t xml:space="preserve">従事者の常勤換算
</t>
    </r>
    <r>
      <rPr>
        <sz val="6"/>
        <color indexed="9"/>
        <rFont val="HGPｺﾞｼｯｸM"/>
      </rPr>
      <t>（小数点第２位四捨五入）</t>
    </r>
    <rPh sb="0" eb="1">
      <t>マコト</t>
    </rPh>
    <rPh sb="2" eb="3">
      <t>ニン</t>
    </rPh>
    <rPh sb="4" eb="7">
      <t>ジュウジシャ</t>
    </rPh>
    <rPh sb="8" eb="10">
      <t>ジョウキン</t>
    </rPh>
    <rPh sb="10" eb="12">
      <t>カンサン</t>
    </rPh>
    <rPh sb="14" eb="17">
      <t>ショウスウテン</t>
    </rPh>
    <rPh sb="17" eb="18">
      <t>ダイ</t>
    </rPh>
    <rPh sb="19" eb="20">
      <t>イ</t>
    </rPh>
    <rPh sb="20" eb="24">
      <t>シシャゴニュウ</t>
    </rPh>
    <phoneticPr fontId="59"/>
  </si>
  <si>
    <t>(94) 医師</t>
    <rPh sb="5" eb="7">
      <t>イシ</t>
    </rPh>
    <phoneticPr fontId="59"/>
  </si>
  <si>
    <t>(95) 看護職員</t>
    <rPh sb="5" eb="7">
      <t>カンゴ</t>
    </rPh>
    <rPh sb="7" eb="9">
      <t>ショクイン</t>
    </rPh>
    <phoneticPr fontId="59"/>
  </si>
  <si>
    <t>(97) 【再掲】ＭＳＷのうち、社会福祉士の資格を有する者</t>
    <rPh sb="22" eb="24">
      <t>シカク</t>
    </rPh>
    <rPh sb="25" eb="26">
      <t>ユウ</t>
    </rPh>
    <phoneticPr fontId="59"/>
  </si>
  <si>
    <t>※(2)～(15)の記入欄のうち、グレーの項目は自動計算されます。その他の無記入の項目はゼロとみなします。</t>
    <rPh sb="21" eb="23">
      <t>コウモク</t>
    </rPh>
    <rPh sb="24" eb="28">
      <t>ジドウケイサン</t>
    </rPh>
    <rPh sb="35" eb="36">
      <t>タ</t>
    </rPh>
    <rPh sb="41" eb="43">
      <t>コウモク</t>
    </rPh>
    <phoneticPr fontId="3"/>
  </si>
  <si>
    <t>(98) 事務員</t>
    <rPh sb="5" eb="8">
      <t>ジムイン</t>
    </rPh>
    <phoneticPr fontId="59"/>
  </si>
  <si>
    <t>(55)</t>
  </si>
  <si>
    <t>稼働病床数
《自動計算により算出》</t>
  </si>
  <si>
    <t>(8)</t>
  </si>
  <si>
    <t>(99) その他</t>
    <rPh sb="7" eb="8">
      <t>タ</t>
    </rPh>
    <phoneticPr fontId="59"/>
  </si>
  <si>
    <r>
      <t>上記において「稼働病床数」の合計が0床である場合には、その理由をご記入ください。【自由記入欄】</t>
    </r>
    <r>
      <rPr>
        <b/>
        <u/>
        <sz val="10"/>
        <color theme="0"/>
        <rFont val="HGSｺﾞｼｯｸM"/>
      </rPr>
      <t>（条件付必須）</t>
    </r>
    <rPh sb="0" eb="2">
      <t>ジョウキ</t>
    </rPh>
    <rPh sb="7" eb="9">
      <t>カドウ</t>
    </rPh>
    <rPh sb="9" eb="11">
      <t>ビョウショウ</t>
    </rPh>
    <rPh sb="11" eb="12">
      <t>スウ</t>
    </rPh>
    <rPh sb="14" eb="16">
      <t>ゴウケイ</t>
    </rPh>
    <rPh sb="18" eb="19">
      <t>ショウ</t>
    </rPh>
    <rPh sb="22" eb="24">
      <t>バアイ</t>
    </rPh>
    <rPh sb="29" eb="31">
      <t>リユウ</t>
    </rPh>
    <rPh sb="33" eb="35">
      <t>キニュウ</t>
    </rPh>
    <rPh sb="41" eb="43">
      <t>ジユウ</t>
    </rPh>
    <rPh sb="43" eb="45">
      <t>キニュウ</t>
    </rPh>
    <rPh sb="45" eb="46">
      <t>ラン</t>
    </rPh>
    <rPh sb="48" eb="51">
      <t>ジョウケンツ</t>
    </rPh>
    <rPh sb="51" eb="53">
      <t>ヒッス</t>
    </rPh>
    <phoneticPr fontId="59"/>
  </si>
  <si>
    <t>　21．障害者施設等10対１入院基本料</t>
    <rPh sb="4" eb="7">
      <t>ショウガイシャ</t>
    </rPh>
    <rPh sb="7" eb="10">
      <t>シセツナド</t>
    </rPh>
    <rPh sb="12" eb="13">
      <t>タイ</t>
    </rPh>
    <rPh sb="14" eb="16">
      <t>ニュウイン</t>
    </rPh>
    <rPh sb="16" eb="19">
      <t>キホンリョウ</t>
    </rPh>
    <phoneticPr fontId="59"/>
  </si>
  <si>
    <r>
      <t>ＩＤ</t>
    </r>
    <r>
      <rPr>
        <sz val="9"/>
        <color auto="1"/>
        <rFont val="HGPｺﾞｼｯｸM"/>
      </rPr>
      <t>（報告マニュアル送付状
に記載の８桁コード）</t>
    </r>
    <rPh sb="3" eb="5">
      <t>ホウコク</t>
    </rPh>
    <rPh sb="10" eb="12">
      <t>ソウフ</t>
    </rPh>
    <rPh sb="12" eb="13">
      <t>ジョウ</t>
    </rPh>
    <rPh sb="15" eb="17">
      <t>キサイ</t>
    </rPh>
    <rPh sb="19" eb="20">
      <t>ケタ</t>
    </rPh>
    <phoneticPr fontId="59"/>
  </si>
  <si>
    <t>病 棟 情 報</t>
    <rPh sb="0" eb="1">
      <t>ビョウ</t>
    </rPh>
    <rPh sb="2" eb="3">
      <t>ムネ</t>
    </rPh>
    <rPh sb="4" eb="5">
      <t>ジョウ</t>
    </rPh>
    <rPh sb="6" eb="7">
      <t>ホウ</t>
    </rPh>
    <phoneticPr fontId="3"/>
  </si>
  <si>
    <t>レセプトに印字又は
表示した名称</t>
    <rPh sb="5" eb="7">
      <t>インジ</t>
    </rPh>
    <rPh sb="7" eb="8">
      <t>マタ</t>
    </rPh>
    <rPh sb="10" eb="12">
      <t>ヒョウジ</t>
    </rPh>
    <rPh sb="14" eb="16">
      <t>メイショウ</t>
    </rPh>
    <phoneticPr fontId="3"/>
  </si>
  <si>
    <t>病棟コード※</t>
    <rPh sb="0" eb="2">
      <t>ビョウトウ</t>
    </rPh>
    <phoneticPr fontId="3"/>
  </si>
  <si>
    <t>※３病棟目（令和2年７月１日時点の１病棟単位が令和2年７月２日以降に複数の病棟単位となる場合）</t>
    <rPh sb="2" eb="4">
      <t>ビョウトウ</t>
    </rPh>
    <rPh sb="4" eb="5">
      <t>メ</t>
    </rPh>
    <phoneticPr fontId="59"/>
  </si>
  <si>
    <t>1 9 0 6</t>
  </si>
  <si>
    <t>西暦</t>
    <rPh sb="0" eb="2">
      <t>セイレキ</t>
    </rPh>
    <phoneticPr fontId="3"/>
  </si>
  <si>
    <t>　リハビリテーションの提供状況</t>
    <rPh sb="11" eb="13">
      <t>テイキョウ</t>
    </rPh>
    <rPh sb="13" eb="15">
      <t>ジョウキョウ</t>
    </rPh>
    <phoneticPr fontId="59"/>
  </si>
  <si>
    <t>１．木造　　２．鉄骨鉄筋コンクリート造
３．鉄筋コンクリート造　　　　４．鉄骨造
５．コンクリートブロック造　　６．その他</t>
    <rPh sb="2" eb="4">
      <t>モクゾウ</t>
    </rPh>
    <rPh sb="60" eb="61">
      <t>ホカ</t>
    </rPh>
    <phoneticPr fontId="3"/>
  </si>
  <si>
    <t>　１．高度急性期機能　　２．急性期機能　　３．回復期機能　　　　４．慢性期機能
　５．休棟中(今後再開する予定）　　　　  　６．休棟中（今後廃止する予定）</t>
    <rPh sb="54" eb="56">
      <t>ヨテイ</t>
    </rPh>
    <phoneticPr fontId="59"/>
  </si>
  <si>
    <t>病棟No.27</t>
  </si>
  <si>
    <t>③上記②で「７．介護保険施設等へ移行予定」を選択した場合、2025年７月１日時点の移行予定先について選択してください。</t>
    <rPh sb="1" eb="3">
      <t>ジョウキ</t>
    </rPh>
    <phoneticPr fontId="59"/>
  </si>
  <si>
    <t>　１．介護医療院　   ２．介護老人保健施設　   ３．介護老人福祉施設　   ４．１～３以外の介護サービス</t>
  </si>
  <si>
    <t>(38) 言語聴覚士</t>
  </si>
  <si>
    <t>20．気管食道外科</t>
    <rPh sb="3" eb="5">
      <t>キカン</t>
    </rPh>
    <rPh sb="5" eb="7">
      <t>ショクドウ</t>
    </rPh>
    <rPh sb="7" eb="9">
      <t>ゲカ</t>
    </rPh>
    <phoneticPr fontId="59"/>
  </si>
  <si>
    <t>上記項目１において「2025年７月１日時点の機能の実現」に向けて、それ以前に変更予定がある場合は、下のチェックボックスにチェックを入れて、変更後の機能、その変更予定年月を入力してください。</t>
    <rPh sb="0" eb="2">
      <t>ジョウキ</t>
    </rPh>
    <rPh sb="2" eb="4">
      <t>コウモク</t>
    </rPh>
    <rPh sb="14" eb="15">
      <t>ネン</t>
    </rPh>
    <rPh sb="16" eb="17">
      <t>ガツ</t>
    </rPh>
    <rPh sb="18" eb="19">
      <t>ニチ</t>
    </rPh>
    <rPh sb="19" eb="21">
      <t>ジテン</t>
    </rPh>
    <rPh sb="22" eb="24">
      <t>キノウ</t>
    </rPh>
    <rPh sb="25" eb="27">
      <t>ジツゲン</t>
    </rPh>
    <rPh sb="29" eb="30">
      <t>ム</t>
    </rPh>
    <rPh sb="35" eb="37">
      <t>イゼン</t>
    </rPh>
    <rPh sb="38" eb="40">
      <t>ヘンコウ</t>
    </rPh>
    <rPh sb="40" eb="42">
      <t>ヨテイ</t>
    </rPh>
    <rPh sb="45" eb="47">
      <t>バアイ</t>
    </rPh>
    <rPh sb="49" eb="50">
      <t>シタ</t>
    </rPh>
    <rPh sb="65" eb="66">
      <t>イ</t>
    </rPh>
    <rPh sb="69" eb="71">
      <t>ヘンコウ</t>
    </rPh>
    <rPh sb="71" eb="72">
      <t>ゴ</t>
    </rPh>
    <rPh sb="73" eb="75">
      <t>キノウ</t>
    </rPh>
    <rPh sb="78" eb="80">
      <t>ヘンコウ</t>
    </rPh>
    <rPh sb="80" eb="82">
      <t>ヨテイ</t>
    </rPh>
    <rPh sb="82" eb="83">
      <t>ネン</t>
    </rPh>
    <rPh sb="83" eb="84">
      <t>ガツ</t>
    </rPh>
    <rPh sb="85" eb="87">
      <t>ニュウリョク</t>
    </rPh>
    <phoneticPr fontId="59"/>
  </si>
  <si>
    <t>変更予定
年月</t>
  </si>
  <si>
    <t>(57)</t>
  </si>
  <si>
    <t>　2025年7月1日迄
　に変更予定あり</t>
    <rPh sb="5" eb="6">
      <t>ネン</t>
    </rPh>
    <rPh sb="7" eb="8">
      <t>ガツ</t>
    </rPh>
    <rPh sb="9" eb="10">
      <t>ニチ</t>
    </rPh>
    <rPh sb="10" eb="11">
      <t>マデ</t>
    </rPh>
    <rPh sb="14" eb="16">
      <t>ヘンコウ</t>
    </rPh>
    <rPh sb="16" eb="18">
      <t>ヨテイ</t>
    </rPh>
    <phoneticPr fontId="59"/>
  </si>
  <si>
    <t>変更後の機能 ⇒</t>
    <rPh sb="0" eb="2">
      <t>ヘンコウ</t>
    </rPh>
    <rPh sb="2" eb="3">
      <t>ゴ</t>
    </rPh>
    <rPh sb="4" eb="6">
      <t>キノウ</t>
    </rPh>
    <phoneticPr fontId="59"/>
  </si>
  <si>
    <t>西暦</t>
    <rPh sb="0" eb="2">
      <t>セイレキ</t>
    </rPh>
    <phoneticPr fontId="59"/>
  </si>
  <si>
    <t>※以下に該当する場合は、項目10のご記入は不要になりますので、右の項目にチェックを入れてください。</t>
    <rPh sb="1" eb="3">
      <t>イカ</t>
    </rPh>
    <rPh sb="4" eb="6">
      <t>ガイトウ</t>
    </rPh>
    <rPh sb="8" eb="10">
      <t>バアイ</t>
    </rPh>
    <phoneticPr fontId="59"/>
  </si>
  <si>
    <t>年</t>
    <rPh sb="0" eb="1">
      <t>ネン</t>
    </rPh>
    <phoneticPr fontId="59"/>
  </si>
  <si>
    <t>許可病床数</t>
  </si>
  <si>
    <t>36．新生児特定集中治療室管理料１</t>
    <rPh sb="3" eb="6">
      <t>シンセイジ</t>
    </rPh>
    <rPh sb="6" eb="8">
      <t>トクテイ</t>
    </rPh>
    <rPh sb="8" eb="10">
      <t>シュウチュウ</t>
    </rPh>
    <rPh sb="10" eb="13">
      <t>チリョウシツ</t>
    </rPh>
    <rPh sb="13" eb="15">
      <t>カンリ</t>
    </rPh>
    <rPh sb="15" eb="16">
      <t>リョウ</t>
    </rPh>
    <phoneticPr fontId="59"/>
  </si>
  <si>
    <t>当該尺度による測定が算定の要件となっている入院基本料（注加算含む）・特定入院料・入院基本料等加算の届出を行っていない場合、または令和2年７月１日以降に行い、令和2年６月の１か月間の評価を行っていない場合</t>
    <rPh sb="0" eb="2">
      <t>トウガイ</t>
    </rPh>
    <rPh sb="2" eb="4">
      <t>シャクド</t>
    </rPh>
    <rPh sb="52" eb="53">
      <t>オコナ</t>
    </rPh>
    <rPh sb="58" eb="60">
      <t>バアイ</t>
    </rPh>
    <rPh sb="72" eb="74">
      <t>イコウ</t>
    </rPh>
    <rPh sb="75" eb="76">
      <t>オコナ</t>
    </rPh>
    <rPh sb="90" eb="92">
      <t>ヒョウカ</t>
    </rPh>
    <rPh sb="93" eb="94">
      <t>オコナ</t>
    </rPh>
    <rPh sb="99" eb="101">
      <t>バアイ</t>
    </rPh>
    <phoneticPr fontId="59"/>
  </si>
  <si>
    <r>
      <t xml:space="preserve">
※一般病床、療養病床についてのみ数えて、精神病床、結核病床、感染症病床は除いてご記入ください。
※１病棟当たりの病床数については、原則として60床以下が標準とされています。病床数の標準を上回っている場合については、①２以上の病棟に分割した場合には、片方について１病棟として成り立たない、②建物構造上の事情で標準を満たすことが困難である、③近く建物の改築がなされることが確実である等、やむを得ない理由がある場合に限り、認められます。</t>
    </r>
    <r>
      <rPr>
        <sz val="9"/>
        <color theme="1"/>
        <rFont val="HGSｺﾞｼｯｸM"/>
      </rPr>
      <t xml:space="preserve">
</t>
    </r>
    <rPh sb="2" eb="4">
      <t>イッパン</t>
    </rPh>
    <rPh sb="4" eb="6">
      <t>ビョウショウ</t>
    </rPh>
    <rPh sb="7" eb="9">
      <t>リョウヨウ</t>
    </rPh>
    <rPh sb="9" eb="11">
      <t>ビョウショウ</t>
    </rPh>
    <rPh sb="17" eb="18">
      <t>カゾ</t>
    </rPh>
    <rPh sb="21" eb="23">
      <t>セイシン</t>
    </rPh>
    <rPh sb="23" eb="25">
      <t>ビョウショウ</t>
    </rPh>
    <rPh sb="26" eb="28">
      <t>ケッカク</t>
    </rPh>
    <rPh sb="28" eb="30">
      <t>ビョウショウ</t>
    </rPh>
    <rPh sb="31" eb="34">
      <t>カンセンショウ</t>
    </rPh>
    <rPh sb="34" eb="36">
      <t>ビョウショウ</t>
    </rPh>
    <rPh sb="37" eb="38">
      <t>ノゾ</t>
    </rPh>
    <rPh sb="41" eb="43">
      <t>キニュウ</t>
    </rPh>
    <phoneticPr fontId="59"/>
  </si>
  <si>
    <t>３．急性期一般入院料３</t>
    <rPh sb="2" eb="5">
      <t>キュウセイキ</t>
    </rPh>
    <rPh sb="5" eb="7">
      <t>イッパン</t>
    </rPh>
    <rPh sb="7" eb="10">
      <t>ニュウインリョウ</t>
    </rPh>
    <phoneticPr fontId="59"/>
  </si>
  <si>
    <t>2025年7月1日時点の予定病床数</t>
  </si>
  <si>
    <t>過去１年間に一度も入院患者を収容しなかった病床数※</t>
    <rPh sb="6" eb="7">
      <t>イチ</t>
    </rPh>
    <phoneticPr fontId="59"/>
  </si>
  <si>
    <t>　９．皮膚科</t>
    <rPh sb="3" eb="6">
      <t>ヒフカ</t>
    </rPh>
    <phoneticPr fontId="59"/>
  </si>
  <si>
    <t>① 一般病床</t>
    <rPh sb="2" eb="4">
      <t>イッパン</t>
    </rPh>
    <rPh sb="4" eb="6">
      <t>ビョウショウ</t>
    </rPh>
    <phoneticPr fontId="59"/>
  </si>
  <si>
    <t>　その他、ご報告にあたっての特記事項【自由記入欄】</t>
    <rPh sb="3" eb="4">
      <t>タ</t>
    </rPh>
    <rPh sb="6" eb="8">
      <t>ホウコク</t>
    </rPh>
    <rPh sb="14" eb="16">
      <t>トッキ</t>
    </rPh>
    <rPh sb="16" eb="18">
      <t>ジコウ</t>
    </rPh>
    <rPh sb="19" eb="21">
      <t>ジユウ</t>
    </rPh>
    <rPh sb="21" eb="23">
      <t>キニュウ</t>
    </rPh>
    <rPh sb="23" eb="24">
      <t>ラン</t>
    </rPh>
    <phoneticPr fontId="59"/>
  </si>
  <si>
    <t>床</t>
    <rPh sb="0" eb="1">
      <t>ユカ</t>
    </rPh>
    <phoneticPr fontId="59"/>
  </si>
  <si>
    <t>上記①のうち、医療法上の経過措置に該当する病床（平成13年3月1日時点で既に開設許可を受けている一般病床であって、6.3㎡/床（1人部屋）・4.3㎡/床（その他）となっている病床数）</t>
    <rPh sb="0" eb="2">
      <t>ジョウキ</t>
    </rPh>
    <rPh sb="7" eb="10">
      <t>イリョウホウ</t>
    </rPh>
    <rPh sb="10" eb="11">
      <t>ウエ</t>
    </rPh>
    <rPh sb="12" eb="14">
      <t>ケイカ</t>
    </rPh>
    <rPh sb="14" eb="16">
      <t>ソチ</t>
    </rPh>
    <rPh sb="17" eb="19">
      <t>ガイトウ</t>
    </rPh>
    <rPh sb="21" eb="23">
      <t>ビョウショウ</t>
    </rPh>
    <rPh sb="24" eb="26">
      <t>ヘイセイ</t>
    </rPh>
    <rPh sb="28" eb="29">
      <t>ネン</t>
    </rPh>
    <rPh sb="30" eb="31">
      <t>ガツ</t>
    </rPh>
    <rPh sb="32" eb="33">
      <t>ニチ</t>
    </rPh>
    <rPh sb="33" eb="35">
      <t>ジテン</t>
    </rPh>
    <rPh sb="36" eb="37">
      <t>スデ</t>
    </rPh>
    <rPh sb="38" eb="40">
      <t>カイセツ</t>
    </rPh>
    <rPh sb="40" eb="42">
      <t>キョカ</t>
    </rPh>
    <rPh sb="43" eb="44">
      <t>ウ</t>
    </rPh>
    <rPh sb="48" eb="50">
      <t>イッパン</t>
    </rPh>
    <rPh sb="50" eb="52">
      <t>ビョウショウ</t>
    </rPh>
    <rPh sb="62" eb="63">
      <t>ユカ</t>
    </rPh>
    <rPh sb="65" eb="66">
      <t>ニン</t>
    </rPh>
    <rPh sb="66" eb="68">
      <t>ベヤ</t>
    </rPh>
    <rPh sb="75" eb="76">
      <t>ユカ</t>
    </rPh>
    <rPh sb="79" eb="80">
      <t>タ</t>
    </rPh>
    <rPh sb="87" eb="89">
      <t>ビョウショウ</t>
    </rPh>
    <rPh sb="89" eb="90">
      <t>スウ</t>
    </rPh>
    <phoneticPr fontId="59"/>
  </si>
  <si>
    <t>(6)</t>
  </si>
  <si>
    <t>(60)</t>
  </si>
  <si>
    <t>上記②のうち、医療療養病床</t>
    <rPh sb="0" eb="2">
      <t>ジョウキ</t>
    </rPh>
    <rPh sb="7" eb="9">
      <t>イリョウ</t>
    </rPh>
    <rPh sb="9" eb="11">
      <t>リョウヨウ</t>
    </rPh>
    <rPh sb="11" eb="13">
      <t>ビョウショウ</t>
    </rPh>
    <phoneticPr fontId="59"/>
  </si>
  <si>
    <t>入棟前の場所</t>
    <rPh sb="0" eb="1">
      <t>イ</t>
    </rPh>
    <rPh sb="1" eb="2">
      <t>ムネ</t>
    </rPh>
    <rPh sb="2" eb="3">
      <t>マエ</t>
    </rPh>
    <rPh sb="4" eb="6">
      <t>バショ</t>
    </rPh>
    <phoneticPr fontId="59"/>
  </si>
  <si>
    <r>
      <t>上記②のうち、介護療養病床</t>
    </r>
    <r>
      <rPr>
        <u/>
        <sz val="10"/>
        <color indexed="8"/>
        <rFont val="HGSｺﾞｼｯｸM"/>
      </rPr>
      <t>《</t>
    </r>
    <r>
      <rPr>
        <u/>
        <sz val="10"/>
        <color auto="1"/>
        <rFont val="HGSｺﾞｼｯｸM"/>
      </rPr>
      <t>自動計算により算出》</t>
    </r>
    <rPh sb="0" eb="2">
      <t>ジョウキ</t>
    </rPh>
    <rPh sb="7" eb="9">
      <t>カイゴ</t>
    </rPh>
    <rPh sb="9" eb="11">
      <t>リョウヨウ</t>
    </rPh>
    <rPh sb="11" eb="13">
      <t>ビョウショウ</t>
    </rPh>
    <rPh sb="14" eb="16">
      <t>ジドウ</t>
    </rPh>
    <rPh sb="16" eb="18">
      <t>ケイサン</t>
    </rPh>
    <rPh sb="21" eb="23">
      <t>サンシュツ</t>
    </rPh>
    <phoneticPr fontId="59"/>
  </si>
  <si>
    <t>(9)</t>
  </si>
  <si>
    <t>令和2年度病床機能報告　報告様式１【病院】
② 施設票</t>
    <rPh sb="12" eb="14">
      <t>ホウコク</t>
    </rPh>
    <rPh sb="14" eb="16">
      <t>ヨウシキ</t>
    </rPh>
    <rPh sb="24" eb="26">
      <t>シセツ</t>
    </rPh>
    <rPh sb="26" eb="27">
      <t>ヒョウ</t>
    </rPh>
    <phoneticPr fontId="59"/>
  </si>
  <si>
    <t>(10)</t>
  </si>
  <si>
    <t>39．総合周産期特定集中治療室
　　 管理料（新生児）</t>
    <rPh sb="3" eb="5">
      <t>ソウゴウ</t>
    </rPh>
    <rPh sb="5" eb="6">
      <t>シュウ</t>
    </rPh>
    <rPh sb="6" eb="7">
      <t>サン</t>
    </rPh>
    <rPh sb="7" eb="8">
      <t>キ</t>
    </rPh>
    <rPh sb="8" eb="10">
      <t>トクテイ</t>
    </rPh>
    <rPh sb="10" eb="12">
      <t>シュウチュウ</t>
    </rPh>
    <rPh sb="12" eb="15">
      <t>チリョウシツ</t>
    </rPh>
    <rPh sb="19" eb="21">
      <t>カンリ</t>
    </rPh>
    <rPh sb="21" eb="22">
      <t>リョウ</t>
    </rPh>
    <rPh sb="23" eb="26">
      <t>シンセイジ</t>
    </rPh>
    <phoneticPr fontId="59"/>
  </si>
  <si>
    <t>※ 過去１年間に一度も入院患者を収容しなかった病床数は、許可病床数から、過去１年間に最も多く患者を収容した時点で使用した病床数を差し引いて算出してください。</t>
  </si>
  <si>
    <t>　61．緩和ケア病棟入院料１</t>
  </si>
  <si>
    <t>９．分娩件数（正常分娩、帝王切開を含む、死産を除く）【令和2年６月の１か月間】</t>
    <rPh sb="2" eb="4">
      <t>ブンベン</t>
    </rPh>
    <rPh sb="4" eb="6">
      <t>ケンスウ</t>
    </rPh>
    <rPh sb="7" eb="9">
      <t>セイジョウ</t>
    </rPh>
    <rPh sb="9" eb="11">
      <t>ブンベン</t>
    </rPh>
    <rPh sb="12" eb="14">
      <t>テイオウ</t>
    </rPh>
    <rPh sb="14" eb="16">
      <t>セッカイ</t>
    </rPh>
    <rPh sb="17" eb="18">
      <t>フク</t>
    </rPh>
    <rPh sb="20" eb="22">
      <t>シザン</t>
    </rPh>
    <rPh sb="23" eb="24">
      <t>ノゾ</t>
    </rPh>
    <rPh sb="31" eb="32">
      <t>ヘイネン</t>
    </rPh>
    <rPh sb="32" eb="33">
      <t>ガツ</t>
    </rPh>
    <rPh sb="36" eb="37">
      <t>ゲツ</t>
    </rPh>
    <rPh sb="37" eb="38">
      <t>アイダ</t>
    </rPh>
    <phoneticPr fontId="59"/>
  </si>
  <si>
    <t>　１．急性期一般入院料１</t>
    <rPh sb="3" eb="6">
      <t>キュウセイキ</t>
    </rPh>
    <rPh sb="6" eb="8">
      <t>イッパン</t>
    </rPh>
    <rPh sb="8" eb="11">
      <t>ニュウインリョウ</t>
    </rPh>
    <phoneticPr fontId="59"/>
  </si>
  <si>
    <t>上記②のうち、家庭へ退院</t>
    <rPh sb="7" eb="9">
      <t>カテイ</t>
    </rPh>
    <rPh sb="10" eb="12">
      <t>タイイン</t>
    </rPh>
    <phoneticPr fontId="59"/>
  </si>
  <si>
    <t>２．急性期一般入院料２</t>
  </si>
  <si>
    <t>(54)</t>
  </si>
  <si>
    <t>４．急性期一般入院料４</t>
    <rPh sb="2" eb="5">
      <t>キュウセイキ</t>
    </rPh>
    <rPh sb="5" eb="7">
      <t>イッパン</t>
    </rPh>
    <rPh sb="7" eb="10">
      <t>ニュウインリョウ</t>
    </rPh>
    <phoneticPr fontId="59"/>
  </si>
  <si>
    <t>６．急性期一般入院料６</t>
    <rPh sb="2" eb="5">
      <t>キュウセイキ</t>
    </rPh>
    <rPh sb="5" eb="7">
      <t>イッパン</t>
    </rPh>
    <rPh sb="7" eb="10">
      <t>ニュウインリョウ</t>
    </rPh>
    <phoneticPr fontId="59"/>
  </si>
  <si>
    <t>　33．ﾊｲｹｱﾕﾆｯﾄ入院医療管理料２</t>
    <rPh sb="12" eb="14">
      <t>ニュウイン</t>
    </rPh>
    <rPh sb="14" eb="16">
      <t>イリョウ</t>
    </rPh>
    <rPh sb="16" eb="18">
      <t>カンリ</t>
    </rPh>
    <rPh sb="18" eb="19">
      <t>リョウ</t>
    </rPh>
    <phoneticPr fontId="59"/>
  </si>
  <si>
    <t>７．急性期一般入院料７</t>
    <rPh sb="2" eb="5">
      <t>キュウセイキ</t>
    </rPh>
    <rPh sb="5" eb="7">
      <t>イッパン</t>
    </rPh>
    <rPh sb="7" eb="10">
      <t>ニュウインリョウ</t>
    </rPh>
    <phoneticPr fontId="59"/>
  </si>
  <si>
    <t>８．地域一般入院料１</t>
    <rPh sb="2" eb="4">
      <t>チイキ</t>
    </rPh>
    <rPh sb="4" eb="6">
      <t>イッパン</t>
    </rPh>
    <rPh sb="6" eb="9">
      <t>ニュウインリョウ</t>
    </rPh>
    <phoneticPr fontId="59"/>
  </si>
  <si>
    <t>　９．地域一般入院料２</t>
    <rPh sb="3" eb="5">
      <t>チイキ</t>
    </rPh>
    <rPh sb="5" eb="7">
      <t>イッパン</t>
    </rPh>
    <rPh sb="7" eb="10">
      <t>ニュウインリョウ</t>
    </rPh>
    <phoneticPr fontId="59"/>
  </si>
  <si>
    <t>10．地域一般入院料３</t>
    <rPh sb="3" eb="5">
      <t>チイキ</t>
    </rPh>
    <rPh sb="5" eb="7">
      <t>イッパン</t>
    </rPh>
    <rPh sb="7" eb="10">
      <t>ニュウインリョウ</t>
    </rPh>
    <phoneticPr fontId="59"/>
  </si>
  <si>
    <t>※(32)～(41)の記入欄のうち、無記入のものはゼロとみなします。</t>
  </si>
  <si>
    <t>(41) 管理栄養士</t>
  </si>
  <si>
    <t>(106)</t>
  </si>
  <si>
    <t>11．一般病棟特別入院基本料</t>
    <rPh sb="3" eb="5">
      <t>イッパン</t>
    </rPh>
    <rPh sb="5" eb="7">
      <t>ビョウトウ</t>
    </rPh>
    <rPh sb="7" eb="9">
      <t>トクベツ</t>
    </rPh>
    <rPh sb="9" eb="11">
      <t>ニュウイン</t>
    </rPh>
    <rPh sb="11" eb="14">
      <t>キホンリョウ</t>
    </rPh>
    <phoneticPr fontId="59"/>
  </si>
  <si>
    <t>12．療養病棟入院料１</t>
    <rPh sb="3" eb="5">
      <t>リョウヨウ</t>
    </rPh>
    <rPh sb="5" eb="7">
      <t>ビョウトウ</t>
    </rPh>
    <rPh sb="7" eb="10">
      <t>ニュウインリョウ</t>
    </rPh>
    <phoneticPr fontId="59"/>
  </si>
  <si>
    <t>病棟No.21</t>
  </si>
  <si>
    <t>令和2年度病床機能報告　報告様式１【病院】
① 基本票</t>
    <rPh sb="4" eb="5">
      <t>ド</t>
    </rPh>
    <rPh sb="5" eb="7">
      <t>ビョウショウ</t>
    </rPh>
    <rPh sb="12" eb="14">
      <t>ホウコク</t>
    </rPh>
    <rPh sb="14" eb="16">
      <t>ヨウシキ</t>
    </rPh>
    <rPh sb="18" eb="20">
      <t>ビョウイン</t>
    </rPh>
    <rPh sb="24" eb="26">
      <t>キホン</t>
    </rPh>
    <rPh sb="26" eb="27">
      <t>ヒョウ</t>
    </rPh>
    <phoneticPr fontId="59"/>
  </si>
  <si>
    <t>　13．療養病棟入院料２</t>
    <rPh sb="4" eb="6">
      <t>リョウヨウ</t>
    </rPh>
    <rPh sb="6" eb="8">
      <t>ビョウトウ</t>
    </rPh>
    <rPh sb="8" eb="11">
      <t>ニュウインリョウ</t>
    </rPh>
    <phoneticPr fontId="59"/>
  </si>
  <si>
    <t>14．療養病棟特別入院基本料</t>
    <rPh sb="3" eb="5">
      <t>リョウヨウ</t>
    </rPh>
    <rPh sb="5" eb="7">
      <t>ビョウトウ</t>
    </rPh>
    <rPh sb="7" eb="9">
      <t>トクベツ</t>
    </rPh>
    <rPh sb="9" eb="11">
      <t>ニュウイン</t>
    </rPh>
    <rPh sb="11" eb="14">
      <t>キホンリョウ</t>
    </rPh>
    <phoneticPr fontId="59"/>
  </si>
  <si>
    <t>① 令和2年６月に一般病床または
　 療養病床に入院した患者の有無</t>
    <rPh sb="7" eb="8">
      <t>ガツ</t>
    </rPh>
    <rPh sb="9" eb="11">
      <t>イッパン</t>
    </rPh>
    <rPh sb="11" eb="13">
      <t>ビョウショウ</t>
    </rPh>
    <rPh sb="19" eb="21">
      <t>リョウヨウ</t>
    </rPh>
    <rPh sb="21" eb="23">
      <t>ビョウショウ</t>
    </rPh>
    <rPh sb="24" eb="26">
      <t>ニュウイン</t>
    </rPh>
    <rPh sb="28" eb="30">
      <t>カンジャ</t>
    </rPh>
    <rPh sb="31" eb="33">
      <t>ウム</t>
    </rPh>
    <phoneticPr fontId="59"/>
  </si>
  <si>
    <t>15．特定機能病院一般病棟７対１入院基本料</t>
    <rPh sb="3" eb="5">
      <t>トクテイ</t>
    </rPh>
    <rPh sb="5" eb="7">
      <t>キノウ</t>
    </rPh>
    <rPh sb="7" eb="9">
      <t>ビョウイン</t>
    </rPh>
    <rPh sb="9" eb="11">
      <t>イッパン</t>
    </rPh>
    <rPh sb="11" eb="13">
      <t>ビョウトウ</t>
    </rPh>
    <rPh sb="14" eb="15">
      <t>タイ</t>
    </rPh>
    <rPh sb="16" eb="18">
      <t>ニュウイン</t>
    </rPh>
    <rPh sb="18" eb="21">
      <t>キホンリョウ</t>
    </rPh>
    <phoneticPr fontId="59"/>
  </si>
  <si>
    <t>上記①のうち、院内の出生</t>
    <rPh sb="0" eb="2">
      <t>ジョウキ</t>
    </rPh>
    <rPh sb="7" eb="9">
      <t>インナイ</t>
    </rPh>
    <rPh sb="10" eb="12">
      <t>シュッセイ</t>
    </rPh>
    <phoneticPr fontId="59"/>
  </si>
  <si>
    <t>16．特定機能病院一般病棟10対１入院基本料</t>
    <rPh sb="3" eb="5">
      <t>トクテイ</t>
    </rPh>
    <rPh sb="5" eb="7">
      <t>キノウ</t>
    </rPh>
    <rPh sb="7" eb="9">
      <t>ビョウイン</t>
    </rPh>
    <rPh sb="9" eb="11">
      <t>イッパン</t>
    </rPh>
    <rPh sb="11" eb="13">
      <t>ビョウトウ</t>
    </rPh>
    <rPh sb="15" eb="16">
      <t>タイ</t>
    </rPh>
    <rPh sb="17" eb="19">
      <t>ニュウイン</t>
    </rPh>
    <rPh sb="19" eb="22">
      <t>キホンリョウ</t>
    </rPh>
    <phoneticPr fontId="59"/>
  </si>
  <si>
    <t>　17．専門病院７対１入院基本料</t>
    <rPh sb="4" eb="6">
      <t>センモン</t>
    </rPh>
    <rPh sb="6" eb="8">
      <t>ビョウイン</t>
    </rPh>
    <rPh sb="9" eb="10">
      <t>タイ</t>
    </rPh>
    <rPh sb="11" eb="13">
      <t>ニュウイン</t>
    </rPh>
    <rPh sb="13" eb="16">
      <t>キホンリョウ</t>
    </rPh>
    <phoneticPr fontId="59"/>
  </si>
  <si>
    <t>病棟No.52</t>
  </si>
  <si>
    <t>18．専門病院10対１入院基本料</t>
    <rPh sb="3" eb="5">
      <t>センモン</t>
    </rPh>
    <rPh sb="5" eb="7">
      <t>ビョウイン</t>
    </rPh>
    <rPh sb="9" eb="10">
      <t>タイ</t>
    </rPh>
    <rPh sb="11" eb="13">
      <t>ニュウイン</t>
    </rPh>
    <rPh sb="13" eb="16">
      <t>キホンリョウ</t>
    </rPh>
    <phoneticPr fontId="59"/>
  </si>
  <si>
    <t>19．専門病院13対１入院基本料</t>
    <rPh sb="3" eb="5">
      <t>センモン</t>
    </rPh>
    <rPh sb="5" eb="7">
      <t>ビョウイン</t>
    </rPh>
    <rPh sb="9" eb="10">
      <t>タイ</t>
    </rPh>
    <rPh sb="11" eb="13">
      <t>ニュウイン</t>
    </rPh>
    <rPh sb="13" eb="16">
      <t>キホンリョウ</t>
    </rPh>
    <phoneticPr fontId="59"/>
  </si>
  <si>
    <t xml:space="preserve">　45．小児入院医療管理料４
</t>
  </si>
  <si>
    <t>病棟No.59</t>
  </si>
  <si>
    <t>３．一般病床・療養病床で算定する入院基本料・特定入院料及び届出病床数【令和2年７月１日時点】</t>
    <rPh sb="2" eb="4">
      <t>イッパン</t>
    </rPh>
    <rPh sb="4" eb="6">
      <t>ビョウショウ</t>
    </rPh>
    <rPh sb="7" eb="9">
      <t>リョウヨウ</t>
    </rPh>
    <rPh sb="9" eb="11">
      <t>ビョウショウ</t>
    </rPh>
    <rPh sb="12" eb="14">
      <t>サンテイ</t>
    </rPh>
    <rPh sb="16" eb="18">
      <t>ニュウイン</t>
    </rPh>
    <rPh sb="18" eb="21">
      <t>キホンリョウ</t>
    </rPh>
    <rPh sb="22" eb="24">
      <t>トクテイ</t>
    </rPh>
    <rPh sb="24" eb="26">
      <t>ニュウイン</t>
    </rPh>
    <rPh sb="26" eb="27">
      <t>リョウ</t>
    </rPh>
    <rPh sb="27" eb="28">
      <t>オヨ</t>
    </rPh>
    <rPh sb="29" eb="31">
      <t>トドケデ</t>
    </rPh>
    <rPh sb="31" eb="34">
      <t>ビョウショウスウ</t>
    </rPh>
    <phoneticPr fontId="59"/>
  </si>
  <si>
    <t>20．障害者施設等７対１入院基本料</t>
    <rPh sb="3" eb="6">
      <t>ショウガイシャ</t>
    </rPh>
    <rPh sb="6" eb="9">
      <t>シセツナド</t>
    </rPh>
    <rPh sb="10" eb="11">
      <t>タイ</t>
    </rPh>
    <rPh sb="12" eb="14">
      <t>ニュウイン</t>
    </rPh>
    <rPh sb="14" eb="17">
      <t>キホンリョウ</t>
    </rPh>
    <phoneticPr fontId="59"/>
  </si>
  <si>
    <t>22．障害者施設等13対１入院基本料</t>
    <rPh sb="3" eb="6">
      <t>ショウガイシャ</t>
    </rPh>
    <rPh sb="6" eb="9">
      <t>シセツナド</t>
    </rPh>
    <rPh sb="11" eb="12">
      <t>タイ</t>
    </rPh>
    <rPh sb="13" eb="15">
      <t>ニュウイン</t>
    </rPh>
    <rPh sb="15" eb="18">
      <t>キホンリョウ</t>
    </rPh>
    <phoneticPr fontId="59"/>
  </si>
  <si>
    <t>24．救命救急入院料１</t>
    <rPh sb="3" eb="5">
      <t>キュウメイ</t>
    </rPh>
    <rPh sb="5" eb="7">
      <t>キュウキュウ</t>
    </rPh>
    <rPh sb="7" eb="10">
      <t>ニュウインリョウ</t>
    </rPh>
    <phoneticPr fontId="59"/>
  </si>
  <si>
    <t>病棟No.34</t>
  </si>
  <si>
    <t>　25．救命救急入院料２</t>
    <rPh sb="4" eb="6">
      <t>キュウメイ</t>
    </rPh>
    <rPh sb="6" eb="8">
      <t>キュウキュウ</t>
    </rPh>
    <rPh sb="8" eb="11">
      <t>ニュウインリョウ</t>
    </rPh>
    <phoneticPr fontId="59"/>
  </si>
  <si>
    <t>　37．病理診断科</t>
    <rPh sb="4" eb="6">
      <t>ビョウリ</t>
    </rPh>
    <rPh sb="6" eb="8">
      <t>シンダン</t>
    </rPh>
    <rPh sb="8" eb="9">
      <t>カ</t>
    </rPh>
    <phoneticPr fontId="59"/>
  </si>
  <si>
    <t>《報告可能な対象期間》</t>
    <rPh sb="1" eb="3">
      <t>ホウコク</t>
    </rPh>
    <rPh sb="3" eb="5">
      <t>カノウ</t>
    </rPh>
    <rPh sb="6" eb="8">
      <t>タイショウ</t>
    </rPh>
    <rPh sb="8" eb="10">
      <t>キカン</t>
    </rPh>
    <phoneticPr fontId="59"/>
  </si>
  <si>
    <t>26．救命救急入院料３</t>
  </si>
  <si>
    <t>27．救命救急入院料４</t>
  </si>
  <si>
    <t>下記10は「一般病棟用の重症度、医療・看護必要度」を測定することが算定の要件となっている入院基本料（注加算含む）・特定入院料・入院基本料等加算の届出を行っている場合のみご回答ください。</t>
    <rPh sb="0" eb="2">
      <t>カキ</t>
    </rPh>
    <rPh sb="6" eb="8">
      <t>イッパン</t>
    </rPh>
    <rPh sb="8" eb="10">
      <t>ビョウトウ</t>
    </rPh>
    <rPh sb="10" eb="11">
      <t>ヨウ</t>
    </rPh>
    <rPh sb="12" eb="14">
      <t>ジュウショウ</t>
    </rPh>
    <rPh sb="14" eb="15">
      <t>ド</t>
    </rPh>
    <rPh sb="16" eb="18">
      <t>イリョウ</t>
    </rPh>
    <rPh sb="19" eb="21">
      <t>カンゴ</t>
    </rPh>
    <rPh sb="21" eb="24">
      <t>ヒツヨウド</t>
    </rPh>
    <rPh sb="26" eb="28">
      <t>ソクテイ</t>
    </rPh>
    <rPh sb="33" eb="35">
      <t>サンテイ</t>
    </rPh>
    <rPh sb="36" eb="38">
      <t>ヨウケン</t>
    </rPh>
    <rPh sb="44" eb="46">
      <t>ニュウイン</t>
    </rPh>
    <rPh sb="46" eb="49">
      <t>キホンリョウ</t>
    </rPh>
    <rPh sb="50" eb="51">
      <t>チュウ</t>
    </rPh>
    <rPh sb="51" eb="53">
      <t>カサン</t>
    </rPh>
    <rPh sb="53" eb="54">
      <t>フク</t>
    </rPh>
    <rPh sb="57" eb="59">
      <t>トクテイ</t>
    </rPh>
    <rPh sb="59" eb="62">
      <t>ニュウインリョウ</t>
    </rPh>
    <rPh sb="63" eb="65">
      <t>ニュウイン</t>
    </rPh>
    <rPh sb="65" eb="68">
      <t>キホンリョウ</t>
    </rPh>
    <rPh sb="68" eb="69">
      <t>トウ</t>
    </rPh>
    <rPh sb="69" eb="71">
      <t>カサン</t>
    </rPh>
    <rPh sb="72" eb="74">
      <t>トドケデ</t>
    </rPh>
    <rPh sb="75" eb="76">
      <t>オコナ</t>
    </rPh>
    <rPh sb="80" eb="82">
      <t>バアイ</t>
    </rPh>
    <rPh sb="85" eb="87">
      <t>カイトウ</t>
    </rPh>
    <phoneticPr fontId="59"/>
  </si>
  <si>
    <t>　29．特定集中治療室管理料２</t>
    <rPh sb="4" eb="6">
      <t>トクテイ</t>
    </rPh>
    <rPh sb="6" eb="8">
      <t>シュウチュウ</t>
    </rPh>
    <rPh sb="8" eb="11">
      <t>チリョウシツ</t>
    </rPh>
    <rPh sb="11" eb="13">
      <t>カンリ</t>
    </rPh>
    <rPh sb="13" eb="14">
      <t>リョウ</t>
    </rPh>
    <phoneticPr fontId="59"/>
  </si>
  <si>
    <t>30．特定集中治療室管理料３</t>
    <rPh sb="3" eb="5">
      <t>トクテイ</t>
    </rPh>
    <rPh sb="5" eb="7">
      <t>シュウチュウ</t>
    </rPh>
    <rPh sb="7" eb="10">
      <t>チリョウシツ</t>
    </rPh>
    <rPh sb="10" eb="12">
      <t>カンリ</t>
    </rPh>
    <rPh sb="12" eb="13">
      <t>リョウ</t>
    </rPh>
    <phoneticPr fontId="59"/>
  </si>
  <si>
    <t>32．ﾊｲｹｱﾕﾆｯﾄ入院医療管理料１</t>
  </si>
  <si>
    <t>上記①のうち、退院後１か月以内の在宅医療の実施予定が不明の患者</t>
  </si>
  <si>
    <t>病棟No.15</t>
  </si>
  <si>
    <t>34．脳卒中ｹｱﾕﾆｯﾄ入院医療管理料</t>
  </si>
  <si>
    <t>　37．新生児特定集中治療室
　　 　管理料２</t>
    <rPh sb="4" eb="7">
      <t>シンセイジ</t>
    </rPh>
    <rPh sb="7" eb="9">
      <t>トクテイ</t>
    </rPh>
    <rPh sb="9" eb="11">
      <t>シュウチュウ</t>
    </rPh>
    <rPh sb="11" eb="14">
      <t>チリョウシツ</t>
    </rPh>
    <rPh sb="19" eb="21">
      <t>カンリ</t>
    </rPh>
    <rPh sb="21" eb="22">
      <t>リョウ</t>
    </rPh>
    <phoneticPr fontId="59"/>
  </si>
  <si>
    <t>63．特定一般病棟入院料１</t>
  </si>
  <si>
    <t>40．新生児治療回復室入院医療
　　 管理料</t>
  </si>
  <si>
    <t>31．産婦人科</t>
    <rPh sb="3" eb="7">
      <t>サンフジンカ</t>
    </rPh>
    <phoneticPr fontId="59"/>
  </si>
  <si>
    <t>(43)</t>
  </si>
  <si>
    <t>　41．特殊疾患入院医療管理料</t>
  </si>
  <si>
    <t>③ 過去１年間の総退院患者数【令和元年７月１日～令和2年６月30日の１年間】</t>
    <rPh sb="2" eb="4">
      <t>カコ</t>
    </rPh>
    <rPh sb="5" eb="7">
      <t>ネンカン</t>
    </rPh>
    <rPh sb="8" eb="9">
      <t>ソウ</t>
    </rPh>
    <rPh sb="9" eb="11">
      <t>タイイン</t>
    </rPh>
    <rPh sb="11" eb="13">
      <t>カンジャ</t>
    </rPh>
    <rPh sb="13" eb="14">
      <t>スウ</t>
    </rPh>
    <phoneticPr fontId="59"/>
  </si>
  <si>
    <t>43．小児入院医療管理料２</t>
  </si>
  <si>
    <t>～</t>
  </si>
  <si>
    <t>病棟No.19</t>
  </si>
  <si>
    <t>44．小児入院医療管理料３</t>
  </si>
  <si>
    <t>　17．呼吸器外科</t>
    <rPh sb="4" eb="7">
      <t>コキュウキ</t>
    </rPh>
    <rPh sb="7" eb="9">
      <t>ゲカ</t>
    </rPh>
    <phoneticPr fontId="59"/>
  </si>
  <si>
    <t xml:space="preserve">46．小児入院医療管理料５
</t>
  </si>
  <si>
    <t>43．歯科口腔外科</t>
    <rPh sb="3" eb="5">
      <t>シカ</t>
    </rPh>
    <rPh sb="5" eb="7">
      <t>コウクウ</t>
    </rPh>
    <rPh sb="7" eb="9">
      <t>ゲカ</t>
    </rPh>
    <phoneticPr fontId="59"/>
  </si>
  <si>
    <t>48．回復期ﾘﾊﾋﾞﾘﾃｰｼｮﾝ病棟
　　 入院料２</t>
  </si>
  <si>
    <t>　49．回復期ﾘﾊﾋﾞﾘﾃｰｼｮﾝ病棟
　　 　入院料３</t>
  </si>
  <si>
    <t>51．回復期ﾘﾊﾋﾞﾘﾃｰｼｮﾝ病棟
　　 入院料５</t>
  </si>
  <si>
    <t>52．回復期ﾘﾊﾋﾞﾘﾃｰｼｮﾝ病棟
　　 入院料６</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</si>
  <si>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t>
    <rPh sb="8" eb="10">
      <t>キホン</t>
    </rPh>
    <rPh sb="14" eb="16">
      <t>チイキ</t>
    </rPh>
    <rPh sb="16" eb="18">
      <t>イッパン</t>
    </rPh>
    <rPh sb="18" eb="20">
      <t>ニュウイン</t>
    </rPh>
    <rPh sb="25" eb="27">
      <t>センモン</t>
    </rPh>
    <rPh sb="27" eb="29">
      <t>ビョウイン</t>
    </rPh>
    <rPh sb="29" eb="31">
      <t>ニュウイン</t>
    </rPh>
    <rPh sb="31" eb="34">
      <t>キホンリョウ</t>
    </rPh>
    <rPh sb="37" eb="39">
      <t>トクテイ</t>
    </rPh>
    <rPh sb="39" eb="41">
      <t>キノウ</t>
    </rPh>
    <rPh sb="41" eb="43">
      <t>ビョウイン</t>
    </rPh>
    <rPh sb="43" eb="45">
      <t>ニュウイン</t>
    </rPh>
    <rPh sb="45" eb="48">
      <t>キホンリョウ</t>
    </rPh>
    <rPh sb="70" eb="72">
      <t>トクテイ</t>
    </rPh>
    <rPh sb="72" eb="74">
      <t>イッパン</t>
    </rPh>
    <rPh sb="74" eb="76">
      <t>ビョウトウ</t>
    </rPh>
    <rPh sb="76" eb="79">
      <t>ニュウインリョウ</t>
    </rPh>
    <rPh sb="80" eb="81">
      <t>チュウ</t>
    </rPh>
    <rPh sb="82" eb="84">
      <t>イガイ</t>
    </rPh>
    <phoneticPr fontId="59"/>
  </si>
  <si>
    <t>54．地域包括ケア病棟入院料２</t>
  </si>
  <si>
    <t>⑥ 「B14」又は「B15」に該当する患者であって、Ａ得点が１点以上かつB得点が
　　３点以上の患者割合（小数点第２位を四捨五入）</t>
  </si>
  <si>
    <t>(14)</t>
  </si>
  <si>
    <t>55．地域包括ケア病棟入院料３</t>
  </si>
  <si>
    <t>56．地域包括ケア病棟入院料４</t>
  </si>
  <si>
    <t>　57．地域包括ケア入院医療管理料１</t>
  </si>
  <si>
    <t>58．地域包括ケア入院医療管理料２</t>
  </si>
  <si>
    <t>59．地域包括ケア入院医療管理料３</t>
  </si>
  <si>
    <t>60．地域包括ケア入院医療管理料４</t>
  </si>
  <si>
    <t>　１．一般病棟用の重症度、医療・看護必要度Ⅰ　　　２．一般病棟用の重症度、医療・看護必要度Ⅱ</t>
    <rPh sb="3" eb="5">
      <t>イッパン</t>
    </rPh>
    <rPh sb="5" eb="7">
      <t>ビョウトウ</t>
    </rPh>
    <rPh sb="7" eb="8">
      <t>ヨウ</t>
    </rPh>
    <rPh sb="9" eb="11">
      <t>ジュウショウ</t>
    </rPh>
    <rPh sb="11" eb="12">
      <t>ド</t>
    </rPh>
    <rPh sb="13" eb="15">
      <t>イリョウ</t>
    </rPh>
    <rPh sb="16" eb="18">
      <t>カンゴ</t>
    </rPh>
    <rPh sb="18" eb="21">
      <t>ヒツヨウド</t>
    </rPh>
    <phoneticPr fontId="59"/>
  </si>
  <si>
    <t>62．緩和ケア病棟入院料２</t>
  </si>
  <si>
    <t>64．特定一般病棟入院料２</t>
  </si>
  <si>
    <t>　65．特殊疾患病棟入院料１</t>
  </si>
  <si>
    <t>　当該病棟において届出を行っている入院料等1～66（左欄）
及び届出病床数（右欄）（41、45、57～60の病床数を含む）</t>
    <rPh sb="1" eb="3">
      <t>トウガイ</t>
    </rPh>
    <rPh sb="3" eb="5">
      <t>ビョウトウ</t>
    </rPh>
    <rPh sb="9" eb="10">
      <t>トド</t>
    </rPh>
    <rPh sb="10" eb="11">
      <t>デ</t>
    </rPh>
    <rPh sb="12" eb="13">
      <t>オコナ</t>
    </rPh>
    <rPh sb="20" eb="21">
      <t>ナド</t>
    </rPh>
    <rPh sb="26" eb="27">
      <t>ヒダリ</t>
    </rPh>
    <rPh sb="27" eb="28">
      <t>ラン</t>
    </rPh>
    <rPh sb="30" eb="31">
      <t>オヨ</t>
    </rPh>
    <rPh sb="38" eb="39">
      <t>ミギ</t>
    </rPh>
    <rPh sb="39" eb="40">
      <t>ラン</t>
    </rPh>
    <rPh sb="54" eb="57">
      <t>ビョウショウスウ</t>
    </rPh>
    <rPh sb="58" eb="59">
      <t>フク</t>
    </rPh>
    <phoneticPr fontId="59"/>
  </si>
  <si>
    <t>(11)</t>
  </si>
  <si>
    <t>レ</t>
  </si>
  <si>
    <t>(12)</t>
  </si>
  <si>
    <t>(23)</t>
  </si>
  <si>
    <t>(13)</t>
  </si>
  <si>
    <t>介護療養病床において療養型介護療養施設サービス費等の届出病床数</t>
    <rPh sb="28" eb="31">
      <t>ビョウショウスウ</t>
    </rPh>
    <phoneticPr fontId="59"/>
  </si>
  <si>
    <r>
      <t>診療報酬上及び介護報酬上の入院料の届出なし</t>
    </r>
    <r>
      <rPr>
        <u/>
        <sz val="8"/>
        <color theme="0"/>
        <rFont val="HGSｺﾞｼｯｸM"/>
      </rPr>
      <t>《自動計算により算出》</t>
    </r>
    <rPh sb="0" eb="2">
      <t>シンリョウ</t>
    </rPh>
    <rPh sb="2" eb="4">
      <t>ホウシュウ</t>
    </rPh>
    <rPh sb="4" eb="5">
      <t>ジョウ</t>
    </rPh>
    <rPh sb="5" eb="6">
      <t>オヨ</t>
    </rPh>
    <rPh sb="7" eb="9">
      <t>カイゴ</t>
    </rPh>
    <rPh sb="9" eb="11">
      <t>ホウシュウ</t>
    </rPh>
    <rPh sb="11" eb="12">
      <t>ジョウ</t>
    </rPh>
    <rPh sb="13" eb="16">
      <t>ニュウインリョウ</t>
    </rPh>
    <rPh sb="17" eb="19">
      <t>トドケデ</t>
    </rPh>
    <phoneticPr fontId="59"/>
  </si>
  <si>
    <t>(15)</t>
  </si>
  <si>
    <t>(16)</t>
  </si>
  <si>
    <t>(51)</t>
  </si>
  <si>
    <t>変更年月日　</t>
    <rPh sb="0" eb="2">
      <t>ヘンコウ</t>
    </rPh>
    <rPh sb="2" eb="5">
      <t>ネンガッピ</t>
    </rPh>
    <phoneticPr fontId="59"/>
  </si>
  <si>
    <t>日</t>
    <rPh sb="0" eb="1">
      <t>ヒ</t>
    </rPh>
    <phoneticPr fontId="59"/>
  </si>
  <si>
    <t>(20)</t>
  </si>
  <si>
    <t>(24)</t>
  </si>
  <si>
    <t>(25)</t>
  </si>
  <si>
    <t>(26)</t>
  </si>
  <si>
    <t>(98)</t>
  </si>
  <si>
    <t>(27)</t>
  </si>
  <si>
    <t>(44)</t>
  </si>
  <si>
    <t>(29)</t>
  </si>
  <si>
    <t>(30)</t>
  </si>
  <si>
    <t>※当該病棟部門における一般病床・療養病床の職員数をご記入いただく際、一般病床・療養病床と一体となった看護単位である結核病床、感染症病床に配置されている職員数については、本病棟票で計上してください。</t>
    <rPh sb="1" eb="3">
      <t>トウガイ</t>
    </rPh>
    <rPh sb="3" eb="5">
      <t>ビョウトウ</t>
    </rPh>
    <rPh sb="5" eb="7">
      <t>ブモン</t>
    </rPh>
    <rPh sb="11" eb="13">
      <t>イッパン</t>
    </rPh>
    <rPh sb="13" eb="15">
      <t>ビョウショウ</t>
    </rPh>
    <rPh sb="16" eb="18">
      <t>リョウヨウ</t>
    </rPh>
    <rPh sb="18" eb="20">
      <t>ビョウショウ</t>
    </rPh>
    <rPh sb="21" eb="24">
      <t>ショクインスウ</t>
    </rPh>
    <rPh sb="26" eb="28">
      <t>キニュウ</t>
    </rPh>
    <rPh sb="32" eb="33">
      <t>サイ</t>
    </rPh>
    <rPh sb="84" eb="85">
      <t>ホン</t>
    </rPh>
    <phoneticPr fontId="59"/>
  </si>
  <si>
    <r>
      <t xml:space="preserve">常勤
</t>
    </r>
    <r>
      <rPr>
        <sz val="7"/>
        <color indexed="9"/>
        <rFont val="HGSｺﾞｼｯｸM"/>
      </rPr>
      <t>従事者の実人数</t>
    </r>
    <r>
      <rPr>
        <sz val="6"/>
        <color indexed="9"/>
        <rFont val="HGSｺﾞｼｯｸM"/>
      </rPr>
      <t xml:space="preserve">
</t>
    </r>
    <rPh sb="0" eb="1">
      <t>ツネ</t>
    </rPh>
    <rPh sb="1" eb="2">
      <t>ツトム</t>
    </rPh>
    <rPh sb="3" eb="6">
      <t>ジュウジシャ</t>
    </rPh>
    <rPh sb="7" eb="8">
      <t>ジツ</t>
    </rPh>
    <rPh sb="8" eb="10">
      <t>ニンズウ</t>
    </rPh>
    <phoneticPr fontId="59"/>
  </si>
  <si>
    <t>病棟No.4</t>
  </si>
  <si>
    <t>(33) 准看護師</t>
  </si>
  <si>
    <t>(42)</t>
  </si>
  <si>
    <t>(45)</t>
  </si>
  <si>
    <t>⑥ 「B14」又は「B15」に該当する患者であって、Ａ得点が１点以上かつB得点が
　　３点以上の患者割合（小数点第２位を四捨五入）</t>
    <rPh sb="15" eb="17">
      <t>ガイトウ</t>
    </rPh>
    <phoneticPr fontId="59"/>
  </si>
  <si>
    <t>⑦ "③ Ａ得点が２点以上かつＢ得点が３点以上"または"④ Ａ得点が３点以上"または"⑤ Ｃ得点が１点以上"または
　  "⑥ 「B14」又は「B15」に該当する患者であって、Ａ得点が１点以上かつB得点が３点以上"の患者割合
　（小数点第２位を四捨五入）</t>
    <rPh sb="89" eb="91">
      <t>トクテン</t>
    </rPh>
    <rPh sb="93" eb="96">
      <t>テンイジョウ</t>
    </rPh>
    <rPh sb="99" eb="101">
      <t>トクテン</t>
    </rPh>
    <rPh sb="103" eb="106">
      <t>テンイジョウ</t>
    </rPh>
    <rPh sb="108" eb="110">
      <t>カンジャ</t>
    </rPh>
    <rPh sb="110" eb="112">
      <t>ワリアイ</t>
    </rPh>
    <rPh sb="115" eb="118">
      <t>ショウスウテン</t>
    </rPh>
    <rPh sb="118" eb="119">
      <t>ダイ</t>
    </rPh>
    <rPh sb="119" eb="121">
      <t>ニイ</t>
    </rPh>
    <rPh sb="122" eb="126">
      <t>シシャゴニュウ</t>
    </rPh>
    <phoneticPr fontId="59"/>
  </si>
  <si>
    <t>※該当する診療科がない場合は、読み替えが可能な最も近い診療科をご選択ください。なお、読み替えが困難な場合は、内科または外科をご選択ください。</t>
    <rPh sb="1" eb="3">
      <t>ガイトウ</t>
    </rPh>
    <rPh sb="11" eb="13">
      <t>バアイ</t>
    </rPh>
    <rPh sb="15" eb="16">
      <t>ヨ</t>
    </rPh>
    <rPh sb="17" eb="18">
      <t>カ</t>
    </rPh>
    <rPh sb="20" eb="22">
      <t>カノウ</t>
    </rPh>
    <rPh sb="23" eb="24">
      <t>モット</t>
    </rPh>
    <rPh sb="25" eb="26">
      <t>チカ</t>
    </rPh>
    <rPh sb="27" eb="30">
      <t>シンリョウカ</t>
    </rPh>
    <rPh sb="42" eb="43">
      <t>ヨ</t>
    </rPh>
    <rPh sb="44" eb="45">
      <t>カ</t>
    </rPh>
    <rPh sb="47" eb="49">
      <t>コンナン</t>
    </rPh>
    <rPh sb="50" eb="52">
      <t>バアイ</t>
    </rPh>
    <rPh sb="54" eb="56">
      <t>ナイカ</t>
    </rPh>
    <rPh sb="59" eb="61">
      <t>ゲカ</t>
    </rPh>
    <rPh sb="63" eb="65">
      <t>センタク</t>
    </rPh>
    <phoneticPr fontId="59"/>
  </si>
  <si>
    <t>　１．内科</t>
    <rPh sb="3" eb="5">
      <t>ナイカ</t>
    </rPh>
    <phoneticPr fontId="59"/>
  </si>
  <si>
    <r>
      <t>上記①のうち、予定</t>
    </r>
    <r>
      <rPr>
        <u/>
        <sz val="10"/>
        <color indexed="8"/>
        <rFont val="HGSｺﾞｼｯｸM"/>
      </rPr>
      <t>外</t>
    </r>
    <r>
      <rPr>
        <sz val="10"/>
        <color indexed="8"/>
        <rFont val="HGSｺﾞｼｯｸM"/>
      </rPr>
      <t>の救急医療入院</t>
    </r>
    <r>
      <rPr>
        <u/>
        <sz val="10"/>
        <color indexed="8"/>
        <rFont val="HGSｺﾞｼｯｸM"/>
      </rPr>
      <t>以外</t>
    </r>
    <r>
      <rPr>
        <sz val="10"/>
        <color indexed="8"/>
        <rFont val="HGSｺﾞｼｯｸM"/>
      </rPr>
      <t>の入院患者</t>
    </r>
    <rPh sb="0" eb="2">
      <t>ジョウキ</t>
    </rPh>
    <rPh sb="20" eb="22">
      <t>ニュウイン</t>
    </rPh>
    <phoneticPr fontId="59"/>
  </si>
  <si>
    <t>上記②のうち、診察後直ちに入院となった患者延べ数【令和元年７月１日～令和2年６月30日の１年間】</t>
  </si>
  <si>
    <t>３．循環器内科</t>
    <rPh sb="2" eb="5">
      <t>ジュンカンキ</t>
    </rPh>
    <rPh sb="5" eb="7">
      <t>ナイカ</t>
    </rPh>
    <phoneticPr fontId="59"/>
  </si>
  <si>
    <t>４．消化器内科（胃腸内科）</t>
    <rPh sb="2" eb="5">
      <t>ショウカキ</t>
    </rPh>
    <rPh sb="5" eb="7">
      <t>ナイカ</t>
    </rPh>
    <rPh sb="8" eb="10">
      <t>イチョウ</t>
    </rPh>
    <rPh sb="10" eb="12">
      <t>ナイカ</t>
    </rPh>
    <phoneticPr fontId="59"/>
  </si>
  <si>
    <t>11．リウマチ科</t>
    <rPh sb="7" eb="8">
      <t>カ</t>
    </rPh>
    <phoneticPr fontId="59"/>
  </si>
  <si>
    <t>７．糖尿病内科（代謝内科）</t>
    <rPh sb="2" eb="5">
      <t>トウニョウビョウ</t>
    </rPh>
    <rPh sb="5" eb="7">
      <t>ナイカ</t>
    </rPh>
    <rPh sb="8" eb="10">
      <t>タイシャ</t>
    </rPh>
    <rPh sb="10" eb="12">
      <t>ナイカ</t>
    </rPh>
    <phoneticPr fontId="59"/>
  </si>
  <si>
    <t>　５．腎臓内科</t>
    <rPh sb="3" eb="5">
      <t>ジンゾウ</t>
    </rPh>
    <rPh sb="5" eb="7">
      <t>ナイカ</t>
    </rPh>
    <phoneticPr fontId="59"/>
  </si>
  <si>
    <t>８．血液内科</t>
    <rPh sb="2" eb="4">
      <t>ケツエキ</t>
    </rPh>
    <rPh sb="4" eb="6">
      <t>ナイカ</t>
    </rPh>
    <phoneticPr fontId="59"/>
  </si>
  <si>
    <t>　13．小児科</t>
    <rPh sb="4" eb="7">
      <t>ショウニカ</t>
    </rPh>
    <phoneticPr fontId="59"/>
  </si>
  <si>
    <t>病棟No.24</t>
  </si>
  <si>
    <t>14．精神科</t>
    <rPh sb="3" eb="6">
      <t>セイシンカ</t>
    </rPh>
    <phoneticPr fontId="59"/>
  </si>
  <si>
    <t>上記②のうち、院内の他病棟へ転棟</t>
    <rPh sb="7" eb="9">
      <t>インナイ</t>
    </rPh>
    <rPh sb="10" eb="11">
      <t>ホカ</t>
    </rPh>
    <rPh sb="11" eb="13">
      <t>ビョウトウ</t>
    </rPh>
    <rPh sb="14" eb="15">
      <t>コロ</t>
    </rPh>
    <rPh sb="15" eb="16">
      <t>ムネ</t>
    </rPh>
    <phoneticPr fontId="59"/>
  </si>
  <si>
    <t>15．心療内科</t>
    <rPh sb="3" eb="5">
      <t>シンリョウ</t>
    </rPh>
    <rPh sb="5" eb="7">
      <t>ナイカ</t>
    </rPh>
    <phoneticPr fontId="59"/>
  </si>
  <si>
    <t>上記①のうち、退院後１か月以内に他施設が在宅医療を提供する予定の患者</t>
    <rPh sb="7" eb="10">
      <t>タイインゴ</t>
    </rPh>
    <rPh sb="12" eb="13">
      <t>ゲツ</t>
    </rPh>
    <rPh sb="13" eb="15">
      <t>イナイ</t>
    </rPh>
    <rPh sb="16" eb="17">
      <t>タ</t>
    </rPh>
    <rPh sb="17" eb="19">
      <t>シセツ</t>
    </rPh>
    <rPh sb="20" eb="22">
      <t>ザイタク</t>
    </rPh>
    <rPh sb="22" eb="24">
      <t>イリョウ</t>
    </rPh>
    <rPh sb="25" eb="27">
      <t>テイキョウ</t>
    </rPh>
    <rPh sb="29" eb="31">
      <t>ヨテイ</t>
    </rPh>
    <rPh sb="32" eb="34">
      <t>カンジャ</t>
    </rPh>
    <phoneticPr fontId="59"/>
  </si>
  <si>
    <t>19．乳腺外科</t>
    <rPh sb="3" eb="5">
      <t>ニュウセン</t>
    </rPh>
    <rPh sb="5" eb="7">
      <t>ゲカ</t>
    </rPh>
    <phoneticPr fontId="59"/>
  </si>
  <si>
    <t>　21．消化器外科（胃腸外科）</t>
    <rPh sb="4" eb="7">
      <t>ショウカキ</t>
    </rPh>
    <rPh sb="7" eb="9">
      <t>ゲカ</t>
    </rPh>
    <rPh sb="10" eb="12">
      <t>イチョウ</t>
    </rPh>
    <rPh sb="12" eb="14">
      <t>ゲカ</t>
    </rPh>
    <phoneticPr fontId="59"/>
  </si>
  <si>
    <t>22．泌尿器科</t>
    <rPh sb="3" eb="7">
      <t>ヒニョウキカ</t>
    </rPh>
    <phoneticPr fontId="59"/>
  </si>
  <si>
    <t>23．肛門外科</t>
    <rPh sb="3" eb="5">
      <t>コウモン</t>
    </rPh>
    <rPh sb="5" eb="7">
      <t>ゲカ</t>
    </rPh>
    <phoneticPr fontId="59"/>
  </si>
  <si>
    <t>(95)</t>
  </si>
  <si>
    <t>　25．整形外科</t>
    <rPh sb="4" eb="6">
      <t>セイケイ</t>
    </rPh>
    <rPh sb="6" eb="8">
      <t>ゲカ</t>
    </rPh>
    <phoneticPr fontId="59"/>
  </si>
  <si>
    <t>26．形成外科</t>
    <rPh sb="3" eb="5">
      <t>ケイセイ</t>
    </rPh>
    <rPh sb="5" eb="7">
      <t>ゲカ</t>
    </rPh>
    <phoneticPr fontId="59"/>
  </si>
  <si>
    <t>病棟No.6</t>
  </si>
  <si>
    <t>27．美容外科</t>
    <rPh sb="3" eb="5">
      <t>ビヨウ</t>
    </rPh>
    <rPh sb="5" eb="7">
      <t>ゲカ</t>
    </rPh>
    <phoneticPr fontId="59"/>
  </si>
  <si>
    <t>28．眼科</t>
    <rPh sb="3" eb="5">
      <t>ガンカ</t>
    </rPh>
    <phoneticPr fontId="59"/>
  </si>
  <si>
    <t>　29．耳鼻咽喉科</t>
    <rPh sb="4" eb="6">
      <t>ジビ</t>
    </rPh>
    <rPh sb="6" eb="8">
      <t>インコウ</t>
    </rPh>
    <rPh sb="8" eb="9">
      <t>カ</t>
    </rPh>
    <phoneticPr fontId="59"/>
  </si>
  <si>
    <t>34．リハビリテーション科</t>
    <rPh sb="12" eb="13">
      <t>カ</t>
    </rPh>
    <phoneticPr fontId="59"/>
  </si>
  <si>
    <t>44．複数の診療科で活用</t>
    <rPh sb="3" eb="5">
      <t>フクスウ</t>
    </rPh>
    <rPh sb="6" eb="9">
      <t>シンリョウカ</t>
    </rPh>
    <rPh sb="10" eb="12">
      <t>カツヨウ</t>
    </rPh>
    <phoneticPr fontId="59"/>
  </si>
  <si>
    <t>上位１位</t>
    <rPh sb="0" eb="2">
      <t>ジョウイ</t>
    </rPh>
    <rPh sb="3" eb="4">
      <t>イ</t>
    </rPh>
    <phoneticPr fontId="3"/>
  </si>
  <si>
    <t>上位３位</t>
    <rPh sb="0" eb="2">
      <t>ジョウイ</t>
    </rPh>
    <phoneticPr fontId="3"/>
  </si>
  <si>
    <r>
      <rPr>
        <u/>
        <sz val="9"/>
        <color indexed="8"/>
        <rFont val="HGSｺﾞｼｯｸM"/>
      </rPr>
      <t>「44」を選択した場合、当該病棟の患者を多く診ている順に上位３つまで</t>
    </r>
    <r>
      <rPr>
        <sz val="9"/>
        <color indexed="8"/>
        <rFont val="HGSｺﾞｼｯｸM"/>
      </rPr>
      <t xml:space="preserve"> </t>
    </r>
    <rPh sb="5" eb="7">
      <t>センタク</t>
    </rPh>
    <rPh sb="9" eb="11">
      <t>バアイ</t>
    </rPh>
    <rPh sb="26" eb="27">
      <t>ジュン</t>
    </rPh>
    <rPh sb="28" eb="30">
      <t>ジョウイ</t>
    </rPh>
    <phoneticPr fontId="59"/>
  </si>
  <si>
    <t>※一般病床・療養病床に入院するショートステイ利用者、正常な妊産婦、院内で出生した正常な新生児、生母の入院に伴って入院した健康な新生児又は乳児、公費負担医療、労災保険制度や労働福祉事業としての医療、自賠責、治験、人間ドック、その他の自由診療等での入院者、介護療養病床への入院患者についても、新規入棟患者数・在棟患者延べ数・退棟患者数に数えてください。</t>
    <rPh sb="150" eb="151">
      <t>スウ</t>
    </rPh>
    <rPh sb="164" eb="165">
      <t>スウ</t>
    </rPh>
    <phoneticPr fontId="59"/>
  </si>
  <si>
    <t>※入院後の１回目の入棟・退棟のみを数え、同一病棟での再入棟・再退棟は数えません。また、DPC対象病棟間、同一の入院料を算定する病棟間の転棟であっても、新規入棟患者・退棟患者として数えてください。</t>
    <rPh sb="12" eb="14">
      <t>タイトウ</t>
    </rPh>
    <rPh sb="20" eb="22">
      <t>ドウイツ</t>
    </rPh>
    <rPh sb="22" eb="24">
      <t>ビョウトウ</t>
    </rPh>
    <rPh sb="30" eb="31">
      <t>サイ</t>
    </rPh>
    <rPh sb="31" eb="33">
      <t>タイトウ</t>
    </rPh>
    <rPh sb="46" eb="48">
      <t>タイショウ</t>
    </rPh>
    <rPh sb="48" eb="50">
      <t>ビョウトウ</t>
    </rPh>
    <rPh sb="50" eb="51">
      <t>カン</t>
    </rPh>
    <rPh sb="67" eb="69">
      <t>テントウ</t>
    </rPh>
    <rPh sb="75" eb="77">
      <t>シンキ</t>
    </rPh>
    <rPh sb="77" eb="79">
      <t>ニュウトウ</t>
    </rPh>
    <rPh sb="79" eb="81">
      <t>カンジャ</t>
    </rPh>
    <rPh sb="82" eb="84">
      <t>タイトウ</t>
    </rPh>
    <rPh sb="84" eb="86">
      <t>カンジャ</t>
    </rPh>
    <rPh sb="89" eb="90">
      <t>カゾ</t>
    </rPh>
    <phoneticPr fontId="59"/>
  </si>
  <si>
    <t>上記①のうち、予定入院の患者・院内の他病棟からの転棟患者</t>
    <rPh sb="15" eb="17">
      <t>インナイ</t>
    </rPh>
    <phoneticPr fontId="59"/>
  </si>
  <si>
    <t>上記②のうち、介護医療院に入所</t>
    <rPh sb="0" eb="2">
      <t>ジョウキ</t>
    </rPh>
    <rPh sb="7" eb="9">
      <t>カイゴ</t>
    </rPh>
    <rPh sb="9" eb="11">
      <t>イリョウ</t>
    </rPh>
    <rPh sb="11" eb="12">
      <t>イン</t>
    </rPh>
    <rPh sb="13" eb="15">
      <t>ニュウショ</t>
    </rPh>
    <phoneticPr fontId="59"/>
  </si>
  <si>
    <t>(46)</t>
  </si>
  <si>
    <t>(48)</t>
  </si>
  <si>
    <t>７．入棟前の場所・退棟先の場所別の入院患者の状況</t>
    <rPh sb="2" eb="3">
      <t>イ</t>
    </rPh>
    <rPh sb="3" eb="4">
      <t>トウ</t>
    </rPh>
    <rPh sb="4" eb="5">
      <t>マエ</t>
    </rPh>
    <rPh sb="6" eb="8">
      <t>バショ</t>
    </rPh>
    <rPh sb="9" eb="10">
      <t>タイ</t>
    </rPh>
    <rPh sb="10" eb="11">
      <t>ムネ</t>
    </rPh>
    <rPh sb="11" eb="12">
      <t>サキ</t>
    </rPh>
    <rPh sb="13" eb="15">
      <t>バショ</t>
    </rPh>
    <rPh sb="15" eb="16">
      <t>ベツ</t>
    </rPh>
    <rPh sb="17" eb="19">
      <t>ニュウイン</t>
    </rPh>
    <rPh sb="19" eb="21">
      <t>カンジャ</t>
    </rPh>
    <rPh sb="22" eb="24">
      <t>ジョウキョウ</t>
    </rPh>
    <phoneticPr fontId="59"/>
  </si>
  <si>
    <t xml:space="preserve">※「新規入棟患者数」及び「退棟患者数」の考え方は、上記の「６．入院患者数の状況」と同様になります。
</t>
    <rPh sb="2" eb="4">
      <t>シンキ</t>
    </rPh>
    <rPh sb="4" eb="6">
      <t>ニュウトウ</t>
    </rPh>
    <rPh sb="6" eb="9">
      <t>カンジャスウ</t>
    </rPh>
    <rPh sb="10" eb="11">
      <t>オヨ</t>
    </rPh>
    <rPh sb="13" eb="15">
      <t>タイトウ</t>
    </rPh>
    <rPh sb="15" eb="18">
      <t>カンジャスウ</t>
    </rPh>
    <rPh sb="20" eb="21">
      <t>カンガ</t>
    </rPh>
    <rPh sb="22" eb="23">
      <t>カタ</t>
    </rPh>
    <rPh sb="25" eb="27">
      <t>ジョウキ</t>
    </rPh>
    <rPh sb="41" eb="43">
      <t>ドウヨウ</t>
    </rPh>
    <phoneticPr fontId="59"/>
  </si>
  <si>
    <t>(50)</t>
  </si>
  <si>
    <t>上記①のうち、家庭からの入院</t>
    <rPh sb="0" eb="2">
      <t>ジョウキ</t>
    </rPh>
    <rPh sb="7" eb="9">
      <t>カテイ</t>
    </rPh>
    <rPh sb="12" eb="14">
      <t>ニュウイン</t>
    </rPh>
    <phoneticPr fontId="59"/>
  </si>
  <si>
    <t>上記①のうち、他の病院、診療所からの転院</t>
    <rPh sb="0" eb="2">
      <t>ジョウキ</t>
    </rPh>
    <rPh sb="7" eb="8">
      <t>ホカ</t>
    </rPh>
    <rPh sb="9" eb="11">
      <t>ビョウイン</t>
    </rPh>
    <rPh sb="12" eb="14">
      <t>シンリョウ</t>
    </rPh>
    <rPh sb="14" eb="15">
      <t>ショ</t>
    </rPh>
    <rPh sb="18" eb="20">
      <t>テンイン</t>
    </rPh>
    <phoneticPr fontId="59"/>
  </si>
  <si>
    <t>当該病棟の入院患者が、産科及び15歳未満の小児の患者のみの場合等、一般病棟用の重症度、医療・看護必要度を
満たす患者の割合の対象外となる患者のみの場合</t>
    <rPh sb="0" eb="2">
      <t>トウガイ</t>
    </rPh>
    <rPh sb="2" eb="4">
      <t>ビョウトウ</t>
    </rPh>
    <rPh sb="5" eb="7">
      <t>ニュウイン</t>
    </rPh>
    <rPh sb="7" eb="9">
      <t>カンジャ</t>
    </rPh>
    <rPh sb="29" eb="31">
      <t>バアイ</t>
    </rPh>
    <rPh sb="31" eb="32">
      <t>トウ</t>
    </rPh>
    <rPh sb="62" eb="65">
      <t>タイショウガイ</t>
    </rPh>
    <rPh sb="68" eb="70">
      <t>カンジャ</t>
    </rPh>
    <rPh sb="73" eb="75">
      <t>バアイ</t>
    </rPh>
    <phoneticPr fontId="59"/>
  </si>
  <si>
    <t>(53)</t>
  </si>
  <si>
    <r>
      <t>上記①のうち、介護施設・福祉施設</t>
    </r>
    <r>
      <rPr>
        <sz val="10"/>
        <color theme="1"/>
        <rFont val="HGSｺﾞｼｯｸM"/>
      </rPr>
      <t>からの入院</t>
    </r>
    <rPh sb="0" eb="2">
      <t>ジョウキ</t>
    </rPh>
    <rPh sb="7" eb="9">
      <t>カイゴ</t>
    </rPh>
    <rPh sb="9" eb="11">
      <t>シセツ</t>
    </rPh>
    <rPh sb="12" eb="14">
      <t>フクシ</t>
    </rPh>
    <rPh sb="14" eb="16">
      <t>シセツ</t>
    </rPh>
    <rPh sb="19" eb="21">
      <t>ニュウイン</t>
    </rPh>
    <phoneticPr fontId="59"/>
  </si>
  <si>
    <t>上記①のうち、介護医療院からの入院</t>
    <rPh sb="0" eb="2">
      <t>ジョウキ</t>
    </rPh>
    <rPh sb="7" eb="9">
      <t>カイゴ</t>
    </rPh>
    <rPh sb="9" eb="11">
      <t>イリョウ</t>
    </rPh>
    <rPh sb="11" eb="12">
      <t>イン</t>
    </rPh>
    <rPh sb="15" eb="17">
      <t>ニュウイン</t>
    </rPh>
    <phoneticPr fontId="59"/>
  </si>
  <si>
    <t>上記①のうち、その他</t>
    <rPh sb="0" eb="2">
      <t>ジョウキ</t>
    </rPh>
    <rPh sb="9" eb="10">
      <t>ホカ</t>
    </rPh>
    <phoneticPr fontId="59"/>
  </si>
  <si>
    <t>(61)</t>
  </si>
  <si>
    <t>上記②のうち、介護老人福祉施設に入所</t>
    <rPh sb="7" eb="9">
      <t>カイゴ</t>
    </rPh>
    <rPh sb="9" eb="11">
      <t>ロウジン</t>
    </rPh>
    <rPh sb="11" eb="13">
      <t>フクシ</t>
    </rPh>
    <rPh sb="13" eb="15">
      <t>シセツ</t>
    </rPh>
    <rPh sb="16" eb="18">
      <t>ニュウショ</t>
    </rPh>
    <phoneticPr fontId="59"/>
  </si>
  <si>
    <t>上記②のうち、その他</t>
    <rPh sb="9" eb="10">
      <t>ホカ</t>
    </rPh>
    <phoneticPr fontId="59"/>
  </si>
  <si>
    <t>(68)</t>
  </si>
  <si>
    <t>上記①のうち、退院後１か月以内に自院が在宅医療を提供する予定の患者</t>
    <rPh sb="7" eb="10">
      <t>タイインゴ</t>
    </rPh>
    <rPh sb="12" eb="13">
      <t>ゲツ</t>
    </rPh>
    <rPh sb="13" eb="15">
      <t>イナイ</t>
    </rPh>
    <rPh sb="16" eb="17">
      <t>ジ</t>
    </rPh>
    <rPh sb="17" eb="18">
      <t>イン</t>
    </rPh>
    <rPh sb="19" eb="21">
      <t>ザイタク</t>
    </rPh>
    <rPh sb="21" eb="23">
      <t>イリョウ</t>
    </rPh>
    <rPh sb="24" eb="26">
      <t>テイキョウ</t>
    </rPh>
    <rPh sb="28" eb="30">
      <t>ヨテイ</t>
    </rPh>
    <rPh sb="31" eb="33">
      <t>カンジャ</t>
    </rPh>
    <phoneticPr fontId="59"/>
  </si>
  <si>
    <t>上記（１）のうち、自宅での死亡者数【令和元年７月１日～令和2年６月30日の１年間】</t>
    <rPh sb="0" eb="2">
      <t>ジョウキ</t>
    </rPh>
    <rPh sb="9" eb="11">
      <t>ジタク</t>
    </rPh>
    <rPh sb="13" eb="15">
      <t>シボウ</t>
    </rPh>
    <rPh sb="15" eb="16">
      <t>シャ</t>
    </rPh>
    <rPh sb="16" eb="17">
      <t>スウ</t>
    </rPh>
    <phoneticPr fontId="59"/>
  </si>
  <si>
    <r>
      <t>上記①のうち、退院後１か月以内に</t>
    </r>
    <r>
      <rPr>
        <u/>
        <sz val="10"/>
        <color indexed="8"/>
        <rFont val="HGSｺﾞｼｯｸM"/>
      </rPr>
      <t>在宅医療を必要としない患者（死亡退院を含む）</t>
    </r>
  </si>
  <si>
    <t>(70)</t>
  </si>
  <si>
    <t>当該病棟の入院患者が、DPC対象病院において短期滞在手術等基本料２又は３の対象となる手術、検査又は放射線治療を行い、かつ、入院した日から起算して５日までに退院した場合</t>
    <rPh sb="0" eb="2">
      <t>トウガイ</t>
    </rPh>
    <rPh sb="2" eb="4">
      <t>ビョウトウ</t>
    </rPh>
    <rPh sb="5" eb="7">
      <t>ニュウイン</t>
    </rPh>
    <rPh sb="7" eb="9">
      <t>カンジャ</t>
    </rPh>
    <rPh sb="14" eb="16">
      <t>タイショウ</t>
    </rPh>
    <rPh sb="16" eb="18">
      <t>ビョウイン</t>
    </rPh>
    <rPh sb="22" eb="24">
      <t>タンキ</t>
    </rPh>
    <rPh sb="24" eb="26">
      <t>タイザイ</t>
    </rPh>
    <rPh sb="26" eb="28">
      <t>シュジュツ</t>
    </rPh>
    <rPh sb="28" eb="29">
      <t>ナド</t>
    </rPh>
    <rPh sb="29" eb="32">
      <t>キホンリョウ</t>
    </rPh>
    <rPh sb="33" eb="34">
      <t>マタ</t>
    </rPh>
    <rPh sb="37" eb="39">
      <t>タイショウ</t>
    </rPh>
    <rPh sb="42" eb="44">
      <t>シュジュツ</t>
    </rPh>
    <rPh sb="45" eb="47">
      <t>ケンサ</t>
    </rPh>
    <rPh sb="47" eb="48">
      <t>マタ</t>
    </rPh>
    <rPh sb="49" eb="52">
      <t>ホウシャセン</t>
    </rPh>
    <rPh sb="52" eb="54">
      <t>チリョウ</t>
    </rPh>
    <rPh sb="55" eb="56">
      <t>オコナ</t>
    </rPh>
    <rPh sb="61" eb="63">
      <t>ニュウイン</t>
    </rPh>
    <rPh sb="65" eb="66">
      <t>ヒ</t>
    </rPh>
    <rPh sb="68" eb="70">
      <t>キサン</t>
    </rPh>
    <rPh sb="73" eb="74">
      <t>ニチ</t>
    </rPh>
    <rPh sb="77" eb="79">
      <t>タイイン</t>
    </rPh>
    <rPh sb="81" eb="83">
      <t>バアイ</t>
    </rPh>
    <phoneticPr fontId="59"/>
  </si>
  <si>
    <r>
      <t>② Ａ得点が２点以上の患者割合</t>
    </r>
    <r>
      <rPr>
        <sz val="8.5"/>
        <color indexed="8"/>
        <rFont val="HGSｺﾞｼｯｸM"/>
      </rPr>
      <t>（小数点第２位を四捨五入）</t>
    </r>
    <rPh sb="3" eb="5">
      <t>トクテン</t>
    </rPh>
    <rPh sb="7" eb="8">
      <t>テン</t>
    </rPh>
    <rPh sb="8" eb="10">
      <t>イジョウ</t>
    </rPh>
    <rPh sb="11" eb="13">
      <t>カンジャ</t>
    </rPh>
    <rPh sb="13" eb="15">
      <t>ワリアイ</t>
    </rPh>
    <rPh sb="16" eb="19">
      <t>ショウスウテン</t>
    </rPh>
    <rPh sb="19" eb="20">
      <t>ダイ</t>
    </rPh>
    <rPh sb="23" eb="27">
      <t>シシャゴニュウ</t>
    </rPh>
    <phoneticPr fontId="59"/>
  </si>
  <si>
    <t>「地域包括ケア病棟入院料」、「地域包括ケア入院医療管理料」、「特定一般病棟入院料の注７」の届出を行っている場合</t>
    <rPh sb="1" eb="3">
      <t>チイキ</t>
    </rPh>
    <rPh sb="3" eb="5">
      <t>ホウカツ</t>
    </rPh>
    <rPh sb="7" eb="9">
      <t>ビョウトウ</t>
    </rPh>
    <rPh sb="9" eb="12">
      <t>ニュウインリョウ</t>
    </rPh>
    <rPh sb="15" eb="17">
      <t>チイキ</t>
    </rPh>
    <rPh sb="17" eb="19">
      <t>ホウカツ</t>
    </rPh>
    <rPh sb="21" eb="23">
      <t>ニュウイン</t>
    </rPh>
    <rPh sb="23" eb="25">
      <t>イリョウ</t>
    </rPh>
    <rPh sb="25" eb="27">
      <t>カンリ</t>
    </rPh>
    <rPh sb="27" eb="28">
      <t>リョウ</t>
    </rPh>
    <rPh sb="48" eb="49">
      <t>オコナ</t>
    </rPh>
    <phoneticPr fontId="59"/>
  </si>
  <si>
    <r>
      <t>③ Ａ得点が２点以上かつＢ得点が３点以上の患者割合</t>
    </r>
    <r>
      <rPr>
        <u/>
        <sz val="10"/>
        <color theme="1"/>
        <rFont val="HGSｺﾞｼｯｸM"/>
      </rPr>
      <t>（任意）</t>
    </r>
    <r>
      <rPr>
        <sz val="8.5"/>
        <color indexed="8"/>
        <rFont val="HGSｺﾞｼｯｸM"/>
      </rPr>
      <t>（小数点第２位を四捨五入）</t>
    </r>
    <rPh sb="3" eb="5">
      <t>トクテン</t>
    </rPh>
    <rPh sb="7" eb="8">
      <t>テン</t>
    </rPh>
    <rPh sb="8" eb="10">
      <t>イジョウ</t>
    </rPh>
    <rPh sb="13" eb="15">
      <t>トクテン</t>
    </rPh>
    <rPh sb="17" eb="18">
      <t>テン</t>
    </rPh>
    <rPh sb="18" eb="20">
      <t>イジョウ</t>
    </rPh>
    <rPh sb="21" eb="23">
      <t>カンジャ</t>
    </rPh>
    <rPh sb="23" eb="25">
      <t>ワリアイ</t>
    </rPh>
    <rPh sb="30" eb="33">
      <t>ショウスウテン</t>
    </rPh>
    <rPh sb="33" eb="34">
      <t>ダイ</t>
    </rPh>
    <rPh sb="34" eb="36">
      <t>ニイ</t>
    </rPh>
    <rPh sb="37" eb="41">
      <t>シシャゴニュウ</t>
    </rPh>
    <phoneticPr fontId="59"/>
  </si>
  <si>
    <t xml:space="preserve">⑥ 「B14」又は「B15」に該当する患者であって、Ａ得点が１点以上かつB得点が
　　３点以上の患者割合（小数点第２位を四捨五入）（任意） </t>
  </si>
  <si>
    <t>１．設置主体【令和2年７月１日時点】</t>
    <rPh sb="2" eb="4">
      <t>セッチ</t>
    </rPh>
    <rPh sb="4" eb="6">
      <t>シュタイ</t>
    </rPh>
    <phoneticPr fontId="59"/>
  </si>
  <si>
    <t xml:space="preserve">⑦ "③ Ａ得点が２点以上かつＢ得点が３点以上"または"④ Ａ得点が３点以上"または"⑤ Ｃ得点が１点以上"または
　  "⑥ 「B14」又は「B15」に該当する患者であって、Ａ得点が１点以上かつB得点が３点以上"の患者割合
　（小数点第２位を四捨五入）（任意） </t>
    <rPh sb="89" eb="91">
      <t>トクテン</t>
    </rPh>
    <rPh sb="93" eb="96">
      <t>テンイジョウ</t>
    </rPh>
    <rPh sb="99" eb="101">
      <t>トクテン</t>
    </rPh>
    <rPh sb="103" eb="106">
      <t>テンイジョウ</t>
    </rPh>
    <rPh sb="108" eb="110">
      <t>カンジャ</t>
    </rPh>
    <rPh sb="110" eb="112">
      <t>ワリアイ</t>
    </rPh>
    <rPh sb="115" eb="118">
      <t>ショウスウテン</t>
    </rPh>
    <rPh sb="118" eb="119">
      <t>ダイ</t>
    </rPh>
    <rPh sb="119" eb="121">
      <t>ニイ</t>
    </rPh>
    <rPh sb="122" eb="126">
      <t>シシャゴニュウ</t>
    </rPh>
    <rPh sb="128" eb="130">
      <t>ニンイ</t>
    </rPh>
    <phoneticPr fontId="59"/>
  </si>
  <si>
    <t>(108)</t>
  </si>
  <si>
    <t>(94)</t>
  </si>
  <si>
    <t>(100)</t>
  </si>
  <si>
    <t>(102)</t>
  </si>
  <si>
    <t>病棟No.30</t>
  </si>
  <si>
    <t>(103)</t>
  </si>
  <si>
    <t>病棟No.7</t>
  </si>
  <si>
    <t>　１．体制強化加算１の届出有り　　　２．体制強化加算２の届出有り　　　３．届出無し</t>
    <rPh sb="3" eb="5">
      <t>タイセイ</t>
    </rPh>
    <rPh sb="5" eb="7">
      <t>キョウカ</t>
    </rPh>
    <rPh sb="7" eb="9">
      <t>カサン</t>
    </rPh>
    <rPh sb="11" eb="13">
      <t>トドケデ</t>
    </rPh>
    <rPh sb="13" eb="14">
      <t>ア</t>
    </rPh>
    <rPh sb="39" eb="40">
      <t>ナ</t>
    </rPh>
    <phoneticPr fontId="59"/>
  </si>
  <si>
    <t>単位</t>
    <rPh sb="0" eb="2">
      <t>タンイ</t>
    </rPh>
    <phoneticPr fontId="59"/>
  </si>
  <si>
    <t>　実績指数の状況</t>
    <rPh sb="1" eb="3">
      <t>ジッセキ</t>
    </rPh>
    <rPh sb="3" eb="5">
      <t>シスウ</t>
    </rPh>
    <rPh sb="6" eb="8">
      <t>ジョウキョウ</t>
    </rPh>
    <phoneticPr fontId="59"/>
  </si>
  <si>
    <t>(113)</t>
  </si>
  <si>
    <t>過去１年間の間に
病棟の再編・見直しあり</t>
    <rPh sb="0" eb="2">
      <t>カコ</t>
    </rPh>
    <rPh sb="3" eb="5">
      <t>ネンカン</t>
    </rPh>
    <rPh sb="6" eb="7">
      <t>アイダ</t>
    </rPh>
    <rPh sb="9" eb="11">
      <t>ビョウトウ</t>
    </rPh>
    <rPh sb="12" eb="14">
      <t>サイヘン</t>
    </rPh>
    <rPh sb="15" eb="17">
      <t>ミナオ</t>
    </rPh>
    <phoneticPr fontId="59"/>
  </si>
  <si>
    <t>１日</t>
    <rPh sb="1" eb="2">
      <t>ニチ</t>
    </rPh>
    <phoneticPr fontId="59"/>
  </si>
  <si>
    <t>６．病棟コード・病棟名【貴院において、令和2年７月１日時点で一般病床・療養病床を有する全ての
　　　　　　　　　　　　入院病棟の病棟コード及び名称を入力してください。】
　※病棟の単位は、各病棟における看護体制の１単位をもって病棟として取り扱うものとします。特定入院料を算定する
　　治療室・病室については、当該施設基準の要件を満たす体制の１単位をもって病棟として取り扱うものとします。
　　（特殊疾患入院医療管理料、小児入院医療管理料４、地域包括ケア入院医療管理料１～４を算定する場合は除く。）
　※同じ病棟名の病棟が存在する場合、病棟名に連番を付して区別してください。</t>
    <rPh sb="2" eb="4">
      <t>ビョウトウ</t>
    </rPh>
    <rPh sb="8" eb="10">
      <t>ビョウトウ</t>
    </rPh>
    <rPh sb="10" eb="11">
      <t>メイ</t>
    </rPh>
    <rPh sb="12" eb="13">
      <t>キ</t>
    </rPh>
    <rPh sb="13" eb="14">
      <t>イン</t>
    </rPh>
    <rPh sb="22" eb="23">
      <t>ネン</t>
    </rPh>
    <rPh sb="24" eb="25">
      <t>ガツ</t>
    </rPh>
    <rPh sb="26" eb="27">
      <t>ニチ</t>
    </rPh>
    <rPh sb="27" eb="29">
      <t>ジテン</t>
    </rPh>
    <rPh sb="30" eb="32">
      <t>イッパン</t>
    </rPh>
    <rPh sb="32" eb="34">
      <t>ビョウショウ</t>
    </rPh>
    <rPh sb="35" eb="37">
      <t>リョウヨウ</t>
    </rPh>
    <rPh sb="37" eb="39">
      <t>ビョウショウ</t>
    </rPh>
    <rPh sb="40" eb="41">
      <t>ユウ</t>
    </rPh>
    <rPh sb="43" eb="44">
      <t>スベ</t>
    </rPh>
    <rPh sb="59" eb="61">
      <t>ニュウイン</t>
    </rPh>
    <rPh sb="61" eb="63">
      <t>ビョウトウ</t>
    </rPh>
    <rPh sb="64" eb="66">
      <t>ビョウトウ</t>
    </rPh>
    <rPh sb="69" eb="70">
      <t>オヨ</t>
    </rPh>
    <rPh sb="71" eb="73">
      <t>メイショウ</t>
    </rPh>
    <rPh sb="74" eb="76">
      <t>ニュウリョク</t>
    </rPh>
    <rPh sb="87" eb="89">
      <t>ビョウトウ</t>
    </rPh>
    <rPh sb="90" eb="92">
      <t>タンイ</t>
    </rPh>
    <rPh sb="251" eb="252">
      <t>オナ</t>
    </rPh>
    <rPh sb="253" eb="255">
      <t>ビョウトウ</t>
    </rPh>
    <rPh sb="255" eb="256">
      <t>メイ</t>
    </rPh>
    <rPh sb="257" eb="259">
      <t>ビョウトウ</t>
    </rPh>
    <rPh sb="260" eb="262">
      <t>ソンザイ</t>
    </rPh>
    <rPh sb="264" eb="266">
      <t>バアイ</t>
    </rPh>
    <rPh sb="267" eb="269">
      <t>ビョウトウ</t>
    </rPh>
    <rPh sb="269" eb="270">
      <t>メイ</t>
    </rPh>
    <rPh sb="271" eb="273">
      <t>レンバン</t>
    </rPh>
    <rPh sb="274" eb="275">
      <t>フ</t>
    </rPh>
    <rPh sb="277" eb="279">
      <t>クベツ</t>
    </rPh>
    <phoneticPr fontId="59"/>
  </si>
  <si>
    <t>２．職員数【令和2年７月１日時点】
※２つの部門を兼務している職員については、専ら当該部署で業務を行っている
　(勤務時間の概ね8割以上を当該部門で勤務する)職員数を計上し、それ以外は外来部門に計上してください。</t>
    <rPh sb="2" eb="5">
      <t>ショクインスウ</t>
    </rPh>
    <rPh sb="9" eb="10">
      <t>ネン</t>
    </rPh>
    <rPh sb="11" eb="12">
      <t>ガツ</t>
    </rPh>
    <rPh sb="13" eb="14">
      <t>ニチ</t>
    </rPh>
    <rPh sb="14" eb="16">
      <t>ジテン</t>
    </rPh>
    <rPh sb="69" eb="71">
      <t>トウガイ</t>
    </rPh>
    <phoneticPr fontId="59"/>
  </si>
  <si>
    <t>４．承認の有無【令和2年７月１日時点】</t>
    <rPh sb="2" eb="4">
      <t>ショウニン</t>
    </rPh>
    <rPh sb="5" eb="7">
      <t>ウム</t>
    </rPh>
    <phoneticPr fontId="59"/>
  </si>
  <si>
    <t>５．診療報酬の届出の有無【令和2年７月１日時点】</t>
    <rPh sb="2" eb="4">
      <t>シンリョウ</t>
    </rPh>
    <rPh sb="4" eb="6">
      <t>ホウシュウ</t>
    </rPh>
    <rPh sb="7" eb="8">
      <t>トド</t>
    </rPh>
    <rPh sb="8" eb="9">
      <t>デ</t>
    </rPh>
    <rPh sb="10" eb="12">
      <t>ウム</t>
    </rPh>
    <phoneticPr fontId="59"/>
  </si>
  <si>
    <t>７．三次救急医療施設、二次救急医療施設、救急告示病院の認定・告示の有無【令和2年７月１日時点】</t>
    <rPh sb="2" eb="4">
      <t>サンジ</t>
    </rPh>
    <rPh sb="4" eb="6">
      <t>キュウキュウ</t>
    </rPh>
    <rPh sb="6" eb="8">
      <t>イリョウ</t>
    </rPh>
    <rPh sb="8" eb="10">
      <t>シセツ</t>
    </rPh>
    <rPh sb="27" eb="29">
      <t>ニンテイ</t>
    </rPh>
    <rPh sb="30" eb="32">
      <t>コクジ</t>
    </rPh>
    <phoneticPr fontId="59"/>
  </si>
  <si>
    <t>９．医療機器の台数【令和2年７月１日時点】</t>
    <rPh sb="2" eb="4">
      <t>イリョウ</t>
    </rPh>
    <rPh sb="4" eb="6">
      <t>キキ</t>
    </rPh>
    <rPh sb="7" eb="9">
      <t>ダイスウ</t>
    </rPh>
    <phoneticPr fontId="59"/>
  </si>
  <si>
    <t>10．退院調整部門の設置状況【令和2年７月１日時点】</t>
    <rPh sb="3" eb="5">
      <t>タイイン</t>
    </rPh>
    <rPh sb="5" eb="7">
      <t>チョウセイ</t>
    </rPh>
    <rPh sb="7" eb="9">
      <t>ブモン</t>
    </rPh>
    <rPh sb="10" eb="12">
      <t>セッチ</t>
    </rPh>
    <rPh sb="12" eb="14">
      <t>ジョウキョウ</t>
    </rPh>
    <phoneticPr fontId="59"/>
  </si>
  <si>
    <t>【令和2年７月２日以降、現在までに当該病棟の届出内容に変更があった場合の直近の状況】</t>
    <rPh sb="36" eb="38">
      <t>チョッキン</t>
    </rPh>
    <rPh sb="39" eb="41">
      <t>ジョウキョウ</t>
    </rPh>
    <phoneticPr fontId="59"/>
  </si>
  <si>
    <t>※２病棟目（令和2年７月１日時点の１病棟単位が令和2年７月２日以降に複数の病棟単位となる場合）</t>
    <rPh sb="2" eb="4">
      <t>ビョウトウ</t>
    </rPh>
    <rPh sb="4" eb="5">
      <t>メ</t>
    </rPh>
    <phoneticPr fontId="59"/>
  </si>
  <si>
    <t>病棟No.18</t>
  </si>
  <si>
    <t>４．病棟部門の職員数【令和2年７月１日時点】</t>
    <rPh sb="2" eb="4">
      <t>ビョウトウ</t>
    </rPh>
    <rPh sb="4" eb="6">
      <t>ブモン</t>
    </rPh>
    <rPh sb="7" eb="10">
      <t>ショクインスウ</t>
    </rPh>
    <phoneticPr fontId="59"/>
  </si>
  <si>
    <t>５．主とする診療科【令和2年７月１日時点】</t>
    <rPh sb="2" eb="3">
      <t>シュ</t>
    </rPh>
    <rPh sb="6" eb="9">
      <t>シンリョウカ</t>
    </rPh>
    <phoneticPr fontId="59"/>
  </si>
  <si>
    <t>10．一般病棟用の重症度、医療・看護必要度の基準を満たす患者の割合【令和2年６月の１か月間】</t>
    <rPh sb="3" eb="5">
      <t>イッパン</t>
    </rPh>
    <rPh sb="5" eb="7">
      <t>ビョウトウ</t>
    </rPh>
    <rPh sb="7" eb="8">
      <t>ヨウ</t>
    </rPh>
    <rPh sb="9" eb="11">
      <t>ジュウショウ</t>
    </rPh>
    <rPh sb="11" eb="12">
      <t>ド</t>
    </rPh>
    <rPh sb="13" eb="15">
      <t>イリョウ</t>
    </rPh>
    <rPh sb="16" eb="18">
      <t>カンゴ</t>
    </rPh>
    <rPh sb="18" eb="21">
      <t>ヒツヨウド</t>
    </rPh>
    <rPh sb="22" eb="24">
      <t>キジュン</t>
    </rPh>
    <rPh sb="25" eb="26">
      <t>ミ</t>
    </rPh>
    <rPh sb="28" eb="30">
      <t>カンジャ</t>
    </rPh>
    <rPh sb="31" eb="33">
      <t>ワリアイ</t>
    </rPh>
    <phoneticPr fontId="59"/>
  </si>
  <si>
    <t>① リハビリテーションを実施した患者の割合【令和2年６月の１か月間】（小数点第２位を四捨五入）</t>
    <rPh sb="12" eb="14">
      <t>ジッシ</t>
    </rPh>
    <rPh sb="16" eb="18">
      <t>カンジャ</t>
    </rPh>
    <rPh sb="19" eb="21">
      <t>ワリアイ</t>
    </rPh>
    <phoneticPr fontId="59"/>
  </si>
  <si>
    <t>④ 上記③のうち、入院時の日常生活機能評価が10点以上又は機能的自立度評価法（FIM）　　得点で55点以下であった患者数　 【令和元年７月１日～令和2年６月30日の１年間】</t>
    <rPh sb="2" eb="4">
      <t>ジョウキ</t>
    </rPh>
    <rPh sb="9" eb="11">
      <t>ニュウイン</t>
    </rPh>
    <rPh sb="11" eb="12">
      <t>ジ</t>
    </rPh>
    <rPh sb="13" eb="15">
      <t>ニチジョウ</t>
    </rPh>
    <rPh sb="15" eb="17">
      <t>セイカツ</t>
    </rPh>
    <rPh sb="17" eb="19">
      <t>キノウ</t>
    </rPh>
    <rPh sb="19" eb="21">
      <t>ヒョウカ</t>
    </rPh>
    <rPh sb="24" eb="27">
      <t>テンイジョウ</t>
    </rPh>
    <rPh sb="27" eb="28">
      <t>マタ</t>
    </rPh>
    <rPh sb="29" eb="32">
      <t>キノウテキ</t>
    </rPh>
    <rPh sb="32" eb="35">
      <t>ジリツド</t>
    </rPh>
    <rPh sb="35" eb="38">
      <t>ヒョウカホウ</t>
    </rPh>
    <rPh sb="45" eb="47">
      <t>トクテン</t>
    </rPh>
    <rPh sb="50" eb="51">
      <t>テン</t>
    </rPh>
    <rPh sb="51" eb="53">
      <t>イカ</t>
    </rPh>
    <rPh sb="57" eb="60">
      <t>カンジャスウ</t>
    </rPh>
    <phoneticPr fontId="59"/>
  </si>
  <si>
    <t>② 平均リハ単位数（１患者１日当たり）【令和2年６月の１か月間の平均】（小数点第２位を四捨五入）</t>
    <rPh sb="2" eb="4">
      <t>ヘイキン</t>
    </rPh>
    <rPh sb="6" eb="8">
      <t>タンイ</t>
    </rPh>
    <rPh sb="8" eb="9">
      <t>スウ</t>
    </rPh>
    <rPh sb="11" eb="13">
      <t>カンジャ</t>
    </rPh>
    <rPh sb="14" eb="15">
      <t>ニチ</t>
    </rPh>
    <rPh sb="15" eb="16">
      <t>ア</t>
    </rPh>
    <rPh sb="29" eb="30">
      <t>ゲツ</t>
    </rPh>
    <rPh sb="30" eb="31">
      <t>アイダ</t>
    </rPh>
    <rPh sb="32" eb="34">
      <t>ヘイキン</t>
    </rPh>
    <phoneticPr fontId="59"/>
  </si>
  <si>
    <t>② 医療機関での看取り数【令和元年７月１日～令和2年６月30日の１年間】</t>
    <rPh sb="2" eb="4">
      <t>イリョウ</t>
    </rPh>
    <rPh sb="4" eb="6">
      <t>キカン</t>
    </rPh>
    <phoneticPr fontId="59"/>
  </si>
  <si>
    <t>（２）医療機関での死亡者数【令和元年７月１日～令和2年６月30日の１年間】《自動計算により算出》</t>
    <rPh sb="3" eb="5">
      <t>イリョウ</t>
    </rPh>
    <rPh sb="5" eb="7">
      <t>キカン</t>
    </rPh>
    <rPh sb="9" eb="11">
      <t>シボウ</t>
    </rPh>
    <rPh sb="11" eb="12">
      <t>シャ</t>
    </rPh>
    <rPh sb="12" eb="13">
      <t>スウ</t>
    </rPh>
    <phoneticPr fontId="59"/>
  </si>
  <si>
    <t>上記（２）のうち、連携医療機関での死亡者数【令和元年７月１日～令和2年６月30日の１年間】</t>
    <rPh sb="0" eb="2">
      <t>ジョウキ</t>
    </rPh>
    <rPh sb="9" eb="11">
      <t>レンケイ</t>
    </rPh>
    <rPh sb="11" eb="13">
      <t>イリョウ</t>
    </rPh>
    <rPh sb="13" eb="15">
      <t>キカン</t>
    </rPh>
    <rPh sb="17" eb="19">
      <t>シボウ</t>
    </rPh>
    <rPh sb="19" eb="20">
      <t>シャ</t>
    </rPh>
    <rPh sb="20" eb="21">
      <t>スウ</t>
    </rPh>
    <phoneticPr fontId="59"/>
  </si>
  <si>
    <t>上記（２）のうち、連携医療機関以外での死亡者数【令和元年７月１日～令和2年６月30日の１年間】</t>
    <rPh sb="0" eb="2">
      <t>ジョウキ</t>
    </rPh>
    <rPh sb="9" eb="11">
      <t>レンケイ</t>
    </rPh>
    <rPh sb="11" eb="13">
      <t>イリョウ</t>
    </rPh>
    <rPh sb="13" eb="15">
      <t>キカン</t>
    </rPh>
    <rPh sb="15" eb="17">
      <t>イガイ</t>
    </rPh>
    <rPh sb="19" eb="21">
      <t>シボウ</t>
    </rPh>
    <rPh sb="21" eb="22">
      <t>シャ</t>
    </rPh>
    <rPh sb="22" eb="23">
      <t>スウ</t>
    </rPh>
    <phoneticPr fontId="59"/>
  </si>
  <si>
    <t>① 休日に受診した患者延べ数【令和元年７月１日～令和2年６月30日の１年間】</t>
    <rPh sb="2" eb="4">
      <t>キュウジツ</t>
    </rPh>
    <rPh sb="5" eb="7">
      <t>ジュシン</t>
    </rPh>
    <phoneticPr fontId="59"/>
  </si>
  <si>
    <t>※(44)～(49)の記入欄のうち、無記入のものはゼロとみなします。</t>
  </si>
  <si>
    <t>上記①のうち、診察後直ちに入院となった患者延べ数【令和元年７月１日～令和2年６月30日の１年間】</t>
  </si>
  <si>
    <t>③ 救急車の受入件数【令和元年７月１日～令和2年６月30日の１年間】</t>
    <rPh sb="2" eb="4">
      <t>キュウキュウ</t>
    </rPh>
    <rPh sb="4" eb="5">
      <t>クルマ</t>
    </rPh>
    <rPh sb="6" eb="7">
      <t>ウ</t>
    </rPh>
    <rPh sb="7" eb="8">
      <t>イ</t>
    </rPh>
    <rPh sb="8" eb="10">
      <t>ケンスウ</t>
    </rPh>
    <phoneticPr fontId="59"/>
  </si>
  <si>
    <t>６．入院患者数の状況【令和元年７月１日～令和2年６月30日の１年間】</t>
    <rPh sb="2" eb="4">
      <t>ニュウイン</t>
    </rPh>
    <rPh sb="4" eb="6">
      <t>カンジャ</t>
    </rPh>
    <rPh sb="6" eb="7">
      <t>スウ</t>
    </rPh>
    <rPh sb="8" eb="10">
      <t>ジョウキョウ</t>
    </rPh>
    <rPh sb="16" eb="17">
      <t>ガツ</t>
    </rPh>
    <rPh sb="18" eb="19">
      <t>ニチ</t>
    </rPh>
    <rPh sb="24" eb="25">
      <t>ヘイネン</t>
    </rPh>
    <rPh sb="25" eb="26">
      <t>ガツ</t>
    </rPh>
    <rPh sb="28" eb="29">
      <t>ニチ</t>
    </rPh>
    <rPh sb="31" eb="32">
      <t>ネン</t>
    </rPh>
    <rPh sb="32" eb="33">
      <t>アイダ</t>
    </rPh>
    <phoneticPr fontId="59"/>
  </si>
  <si>
    <t>① 新規入棟患者数【令和元年７月１日～令和2年６月30日の１年間】《自動計算により算出》</t>
    <rPh sb="2" eb="4">
      <t>シンキ</t>
    </rPh>
    <rPh sb="4" eb="5">
      <t>イ</t>
    </rPh>
    <rPh sb="5" eb="6">
      <t>ムネ</t>
    </rPh>
    <rPh sb="6" eb="8">
      <t>カンジャ</t>
    </rPh>
    <rPh sb="8" eb="9">
      <t>スウ</t>
    </rPh>
    <phoneticPr fontId="59"/>
  </si>
  <si>
    <t>② 在棟患者延べ数【令和元年７月１日～令和2年６月30日の１年間】</t>
    <rPh sb="2" eb="3">
      <t>ザイ</t>
    </rPh>
    <rPh sb="3" eb="4">
      <t>ムネ</t>
    </rPh>
    <rPh sb="4" eb="6">
      <t>カンジャ</t>
    </rPh>
    <rPh sb="6" eb="7">
      <t>ノ</t>
    </rPh>
    <rPh sb="8" eb="9">
      <t>スウ</t>
    </rPh>
    <phoneticPr fontId="59"/>
  </si>
  <si>
    <t>② 退棟患者数【令和元年７月１日～令和2年６月30日の１年間】《自動計算により算出》</t>
    <rPh sb="2" eb="3">
      <t>シリゾ</t>
    </rPh>
    <rPh sb="3" eb="4">
      <t>ムネ</t>
    </rPh>
    <rPh sb="4" eb="6">
      <t>カンジャ</t>
    </rPh>
    <rPh sb="6" eb="7">
      <t>スウ</t>
    </rPh>
    <phoneticPr fontId="59"/>
  </si>
  <si>
    <t>本病棟票の報告内容について、貴院で令和元年７月１日～令和2年６月30日の期間内に病棟の再編・見直しを行ったことで、過去１年間分の状況を令和2年７月１日時点の病棟単位で報告することが困難な場合は、下の項目にチェックを入れて、令和2年７月１日時点の病棟単位で「月単位」で報告が可能な過去の期間をご記入ください。本病棟票で過去１年間の状況を報告する項目では、ご記入いただいた対象期間における状況についてご記入ください。</t>
    <rPh sb="5" eb="7">
      <t>ホウコク</t>
    </rPh>
    <rPh sb="7" eb="9">
      <t>ナイヨウ</t>
    </rPh>
    <rPh sb="36" eb="39">
      <t>キカンナイ</t>
    </rPh>
    <rPh sb="50" eb="51">
      <t>オコナ</t>
    </rPh>
    <rPh sb="83" eb="85">
      <t>ホウコク</t>
    </rPh>
    <rPh sb="90" eb="92">
      <t>コンナン</t>
    </rPh>
    <rPh sb="93" eb="95">
      <t>バアイ</t>
    </rPh>
    <rPh sb="97" eb="98">
      <t>シタ</t>
    </rPh>
    <rPh sb="99" eb="101">
      <t>コウモク</t>
    </rPh>
    <rPh sb="107" eb="108">
      <t>イ</t>
    </rPh>
    <rPh sb="128" eb="131">
      <t>ツキタンイ</t>
    </rPh>
    <rPh sb="133" eb="135">
      <t>ホウコク</t>
    </rPh>
    <rPh sb="136" eb="138">
      <t>カノウ</t>
    </rPh>
    <rPh sb="139" eb="141">
      <t>カコ</t>
    </rPh>
    <rPh sb="142" eb="144">
      <t>キカン</t>
    </rPh>
    <rPh sb="146" eb="148">
      <t>キニュウ</t>
    </rPh>
    <rPh sb="153" eb="154">
      <t>ホン</t>
    </rPh>
    <rPh sb="154" eb="156">
      <t>ビョウトウ</t>
    </rPh>
    <rPh sb="156" eb="157">
      <t>ヒョウ</t>
    </rPh>
    <rPh sb="158" eb="160">
      <t>カコ</t>
    </rPh>
    <rPh sb="161" eb="162">
      <t>ネン</t>
    </rPh>
    <rPh sb="162" eb="163">
      <t>カン</t>
    </rPh>
    <rPh sb="164" eb="166">
      <t>ジョウキョウ</t>
    </rPh>
    <rPh sb="167" eb="169">
      <t>ホウコク</t>
    </rPh>
    <rPh sb="171" eb="173">
      <t>コウモク</t>
    </rPh>
    <rPh sb="177" eb="179">
      <t>キニュウ</t>
    </rPh>
    <phoneticPr fontId="59"/>
  </si>
  <si>
    <t>※(26)～(35)の記入欄のうち、無記入のものはゼロとみなします。</t>
  </si>
  <si>
    <t>※(46)～(55)の記入欄のうち、無記入のものはゼロとみなします。</t>
  </si>
  <si>
    <t>※(62)～(67)の記入欄のうち、無記入のものはゼロとみなします。</t>
  </si>
  <si>
    <t>※(76)～(92)の記入欄のうち、無記入のものはゼロとみなします。</t>
  </si>
  <si>
    <t>※(94)～(99)の記入欄のうち、無記入のものはゼロとみなします。</t>
  </si>
  <si>
    <t>※(50)～(67)の記入欄のうち、無記入のものはゼロとみなします。</t>
  </si>
  <si>
    <t>※(68)～(72)の記入欄のうち、無記入のものはゼロとみなします。</t>
  </si>
  <si>
    <t>※(73)の記入欄が無記入のものはゼロとみなします。</t>
  </si>
  <si>
    <t>１．医療機能【医療機能の選択にあたっての考え方については、報告マニュアルを参照してください。】</t>
    <rPh sb="2" eb="4">
      <t>イリョウ</t>
    </rPh>
    <rPh sb="4" eb="6">
      <t>キノウ</t>
    </rPh>
    <phoneticPr fontId="59"/>
  </si>
  <si>
    <t>　体制強化加算１又は２（回復期リハビリテーション病棟入院料）の届出の有無（令和2年7月1日時点）</t>
    <rPh sb="1" eb="3">
      <t>タイセイ</t>
    </rPh>
    <rPh sb="3" eb="5">
      <t>キョウカ</t>
    </rPh>
    <rPh sb="5" eb="7">
      <t>カサン</t>
    </rPh>
    <rPh sb="8" eb="9">
      <t>マタ</t>
    </rPh>
    <rPh sb="12" eb="14">
      <t>カイフク</t>
    </rPh>
    <rPh sb="14" eb="15">
      <t>キ</t>
    </rPh>
    <rPh sb="25" eb="28">
      <t>ニュウインリョウ</t>
    </rPh>
    <rPh sb="28" eb="29">
      <t>）</t>
    </rPh>
    <rPh sb="33" eb="35">
      <t>ウム</t>
    </rPh>
    <rPh sb="37" eb="39">
      <t>レイワ</t>
    </rPh>
    <rPh sb="40" eb="41">
      <t>ネン</t>
    </rPh>
    <rPh sb="42" eb="43">
      <t>ガツ</t>
    </rPh>
    <rPh sb="44" eb="45">
      <t>ニチ</t>
    </rPh>
    <rPh sb="45" eb="47">
      <t>ジテン</t>
    </rPh>
    <phoneticPr fontId="59"/>
  </si>
  <si>
    <t>５．貴院における【令和2年６月の診療】に当たって、一般病床・療養病床に入院した患者の有無、
　　一般病床・医療療養病床（介護療養病床を除く）に入院した患者の有無について、ご記入ください。
　　また、一般病床・医療療養病床（介護療養病床を除く）に入院した患者の【令和2年６月の診療】分について
　　【令和2年７月審査の請求】の有無、請求時のレセプト種別、病棟コードの入力有無をご記入ください。
　　※こちらの項目への入力は任意です。</t>
    <rPh sb="2" eb="3">
      <t>タカシ</t>
    </rPh>
    <rPh sb="3" eb="4">
      <t>イン</t>
    </rPh>
    <rPh sb="16" eb="18">
      <t>シンリョウ</t>
    </rPh>
    <rPh sb="20" eb="21">
      <t>ア</t>
    </rPh>
    <rPh sb="35" eb="37">
      <t>ニュウイン</t>
    </rPh>
    <rPh sb="39" eb="41">
      <t>カンジャ</t>
    </rPh>
    <rPh sb="42" eb="44">
      <t>ウム</t>
    </rPh>
    <rPh sb="53" eb="55">
      <t>イリョウ</t>
    </rPh>
    <rPh sb="86" eb="88">
      <t>キニュウ</t>
    </rPh>
    <rPh sb="140" eb="141">
      <t>ブン</t>
    </rPh>
    <rPh sb="155" eb="157">
      <t>シンサ</t>
    </rPh>
    <rPh sb="158" eb="160">
      <t>セイキュウ</t>
    </rPh>
    <rPh sb="162" eb="164">
      <t>ウム</t>
    </rPh>
    <rPh sb="165" eb="167">
      <t>セイキュウ</t>
    </rPh>
    <rPh sb="167" eb="168">
      <t>ジ</t>
    </rPh>
    <rPh sb="173" eb="175">
      <t>シュベツ</t>
    </rPh>
    <rPh sb="176" eb="178">
      <t>ビョウトウ</t>
    </rPh>
    <rPh sb="182" eb="184">
      <t>ニュウリョク</t>
    </rPh>
    <rPh sb="184" eb="186">
      <t>ウム</t>
    </rPh>
    <rPh sb="188" eb="190">
      <t>キニュウ</t>
    </rPh>
    <rPh sb="203" eb="205">
      <t>コウモク</t>
    </rPh>
    <rPh sb="207" eb="209">
      <t>ニュウリョク</t>
    </rPh>
    <rPh sb="210" eb="212">
      <t>ニンイ</t>
    </rPh>
    <phoneticPr fontId="59"/>
  </si>
  <si>
    <t>　※病棟コードは、電子レセプトにより診療報酬請求を行っている病院であって、６月診療分であって７月審査分の電子の
　　入院レセプトに一般病床または療養病床の入院に係る「病棟コード」を記録頂いた場合、電子レセプトに記録頂いた
　　病棟コード（「1906*****」の９桁コード）をご記入ください。
　　上記以外の医療機関・病棟は、以下の病床機能報告制度ホームページに掲載されている「病床機能報告に関する電子
　　レセプト作成の手引き」をはじめとする通知及びマスターファイル等ご参照のうえ、病棟コード（「1906*****」の
　　９桁コード）を選定しご記入ください（ただし、電子レセプトに記録していない場合であって休棟中等の場合、
　　病棟コードの５桁目を「５」とすることは可とします）。
　　　www.mhlw.go.jp/stf/seisakunitsuite/bunya/0000055891.html
　　　（厚生労働省ホームページ＞政策について＞分野別の政策一覧＞健康・医療＞医療＞病床機能報告）</t>
  </si>
  <si>
    <t>病棟No.47</t>
  </si>
  <si>
    <t>※病棟コードは、電子レセプトにより診療報酬請求を行っている病院であって、６月診療分であって７月審査分の電子の
　入院レセプトに一般病床または療養病床の入院に係る「病棟コード」を記録頂いた場合、電子レセプトに記録頂いた
　病棟コード（「1906*****」の９桁コード）をご記入ください。
　上記以外の医療機関・病棟は、以下の病床機能報告制度ホームページに掲載されている「病床機能報告に関する電子
　レセプト作成の手引き」をはじめとする通知及びマスターファイル等ご参照のうえ、病棟コード（「1906*****」の
　９桁コード）を選定しご記入ください（ただし、電子　レセプトに記録していない場合であって、休棟中等の場合、
　病棟コードの５桁目を「５」とすることは可とします）。
　　www.mhlw.go.jp/stf/seisakunitsuite/bunya/0000055891.html
　　（厚生労働省ホームページ＞政策について＞分野別の政策一覧＞健康・医療＞医療＞病床機能報告）</t>
    <rPh sb="155" eb="157">
      <t>ビョウトウ</t>
    </rPh>
    <phoneticPr fontId="3"/>
  </si>
  <si>
    <t>⑤ 上記④のうち、機能的自立度評価法（FIM）得点で55点以下の患者数</t>
    <rPh sb="2" eb="4">
      <t>ジョウキ</t>
    </rPh>
    <phoneticPr fontId="3"/>
  </si>
  <si>
    <t>⑧ 前月までの６か月間に回復期リハビリテーション病棟を退棟した回復期リハビリテーションを要する状態の患者数【令和2年１月１日～６月30日の６か月間】</t>
    <rPh sb="2" eb="4">
      <t>ゼンゲツ</t>
    </rPh>
    <rPh sb="9" eb="10">
      <t>ゲツ</t>
    </rPh>
    <rPh sb="10" eb="11">
      <t>カン</t>
    </rPh>
    <rPh sb="12" eb="14">
      <t>カイフク</t>
    </rPh>
    <rPh sb="14" eb="15">
      <t>キ</t>
    </rPh>
    <rPh sb="24" eb="26">
      <t>ビョウトウ</t>
    </rPh>
    <rPh sb="27" eb="28">
      <t>タイ</t>
    </rPh>
    <rPh sb="28" eb="29">
      <t>トウ</t>
    </rPh>
    <rPh sb="31" eb="33">
      <t>カイフク</t>
    </rPh>
    <rPh sb="33" eb="34">
      <t>キ</t>
    </rPh>
    <rPh sb="44" eb="45">
      <t>ヨウ</t>
    </rPh>
    <rPh sb="47" eb="49">
      <t>ジョウタイ</t>
    </rPh>
    <rPh sb="50" eb="53">
      <t>カンジャスウ</t>
    </rPh>
    <rPh sb="71" eb="72">
      <t>ゲツ</t>
    </rPh>
    <phoneticPr fontId="59"/>
  </si>
  <si>
    <t>⑥ 上記④の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令和元年7月1日～令和2年6月30日の1年間】</t>
  </si>
  <si>
    <r>
      <rPr>
        <sz val="9"/>
        <color theme="0"/>
        <rFont val="HGSｺﾞｼｯｸM"/>
      </rPr>
      <t>建物の建築時期</t>
    </r>
    <r>
      <rPr>
        <u/>
        <sz val="9"/>
        <color theme="0"/>
        <rFont val="HGSｺﾞｼｯｸM"/>
      </rPr>
      <t xml:space="preserve">
（任意）</t>
    </r>
    <rPh sb="0" eb="2">
      <t>タテモノ</t>
    </rPh>
    <rPh sb="3" eb="5">
      <t>ケンチク</t>
    </rPh>
    <rPh sb="5" eb="7">
      <t>ジキ</t>
    </rPh>
    <rPh sb="9" eb="11">
      <t>ニンイ</t>
    </rPh>
    <phoneticPr fontId="3"/>
  </si>
  <si>
    <r>
      <t xml:space="preserve">建物の構造
</t>
    </r>
    <r>
      <rPr>
        <u/>
        <sz val="9"/>
        <color theme="0"/>
        <rFont val="HGSｺﾞｼｯｸM"/>
      </rPr>
      <t>（任意）</t>
    </r>
    <rPh sb="0" eb="2">
      <t>タテモノ</t>
    </rPh>
    <rPh sb="3" eb="5">
      <t>コウゾウ</t>
    </rPh>
    <phoneticPr fontId="3"/>
  </si>
  <si>
    <t>令和2年度病床機能報告　報告様式１【病院】
③ 病棟票</t>
    <rPh sb="12" eb="14">
      <t>ホウコク</t>
    </rPh>
    <rPh sb="14" eb="16">
      <t>ヨウシキ</t>
    </rPh>
    <phoneticPr fontId="59"/>
  </si>
  <si>
    <t>病棟No.5</t>
  </si>
  <si>
    <t>病棟No.8</t>
  </si>
  <si>
    <t>病棟No.9</t>
  </si>
  <si>
    <t>病棟No.10</t>
  </si>
  <si>
    <t>病棟No.11</t>
  </si>
  <si>
    <t>病棟No.12</t>
  </si>
  <si>
    <t>病棟No.14</t>
  </si>
  <si>
    <t>病棟No.16</t>
  </si>
  <si>
    <t>病棟No.17</t>
  </si>
  <si>
    <t>病棟No.50</t>
  </si>
  <si>
    <t>病棟No.20</t>
  </si>
  <si>
    <t>※本項目は「７．三次救急医療施設、二次救急医療施設、救急告示病院の認定・告示の有無」に関係なくご報告が必要です。</t>
  </si>
  <si>
    <t>病棟No.22</t>
  </si>
  <si>
    <t>病棟No.23</t>
  </si>
  <si>
    <t>病棟No.25</t>
  </si>
  <si>
    <t>病棟No.26</t>
  </si>
  <si>
    <t>病棟No.28</t>
  </si>
  <si>
    <t>病棟No.29</t>
  </si>
  <si>
    <t>病棟No.31</t>
  </si>
  <si>
    <t>病棟No.32</t>
  </si>
  <si>
    <t>病棟No.33</t>
  </si>
  <si>
    <t>病棟No.37</t>
  </si>
  <si>
    <t>病棟No.38</t>
  </si>
  <si>
    <t>病棟No.41</t>
  </si>
  <si>
    <t>病棟No.48</t>
  </si>
  <si>
    <t>病棟No.51</t>
  </si>
  <si>
    <t>病棟No.53</t>
  </si>
  <si>
    <t>病棟No.54</t>
  </si>
  <si>
    <t>病棟No.56</t>
  </si>
  <si>
    <t>病棟No.57</t>
  </si>
  <si>
    <t>病棟No.60</t>
  </si>
  <si>
    <r>
      <t>①当該病棟から退院した患者数【令和元年７月１日～令和2年６月30日の１年間】
　</t>
    </r>
    <r>
      <rPr>
        <sz val="6"/>
        <color auto="1"/>
        <rFont val="HGSｺﾞｼｯｸM"/>
      </rPr>
      <t>《項目７．－②「退棟患者数」のうち、（60）「家庭へ退院」～（67）「その他」の患者数から自動計算により算出》</t>
    </r>
    <rPh sb="1" eb="3">
      <t>トウガイ</t>
    </rPh>
    <rPh sb="3" eb="5">
      <t>ビョウトウ</t>
    </rPh>
    <rPh sb="7" eb="9">
      <t>タイイン</t>
    </rPh>
    <rPh sb="11" eb="13">
      <t>カンジャ</t>
    </rPh>
    <rPh sb="13" eb="14">
      <t>スウ</t>
    </rPh>
    <rPh sb="48" eb="50">
      <t>タイトウ</t>
    </rPh>
    <rPh sb="50" eb="53">
      <t>カンジャスウ</t>
    </rPh>
    <rPh sb="63" eb="65">
      <t>カテイ</t>
    </rPh>
    <rPh sb="66" eb="68">
      <t>タイイン</t>
    </rPh>
    <rPh sb="77" eb="78">
      <t>タ</t>
    </rPh>
    <rPh sb="80" eb="83">
      <t>カンジャスウ</t>
    </rPh>
    <phoneticPr fontId="59"/>
  </si>
  <si>
    <t>(110-1)</t>
  </si>
  <si>
    <t>※一般病床・療養病床以外の病棟部門は、「⑤その他の部門の職員数」にご計上いただき、一般病床・療養病床以外も含めた施設全体の職員数をご記入ください。各病棟票の「病棟部門の職員数」、「③手術室の職員数」、「④外来部門の職員数」、「⑤その他の部門の職員数」の合計数と一致するように計上し、各部門間において職員数の重複がないようご記入ください。《一部自動計算により算出》</t>
    <rPh sb="23" eb="24">
      <t>タ</t>
    </rPh>
    <rPh sb="25" eb="27">
      <t>ブモン</t>
    </rPh>
    <rPh sb="28" eb="31">
      <t>ショクインスウ</t>
    </rPh>
    <rPh sb="34" eb="36">
      <t>ケイジョウ</t>
    </rPh>
    <rPh sb="41" eb="43">
      <t>イッパン</t>
    </rPh>
    <rPh sb="43" eb="45">
      <t>ビョウショウ</t>
    </rPh>
    <rPh sb="46" eb="48">
      <t>リョウヨウ</t>
    </rPh>
    <rPh sb="48" eb="50">
      <t>ビョウショウ</t>
    </rPh>
    <rPh sb="50" eb="52">
      <t>イガイ</t>
    </rPh>
    <rPh sb="53" eb="54">
      <t>フク</t>
    </rPh>
    <rPh sb="56" eb="58">
      <t>シセツ</t>
    </rPh>
    <rPh sb="58" eb="60">
      <t>ゼンタイ</t>
    </rPh>
    <rPh sb="61" eb="64">
      <t>ショクインスウ</t>
    </rPh>
    <rPh sb="66" eb="68">
      <t>キニュウ</t>
    </rPh>
    <phoneticPr fontId="59"/>
  </si>
  <si>
    <t>※※「病棟コード（下5桁）」及び「病棟名」は、各病棟ごとに「①基本票」の内容と一致するようにご記入ください。</t>
  </si>
  <si>
    <t>大館市比内町扇田字本道端7番地1</t>
    <rPh sb="0" eb="3">
      <t>オオダテシ</t>
    </rPh>
    <rPh sb="3" eb="6">
      <t>ヒナイマチ</t>
    </rPh>
    <rPh sb="6" eb="8">
      <t>オウギタ</t>
    </rPh>
    <rPh sb="8" eb="9">
      <t>アザ</t>
    </rPh>
    <rPh sb="9" eb="11">
      <t>ホンドウ</t>
    </rPh>
    <rPh sb="11" eb="12">
      <t>バタ</t>
    </rPh>
    <rPh sb="13" eb="15">
      <t>バンチ</t>
    </rPh>
    <phoneticPr fontId="3"/>
  </si>
  <si>
    <t>療養病棟</t>
    <rPh sb="0" eb="2">
      <t>リョウヨウ</t>
    </rPh>
    <rPh sb="2" eb="4">
      <t>ビョウトウ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</si>
</sst>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_ "/>
    <numFmt numFmtId="178" formatCode="#,##0.0_ "/>
    <numFmt numFmtId="179" formatCode="&quot;病棟No.&quot;0"/>
  </numFmts>
  <fonts count="60">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b/>
      <sz val="16"/>
      <color theme="0"/>
      <name val="HGS創英角ｺﾞｼｯｸUB"/>
      <family val="3"/>
    </font>
    <font>
      <sz val="10"/>
      <color theme="1"/>
      <name val="HGSｺﾞｼｯｸM"/>
      <family val="3"/>
    </font>
    <font>
      <sz val="10"/>
      <color auto="1"/>
      <name val="HGSｺﾞｼｯｸM"/>
      <family val="3"/>
    </font>
    <font>
      <sz val="9"/>
      <color theme="1"/>
      <name val="HGSｺﾞｼｯｸM"/>
      <family val="3"/>
    </font>
    <font>
      <sz val="10"/>
      <color theme="0"/>
      <name val="HGSｺﾞｼｯｸM"/>
      <family val="3"/>
    </font>
    <font>
      <sz val="9"/>
      <color auto="1"/>
      <name val="HGSｺﾞｼｯｸM"/>
      <family val="3"/>
    </font>
    <font>
      <sz val="10"/>
      <color theme="1"/>
      <name val="游ゴシック"/>
      <family val="3"/>
      <scheme val="minor"/>
    </font>
    <font>
      <sz val="10"/>
      <color auto="1"/>
      <name val="游ゴシック"/>
      <family val="3"/>
      <scheme val="minor"/>
    </font>
    <font>
      <u/>
      <sz val="11"/>
      <color theme="10"/>
      <name val="ＭＳ Ｐゴシック"/>
      <family val="3"/>
    </font>
    <font>
      <sz val="14"/>
      <color theme="1"/>
      <name val="游ゴシック Light"/>
      <family val="3"/>
      <scheme val="major"/>
    </font>
    <font>
      <sz val="14"/>
      <color theme="1"/>
      <name val="游ゴシック"/>
      <family val="3"/>
      <scheme val="minor"/>
    </font>
    <font>
      <sz val="10"/>
      <color theme="1"/>
      <name val="HGPｺﾞｼｯｸM"/>
      <family val="3"/>
    </font>
    <font>
      <sz val="10"/>
      <color indexed="8"/>
      <name val="HGSｺﾞｼｯｸM"/>
      <family val="3"/>
    </font>
    <font>
      <sz val="11"/>
      <color theme="1"/>
      <name val="HGS創英角ｺﾞｼｯｸUB"/>
      <family val="3"/>
    </font>
    <font>
      <b/>
      <sz val="11"/>
      <color theme="0" tint="-0.35"/>
      <name val="游ゴシック"/>
      <family val="3"/>
      <scheme val="minor"/>
    </font>
    <font>
      <sz val="10"/>
      <color rgb="FFFF0000"/>
      <name val="HGSｺﾞｼｯｸM"/>
      <family val="3"/>
    </font>
    <font>
      <sz val="11"/>
      <color theme="0"/>
      <name val="游ゴシック"/>
      <family val="3"/>
      <scheme val="minor"/>
    </font>
    <font>
      <sz val="11"/>
      <color auto="1"/>
      <name val="游ゴシック"/>
      <family val="3"/>
      <scheme val="minor"/>
    </font>
    <font>
      <sz val="9"/>
      <color theme="0"/>
      <name val="HGSｺﾞｼｯｸM"/>
      <family val="3"/>
    </font>
    <font>
      <b/>
      <u/>
      <sz val="9"/>
      <color theme="1"/>
      <name val="HGSｺﾞｼｯｸM"/>
      <family val="3"/>
    </font>
    <font>
      <b/>
      <sz val="9"/>
      <color theme="1"/>
      <name val="HGSｺﾞｼｯｸM"/>
      <family val="3"/>
    </font>
    <font>
      <sz val="14"/>
      <color auto="1"/>
      <name val="ＭＳ Ｐゴシック"/>
      <family val="3"/>
    </font>
    <font>
      <sz val="14"/>
      <color theme="1"/>
      <name val="ＭＳ Ｐゴシック"/>
      <family val="3"/>
    </font>
    <font>
      <sz val="14"/>
      <color auto="1"/>
      <name val="游ゴシック"/>
      <family val="3"/>
      <scheme val="minor"/>
    </font>
    <font>
      <sz val="8.5"/>
      <color theme="1"/>
      <name val="HGSｺﾞｼｯｸM"/>
      <family val="3"/>
    </font>
    <font>
      <sz val="9"/>
      <color rgb="FFFF0000"/>
      <name val="HGSｺﾞｼｯｸM"/>
      <family val="3"/>
    </font>
    <font>
      <sz val="10.5"/>
      <color rgb="FF000000"/>
      <name val="ＭＳ 明朝"/>
      <family val="1"/>
    </font>
    <font>
      <sz val="8"/>
      <color auto="1"/>
      <name val="HGSｺﾞｼｯｸM"/>
      <family val="3"/>
    </font>
    <font>
      <strike/>
      <sz val="9"/>
      <color rgb="FFFF00FF"/>
      <name val="HGSｺﾞｼｯｸM"/>
      <family val="3"/>
    </font>
    <font>
      <b/>
      <sz val="11"/>
      <color theme="1"/>
      <name val="游ゴシック"/>
      <family val="3"/>
      <scheme val="minor"/>
    </font>
    <font>
      <sz val="9"/>
      <color theme="1"/>
      <name val="游ゴシック"/>
      <family val="3"/>
      <scheme val="minor"/>
    </font>
    <font>
      <sz val="12"/>
      <color auto="1"/>
      <name val="游ゴシック"/>
      <family val="3"/>
      <scheme val="minor"/>
    </font>
    <font>
      <u/>
      <sz val="9"/>
      <color theme="0"/>
      <name val="HGSｺﾞｼｯｸM"/>
      <family val="3"/>
    </font>
    <font>
      <sz val="8"/>
      <color theme="1"/>
      <name val="HGSｺﾞｼｯｸM"/>
      <family val="3"/>
    </font>
    <font>
      <b/>
      <sz val="9"/>
      <color auto="1"/>
      <name val="HGSｺﾞｼｯｸM"/>
      <family val="3"/>
    </font>
    <font>
      <b/>
      <sz val="10"/>
      <color theme="3" tint="-0.25"/>
      <name val="HGSｺﾞｼｯｸM"/>
      <family val="3"/>
    </font>
    <font>
      <sz val="10"/>
      <color rgb="FFF95645"/>
      <name val="HGSｺﾞｼｯｸM"/>
      <family val="3"/>
    </font>
    <font>
      <sz val="6"/>
      <color theme="0"/>
      <name val="HGSｺﾞｼｯｸM"/>
      <family val="3"/>
    </font>
    <font>
      <u/>
      <sz val="10"/>
      <color theme="1"/>
      <name val="HGSｺﾞｼｯｸM"/>
      <family val="3"/>
    </font>
    <font>
      <b/>
      <sz val="18"/>
      <color auto="1"/>
      <name val="HGS教科書体"/>
      <family val="1"/>
    </font>
    <font>
      <u/>
      <sz val="10"/>
      <color auto="1"/>
      <name val="HGSｺﾞｼｯｸM"/>
      <family val="3"/>
    </font>
    <font>
      <sz val="14"/>
      <color theme="1"/>
      <name val="HGS創英角ｺﾞｼｯｸUB"/>
      <family val="3"/>
    </font>
    <font>
      <sz val="8.5"/>
      <color theme="0"/>
      <name val="HGSｺﾞｼｯｸM"/>
      <family val="3"/>
    </font>
    <font>
      <b/>
      <sz val="10"/>
      <color rgb="FF000066"/>
      <name val="HGSｺﾞｼｯｸM"/>
      <family val="3"/>
    </font>
    <font>
      <sz val="9"/>
      <color indexed="8"/>
      <name val="HGSｺﾞｼｯｸM"/>
      <family val="3"/>
    </font>
    <font>
      <sz val="14"/>
      <color theme="1"/>
      <name val="HGSｺﾞｼｯｸM"/>
      <family val="3"/>
    </font>
    <font>
      <sz val="9"/>
      <color theme="1"/>
      <name val="HGPｺﾞｼｯｸM"/>
      <family val="3"/>
    </font>
    <font>
      <sz val="11"/>
      <color theme="1"/>
      <name val="HGSｺﾞｼｯｸM"/>
      <family val="3"/>
    </font>
    <font>
      <sz val="8"/>
      <color theme="0"/>
      <name val="HGSｺﾞｼｯｸM"/>
      <family val="3"/>
    </font>
    <font>
      <sz val="8.5"/>
      <color auto="1"/>
      <name val="HGSｺﾞｼｯｸM"/>
      <family val="3"/>
    </font>
    <font>
      <sz val="11"/>
      <color rgb="FFFF0000"/>
      <name val="游ゴシック"/>
      <family val="2"/>
      <scheme val="minor"/>
    </font>
    <font>
      <sz val="9"/>
      <color rgb="FFFF0000"/>
      <name val="游ゴシック"/>
      <family val="3"/>
      <scheme val="minor"/>
    </font>
    <font>
      <sz val="6"/>
      <color theme="1"/>
      <name val="HGPｺﾞｼｯｸM"/>
      <family val="3"/>
    </font>
    <font>
      <sz val="9"/>
      <color theme="0" tint="-0.25"/>
      <name val="HGSｺﾞｼｯｸM"/>
      <family val="3"/>
    </font>
    <font>
      <sz val="6"/>
      <color auto="1"/>
      <name val="HGSｺﾞｼｯｸM"/>
      <family val="3"/>
    </font>
    <font>
      <sz val="6"/>
      <color auto="1"/>
      <name val="ＭＳ Ｐゴシック"/>
      <family val="3"/>
    </font>
  </fonts>
  <fills count="14">
    <fill>
      <patternFill patternType="none"/>
    </fill>
    <fill>
      <patternFill patternType="gray125"/>
    </fill>
    <fill>
      <patternFill patternType="solid">
        <fgColor theme="4" tint="-0.5"/>
        <bgColor indexed="64"/>
      </patternFill>
    </fill>
    <fill>
      <patternFill patternType="solid">
        <fgColor theme="4" tint="0.8"/>
        <bgColor indexed="64"/>
      </patternFill>
    </fill>
    <fill>
      <patternFill patternType="solid">
        <fgColor theme="4" tint="-0.25"/>
        <bgColor indexed="64"/>
      </patternFill>
    </fill>
    <fill>
      <patternFill patternType="solid">
        <fgColor rgb="FFFFFFCC"/>
        <bgColor indexed="64"/>
      </patternFill>
    </fill>
    <fill>
      <patternFill patternType="solid">
        <fgColor theme="0"/>
        <bgColor indexed="64"/>
      </patternFill>
    </fill>
    <fill>
      <patternFill patternType="solid">
        <fgColor theme="9" tint="0.4"/>
        <bgColor indexed="64"/>
      </patternFill>
    </fill>
    <fill>
      <patternFill patternType="solid">
        <fgColor theme="0" tint="-5.e-002"/>
        <bgColor indexed="64"/>
      </patternFill>
    </fill>
    <fill>
      <patternFill patternType="solid">
        <fgColor theme="3" tint="-0.25"/>
        <bgColor indexed="64"/>
      </patternFill>
    </fill>
    <fill>
      <patternFill patternType="solid">
        <fgColor theme="0" tint="-0.35"/>
        <bgColor indexed="64"/>
      </patternFill>
    </fill>
    <fill>
      <patternFill patternType="solid">
        <fgColor theme="8" tint="-0.5"/>
        <bgColor indexed="64"/>
      </patternFill>
    </fill>
    <fill>
      <patternFill patternType="solid">
        <fgColor theme="4" tint="0.6"/>
        <bgColor indexed="64"/>
      </patternFill>
    </fill>
    <fill>
      <patternFill patternType="solid">
        <fgColor theme="3" tint="0.6"/>
        <bgColor indexed="64"/>
      </patternFill>
    </fill>
  </fills>
  <borders count="140">
    <border>
      <left/>
      <right/>
      <top/>
      <bottom/>
      <diagonal/>
    </border>
    <border>
      <left style="thick">
        <color theme="8"/>
      </left>
      <right/>
      <top style="thick">
        <color theme="8"/>
      </top>
      <bottom style="thick">
        <color theme="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ck">
        <color theme="8"/>
      </top>
      <bottom style="thick">
        <color theme="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theme="0"/>
      </bottom>
      <diagonal/>
    </border>
    <border>
      <left/>
      <right/>
      <top style="thin">
        <color theme="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ck">
        <color theme="8"/>
      </right>
      <top style="thick">
        <color theme="8"/>
      </top>
      <bottom style="thick">
        <color theme="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indexed="64"/>
      </bottom>
      <diagonal/>
    </border>
    <border>
      <left/>
      <right/>
      <top style="thin">
        <color indexed="64"/>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bottom/>
      <diagonal/>
    </border>
    <border>
      <left/>
      <right/>
      <top style="hair">
        <color indexed="64"/>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thin">
        <color indexed="64"/>
      </right>
      <top style="thin">
        <color theme="0"/>
      </top>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0"/>
      </left>
      <right style="thin">
        <color indexed="64"/>
      </right>
      <top style="thin">
        <color theme="0"/>
      </top>
      <bottom/>
      <diagonal/>
    </border>
    <border>
      <left/>
      <right style="thin">
        <color indexed="64"/>
      </right>
      <top style="thin">
        <color indexed="64"/>
      </top>
      <bottom style="thin">
        <color theme="0"/>
      </bottom>
      <diagonal/>
    </border>
    <border>
      <left style="thin">
        <color theme="0"/>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ck">
        <color theme="8"/>
      </left>
      <right/>
      <top style="thick">
        <color theme="8"/>
      </top>
      <bottom/>
      <diagonal/>
    </border>
    <border>
      <left style="thick">
        <color theme="8"/>
      </left>
      <right/>
      <top/>
      <bottom style="thick">
        <color theme="8"/>
      </bottom>
      <diagonal/>
    </border>
    <border>
      <left/>
      <right/>
      <top style="thin">
        <color auto="1"/>
      </top>
      <bottom style="mediumDashed">
        <color rgb="FFFF5050"/>
      </bottom>
      <diagonal/>
    </border>
    <border>
      <left style="mediumDashed">
        <color rgb="FFFF5050"/>
      </left>
      <right/>
      <top style="mediumDashed">
        <color rgb="FFFF5050"/>
      </top>
      <bottom/>
      <diagonal/>
    </border>
    <border>
      <left style="mediumDashed">
        <color rgb="FFFF5050"/>
      </left>
      <right/>
      <top/>
      <bottom/>
      <diagonal/>
    </border>
    <border>
      <left style="mediumDashed">
        <color rgb="FFFF5050"/>
      </left>
      <right/>
      <top/>
      <bottom style="mediumDashed">
        <color rgb="FFFF5050"/>
      </bottom>
      <diagonal/>
    </border>
    <border>
      <left style="mediumDashed">
        <color theme="4"/>
      </left>
      <right/>
      <top style="mediumDashed">
        <color theme="4"/>
      </top>
      <bottom/>
      <diagonal/>
    </border>
    <border>
      <left style="mediumDashed">
        <color theme="4"/>
      </left>
      <right/>
      <top/>
      <bottom/>
      <diagonal/>
    </border>
    <border>
      <left style="mediumDashed">
        <color theme="4"/>
      </left>
      <right/>
      <top/>
      <bottom style="mediumDashed">
        <color theme="4"/>
      </bottom>
      <diagonal/>
    </border>
    <border>
      <left style="thin">
        <color indexed="64"/>
      </left>
      <right/>
      <top style="thin">
        <color indexed="64"/>
      </top>
      <bottom style="medium">
        <color indexed="64"/>
      </bottom>
      <diagonal/>
    </border>
    <border>
      <left/>
      <right/>
      <top style="thick">
        <color theme="8"/>
      </top>
      <bottom/>
      <diagonal/>
    </border>
    <border>
      <left/>
      <right/>
      <top/>
      <bottom style="thick">
        <color theme="8"/>
      </bottom>
      <diagonal/>
    </border>
    <border>
      <left/>
      <right/>
      <top style="mediumDashed">
        <color rgb="FFFF5050"/>
      </top>
      <bottom/>
      <diagonal/>
    </border>
    <border>
      <left/>
      <right/>
      <top/>
      <bottom style="mediumDashed">
        <color rgb="FFFF5050"/>
      </bottom>
      <diagonal/>
    </border>
    <border>
      <left style="thin">
        <color indexed="64"/>
      </left>
      <right style="thin">
        <color indexed="64"/>
      </right>
      <top style="thin">
        <color indexed="64"/>
      </top>
      <bottom/>
      <diagonal/>
    </border>
    <border>
      <left/>
      <right/>
      <top style="mediumDashed">
        <color theme="4"/>
      </top>
      <bottom/>
      <diagonal/>
    </border>
    <border>
      <left/>
      <right/>
      <top/>
      <bottom style="mediumDashed">
        <color theme="4"/>
      </bottom>
      <diagonal/>
    </border>
    <border>
      <left style="thin">
        <color theme="0"/>
      </left>
      <right style="thin">
        <color theme="0"/>
      </right>
      <top style="thin">
        <color indexed="64"/>
      </top>
      <bottom/>
      <diagonal/>
    </border>
    <border>
      <left/>
      <right style="thin">
        <color theme="0"/>
      </right>
      <top style="thin">
        <color indexed="64"/>
      </top>
      <bottom style="thin">
        <color indexed="64"/>
      </bottom>
      <diagonal/>
    </border>
    <border>
      <left style="thin">
        <color theme="0"/>
      </left>
      <right/>
      <top style="thin">
        <color indexed="64"/>
      </top>
      <bottom/>
      <diagonal/>
    </border>
    <border>
      <left style="thin">
        <color indexed="64"/>
      </left>
      <right style="thin">
        <color theme="0"/>
      </right>
      <top/>
      <bottom/>
      <diagonal/>
    </border>
    <border>
      <left style="thin">
        <color indexed="64"/>
      </left>
      <right style="thin">
        <color theme="0"/>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medium">
        <color indexed="64"/>
      </left>
      <right/>
      <top style="thin">
        <color indexed="64"/>
      </top>
      <bottom style="thin">
        <color indexed="64"/>
      </bottom>
      <diagonal/>
    </border>
    <border>
      <left/>
      <right style="thin">
        <color theme="0"/>
      </right>
      <top style="thin">
        <color indexed="64"/>
      </top>
      <bottom style="medium">
        <color indexed="64"/>
      </bottom>
      <diagonal/>
    </border>
    <border>
      <left style="thin">
        <color theme="0"/>
      </left>
      <right/>
      <top/>
      <bottom style="medium">
        <color indexed="64"/>
      </bottom>
      <diagonal/>
    </border>
    <border>
      <left style="thin">
        <color theme="0"/>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right style="thin">
        <color theme="0"/>
      </right>
      <top style="thin">
        <color indexed="64"/>
      </top>
      <bottom/>
      <diagonal/>
    </border>
    <border>
      <left style="thin">
        <color theme="0"/>
      </left>
      <right style="thin">
        <color theme="0"/>
      </right>
      <top style="thin">
        <color theme="0"/>
      </top>
      <bottom style="medium">
        <color indexed="64"/>
      </bottom>
      <diagonal/>
    </border>
    <border>
      <left/>
      <right style="dashed">
        <color indexed="64"/>
      </right>
      <top style="dashed">
        <color indexed="64"/>
      </top>
      <bottom style="dashed">
        <color indexed="64"/>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thin">
        <color theme="0"/>
      </left>
      <right/>
      <top style="thin">
        <color theme="0"/>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theme="8"/>
      </right>
      <top style="thick">
        <color theme="8"/>
      </top>
      <bottom/>
      <diagonal/>
    </border>
    <border>
      <left/>
      <right style="thick">
        <color theme="8"/>
      </right>
      <top/>
      <bottom style="thick">
        <color theme="8"/>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mediumDashed">
        <color rgb="FFFF5050"/>
      </right>
      <top style="mediumDashed">
        <color rgb="FFFF5050"/>
      </top>
      <bottom/>
      <diagonal/>
    </border>
    <border>
      <left/>
      <right style="mediumDashed">
        <color rgb="FFFF5050"/>
      </right>
      <top/>
      <bottom/>
      <diagonal/>
    </border>
    <border>
      <left/>
      <right style="mediumDashed">
        <color rgb="FFFF5050"/>
      </right>
      <top/>
      <bottom style="mediumDashed">
        <color rgb="FFFF5050"/>
      </bottom>
      <diagonal/>
    </border>
    <border>
      <left style="thin">
        <color theme="0"/>
      </left>
      <right style="thin">
        <color indexed="64"/>
      </right>
      <top style="thin">
        <color indexed="64"/>
      </top>
      <bottom/>
      <diagonal/>
    </border>
    <border>
      <left/>
      <right style="mediumDashed">
        <color theme="4"/>
      </right>
      <top style="mediumDashed">
        <color theme="4"/>
      </top>
      <bottom/>
      <diagonal/>
    </border>
    <border>
      <left/>
      <right style="mediumDashed">
        <color theme="4"/>
      </right>
      <top/>
      <bottom/>
      <diagonal/>
    </border>
    <border>
      <left/>
      <right style="mediumDashed">
        <color theme="4"/>
      </right>
      <top/>
      <bottom style="mediumDashed">
        <color theme="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pplyNumberFormat="0" applyFill="0" applyBorder="0" applyAlignment="0" applyProtection="0">
      <alignment vertical="top"/>
      <protection locked="0"/>
    </xf>
  </cellStyleXfs>
  <cellXfs count="1049">
    <xf numFmtId="0" fontId="0" fillId="0" borderId="0" xfId="0">
      <alignment vertical="center"/>
    </xf>
    <xf numFmtId="0" fontId="0" fillId="0" borderId="0" xfId="4" applyFont="1">
      <alignment vertical="center"/>
    </xf>
    <xf numFmtId="0" fontId="0" fillId="0" borderId="0" xfId="4" applyFont="1" applyProtection="1">
      <alignment vertical="center"/>
      <protection hidden="1"/>
    </xf>
    <xf numFmtId="0" fontId="4" fillId="2" borderId="1" xfId="4" applyFont="1" applyFill="1" applyBorder="1" applyAlignment="1">
      <alignment horizontal="center" vertical="center" wrapText="1"/>
    </xf>
    <xf numFmtId="0" fontId="5" fillId="3" borderId="2" xfId="4" applyFont="1" applyFill="1" applyBorder="1" applyAlignment="1">
      <alignment horizontal="left" vertical="center"/>
    </xf>
    <xf numFmtId="0" fontId="6" fillId="3" borderId="2" xfId="4" applyFont="1" applyFill="1" applyBorder="1" applyAlignment="1">
      <alignment horizontal="left" vertical="center" wrapText="1"/>
    </xf>
    <xf numFmtId="0" fontId="5" fillId="3" borderId="3" xfId="4" applyFont="1" applyFill="1" applyBorder="1">
      <alignment vertical="center"/>
    </xf>
    <xf numFmtId="0" fontId="7" fillId="3" borderId="4" xfId="4" applyFont="1" applyFill="1" applyBorder="1" applyAlignment="1">
      <alignment vertical="top"/>
    </xf>
    <xf numFmtId="0" fontId="8" fillId="4" borderId="3" xfId="4" applyFont="1" applyFill="1" applyBorder="1" applyAlignment="1">
      <alignment horizontal="left" vertical="center" wrapText="1" shrinkToFit="1"/>
    </xf>
    <xf numFmtId="0" fontId="8" fillId="4" borderId="5" xfId="4" applyFont="1" applyFill="1" applyBorder="1" applyAlignment="1">
      <alignment horizontal="left" vertical="center" wrapText="1" shrinkToFit="1"/>
    </xf>
    <xf numFmtId="0" fontId="8" fillId="4" borderId="6" xfId="4" applyFont="1" applyFill="1" applyBorder="1" applyAlignment="1">
      <alignment horizontal="left" vertical="center" wrapText="1" shrinkToFit="1"/>
    </xf>
    <xf numFmtId="0" fontId="8" fillId="4" borderId="7" xfId="4" applyFont="1" applyFill="1" applyBorder="1" applyAlignment="1">
      <alignment horizontal="left" vertical="center" wrapText="1"/>
    </xf>
    <xf numFmtId="0" fontId="8" fillId="4" borderId="5" xfId="4" applyFont="1" applyFill="1" applyBorder="1" applyAlignment="1">
      <alignment horizontal="left" vertical="center" wrapText="1"/>
    </xf>
    <xf numFmtId="0" fontId="8" fillId="4" borderId="6" xfId="4" applyFont="1" applyFill="1" applyBorder="1" applyAlignment="1">
      <alignment horizontal="left" vertical="center" wrapText="1"/>
    </xf>
    <xf numFmtId="0" fontId="8" fillId="4" borderId="7" xfId="4" applyFont="1" applyFill="1" applyBorder="1" applyAlignment="1">
      <alignment horizontal="left" vertical="center" wrapText="1" shrinkToFit="1"/>
    </xf>
    <xf numFmtId="0" fontId="5" fillId="4" borderId="7" xfId="4" applyFont="1" applyFill="1" applyBorder="1" applyAlignment="1">
      <alignment horizontal="left" vertical="center"/>
    </xf>
    <xf numFmtId="0" fontId="8" fillId="4" borderId="5" xfId="4" applyFont="1" applyFill="1" applyBorder="1" applyAlignment="1">
      <alignment horizontal="left" vertical="center"/>
    </xf>
    <xf numFmtId="0" fontId="8" fillId="4" borderId="5" xfId="4" applyFont="1" applyFill="1" applyBorder="1">
      <alignment vertical="center"/>
    </xf>
    <xf numFmtId="0" fontId="8" fillId="4" borderId="6" xfId="4" applyFont="1" applyFill="1" applyBorder="1">
      <alignment vertical="center"/>
    </xf>
    <xf numFmtId="0" fontId="8" fillId="4" borderId="4" xfId="4" applyFont="1" applyFill="1" applyBorder="1">
      <alignment vertical="center"/>
    </xf>
    <xf numFmtId="0" fontId="6" fillId="3" borderId="3" xfId="4" applyFont="1" applyFill="1" applyBorder="1" applyAlignment="1">
      <alignment horizontal="left" vertical="center" wrapText="1"/>
    </xf>
    <xf numFmtId="0" fontId="9" fillId="3" borderId="5" xfId="4" applyFont="1" applyFill="1" applyBorder="1" applyAlignment="1">
      <alignment horizontal="left" vertical="top" wrapText="1"/>
    </xf>
    <xf numFmtId="0" fontId="5" fillId="3" borderId="5" xfId="4" applyFont="1" applyFill="1" applyBorder="1" applyAlignment="1">
      <alignment horizontal="left" vertical="center" wrapText="1"/>
    </xf>
    <xf numFmtId="0" fontId="10" fillId="3" borderId="8" xfId="4" applyFont="1" applyFill="1" applyBorder="1" applyAlignment="1">
      <alignment vertical="center"/>
    </xf>
    <xf numFmtId="0" fontId="10" fillId="3" borderId="9" xfId="4" applyFont="1" applyFill="1" applyBorder="1" applyAlignment="1">
      <alignment vertical="center"/>
    </xf>
    <xf numFmtId="0" fontId="4" fillId="2" borderId="10" xfId="4" applyFont="1" applyFill="1" applyBorder="1" applyAlignment="1">
      <alignment horizontal="center" vertical="center"/>
    </xf>
    <xf numFmtId="0" fontId="10" fillId="0" borderId="11" xfId="4" applyFont="1" applyBorder="1" applyAlignment="1">
      <alignment horizontal="left" vertical="center"/>
    </xf>
    <xf numFmtId="0" fontId="11" fillId="0" borderId="11" xfId="4" applyFont="1" applyBorder="1" applyAlignment="1">
      <alignment horizontal="left" vertical="center"/>
    </xf>
    <xf numFmtId="0" fontId="7" fillId="3" borderId="12" xfId="4" applyFont="1" applyFill="1" applyBorder="1" applyAlignment="1">
      <alignment vertical="top"/>
    </xf>
    <xf numFmtId="0" fontId="7" fillId="3" borderId="13" xfId="4" applyFont="1" applyFill="1" applyBorder="1" applyAlignment="1">
      <alignment vertical="top"/>
    </xf>
    <xf numFmtId="0" fontId="6" fillId="3" borderId="11" xfId="4" applyFont="1" applyFill="1" applyBorder="1" applyAlignment="1">
      <alignment horizontal="left" vertical="center" wrapText="1"/>
    </xf>
    <xf numFmtId="0" fontId="8" fillId="4" borderId="12" xfId="4" applyFont="1" applyFill="1" applyBorder="1" applyAlignment="1">
      <alignment horizontal="left" vertical="center" wrapText="1" shrinkToFit="1"/>
    </xf>
    <xf numFmtId="0" fontId="8" fillId="4" borderId="0" xfId="4" applyFont="1" applyFill="1" applyAlignment="1">
      <alignment horizontal="left" vertical="center" wrapText="1" shrinkToFit="1"/>
    </xf>
    <xf numFmtId="0" fontId="8" fillId="4" borderId="14" xfId="4" applyFont="1" applyFill="1" applyBorder="1" applyAlignment="1">
      <alignment horizontal="left" vertical="center" wrapText="1" shrinkToFit="1"/>
    </xf>
    <xf numFmtId="0" fontId="8" fillId="4" borderId="15" xfId="4" applyFont="1" applyFill="1" applyBorder="1" applyAlignment="1">
      <alignment horizontal="left" vertical="center" wrapText="1"/>
    </xf>
    <xf numFmtId="0" fontId="8" fillId="4" borderId="0" xfId="4" applyFont="1" applyFill="1" applyAlignment="1">
      <alignment horizontal="left" vertical="center" wrapText="1"/>
    </xf>
    <xf numFmtId="0" fontId="8" fillId="4" borderId="14" xfId="4" applyFont="1" applyFill="1" applyBorder="1" applyAlignment="1">
      <alignment horizontal="left" vertical="center" wrapText="1"/>
    </xf>
    <xf numFmtId="0" fontId="8" fillId="4" borderId="15" xfId="4" applyFont="1" applyFill="1" applyBorder="1" applyAlignment="1">
      <alignment horizontal="left" vertical="center" wrapText="1" shrinkToFit="1"/>
    </xf>
    <xf numFmtId="0" fontId="5" fillId="4" borderId="15" xfId="4" applyFont="1" applyFill="1" applyBorder="1" applyAlignment="1">
      <alignment horizontal="left" vertical="center"/>
    </xf>
    <xf numFmtId="0" fontId="8" fillId="4" borderId="0" xfId="4" applyFont="1" applyFill="1" applyAlignment="1">
      <alignment horizontal="left" vertical="center"/>
    </xf>
    <xf numFmtId="0" fontId="5" fillId="4" borderId="0" xfId="4" applyFont="1" applyFill="1" applyAlignment="1">
      <alignment horizontal="left" vertical="center"/>
    </xf>
    <xf numFmtId="0" fontId="8" fillId="4" borderId="14" xfId="4" applyFont="1" applyFill="1" applyBorder="1">
      <alignment vertical="center"/>
    </xf>
    <xf numFmtId="0" fontId="8" fillId="4" borderId="0" xfId="4" applyFont="1" applyFill="1">
      <alignment vertical="center"/>
    </xf>
    <xf numFmtId="0" fontId="8" fillId="4" borderId="13" xfId="4" applyFont="1" applyFill="1" applyBorder="1">
      <alignment vertical="center"/>
    </xf>
    <xf numFmtId="0" fontId="6" fillId="3" borderId="12" xfId="4" applyFont="1" applyFill="1" applyBorder="1" applyAlignment="1">
      <alignment horizontal="left" vertical="center"/>
    </xf>
    <xf numFmtId="0" fontId="6" fillId="3" borderId="0" xfId="4" applyFont="1" applyFill="1" applyAlignment="1">
      <alignment horizontal="left" vertical="top" wrapText="1"/>
    </xf>
    <xf numFmtId="0" fontId="6" fillId="5" borderId="2" xfId="7" applyFont="1" applyFill="1" applyBorder="1" applyAlignment="1" applyProtection="1">
      <alignment horizontal="center" vertical="center"/>
      <protection hidden="1"/>
    </xf>
    <xf numFmtId="0" fontId="6" fillId="5" borderId="11" xfId="7" applyFont="1" applyFill="1" applyBorder="1" applyAlignment="1" applyProtection="1">
      <alignment horizontal="center" vertical="center"/>
      <protection hidden="1"/>
    </xf>
    <xf numFmtId="0" fontId="6" fillId="5" borderId="16" xfId="7" applyFont="1" applyFill="1" applyBorder="1" applyAlignment="1" applyProtection="1">
      <alignment horizontal="center" vertical="center"/>
      <protection hidden="1"/>
    </xf>
    <xf numFmtId="0" fontId="6" fillId="5" borderId="3" xfId="7" applyFont="1" applyFill="1" applyBorder="1" applyAlignment="1" applyProtection="1">
      <alignment horizontal="center" vertical="center" shrinkToFit="1"/>
      <protection hidden="1"/>
    </xf>
    <xf numFmtId="0" fontId="6" fillId="5" borderId="2" xfId="7" applyFont="1" applyFill="1" applyBorder="1" applyAlignment="1" applyProtection="1">
      <alignment horizontal="center" vertical="center" shrinkToFit="1"/>
      <protection hidden="1"/>
    </xf>
    <xf numFmtId="0" fontId="6" fillId="5" borderId="12" xfId="7" applyFont="1" applyFill="1" applyBorder="1" applyAlignment="1" applyProtection="1">
      <alignment horizontal="center" vertical="center" shrinkToFit="1"/>
      <protection hidden="1"/>
    </xf>
    <xf numFmtId="0" fontId="6" fillId="5" borderId="11" xfId="7" applyFont="1" applyFill="1" applyBorder="1" applyAlignment="1" applyProtection="1">
      <alignment horizontal="center" vertical="center" shrinkToFit="1"/>
      <protection hidden="1"/>
    </xf>
    <xf numFmtId="0" fontId="6" fillId="5" borderId="17" xfId="7" applyFont="1" applyFill="1" applyBorder="1" applyAlignment="1" applyProtection="1">
      <alignment horizontal="center" vertical="center" shrinkToFit="1"/>
      <protection hidden="1"/>
    </xf>
    <xf numFmtId="0" fontId="6" fillId="5" borderId="18" xfId="7" applyFont="1" applyFill="1" applyBorder="1" applyAlignment="1" applyProtection="1">
      <alignment horizontal="center" vertical="center" shrinkToFit="1"/>
      <protection hidden="1"/>
    </xf>
    <xf numFmtId="0" fontId="7" fillId="3" borderId="18" xfId="4" applyFont="1" applyFill="1" applyBorder="1" applyAlignment="1">
      <alignment vertical="top"/>
    </xf>
    <xf numFmtId="0" fontId="7" fillId="3" borderId="19" xfId="4" applyFont="1" applyFill="1" applyBorder="1" applyAlignment="1">
      <alignment vertical="top"/>
    </xf>
    <xf numFmtId="0" fontId="6" fillId="5" borderId="20" xfId="7" applyFont="1" applyFill="1" applyBorder="1" applyAlignment="1" applyProtection="1">
      <alignment horizontal="center" vertical="center" shrinkToFit="1"/>
      <protection hidden="1"/>
    </xf>
    <xf numFmtId="0" fontId="6" fillId="0" borderId="21" xfId="7" applyFont="1" applyBorder="1" applyAlignment="1" applyProtection="1">
      <alignment horizontal="center" vertical="center" shrinkToFit="1"/>
      <protection locked="0" hidden="1"/>
    </xf>
    <xf numFmtId="49" fontId="13" fillId="6" borderId="21" xfId="4" applyNumberFormat="1" applyFont="1" applyFill="1" applyBorder="1" applyAlignment="1" applyProtection="1">
      <alignment horizontal="center" vertical="center" shrinkToFit="1"/>
      <protection locked="0"/>
    </xf>
    <xf numFmtId="49" fontId="14" fillId="0" borderId="21" xfId="4" applyNumberFormat="1" applyFont="1" applyBorder="1" applyAlignment="1" applyProtection="1">
      <alignment horizontal="center" vertical="center"/>
      <protection locked="0"/>
    </xf>
    <xf numFmtId="0" fontId="15" fillId="7" borderId="21" xfId="4" applyFont="1" applyFill="1" applyBorder="1" applyAlignment="1">
      <alignment horizontal="center" vertical="center"/>
    </xf>
    <xf numFmtId="49" fontId="14" fillId="0" borderId="21" xfId="4" applyNumberFormat="1" applyFont="1" applyBorder="1" applyAlignment="1" applyProtection="1">
      <alignment horizontal="left" vertical="center" wrapText="1"/>
      <protection locked="0"/>
    </xf>
    <xf numFmtId="0" fontId="6" fillId="0" borderId="22" xfId="7" applyFont="1" applyBorder="1" applyAlignment="1" applyProtection="1">
      <alignment horizontal="center" vertical="center" shrinkToFit="1"/>
      <protection locked="0" hidden="1"/>
    </xf>
    <xf numFmtId="49" fontId="13" fillId="6" borderId="22" xfId="4" applyNumberFormat="1" applyFont="1" applyFill="1" applyBorder="1" applyAlignment="1" applyProtection="1">
      <alignment horizontal="center" vertical="center" shrinkToFit="1"/>
      <protection locked="0"/>
    </xf>
    <xf numFmtId="49" fontId="14" fillId="0" borderId="22" xfId="4" applyNumberFormat="1" applyFont="1" applyBorder="1" applyAlignment="1" applyProtection="1">
      <alignment horizontal="center" vertical="center"/>
      <protection locked="0"/>
    </xf>
    <xf numFmtId="0" fontId="15" fillId="7" borderId="23" xfId="4" applyFont="1" applyFill="1" applyBorder="1" applyAlignment="1">
      <alignment horizontal="center" vertical="center"/>
    </xf>
    <xf numFmtId="49" fontId="14" fillId="0" borderId="22" xfId="4" applyNumberFormat="1" applyFont="1" applyBorder="1" applyAlignment="1" applyProtection="1">
      <alignment horizontal="left" vertical="center" wrapText="1"/>
      <protection locked="0"/>
    </xf>
    <xf numFmtId="49" fontId="14" fillId="0" borderId="24" xfId="4" applyNumberFormat="1" applyFont="1" applyBorder="1" applyAlignment="1" applyProtection="1">
      <alignment horizontal="center" vertical="center"/>
      <protection locked="0"/>
    </xf>
    <xf numFmtId="0" fontId="5" fillId="5" borderId="12" xfId="4" applyFont="1" applyFill="1" applyBorder="1" applyAlignment="1">
      <alignment horizontal="left" vertical="center"/>
    </xf>
    <xf numFmtId="0" fontId="5" fillId="5" borderId="13" xfId="4" applyFont="1" applyFill="1" applyBorder="1">
      <alignment vertical="center"/>
    </xf>
    <xf numFmtId="0" fontId="5" fillId="5" borderId="0" xfId="4" applyFont="1" applyFill="1">
      <alignment vertical="center"/>
    </xf>
    <xf numFmtId="0" fontId="5" fillId="5" borderId="0" xfId="4" applyFont="1" applyFill="1" applyAlignment="1">
      <alignment horizontal="left" vertical="center" wrapText="1"/>
    </xf>
    <xf numFmtId="49" fontId="14" fillId="0" borderId="23" xfId="4" applyNumberFormat="1" applyFont="1" applyBorder="1" applyAlignment="1" applyProtection="1">
      <alignment horizontal="center" vertical="center"/>
      <protection locked="0"/>
    </xf>
    <xf numFmtId="0" fontId="15" fillId="7" borderId="24" xfId="4" applyFont="1" applyFill="1" applyBorder="1" applyAlignment="1">
      <alignment horizontal="center" vertical="center"/>
    </xf>
    <xf numFmtId="0" fontId="6" fillId="5" borderId="25" xfId="7" applyFont="1" applyFill="1" applyBorder="1" applyAlignment="1" applyProtection="1">
      <alignment horizontal="center" vertical="center" shrinkToFit="1"/>
      <protection hidden="1"/>
    </xf>
    <xf numFmtId="0" fontId="6" fillId="0" borderId="26" xfId="7" applyFont="1" applyBorder="1" applyAlignment="1" applyProtection="1">
      <alignment horizontal="center" vertical="center" shrinkToFit="1"/>
      <protection locked="0" hidden="1"/>
    </xf>
    <xf numFmtId="0" fontId="6" fillId="5" borderId="3" xfId="7" applyFont="1" applyFill="1" applyBorder="1" applyAlignment="1" applyProtection="1">
      <alignment horizontal="center" vertical="center"/>
      <protection hidden="1"/>
    </xf>
    <xf numFmtId="0" fontId="6" fillId="0" borderId="21" xfId="7" applyFont="1" applyBorder="1" applyAlignment="1" applyProtection="1">
      <alignment horizontal="center" vertical="center"/>
      <protection locked="0" hidden="1"/>
    </xf>
    <xf numFmtId="0" fontId="6" fillId="5" borderId="12" xfId="7" applyFont="1" applyFill="1" applyBorder="1" applyAlignment="1" applyProtection="1">
      <alignment horizontal="center" vertical="center"/>
      <protection hidden="1"/>
    </xf>
    <xf numFmtId="0" fontId="6" fillId="0" borderId="22" xfId="7" applyFont="1" applyBorder="1" applyAlignment="1" applyProtection="1">
      <alignment horizontal="center" vertical="center"/>
      <protection locked="0" hidden="1"/>
    </xf>
    <xf numFmtId="49" fontId="14" fillId="0" borderId="26" xfId="4" applyNumberFormat="1" applyFont="1" applyBorder="1" applyAlignment="1" applyProtection="1">
      <alignment horizontal="center" vertical="center"/>
      <protection locked="0"/>
    </xf>
    <xf numFmtId="0" fontId="5" fillId="5" borderId="12" xfId="4" applyFont="1" applyFill="1" applyBorder="1">
      <alignment vertical="center"/>
    </xf>
    <xf numFmtId="0" fontId="7" fillId="5" borderId="0" xfId="4" applyFont="1" applyFill="1">
      <alignment vertical="center"/>
    </xf>
    <xf numFmtId="0" fontId="7" fillId="5" borderId="13" xfId="4" applyFont="1" applyFill="1" applyBorder="1" applyAlignment="1">
      <alignment horizontal="center" vertical="center"/>
    </xf>
    <xf numFmtId="49" fontId="14" fillId="3" borderId="20" xfId="4" applyNumberFormat="1" applyFont="1" applyFill="1" applyBorder="1">
      <alignment vertical="center"/>
    </xf>
    <xf numFmtId="0" fontId="7" fillId="5" borderId="12" xfId="4" applyFont="1" applyFill="1" applyBorder="1" applyAlignment="1">
      <alignment horizontal="center" vertical="center"/>
    </xf>
    <xf numFmtId="49" fontId="16" fillId="5" borderId="0" xfId="4" applyNumberFormat="1" applyFont="1" applyFill="1" applyAlignment="1">
      <alignment horizontal="right" vertical="center"/>
    </xf>
    <xf numFmtId="49" fontId="7" fillId="5" borderId="13" xfId="4" applyNumberFormat="1" applyFont="1" applyFill="1" applyBorder="1" applyAlignment="1">
      <alignment horizontal="center" vertical="center"/>
    </xf>
    <xf numFmtId="49" fontId="7" fillId="5" borderId="12" xfId="4" applyNumberFormat="1" applyFont="1" applyFill="1" applyBorder="1" applyAlignment="1">
      <alignment horizontal="center" vertical="center"/>
    </xf>
    <xf numFmtId="49" fontId="7" fillId="5" borderId="13" xfId="4" applyNumberFormat="1" applyFont="1" applyFill="1" applyBorder="1" applyAlignment="1">
      <alignment horizontal="right" vertical="center"/>
    </xf>
    <xf numFmtId="49" fontId="7" fillId="5" borderId="12" xfId="4" applyNumberFormat="1" applyFont="1" applyFill="1" applyBorder="1" applyAlignment="1">
      <alignment horizontal="right" vertical="center"/>
    </xf>
    <xf numFmtId="49" fontId="7" fillId="5" borderId="0" xfId="4" applyNumberFormat="1" applyFont="1" applyFill="1">
      <alignment vertical="center"/>
    </xf>
    <xf numFmtId="49" fontId="7" fillId="5" borderId="0" xfId="4" applyNumberFormat="1" applyFont="1" applyFill="1" applyAlignment="1">
      <alignment horizontal="center" vertical="center"/>
    </xf>
    <xf numFmtId="0" fontId="7" fillId="8" borderId="27" xfId="4" applyFont="1" applyFill="1" applyBorder="1" applyAlignment="1">
      <alignment horizontal="center" vertical="center"/>
    </xf>
    <xf numFmtId="0" fontId="7" fillId="8" borderId="28" xfId="4" applyFont="1" applyFill="1" applyBorder="1">
      <alignment vertical="center"/>
    </xf>
    <xf numFmtId="0" fontId="7" fillId="8" borderId="29" xfId="4" applyFont="1" applyFill="1" applyBorder="1" applyAlignment="1">
      <alignment horizontal="center" vertical="center"/>
    </xf>
    <xf numFmtId="0" fontId="7" fillId="8" borderId="28" xfId="4" applyFont="1" applyFill="1" applyBorder="1" applyAlignment="1">
      <alignment horizontal="center" vertical="center"/>
    </xf>
    <xf numFmtId="0" fontId="7" fillId="5" borderId="0" xfId="4" applyFont="1" applyFill="1" applyAlignment="1">
      <alignment horizontal="center" vertical="center"/>
    </xf>
    <xf numFmtId="0" fontId="7" fillId="8" borderId="30" xfId="4" applyFont="1" applyFill="1" applyBorder="1" applyAlignment="1">
      <alignment horizontal="center" vertical="center"/>
    </xf>
    <xf numFmtId="0" fontId="14" fillId="6" borderId="31" xfId="4" applyFont="1" applyFill="1" applyBorder="1" applyAlignment="1" applyProtection="1">
      <alignment horizontal="center" vertical="center"/>
      <protection locked="0"/>
    </xf>
    <xf numFmtId="0" fontId="7" fillId="8" borderId="32" xfId="4" applyFont="1" applyFill="1" applyBorder="1" applyAlignment="1">
      <alignment horizontal="center" vertical="center"/>
    </xf>
    <xf numFmtId="0" fontId="7" fillId="8" borderId="0" xfId="4" applyFont="1" applyFill="1" applyAlignment="1">
      <alignment horizontal="center" vertical="center"/>
    </xf>
    <xf numFmtId="0" fontId="17" fillId="0" borderId="0" xfId="4" applyFont="1">
      <alignment vertical="center"/>
    </xf>
    <xf numFmtId="0" fontId="14" fillId="6" borderId="33" xfId="4" applyFont="1" applyFill="1" applyBorder="1" applyAlignment="1" applyProtection="1">
      <alignment horizontal="center" vertical="center"/>
      <protection locked="0"/>
    </xf>
    <xf numFmtId="0" fontId="7" fillId="8" borderId="34" xfId="4" applyFont="1" applyFill="1" applyBorder="1" applyAlignment="1">
      <alignment horizontal="center" vertical="center"/>
    </xf>
    <xf numFmtId="0" fontId="7" fillId="8" borderId="35" xfId="4" applyFont="1" applyFill="1" applyBorder="1" applyAlignment="1">
      <alignment horizontal="center" vertical="center"/>
    </xf>
    <xf numFmtId="0" fontId="7" fillId="8" borderId="36" xfId="4" applyFont="1" applyFill="1" applyBorder="1" applyAlignment="1">
      <alignment horizontal="center" vertical="center"/>
    </xf>
    <xf numFmtId="0" fontId="4" fillId="2" borderId="37" xfId="4" applyFont="1" applyFill="1" applyBorder="1" applyAlignment="1">
      <alignment horizontal="center" vertical="center"/>
    </xf>
    <xf numFmtId="49" fontId="13" fillId="6" borderId="26" xfId="4" applyNumberFormat="1" applyFont="1" applyFill="1" applyBorder="1" applyAlignment="1" applyProtection="1">
      <alignment horizontal="center" vertical="center" shrinkToFit="1"/>
      <protection locked="0"/>
    </xf>
    <xf numFmtId="49" fontId="14" fillId="3" borderId="25" xfId="4" applyNumberFormat="1" applyFont="1" applyFill="1" applyBorder="1">
      <alignment vertical="center"/>
    </xf>
    <xf numFmtId="49" fontId="14" fillId="0" borderId="26" xfId="4" applyNumberFormat="1" applyFont="1" applyBorder="1" applyAlignment="1" applyProtection="1">
      <alignment horizontal="left" vertical="center" wrapText="1"/>
      <protection locked="0"/>
    </xf>
    <xf numFmtId="0" fontId="6" fillId="3" borderId="16" xfId="4" applyFont="1" applyFill="1" applyBorder="1" applyAlignment="1">
      <alignment horizontal="left" vertical="center" wrapText="1"/>
    </xf>
    <xf numFmtId="0" fontId="7" fillId="5" borderId="38" xfId="4" applyFont="1" applyFill="1" applyBorder="1" applyAlignment="1">
      <alignment horizontal="center" vertical="center"/>
    </xf>
    <xf numFmtId="0" fontId="7" fillId="5" borderId="39" xfId="4" applyFont="1" applyFill="1" applyBorder="1" applyAlignment="1">
      <alignment horizontal="center" vertical="center"/>
    </xf>
    <xf numFmtId="0" fontId="6" fillId="3" borderId="40" xfId="4" applyFont="1" applyFill="1" applyBorder="1" applyAlignment="1">
      <alignment horizontal="left" vertical="center"/>
    </xf>
    <xf numFmtId="0" fontId="6" fillId="3" borderId="38" xfId="4" applyFont="1" applyFill="1" applyBorder="1" applyAlignment="1">
      <alignment horizontal="left" vertical="top" wrapText="1"/>
    </xf>
    <xf numFmtId="0" fontId="6" fillId="5" borderId="40" xfId="7" applyFont="1" applyFill="1" applyBorder="1" applyAlignment="1" applyProtection="1">
      <alignment horizontal="center" vertical="center"/>
      <protection hidden="1"/>
    </xf>
    <xf numFmtId="0" fontId="6" fillId="0" borderId="26" xfId="7" applyFont="1" applyBorder="1" applyAlignment="1" applyProtection="1">
      <alignment horizontal="center" vertical="center"/>
      <protection locked="0" hidden="1"/>
    </xf>
    <xf numFmtId="0" fontId="9" fillId="0" borderId="0" xfId="4" applyFont="1" applyAlignment="1" applyProtection="1">
      <alignment horizontal="right" vertical="center" shrinkToFit="1"/>
      <protection hidden="1"/>
    </xf>
    <xf numFmtId="0" fontId="18" fillId="0" borderId="0" xfId="4" applyFont="1">
      <alignment vertical="center"/>
    </xf>
    <xf numFmtId="0" fontId="4" fillId="9" borderId="1" xfId="4" applyFont="1" applyFill="1" applyBorder="1" applyAlignment="1">
      <alignment horizontal="center" vertical="center" wrapText="1"/>
    </xf>
    <xf numFmtId="0" fontId="14" fillId="0" borderId="0" xfId="4" applyFont="1" applyAlignment="1">
      <alignment horizontal="center" vertical="center"/>
    </xf>
    <xf numFmtId="0" fontId="9" fillId="3" borderId="2" xfId="4" applyFont="1" applyFill="1" applyBorder="1" applyAlignment="1">
      <alignment horizontal="center" vertical="center" wrapText="1"/>
    </xf>
    <xf numFmtId="0" fontId="9" fillId="0" borderId="0" xfId="4" applyFont="1" applyAlignment="1">
      <alignment horizontal="left" vertical="top"/>
    </xf>
    <xf numFmtId="0" fontId="6" fillId="3" borderId="2" xfId="4" applyFont="1" applyFill="1" applyBorder="1" applyAlignment="1">
      <alignment horizontal="left" vertical="center"/>
    </xf>
    <xf numFmtId="0" fontId="6" fillId="5" borderId="3" xfId="4" applyFont="1" applyFill="1" applyBorder="1">
      <alignment vertical="center"/>
    </xf>
    <xf numFmtId="0" fontId="6" fillId="5" borderId="5" xfId="4" applyFont="1" applyFill="1" applyBorder="1">
      <alignment vertical="center"/>
    </xf>
    <xf numFmtId="0" fontId="19" fillId="5" borderId="4" xfId="4" applyFont="1" applyFill="1" applyBorder="1">
      <alignment vertical="center"/>
    </xf>
    <xf numFmtId="0" fontId="8" fillId="4" borderId="3" xfId="4" applyFont="1" applyFill="1" applyBorder="1" applyAlignment="1">
      <alignment horizontal="left" vertical="center"/>
    </xf>
    <xf numFmtId="0" fontId="8" fillId="4" borderId="6" xfId="4" applyFont="1" applyFill="1" applyBorder="1" applyAlignment="1">
      <alignment horizontal="left" vertical="center"/>
    </xf>
    <xf numFmtId="0" fontId="20" fillId="4" borderId="41" xfId="4" applyFont="1" applyFill="1" applyBorder="1" applyAlignment="1">
      <alignment horizontal="center" vertical="center"/>
    </xf>
    <xf numFmtId="0" fontId="5" fillId="5" borderId="3" xfId="4" applyFont="1" applyFill="1" applyBorder="1">
      <alignment vertical="center"/>
    </xf>
    <xf numFmtId="0" fontId="6" fillId="5" borderId="5" xfId="4" applyFont="1" applyFill="1" applyBorder="1" applyAlignment="1">
      <alignment vertical="center" shrinkToFit="1"/>
    </xf>
    <xf numFmtId="0" fontId="6" fillId="5" borderId="4" xfId="4" applyFont="1" applyFill="1" applyBorder="1" applyAlignment="1">
      <alignment vertical="center" wrapText="1"/>
    </xf>
    <xf numFmtId="0" fontId="6" fillId="5" borderId="3" xfId="4" applyFont="1" applyFill="1" applyBorder="1" applyAlignment="1">
      <alignment vertical="center" wrapText="1"/>
    </xf>
    <xf numFmtId="0" fontId="6" fillId="5" borderId="4" xfId="4" applyFont="1" applyFill="1" applyBorder="1">
      <alignment vertical="center"/>
    </xf>
    <xf numFmtId="0" fontId="8" fillId="4" borderId="42" xfId="4" applyFont="1" applyFill="1" applyBorder="1" applyAlignment="1">
      <alignment horizontal="left" vertical="center"/>
    </xf>
    <xf numFmtId="0" fontId="20" fillId="4" borderId="4" xfId="4" applyFont="1" applyFill="1" applyBorder="1" applyAlignment="1">
      <alignment horizontal="center" vertical="center"/>
    </xf>
    <xf numFmtId="0" fontId="5" fillId="5" borderId="5" xfId="4" applyFont="1" applyFill="1" applyBorder="1" applyAlignment="1">
      <alignment vertical="center" shrinkToFit="1"/>
    </xf>
    <xf numFmtId="0" fontId="5" fillId="5" borderId="4" xfId="4" applyFont="1" applyFill="1" applyBorder="1" applyAlignment="1">
      <alignment vertical="center" wrapText="1"/>
    </xf>
    <xf numFmtId="0" fontId="5" fillId="5" borderId="3" xfId="4" applyFont="1" applyFill="1" applyBorder="1" applyAlignment="1">
      <alignment vertical="center" wrapText="1"/>
    </xf>
    <xf numFmtId="0" fontId="5" fillId="5" borderId="4" xfId="4" applyFont="1" applyFill="1" applyBorder="1">
      <alignment vertical="center"/>
    </xf>
    <xf numFmtId="0" fontId="8" fillId="4" borderId="3" xfId="4" applyFont="1" applyFill="1" applyBorder="1" applyAlignment="1">
      <alignment horizontal="left" vertical="center" wrapText="1"/>
    </xf>
    <xf numFmtId="0" fontId="5" fillId="5" borderId="5" xfId="4" applyFont="1" applyFill="1" applyBorder="1">
      <alignment vertical="center"/>
    </xf>
    <xf numFmtId="0" fontId="19" fillId="4" borderId="7" xfId="4" applyFont="1" applyFill="1" applyBorder="1" applyAlignment="1">
      <alignment horizontal="left" vertical="center"/>
    </xf>
    <xf numFmtId="0" fontId="8" fillId="4" borderId="7" xfId="4" applyFont="1" applyFill="1" applyBorder="1">
      <alignment vertical="center"/>
    </xf>
    <xf numFmtId="0" fontId="8" fillId="4" borderId="2" xfId="4" applyFont="1" applyFill="1" applyBorder="1" applyAlignment="1">
      <alignment horizontal="left" vertical="center"/>
    </xf>
    <xf numFmtId="0" fontId="5" fillId="5" borderId="5" xfId="4" applyFont="1" applyFill="1" applyBorder="1" applyAlignment="1">
      <alignment horizontal="left" vertical="center"/>
    </xf>
    <xf numFmtId="0" fontId="6" fillId="5" borderId="8" xfId="4" applyFont="1" applyFill="1" applyBorder="1">
      <alignment vertical="center"/>
    </xf>
    <xf numFmtId="0" fontId="5" fillId="5" borderId="8" xfId="4" applyFont="1" applyFill="1" applyBorder="1" applyAlignment="1">
      <alignment horizontal="left" vertical="center"/>
    </xf>
    <xf numFmtId="0" fontId="6" fillId="5" borderId="8" xfId="4" applyFont="1" applyFill="1" applyBorder="1" applyAlignment="1">
      <alignment vertical="center" shrinkToFit="1"/>
    </xf>
    <xf numFmtId="0" fontId="6" fillId="5" borderId="9" xfId="4" applyFont="1" applyFill="1" applyBorder="1">
      <alignment vertical="center"/>
    </xf>
    <xf numFmtId="0" fontId="7" fillId="0" borderId="0" xfId="4" applyFont="1" applyAlignment="1">
      <alignment vertical="center" wrapText="1"/>
    </xf>
    <xf numFmtId="0" fontId="5" fillId="4" borderId="3" xfId="4" applyFont="1" applyFill="1" applyBorder="1" applyAlignment="1">
      <alignment horizontal="left" vertical="center"/>
    </xf>
    <xf numFmtId="0" fontId="8" fillId="4" borderId="43" xfId="4" applyFont="1" applyFill="1" applyBorder="1" applyAlignment="1">
      <alignment horizontal="left" vertical="center" wrapText="1"/>
    </xf>
    <xf numFmtId="0" fontId="5" fillId="3" borderId="3" xfId="4" applyFont="1" applyFill="1" applyBorder="1" applyAlignment="1">
      <alignment horizontal="left" vertical="center"/>
    </xf>
    <xf numFmtId="0" fontId="5" fillId="3" borderId="5" xfId="4" applyFont="1" applyFill="1" applyBorder="1" applyAlignment="1">
      <alignment horizontal="left" vertical="center"/>
    </xf>
    <xf numFmtId="0" fontId="5" fillId="3" borderId="5" xfId="4" applyFont="1" applyFill="1" applyBorder="1">
      <alignment vertical="center"/>
    </xf>
    <xf numFmtId="0" fontId="5" fillId="5" borderId="3" xfId="4" applyFont="1" applyFill="1" applyBorder="1" applyAlignment="1">
      <alignment horizontal="left" vertical="center"/>
    </xf>
    <xf numFmtId="0" fontId="6" fillId="5" borderId="5" xfId="4" applyFont="1" applyFill="1" applyBorder="1" applyAlignment="1">
      <alignment horizontal="left" vertical="center" shrinkToFit="1"/>
    </xf>
    <xf numFmtId="0" fontId="1" fillId="4" borderId="5" xfId="4" applyFill="1" applyBorder="1">
      <alignment vertical="center"/>
    </xf>
    <xf numFmtId="0" fontId="1" fillId="4" borderId="7" xfId="4" applyFill="1" applyBorder="1">
      <alignment vertical="center"/>
    </xf>
    <xf numFmtId="0" fontId="1" fillId="4" borderId="6" xfId="4" applyFill="1" applyBorder="1">
      <alignment vertical="center"/>
    </xf>
    <xf numFmtId="0" fontId="1" fillId="4" borderId="4" xfId="4" applyFill="1" applyBorder="1">
      <alignment vertical="center"/>
    </xf>
    <xf numFmtId="0" fontId="5" fillId="5" borderId="4" xfId="4" applyFont="1" applyFill="1" applyBorder="1" applyAlignment="1">
      <alignment vertical="center" shrinkToFit="1"/>
    </xf>
    <xf numFmtId="0" fontId="5" fillId="5" borderId="3" xfId="4" applyFont="1" applyFill="1" applyBorder="1" applyAlignment="1">
      <alignment vertical="center" shrinkToFit="1"/>
    </xf>
    <xf numFmtId="0" fontId="4" fillId="9" borderId="10" xfId="4" applyFont="1" applyFill="1" applyBorder="1" applyAlignment="1">
      <alignment horizontal="center" vertical="center"/>
    </xf>
    <xf numFmtId="0" fontId="9" fillId="3" borderId="11" xfId="4" applyFont="1" applyFill="1" applyBorder="1" applyAlignment="1">
      <alignment horizontal="center" vertical="center" wrapText="1"/>
    </xf>
    <xf numFmtId="0" fontId="6" fillId="3" borderId="11" xfId="4" applyFont="1" applyFill="1" applyBorder="1" applyAlignment="1">
      <alignment horizontal="left" vertical="center"/>
    </xf>
    <xf numFmtId="0" fontId="6" fillId="5" borderId="12" xfId="4" applyFont="1" applyFill="1" applyBorder="1">
      <alignment vertical="center"/>
    </xf>
    <xf numFmtId="0" fontId="6" fillId="5" borderId="0" xfId="4" applyFont="1" applyFill="1">
      <alignment vertical="center"/>
    </xf>
    <xf numFmtId="0" fontId="21" fillId="0" borderId="0" xfId="4" applyFont="1">
      <alignment vertical="center"/>
    </xf>
    <xf numFmtId="0" fontId="19" fillId="5" borderId="13" xfId="4" applyFont="1" applyFill="1" applyBorder="1">
      <alignment vertical="center"/>
    </xf>
    <xf numFmtId="0" fontId="8" fillId="4" borderId="12" xfId="4" applyFont="1" applyFill="1" applyBorder="1" applyAlignment="1">
      <alignment horizontal="left" vertical="center"/>
    </xf>
    <xf numFmtId="0" fontId="22" fillId="4" borderId="14" xfId="4" applyFont="1" applyFill="1" applyBorder="1" applyAlignment="1">
      <alignment horizontal="left" vertical="center" wrapText="1"/>
    </xf>
    <xf numFmtId="0" fontId="20" fillId="4" borderId="44" xfId="4" applyFont="1" applyFill="1" applyBorder="1" applyAlignment="1">
      <alignment horizontal="center" vertical="center"/>
    </xf>
    <xf numFmtId="0" fontId="21" fillId="0" borderId="0" xfId="4" applyFont="1" applyAlignment="1">
      <alignment vertical="center" shrinkToFit="1"/>
    </xf>
    <xf numFmtId="0" fontId="6" fillId="5" borderId="13" xfId="4" applyFont="1" applyFill="1" applyBorder="1" applyAlignment="1">
      <alignment vertical="center" wrapText="1"/>
    </xf>
    <xf numFmtId="0" fontId="6" fillId="5" borderId="12" xfId="4" applyFont="1" applyFill="1" applyBorder="1" applyAlignment="1">
      <alignment vertical="center" wrapText="1"/>
    </xf>
    <xf numFmtId="0" fontId="6" fillId="5" borderId="13" xfId="4" applyFont="1" applyFill="1" applyBorder="1">
      <alignment vertical="center"/>
    </xf>
    <xf numFmtId="0" fontId="6" fillId="0" borderId="0" xfId="4" applyFont="1" applyAlignment="1">
      <alignment horizontal="left" vertical="center"/>
    </xf>
    <xf numFmtId="0" fontId="8" fillId="4" borderId="45" xfId="4" applyFont="1" applyFill="1" applyBorder="1" applyAlignment="1">
      <alignment horizontal="left" vertical="center"/>
    </xf>
    <xf numFmtId="0" fontId="20" fillId="4" borderId="13" xfId="4" applyFont="1" applyFill="1" applyBorder="1" applyAlignment="1">
      <alignment horizontal="center" vertical="center"/>
    </xf>
    <xf numFmtId="0" fontId="0" fillId="0" borderId="0" xfId="4" applyFont="1" applyAlignment="1">
      <alignment vertical="center" shrinkToFit="1"/>
    </xf>
    <xf numFmtId="0" fontId="5" fillId="5" borderId="13" xfId="4" applyFont="1" applyFill="1" applyBorder="1" applyAlignment="1">
      <alignment vertical="center" wrapText="1"/>
    </xf>
    <xf numFmtId="0" fontId="5" fillId="5" borderId="12" xfId="4" applyFont="1" applyFill="1" applyBorder="1" applyAlignment="1">
      <alignment vertical="center" wrapText="1"/>
    </xf>
    <xf numFmtId="0" fontId="19" fillId="4" borderId="15" xfId="4" applyFont="1" applyFill="1" applyBorder="1" applyAlignment="1">
      <alignment horizontal="left" vertical="center"/>
    </xf>
    <xf numFmtId="0" fontId="8" fillId="4" borderId="15" xfId="4" applyFont="1" applyFill="1" applyBorder="1">
      <alignment vertical="center"/>
    </xf>
    <xf numFmtId="0" fontId="8" fillId="4" borderId="11" xfId="4" applyFont="1" applyFill="1" applyBorder="1" applyAlignment="1">
      <alignment horizontal="left" vertical="center"/>
    </xf>
    <xf numFmtId="0" fontId="5" fillId="3" borderId="11" xfId="4" applyFont="1" applyFill="1" applyBorder="1" applyAlignment="1">
      <alignment horizontal="left" vertical="center"/>
    </xf>
    <xf numFmtId="49" fontId="6" fillId="5" borderId="5" xfId="4" applyNumberFormat="1" applyFont="1" applyFill="1" applyBorder="1" applyAlignment="1">
      <alignment horizontal="left" vertical="center" shrinkToFit="1"/>
    </xf>
    <xf numFmtId="0" fontId="5" fillId="4" borderId="12" xfId="4" applyFont="1" applyFill="1" applyBorder="1" applyAlignment="1">
      <alignment horizontal="left" vertical="center"/>
    </xf>
    <xf numFmtId="0" fontId="8" fillId="4" borderId="46" xfId="4" applyFont="1" applyFill="1" applyBorder="1" applyAlignment="1">
      <alignment horizontal="left" vertical="center" wrapText="1"/>
    </xf>
    <xf numFmtId="0" fontId="5" fillId="3" borderId="12" xfId="4" applyFont="1" applyFill="1" applyBorder="1" applyAlignment="1">
      <alignment horizontal="left" vertical="center"/>
    </xf>
    <xf numFmtId="0" fontId="23" fillId="3" borderId="0" xfId="4" applyFont="1" applyFill="1" applyAlignment="1">
      <alignment horizontal="left" vertical="center"/>
    </xf>
    <xf numFmtId="0" fontId="7" fillId="3" borderId="0" xfId="4" applyFont="1" applyFill="1" applyAlignment="1">
      <alignment horizontal="left" vertical="center" wrapText="1"/>
    </xf>
    <xf numFmtId="0" fontId="6" fillId="5" borderId="0" xfId="4" applyFont="1" applyFill="1" applyAlignment="1">
      <alignment horizontal="left" vertical="center" shrinkToFit="1"/>
    </xf>
    <xf numFmtId="0" fontId="1" fillId="4" borderId="15" xfId="4" applyFill="1" applyBorder="1">
      <alignment vertical="center"/>
    </xf>
    <xf numFmtId="0" fontId="0" fillId="4" borderId="0" xfId="4" applyFont="1" applyFill="1">
      <alignment vertical="center"/>
    </xf>
    <xf numFmtId="0" fontId="1" fillId="4" borderId="14" xfId="4" applyFill="1" applyBorder="1">
      <alignment vertical="center"/>
    </xf>
    <xf numFmtId="0" fontId="1" fillId="4" borderId="13" xfId="4" applyFill="1" applyBorder="1">
      <alignment vertical="center"/>
    </xf>
    <xf numFmtId="0" fontId="8" fillId="4" borderId="14" xfId="4" applyFont="1" applyFill="1" applyBorder="1" applyAlignment="1">
      <alignment horizontal="left" vertical="center"/>
    </xf>
    <xf numFmtId="0" fontId="5" fillId="5" borderId="13" xfId="4" applyFont="1" applyFill="1" applyBorder="1" applyAlignment="1">
      <alignment vertical="center" shrinkToFit="1"/>
    </xf>
    <xf numFmtId="0" fontId="5" fillId="5" borderId="0" xfId="4" applyFont="1" applyFill="1" applyAlignment="1">
      <alignment vertical="center" shrinkToFit="1"/>
    </xf>
    <xf numFmtId="0" fontId="5" fillId="5" borderId="12" xfId="4" applyFont="1" applyFill="1" applyBorder="1" applyAlignment="1">
      <alignment vertical="center" shrinkToFit="1"/>
    </xf>
    <xf numFmtId="0" fontId="22" fillId="4" borderId="14" xfId="4" applyFont="1" applyFill="1" applyBorder="1" applyAlignment="1">
      <alignment horizontal="left" vertical="center"/>
    </xf>
    <xf numFmtId="0" fontId="6" fillId="0" borderId="13" xfId="4" applyFont="1" applyBorder="1">
      <alignment vertical="center"/>
    </xf>
    <xf numFmtId="49" fontId="6" fillId="5" borderId="0" xfId="4" applyNumberFormat="1" applyFont="1" applyFill="1" applyAlignment="1">
      <alignment horizontal="left" vertical="center" shrinkToFit="1"/>
    </xf>
    <xf numFmtId="0" fontId="24" fillId="3" borderId="0" xfId="4" applyFont="1" applyFill="1" applyAlignment="1">
      <alignment horizontal="left" vertical="center"/>
    </xf>
    <xf numFmtId="0" fontId="5" fillId="5" borderId="18" xfId="4" applyFont="1" applyFill="1" applyBorder="1">
      <alignment vertical="center"/>
    </xf>
    <xf numFmtId="0" fontId="21" fillId="0" borderId="35" xfId="4" applyFont="1" applyBorder="1" applyAlignment="1">
      <alignment vertical="center" shrinkToFit="1"/>
    </xf>
    <xf numFmtId="0" fontId="6" fillId="5" borderId="19" xfId="4" applyFont="1" applyFill="1" applyBorder="1" applyAlignment="1">
      <alignment vertical="center" wrapText="1"/>
    </xf>
    <xf numFmtId="0" fontId="6" fillId="5" borderId="18" xfId="4" applyFont="1" applyFill="1" applyBorder="1">
      <alignment vertical="center"/>
    </xf>
    <xf numFmtId="0" fontId="6" fillId="5" borderId="18" xfId="4" applyFont="1" applyFill="1" applyBorder="1" applyAlignment="1">
      <alignment vertical="center" wrapText="1"/>
    </xf>
    <xf numFmtId="0" fontId="6" fillId="5" borderId="19" xfId="4" applyFont="1" applyFill="1" applyBorder="1">
      <alignment vertical="center"/>
    </xf>
    <xf numFmtId="0" fontId="1" fillId="0" borderId="35" xfId="4" applyBorder="1" applyAlignment="1">
      <alignment vertical="center" shrinkToFit="1"/>
    </xf>
    <xf numFmtId="0" fontId="5" fillId="5" borderId="19" xfId="4" applyFont="1" applyFill="1" applyBorder="1" applyAlignment="1">
      <alignment vertical="center" wrapText="1"/>
    </xf>
    <xf numFmtId="0" fontId="5" fillId="5" borderId="18" xfId="4" applyFont="1" applyFill="1" applyBorder="1" applyAlignment="1">
      <alignment vertical="center" wrapText="1"/>
    </xf>
    <xf numFmtId="0" fontId="5" fillId="5" borderId="19" xfId="4" applyFont="1" applyFill="1" applyBorder="1">
      <alignment vertical="center"/>
    </xf>
    <xf numFmtId="0" fontId="5" fillId="5" borderId="35" xfId="4" applyFont="1" applyFill="1" applyBorder="1">
      <alignment vertical="center"/>
    </xf>
    <xf numFmtId="0" fontId="5" fillId="5" borderId="35" xfId="4" applyFont="1" applyFill="1" applyBorder="1" applyAlignment="1">
      <alignment vertical="center" shrinkToFit="1"/>
    </xf>
    <xf numFmtId="0" fontId="5" fillId="5" borderId="19" xfId="4" applyFont="1" applyFill="1" applyBorder="1" applyAlignment="1">
      <alignment vertical="center" shrinkToFit="1"/>
    </xf>
    <xf numFmtId="0" fontId="5" fillId="5" borderId="18" xfId="4" applyFont="1" applyFill="1" applyBorder="1" applyAlignment="1">
      <alignment vertical="center" shrinkToFit="1"/>
    </xf>
    <xf numFmtId="0" fontId="8" fillId="4" borderId="47" xfId="4" applyFont="1" applyFill="1" applyBorder="1" applyAlignment="1">
      <alignment horizontal="center" vertical="center" wrapText="1"/>
    </xf>
    <xf numFmtId="0" fontId="5" fillId="8" borderId="27" xfId="4" applyFont="1" applyFill="1" applyBorder="1" applyAlignment="1">
      <alignment horizontal="center" vertical="center"/>
    </xf>
    <xf numFmtId="0" fontId="6" fillId="8" borderId="28" xfId="4" applyFont="1" applyFill="1" applyBorder="1">
      <alignment vertical="center"/>
    </xf>
    <xf numFmtId="0" fontId="6" fillId="8" borderId="48" xfId="4" applyFont="1" applyFill="1" applyBorder="1" applyAlignment="1">
      <alignment horizontal="center" vertical="center"/>
    </xf>
    <xf numFmtId="0" fontId="6" fillId="8" borderId="28" xfId="4" applyFont="1" applyFill="1" applyBorder="1" applyAlignment="1">
      <alignment horizontal="center" vertical="center"/>
    </xf>
    <xf numFmtId="0" fontId="6" fillId="8" borderId="49" xfId="4" applyFont="1" applyFill="1" applyBorder="1" applyAlignment="1">
      <alignment horizontal="center" vertical="center"/>
    </xf>
    <xf numFmtId="0" fontId="6" fillId="8" borderId="29" xfId="4" applyFont="1" applyFill="1" applyBorder="1" applyAlignment="1">
      <alignment horizontal="center" vertical="center"/>
    </xf>
    <xf numFmtId="0" fontId="8" fillId="4" borderId="50" xfId="4" applyFont="1" applyFill="1" applyBorder="1" applyAlignment="1">
      <alignment horizontal="center" vertical="center" wrapText="1"/>
    </xf>
    <xf numFmtId="0" fontId="6" fillId="8" borderId="27" xfId="4" applyFont="1" applyFill="1" applyBorder="1" applyAlignment="1">
      <alignment horizontal="center" vertical="center"/>
    </xf>
    <xf numFmtId="0" fontId="5" fillId="8" borderId="28" xfId="4" applyFont="1" applyFill="1" applyBorder="1">
      <alignment vertical="center"/>
    </xf>
    <xf numFmtId="0" fontId="5" fillId="8" borderId="48" xfId="4" applyFont="1" applyFill="1" applyBorder="1" applyAlignment="1">
      <alignment horizontal="center" vertical="center"/>
    </xf>
    <xf numFmtId="0" fontId="5" fillId="8" borderId="49" xfId="4" applyFont="1" applyFill="1" applyBorder="1" applyAlignment="1">
      <alignment horizontal="center" vertical="center"/>
    </xf>
    <xf numFmtId="0" fontId="5" fillId="8" borderId="29" xfId="4" applyFont="1" applyFill="1" applyBorder="1" applyAlignment="1">
      <alignment horizontal="center" vertical="center"/>
    </xf>
    <xf numFmtId="0" fontId="5" fillId="8" borderId="30" xfId="4" applyFont="1" applyFill="1" applyBorder="1" applyAlignment="1">
      <alignment horizontal="center" vertical="center"/>
    </xf>
    <xf numFmtId="176" fontId="25" fillId="6" borderId="31" xfId="1" applyNumberFormat="1" applyFont="1" applyFill="1" applyBorder="1" applyAlignment="1" applyProtection="1">
      <alignment horizontal="center" vertical="center"/>
      <protection locked="0"/>
    </xf>
    <xf numFmtId="0" fontId="6" fillId="8" borderId="13" xfId="4" applyFont="1" applyFill="1" applyBorder="1" applyAlignment="1">
      <alignment horizontal="center" vertical="center"/>
    </xf>
    <xf numFmtId="0" fontId="6" fillId="8" borderId="0" xfId="4" applyFont="1" applyFill="1" applyAlignment="1">
      <alignment horizontal="center" vertical="center"/>
    </xf>
    <xf numFmtId="176" fontId="25" fillId="10" borderId="31" xfId="1" applyNumberFormat="1" applyFont="1" applyFill="1" applyBorder="1" applyAlignment="1" applyProtection="1">
      <alignment horizontal="center" vertical="center"/>
      <protection locked="0"/>
    </xf>
    <xf numFmtId="0" fontId="6" fillId="8" borderId="12" xfId="4" applyFont="1" applyFill="1" applyBorder="1" applyAlignment="1">
      <alignment horizontal="center" vertical="center"/>
    </xf>
    <xf numFmtId="176" fontId="25" fillId="0" borderId="31" xfId="1" applyNumberFormat="1" applyFont="1" applyFill="1" applyBorder="1" applyAlignment="1" applyProtection="1">
      <alignment horizontal="center" vertical="center"/>
      <protection locked="0"/>
    </xf>
    <xf numFmtId="0" fontId="6" fillId="8" borderId="32" xfId="4" applyFont="1" applyFill="1" applyBorder="1" applyAlignment="1">
      <alignment horizontal="center" vertical="center"/>
    </xf>
    <xf numFmtId="0" fontId="6" fillId="8" borderId="30" xfId="4" applyFont="1" applyFill="1" applyBorder="1" applyAlignment="1">
      <alignment horizontal="center" vertical="center"/>
    </xf>
    <xf numFmtId="176" fontId="25" fillId="10" borderId="31" xfId="1" applyNumberFormat="1" applyFont="1" applyFill="1" applyBorder="1" applyAlignment="1">
      <alignment horizontal="center" vertical="center"/>
    </xf>
    <xf numFmtId="0" fontId="5" fillId="8" borderId="13" xfId="4" applyFont="1" applyFill="1" applyBorder="1" applyAlignment="1">
      <alignment horizontal="center" vertical="center"/>
    </xf>
    <xf numFmtId="0" fontId="5" fillId="8" borderId="12" xfId="4" applyFont="1" applyFill="1" applyBorder="1" applyAlignment="1">
      <alignment horizontal="center" vertical="center"/>
    </xf>
    <xf numFmtId="0" fontId="5" fillId="8" borderId="32" xfId="4" applyFont="1" applyFill="1" applyBorder="1" applyAlignment="1">
      <alignment horizontal="center" vertical="center"/>
    </xf>
    <xf numFmtId="177" fontId="26" fillId="0" borderId="31" xfId="4" applyNumberFormat="1" applyFont="1" applyFill="1" applyBorder="1" applyAlignment="1" applyProtection="1">
      <alignment horizontal="center" vertical="center"/>
      <protection locked="0"/>
    </xf>
    <xf numFmtId="177" fontId="26" fillId="6" borderId="31" xfId="4" applyNumberFormat="1" applyFont="1" applyFill="1" applyBorder="1" applyAlignment="1" applyProtection="1">
      <alignment horizontal="center" vertical="center"/>
      <protection locked="0"/>
    </xf>
    <xf numFmtId="176" fontId="25" fillId="6" borderId="51" xfId="1" applyNumberFormat="1" applyFont="1" applyFill="1" applyBorder="1" applyAlignment="1" applyProtection="1">
      <alignment horizontal="center" vertical="center"/>
      <protection locked="0"/>
    </xf>
    <xf numFmtId="176" fontId="25" fillId="10" borderId="51" xfId="1" applyNumberFormat="1" applyFont="1" applyFill="1" applyBorder="1" applyAlignment="1" applyProtection="1">
      <alignment horizontal="center" vertical="center"/>
      <protection locked="0"/>
    </xf>
    <xf numFmtId="176" fontId="25" fillId="0" borderId="51" xfId="1" applyNumberFormat="1" applyFont="1" applyFill="1" applyBorder="1" applyAlignment="1" applyProtection="1">
      <alignment horizontal="center" vertical="center"/>
      <protection locked="0"/>
    </xf>
    <xf numFmtId="176" fontId="25" fillId="10" borderId="51" xfId="1" applyNumberFormat="1" applyFont="1" applyFill="1" applyBorder="1" applyAlignment="1">
      <alignment horizontal="center" vertical="center"/>
    </xf>
    <xf numFmtId="177" fontId="26" fillId="0" borderId="51" xfId="4" applyNumberFormat="1" applyFont="1" applyFill="1" applyBorder="1" applyAlignment="1" applyProtection="1">
      <alignment horizontal="center" vertical="center"/>
      <protection locked="0"/>
    </xf>
    <xf numFmtId="177" fontId="26" fillId="6" borderId="51" xfId="4" applyNumberFormat="1" applyFont="1" applyFill="1" applyBorder="1" applyAlignment="1" applyProtection="1">
      <alignment horizontal="center" vertical="center"/>
      <protection locked="0"/>
    </xf>
    <xf numFmtId="0" fontId="26" fillId="0" borderId="21" xfId="4" applyFont="1" applyFill="1" applyBorder="1" applyAlignment="1">
      <alignment horizontal="center" vertical="center"/>
    </xf>
    <xf numFmtId="0" fontId="26" fillId="0" borderId="22" xfId="4" applyFont="1" applyFill="1" applyBorder="1" applyAlignment="1">
      <alignment horizontal="center" vertical="center"/>
    </xf>
    <xf numFmtId="176" fontId="25" fillId="6" borderId="33" xfId="1" applyNumberFormat="1" applyFont="1" applyFill="1" applyBorder="1" applyAlignment="1" applyProtection="1">
      <alignment horizontal="center" vertical="center"/>
      <protection locked="0"/>
    </xf>
    <xf numFmtId="176" fontId="25" fillId="10" borderId="33" xfId="1" applyNumberFormat="1" applyFont="1" applyFill="1" applyBorder="1" applyAlignment="1" applyProtection="1">
      <alignment horizontal="center" vertical="center"/>
      <protection locked="0"/>
    </xf>
    <xf numFmtId="176" fontId="25" fillId="0" borderId="33" xfId="1" applyNumberFormat="1" applyFont="1" applyFill="1" applyBorder="1" applyAlignment="1" applyProtection="1">
      <alignment horizontal="center" vertical="center"/>
      <protection locked="0"/>
    </xf>
    <xf numFmtId="176" fontId="25" fillId="10" borderId="33" xfId="1" applyNumberFormat="1" applyFont="1" applyFill="1" applyBorder="1" applyAlignment="1">
      <alignment horizontal="center" vertical="center"/>
    </xf>
    <xf numFmtId="177" fontId="26" fillId="0" borderId="33" xfId="4" applyNumberFormat="1" applyFont="1" applyFill="1" applyBorder="1" applyAlignment="1" applyProtection="1">
      <alignment horizontal="center" vertical="center"/>
      <protection locked="0"/>
    </xf>
    <xf numFmtId="177" fontId="26" fillId="6" borderId="33" xfId="4" applyNumberFormat="1" applyFont="1" applyFill="1" applyBorder="1" applyAlignment="1" applyProtection="1">
      <alignment horizontal="center" vertical="center"/>
      <protection locked="0"/>
    </xf>
    <xf numFmtId="0" fontId="5" fillId="8" borderId="52" xfId="4" applyFont="1" applyFill="1" applyBorder="1" applyAlignment="1">
      <alignment horizontal="center" vertical="center"/>
    </xf>
    <xf numFmtId="0" fontId="6" fillId="8" borderId="53" xfId="4" applyFont="1" applyFill="1" applyBorder="1">
      <alignment vertical="center"/>
    </xf>
    <xf numFmtId="0" fontId="6" fillId="8" borderId="54" xfId="4" applyFont="1" applyFill="1" applyBorder="1" applyAlignment="1">
      <alignment horizontal="center" vertical="center"/>
    </xf>
    <xf numFmtId="0" fontId="6" fillId="8" borderId="53" xfId="4" applyFont="1" applyFill="1" applyBorder="1" applyAlignment="1">
      <alignment horizontal="center" vertical="center"/>
    </xf>
    <xf numFmtId="0" fontId="6" fillId="8" borderId="55" xfId="4" applyFont="1" applyFill="1" applyBorder="1" applyAlignment="1">
      <alignment horizontal="center" vertical="center"/>
    </xf>
    <xf numFmtId="0" fontId="6" fillId="8" borderId="56" xfId="4" applyFont="1" applyFill="1" applyBorder="1" applyAlignment="1">
      <alignment horizontal="center" vertical="center"/>
    </xf>
    <xf numFmtId="0" fontId="6" fillId="8" borderId="52" xfId="4" applyFont="1" applyFill="1" applyBorder="1" applyAlignment="1">
      <alignment horizontal="center" vertical="center"/>
    </xf>
    <xf numFmtId="0" fontId="5" fillId="8" borderId="53" xfId="4" applyFont="1" applyFill="1" applyBorder="1">
      <alignment vertical="center"/>
    </xf>
    <xf numFmtId="0" fontId="5" fillId="8" borderId="54" xfId="4" applyFont="1" applyFill="1" applyBorder="1" applyAlignment="1">
      <alignment horizontal="center" vertical="center"/>
    </xf>
    <xf numFmtId="0" fontId="5" fillId="8" borderId="55" xfId="4" applyFont="1" applyFill="1" applyBorder="1" applyAlignment="1">
      <alignment horizontal="center" vertical="center"/>
    </xf>
    <xf numFmtId="0" fontId="5" fillId="8" borderId="56" xfId="4" applyFont="1" applyFill="1" applyBorder="1" applyAlignment="1">
      <alignment horizontal="center" vertical="center"/>
    </xf>
    <xf numFmtId="0" fontId="1" fillId="5" borderId="12" xfId="4" applyFill="1" applyBorder="1">
      <alignment vertical="center"/>
    </xf>
    <xf numFmtId="0" fontId="0" fillId="5" borderId="0" xfId="4" applyFont="1" applyFill="1">
      <alignment vertical="center"/>
    </xf>
    <xf numFmtId="0" fontId="6" fillId="5" borderId="13" xfId="4" applyFont="1" applyFill="1" applyBorder="1" applyAlignment="1">
      <alignment horizontal="left" vertical="center"/>
    </xf>
    <xf numFmtId="0" fontId="6" fillId="5" borderId="12" xfId="4" applyFont="1" applyFill="1" applyBorder="1" applyAlignment="1">
      <alignment horizontal="left" vertical="center"/>
    </xf>
    <xf numFmtId="0" fontId="7" fillId="7" borderId="57" xfId="4" applyFont="1" applyFill="1" applyBorder="1" applyAlignment="1">
      <alignment horizontal="center" vertical="center"/>
    </xf>
    <xf numFmtId="0" fontId="9" fillId="7" borderId="58" xfId="4" applyFont="1" applyFill="1" applyBorder="1" applyAlignment="1">
      <alignment horizontal="center" vertical="center"/>
    </xf>
    <xf numFmtId="0" fontId="9" fillId="7" borderId="59" xfId="4" applyFont="1" applyFill="1" applyBorder="1" applyAlignment="1">
      <alignment horizontal="center" vertical="center"/>
    </xf>
    <xf numFmtId="0" fontId="9" fillId="7" borderId="60" xfId="4" applyFont="1" applyFill="1" applyBorder="1" applyAlignment="1">
      <alignment horizontal="center" vertical="center"/>
    </xf>
    <xf numFmtId="0" fontId="9" fillId="7" borderId="61" xfId="4" applyFont="1" applyFill="1" applyBorder="1" applyAlignment="1">
      <alignment horizontal="center" vertical="center"/>
    </xf>
    <xf numFmtId="0" fontId="9" fillId="7" borderId="57" xfId="4" applyFont="1" applyFill="1" applyBorder="1" applyAlignment="1">
      <alignment horizontal="center" vertical="center"/>
    </xf>
    <xf numFmtId="0" fontId="7" fillId="7" borderId="58" xfId="4" applyFont="1" applyFill="1" applyBorder="1" applyAlignment="1">
      <alignment horizontal="center" vertical="center"/>
    </xf>
    <xf numFmtId="0" fontId="7" fillId="7" borderId="59" xfId="4" applyFont="1" applyFill="1" applyBorder="1" applyAlignment="1">
      <alignment horizontal="center" vertical="center"/>
    </xf>
    <xf numFmtId="0" fontId="7" fillId="7" borderId="60" xfId="4" applyFont="1" applyFill="1" applyBorder="1" applyAlignment="1">
      <alignment horizontal="center" vertical="center"/>
    </xf>
    <xf numFmtId="0" fontId="7" fillId="7" borderId="61" xfId="4" applyFont="1" applyFill="1" applyBorder="1" applyAlignment="1">
      <alignment horizontal="center" vertical="center"/>
    </xf>
    <xf numFmtId="178" fontId="27" fillId="6" borderId="31" xfId="4" applyNumberFormat="1" applyFont="1" applyFill="1" applyBorder="1" applyAlignment="1" applyProtection="1">
      <alignment horizontal="center" vertical="center"/>
      <protection locked="0"/>
    </xf>
    <xf numFmtId="178" fontId="27" fillId="10" borderId="31" xfId="4" applyNumberFormat="1" applyFont="1" applyFill="1" applyBorder="1" applyAlignment="1" applyProtection="1">
      <alignment horizontal="center" vertical="center"/>
      <protection locked="0"/>
    </xf>
    <xf numFmtId="178" fontId="27" fillId="0" borderId="31" xfId="4" applyNumberFormat="1" applyFont="1" applyFill="1" applyBorder="1" applyAlignment="1" applyProtection="1">
      <alignment horizontal="center" vertical="center"/>
      <protection locked="0"/>
    </xf>
    <xf numFmtId="178" fontId="27" fillId="10" borderId="31" xfId="4" applyNumberFormat="1" applyFont="1" applyFill="1" applyBorder="1" applyAlignment="1">
      <alignment horizontal="center" vertical="center"/>
    </xf>
    <xf numFmtId="178" fontId="14" fillId="6" borderId="31" xfId="4" applyNumberFormat="1" applyFont="1" applyFill="1" applyBorder="1" applyAlignment="1" applyProtection="1">
      <alignment horizontal="center" vertical="center"/>
      <protection locked="0"/>
    </xf>
    <xf numFmtId="178" fontId="14" fillId="0" borderId="31" xfId="4" applyNumberFormat="1" applyFont="1" applyFill="1" applyBorder="1" applyAlignment="1" applyProtection="1">
      <alignment horizontal="center" vertical="center"/>
      <protection locked="0"/>
    </xf>
    <xf numFmtId="178" fontId="27" fillId="6" borderId="51" xfId="4" applyNumberFormat="1" applyFont="1" applyFill="1" applyBorder="1" applyAlignment="1" applyProtection="1">
      <alignment horizontal="center" vertical="center"/>
      <protection locked="0"/>
    </xf>
    <xf numFmtId="178" fontId="27" fillId="10" borderId="51" xfId="4" applyNumberFormat="1" applyFont="1" applyFill="1" applyBorder="1" applyAlignment="1" applyProtection="1">
      <alignment horizontal="center" vertical="center"/>
      <protection locked="0"/>
    </xf>
    <xf numFmtId="178" fontId="27" fillId="0" borderId="51" xfId="4" applyNumberFormat="1" applyFont="1" applyFill="1" applyBorder="1" applyAlignment="1" applyProtection="1">
      <alignment horizontal="center" vertical="center"/>
      <protection locked="0"/>
    </xf>
    <xf numFmtId="178" fontId="27" fillId="10" borderId="51" xfId="4" applyNumberFormat="1" applyFont="1" applyFill="1" applyBorder="1" applyAlignment="1">
      <alignment horizontal="center" vertical="center"/>
    </xf>
    <xf numFmtId="178" fontId="14" fillId="6" borderId="51" xfId="4" applyNumberFormat="1" applyFont="1" applyFill="1" applyBorder="1" applyAlignment="1" applyProtection="1">
      <alignment horizontal="center" vertical="center"/>
      <protection locked="0"/>
    </xf>
    <xf numFmtId="178" fontId="14" fillId="0" borderId="51" xfId="4" applyNumberFormat="1" applyFont="1" applyFill="1" applyBorder="1" applyAlignment="1" applyProtection="1">
      <alignment horizontal="center" vertical="center"/>
      <protection locked="0"/>
    </xf>
    <xf numFmtId="0" fontId="6" fillId="0" borderId="32" xfId="4" applyFont="1" applyFill="1" applyBorder="1" applyAlignment="1">
      <alignment horizontal="center" vertical="center"/>
    </xf>
    <xf numFmtId="0" fontId="26" fillId="0" borderId="26" xfId="4" applyFont="1" applyFill="1" applyBorder="1" applyAlignment="1">
      <alignment horizontal="center" vertical="center"/>
    </xf>
    <xf numFmtId="0" fontId="5" fillId="3" borderId="11" xfId="4" applyFont="1" applyFill="1" applyBorder="1" applyAlignment="1">
      <alignment horizontal="center" vertical="center"/>
    </xf>
    <xf numFmtId="178" fontId="27" fillId="6" borderId="33" xfId="4" applyNumberFormat="1" applyFont="1" applyFill="1" applyBorder="1" applyAlignment="1" applyProtection="1">
      <alignment horizontal="center" vertical="center"/>
      <protection locked="0"/>
    </xf>
    <xf numFmtId="178" fontId="27" fillId="10" borderId="33" xfId="4" applyNumberFormat="1" applyFont="1" applyFill="1" applyBorder="1" applyAlignment="1" applyProtection="1">
      <alignment horizontal="center" vertical="center"/>
      <protection locked="0"/>
    </xf>
    <xf numFmtId="178" fontId="27" fillId="0" borderId="33" xfId="4" applyNumberFormat="1" applyFont="1" applyFill="1" applyBorder="1" applyAlignment="1" applyProtection="1">
      <alignment horizontal="center" vertical="center"/>
      <protection locked="0"/>
    </xf>
    <xf numFmtId="178" fontId="27" fillId="10" borderId="33" xfId="4" applyNumberFormat="1" applyFont="1" applyFill="1" applyBorder="1" applyAlignment="1">
      <alignment horizontal="center" vertical="center"/>
    </xf>
    <xf numFmtId="178" fontId="14" fillId="6" borderId="33" xfId="4" applyNumberFormat="1" applyFont="1" applyFill="1" applyBorder="1" applyAlignment="1" applyProtection="1">
      <alignment horizontal="center" vertical="center"/>
      <protection locked="0"/>
    </xf>
    <xf numFmtId="178" fontId="14" fillId="0" borderId="33" xfId="4" applyNumberFormat="1" applyFont="1" applyFill="1" applyBorder="1" applyAlignment="1" applyProtection="1">
      <alignment horizontal="center" vertical="center"/>
      <protection locked="0"/>
    </xf>
    <xf numFmtId="0" fontId="19" fillId="4" borderId="62" xfId="4" applyFont="1" applyFill="1" applyBorder="1" applyAlignment="1">
      <alignment horizontal="left" vertical="center"/>
    </xf>
    <xf numFmtId="0" fontId="8" fillId="4" borderId="38" xfId="4" applyFont="1" applyFill="1" applyBorder="1">
      <alignment vertical="center"/>
    </xf>
    <xf numFmtId="0" fontId="8" fillId="4" borderId="63" xfId="4" applyFont="1" applyFill="1" applyBorder="1">
      <alignment vertical="center"/>
    </xf>
    <xf numFmtId="0" fontId="8" fillId="4" borderId="62" xfId="4" applyFont="1" applyFill="1" applyBorder="1">
      <alignment vertical="center"/>
    </xf>
    <xf numFmtId="0" fontId="8" fillId="4" borderId="39" xfId="4" applyFont="1" applyFill="1" applyBorder="1">
      <alignment vertical="center"/>
    </xf>
    <xf numFmtId="0" fontId="5" fillId="4" borderId="62" xfId="4" applyFont="1" applyFill="1" applyBorder="1" applyAlignment="1">
      <alignment horizontal="left" vertical="center"/>
    </xf>
    <xf numFmtId="0" fontId="5" fillId="4" borderId="40" xfId="4" applyFont="1" applyFill="1" applyBorder="1" applyAlignment="1">
      <alignment horizontal="left" vertical="center"/>
    </xf>
    <xf numFmtId="0" fontId="8" fillId="4" borderId="64" xfId="4" applyFont="1" applyFill="1" applyBorder="1" applyAlignment="1">
      <alignment horizontal="left" vertical="center" wrapText="1"/>
    </xf>
    <xf numFmtId="0" fontId="19" fillId="5" borderId="12" xfId="4" applyFont="1" applyFill="1" applyBorder="1" applyAlignment="1">
      <alignment horizontal="left" vertical="center"/>
    </xf>
    <xf numFmtId="0" fontId="20" fillId="4" borderId="47" xfId="4" applyFont="1" applyFill="1" applyBorder="1" applyAlignment="1">
      <alignment horizontal="center" vertical="center"/>
    </xf>
    <xf numFmtId="0" fontId="6" fillId="5" borderId="4" xfId="4" applyFont="1" applyFill="1" applyBorder="1" applyAlignment="1">
      <alignment vertical="center" shrinkToFit="1"/>
    </xf>
    <xf numFmtId="0" fontId="6" fillId="5" borderId="3" xfId="4" applyFont="1" applyFill="1" applyBorder="1" applyAlignment="1">
      <alignment vertical="center" shrinkToFit="1"/>
    </xf>
    <xf numFmtId="0" fontId="20" fillId="4" borderId="50" xfId="4" applyFont="1" applyFill="1" applyBorder="1" applyAlignment="1">
      <alignment horizontal="center" vertical="center"/>
    </xf>
    <xf numFmtId="0" fontId="5" fillId="5" borderId="28" xfId="4" applyFont="1" applyFill="1" applyBorder="1" applyAlignment="1">
      <alignment vertical="center" shrinkToFit="1"/>
    </xf>
    <xf numFmtId="0" fontId="6" fillId="5" borderId="28" xfId="4" applyFont="1" applyFill="1" applyBorder="1" applyAlignment="1">
      <alignment vertical="center" shrinkToFit="1"/>
    </xf>
    <xf numFmtId="0" fontId="20" fillId="4" borderId="65" xfId="4" applyFont="1" applyFill="1" applyBorder="1" applyAlignment="1">
      <alignment horizontal="center" vertical="center"/>
    </xf>
    <xf numFmtId="0" fontId="20" fillId="4" borderId="66" xfId="4" applyFont="1" applyFill="1" applyBorder="1" applyAlignment="1">
      <alignment horizontal="center" vertical="center"/>
    </xf>
    <xf numFmtId="0" fontId="6" fillId="5" borderId="0" xfId="4" applyFont="1" applyFill="1" applyAlignment="1">
      <alignment vertical="center" shrinkToFit="1"/>
    </xf>
    <xf numFmtId="0" fontId="5" fillId="5" borderId="49" xfId="4" applyFont="1" applyFill="1" applyBorder="1">
      <alignment vertical="center"/>
    </xf>
    <xf numFmtId="0" fontId="5" fillId="5" borderId="48" xfId="4" applyFont="1" applyFill="1" applyBorder="1" applyAlignment="1">
      <alignment vertical="center" shrinkToFit="1"/>
    </xf>
    <xf numFmtId="0" fontId="28" fillId="5" borderId="49" xfId="4" applyFont="1" applyFill="1" applyBorder="1" applyAlignment="1">
      <alignment horizontal="left" vertical="center" wrapText="1" shrinkToFit="1"/>
    </xf>
    <xf numFmtId="0" fontId="28" fillId="5" borderId="28" xfId="4" applyFont="1" applyFill="1" applyBorder="1" applyAlignment="1">
      <alignment horizontal="left" vertical="center" wrapText="1" shrinkToFit="1"/>
    </xf>
    <xf numFmtId="0" fontId="28" fillId="5" borderId="48" xfId="4" applyFont="1" applyFill="1" applyBorder="1" applyAlignment="1">
      <alignment horizontal="left" vertical="center" wrapText="1" shrinkToFit="1"/>
    </xf>
    <xf numFmtId="0" fontId="5" fillId="5" borderId="49" xfId="4" applyFont="1" applyFill="1" applyBorder="1" applyAlignment="1">
      <alignment vertical="center" shrinkToFit="1"/>
    </xf>
    <xf numFmtId="0" fontId="6" fillId="5" borderId="13" xfId="4" applyFont="1" applyFill="1" applyBorder="1" applyAlignment="1">
      <alignment vertical="center" shrinkToFit="1"/>
    </xf>
    <xf numFmtId="0" fontId="6" fillId="5" borderId="12" xfId="4" applyFont="1" applyFill="1" applyBorder="1" applyAlignment="1">
      <alignment vertical="center" shrinkToFit="1"/>
    </xf>
    <xf numFmtId="0" fontId="28" fillId="5" borderId="12" xfId="4" applyFont="1" applyFill="1" applyBorder="1" applyAlignment="1">
      <alignment horizontal="left" vertical="center" wrapText="1" shrinkToFit="1"/>
    </xf>
    <xf numFmtId="0" fontId="28" fillId="5" borderId="0" xfId="4" applyFont="1" applyFill="1" applyAlignment="1">
      <alignment horizontal="left" vertical="center" wrapText="1" shrinkToFit="1"/>
    </xf>
    <xf numFmtId="0" fontId="28" fillId="5" borderId="13" xfId="4" applyFont="1" applyFill="1" applyBorder="1" applyAlignment="1">
      <alignment horizontal="left" vertical="center" wrapText="1" shrinkToFit="1"/>
    </xf>
    <xf numFmtId="0" fontId="26" fillId="0" borderId="21" xfId="4" applyFont="1" applyFill="1" applyBorder="1" applyAlignment="1">
      <alignment horizontal="center" vertical="center" shrinkToFit="1"/>
    </xf>
    <xf numFmtId="0" fontId="26" fillId="0" borderId="22" xfId="4" applyFont="1" applyFill="1" applyBorder="1" applyAlignment="1">
      <alignment horizontal="center" vertical="center" shrinkToFit="1"/>
    </xf>
    <xf numFmtId="0" fontId="6" fillId="5" borderId="35" xfId="4" applyFont="1" applyFill="1" applyBorder="1" applyAlignment="1">
      <alignment vertical="center" shrinkToFit="1"/>
    </xf>
    <xf numFmtId="0" fontId="6" fillId="5" borderId="19" xfId="4" applyFont="1" applyFill="1" applyBorder="1" applyAlignment="1">
      <alignment vertical="center" shrinkToFit="1"/>
    </xf>
    <xf numFmtId="0" fontId="6" fillId="5" borderId="18" xfId="4" applyFont="1" applyFill="1" applyBorder="1" applyAlignment="1">
      <alignment vertical="center" shrinkToFit="1"/>
    </xf>
    <xf numFmtId="0" fontId="28" fillId="5" borderId="18" xfId="4" applyFont="1" applyFill="1" applyBorder="1" applyAlignment="1">
      <alignment horizontal="left" vertical="center" wrapText="1" shrinkToFit="1"/>
    </xf>
    <xf numFmtId="0" fontId="28" fillId="5" borderId="35" xfId="4" applyFont="1" applyFill="1" applyBorder="1" applyAlignment="1">
      <alignment horizontal="left" vertical="center" wrapText="1" shrinkToFit="1"/>
    </xf>
    <xf numFmtId="0" fontId="28" fillId="5" borderId="19" xfId="4" applyFont="1" applyFill="1" applyBorder="1" applyAlignment="1">
      <alignment horizontal="left" vertical="center" wrapText="1" shrinkToFit="1"/>
    </xf>
    <xf numFmtId="0" fontId="5" fillId="8" borderId="28" xfId="4" applyFont="1" applyFill="1" applyBorder="1" applyAlignment="1">
      <alignment horizontal="center" vertical="center"/>
    </xf>
    <xf numFmtId="0" fontId="5" fillId="0" borderId="0" xfId="4" applyFont="1" applyAlignment="1">
      <alignment horizontal="left" vertical="center"/>
    </xf>
    <xf numFmtId="0" fontId="9" fillId="5" borderId="0" xfId="4" applyFont="1" applyFill="1">
      <alignment vertical="center"/>
    </xf>
    <xf numFmtId="0" fontId="29" fillId="5" borderId="13" xfId="4" applyFont="1" applyFill="1" applyBorder="1" applyAlignment="1">
      <alignment horizontal="center" vertical="center"/>
    </xf>
    <xf numFmtId="0" fontId="19" fillId="5" borderId="12" xfId="4" applyFont="1" applyFill="1" applyBorder="1">
      <alignment vertical="center"/>
    </xf>
    <xf numFmtId="0" fontId="9" fillId="5" borderId="13" xfId="4" applyFont="1" applyFill="1" applyBorder="1" applyAlignment="1">
      <alignment horizontal="center" vertical="center"/>
    </xf>
    <xf numFmtId="49" fontId="6" fillId="5" borderId="0" xfId="4" applyNumberFormat="1" applyFont="1" applyFill="1" applyAlignment="1">
      <alignment horizontal="right" vertical="center"/>
    </xf>
    <xf numFmtId="0" fontId="5" fillId="8" borderId="53" xfId="4" applyFont="1" applyFill="1" applyBorder="1" applyAlignment="1">
      <alignment horizontal="center" vertical="center"/>
    </xf>
    <xf numFmtId="0" fontId="9" fillId="5" borderId="0" xfId="4" applyFont="1" applyFill="1" applyAlignment="1">
      <alignment horizontal="right" vertical="center"/>
    </xf>
    <xf numFmtId="0" fontId="7" fillId="5" borderId="0" xfId="4" applyFont="1" applyFill="1" applyAlignment="1">
      <alignment horizontal="right" vertical="center"/>
    </xf>
    <xf numFmtId="0" fontId="5" fillId="5" borderId="18" xfId="4" applyFont="1" applyFill="1" applyBorder="1" applyAlignment="1">
      <alignment horizontal="left" vertical="center"/>
    </xf>
    <xf numFmtId="49" fontId="6" fillId="5" borderId="35" xfId="4" applyNumberFormat="1" applyFont="1" applyFill="1" applyBorder="1" applyAlignment="1">
      <alignment horizontal="right" vertical="center"/>
    </xf>
    <xf numFmtId="0" fontId="9" fillId="5" borderId="0" xfId="4" applyFont="1" applyFill="1" applyAlignment="1">
      <alignment horizontal="center" vertical="center"/>
    </xf>
    <xf numFmtId="0" fontId="29" fillId="5" borderId="12" xfId="4" applyFont="1" applyFill="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5" fillId="8" borderId="0" xfId="4" applyFont="1" applyFill="1" applyAlignment="1">
      <alignment horizontal="center" vertical="center"/>
    </xf>
    <xf numFmtId="178" fontId="14" fillId="10" borderId="31" xfId="4" applyNumberFormat="1" applyFont="1" applyFill="1" applyBorder="1" applyAlignment="1" applyProtection="1">
      <alignment horizontal="center" vertical="center"/>
      <protection locked="0"/>
    </xf>
    <xf numFmtId="0" fontId="6" fillId="5" borderId="32" xfId="4" applyFont="1" applyFill="1" applyBorder="1">
      <alignment vertical="center"/>
    </xf>
    <xf numFmtId="177" fontId="14" fillId="10" borderId="31" xfId="4" applyNumberFormat="1" applyFont="1" applyFill="1" applyBorder="1" applyAlignment="1">
      <alignment horizontal="center" vertical="center"/>
    </xf>
    <xf numFmtId="177" fontId="14" fillId="0" borderId="31" xfId="4" applyNumberFormat="1" applyFont="1" applyFill="1" applyBorder="1" applyAlignment="1" applyProtection="1">
      <alignment horizontal="center" vertical="center"/>
      <protection locked="0"/>
    </xf>
    <xf numFmtId="177" fontId="14" fillId="6" borderId="31" xfId="4" applyNumberFormat="1" applyFont="1" applyFill="1" applyBorder="1" applyAlignment="1" applyProtection="1">
      <alignment horizontal="center" vertical="center"/>
      <protection locked="0"/>
    </xf>
    <xf numFmtId="178" fontId="14" fillId="10" borderId="51" xfId="4" applyNumberFormat="1" applyFont="1" applyFill="1" applyBorder="1" applyAlignment="1" applyProtection="1">
      <alignment horizontal="center" vertical="center"/>
      <protection locked="0"/>
    </xf>
    <xf numFmtId="177" fontId="14" fillId="10" borderId="51" xfId="4" applyNumberFormat="1" applyFont="1" applyFill="1" applyBorder="1" applyAlignment="1">
      <alignment horizontal="center" vertical="center"/>
    </xf>
    <xf numFmtId="177" fontId="14" fillId="0" borderId="51" xfId="4" applyNumberFormat="1" applyFont="1" applyFill="1" applyBorder="1" applyAlignment="1" applyProtection="1">
      <alignment horizontal="center" vertical="center"/>
      <protection locked="0"/>
    </xf>
    <xf numFmtId="177" fontId="14" fillId="6" borderId="51" xfId="4" applyNumberFormat="1" applyFont="1" applyFill="1" applyBorder="1" applyAlignment="1" applyProtection="1">
      <alignment horizontal="center" vertical="center"/>
      <protection locked="0"/>
    </xf>
    <xf numFmtId="0" fontId="9" fillId="5" borderId="35" xfId="4" applyFont="1" applyFill="1" applyBorder="1" applyAlignment="1">
      <alignment horizontal="right" vertical="center"/>
    </xf>
    <xf numFmtId="0" fontId="7" fillId="5" borderId="35" xfId="4" applyFont="1" applyFill="1" applyBorder="1" applyAlignment="1">
      <alignment horizontal="right" vertical="center"/>
    </xf>
    <xf numFmtId="0" fontId="29" fillId="5" borderId="18" xfId="4" applyFont="1" applyFill="1" applyBorder="1" applyAlignment="1">
      <alignment horizontal="center" vertical="center"/>
    </xf>
    <xf numFmtId="0" fontId="9" fillId="5" borderId="19" xfId="4" applyFont="1" applyFill="1" applyBorder="1" applyAlignment="1">
      <alignment horizontal="center" vertical="center"/>
    </xf>
    <xf numFmtId="0" fontId="9" fillId="5" borderId="35" xfId="4" applyFont="1" applyFill="1" applyBorder="1" applyAlignment="1">
      <alignment horizontal="center" vertical="center"/>
    </xf>
    <xf numFmtId="0" fontId="7" fillId="5" borderId="18" xfId="4" applyFont="1" applyFill="1" applyBorder="1" applyAlignment="1">
      <alignment horizontal="center" vertical="center"/>
    </xf>
    <xf numFmtId="0" fontId="7" fillId="5" borderId="19" xfId="4" applyFont="1" applyFill="1" applyBorder="1" applyAlignment="1">
      <alignment horizontal="center" vertical="center"/>
    </xf>
    <xf numFmtId="0" fontId="7" fillId="5" borderId="35" xfId="4" applyFont="1" applyFill="1" applyBorder="1" applyAlignment="1">
      <alignment horizontal="center" vertical="center"/>
    </xf>
    <xf numFmtId="0" fontId="1" fillId="0" borderId="35" xfId="4" applyBorder="1">
      <alignment vertical="center"/>
    </xf>
    <xf numFmtId="0" fontId="9" fillId="8" borderId="27" xfId="4" applyFont="1" applyFill="1" applyBorder="1" applyAlignment="1">
      <alignment horizontal="center" vertical="center"/>
    </xf>
    <xf numFmtId="0" fontId="9" fillId="8" borderId="28" xfId="4" applyFont="1" applyFill="1" applyBorder="1">
      <alignment vertical="center"/>
    </xf>
    <xf numFmtId="0" fontId="29" fillId="8" borderId="29" xfId="4" applyFont="1" applyFill="1" applyBorder="1" applyAlignment="1">
      <alignment horizontal="center" vertical="center"/>
    </xf>
    <xf numFmtId="0" fontId="29" fillId="8" borderId="27" xfId="4" applyFont="1" applyFill="1" applyBorder="1" applyAlignment="1">
      <alignment horizontal="center" vertical="center"/>
    </xf>
    <xf numFmtId="0" fontId="29" fillId="8" borderId="28" xfId="4" applyFont="1" applyFill="1" applyBorder="1">
      <alignment vertical="center"/>
    </xf>
    <xf numFmtId="0" fontId="9" fillId="8" borderId="30" xfId="4" applyFont="1" applyFill="1" applyBorder="1" applyAlignment="1">
      <alignment horizontal="center" vertical="center"/>
    </xf>
    <xf numFmtId="0" fontId="27" fillId="6" borderId="31" xfId="5" applyFont="1" applyFill="1" applyBorder="1" applyAlignment="1" applyProtection="1">
      <alignment horizontal="center" vertical="center"/>
      <protection locked="0"/>
    </xf>
    <xf numFmtId="0" fontId="29" fillId="8" borderId="32" xfId="4" applyFont="1" applyFill="1" applyBorder="1" applyAlignment="1">
      <alignment horizontal="center" vertical="center"/>
    </xf>
    <xf numFmtId="0" fontId="29" fillId="8" borderId="30" xfId="4" applyFont="1" applyFill="1" applyBorder="1" applyAlignment="1">
      <alignment horizontal="center" vertical="center"/>
    </xf>
    <xf numFmtId="0" fontId="27" fillId="6" borderId="51" xfId="5" applyFont="1" applyFill="1" applyBorder="1" applyAlignment="1" applyProtection="1">
      <alignment horizontal="center" vertical="center"/>
      <protection locked="0"/>
    </xf>
    <xf numFmtId="0" fontId="14" fillId="6" borderId="51" xfId="4" applyFont="1" applyFill="1" applyBorder="1" applyAlignment="1" applyProtection="1">
      <alignment horizontal="center" vertical="center"/>
      <protection locked="0"/>
    </xf>
    <xf numFmtId="0" fontId="27" fillId="6" borderId="33" xfId="5" applyFont="1" applyFill="1" applyBorder="1" applyAlignment="1" applyProtection="1">
      <alignment horizontal="center" vertical="center"/>
      <protection locked="0"/>
    </xf>
    <xf numFmtId="178" fontId="14" fillId="10" borderId="33" xfId="4" applyNumberFormat="1" applyFont="1" applyFill="1" applyBorder="1" applyAlignment="1" applyProtection="1">
      <alignment horizontal="center" vertical="center"/>
      <protection locked="0"/>
    </xf>
    <xf numFmtId="177" fontId="14" fillId="10" borderId="33" xfId="4" applyNumberFormat="1" applyFont="1" applyFill="1" applyBorder="1" applyAlignment="1">
      <alignment horizontal="center" vertical="center"/>
    </xf>
    <xf numFmtId="177" fontId="14" fillId="0" borderId="33" xfId="4" applyNumberFormat="1" applyFont="1" applyFill="1" applyBorder="1" applyAlignment="1" applyProtection="1">
      <alignment horizontal="center" vertical="center"/>
      <protection locked="0"/>
    </xf>
    <xf numFmtId="177" fontId="14" fillId="6" borderId="33" xfId="4" applyNumberFormat="1" applyFont="1" applyFill="1" applyBorder="1" applyAlignment="1" applyProtection="1">
      <alignment horizontal="center" vertical="center"/>
      <protection locked="0"/>
    </xf>
    <xf numFmtId="0" fontId="9" fillId="8" borderId="34" xfId="4" applyFont="1" applyFill="1" applyBorder="1" applyAlignment="1">
      <alignment horizontal="center" vertical="center"/>
    </xf>
    <xf numFmtId="0" fontId="9" fillId="8" borderId="35" xfId="4" applyFont="1" applyFill="1" applyBorder="1" applyAlignment="1">
      <alignment horizontal="center" vertical="center"/>
    </xf>
    <xf numFmtId="0" fontId="29" fillId="8" borderId="36" xfId="4" applyFont="1" applyFill="1" applyBorder="1" applyAlignment="1">
      <alignment horizontal="center" vertical="center"/>
    </xf>
    <xf numFmtId="0" fontId="29" fillId="8" borderId="34" xfId="4" applyFont="1" applyFill="1" applyBorder="1" applyAlignment="1">
      <alignment horizontal="center" vertical="center"/>
    </xf>
    <xf numFmtId="0" fontId="29" fillId="8" borderId="35" xfId="4" applyFont="1" applyFill="1" applyBorder="1" applyAlignment="1">
      <alignment horizontal="center" vertical="center"/>
    </xf>
    <xf numFmtId="0" fontId="4" fillId="9" borderId="37" xfId="4" applyFont="1" applyFill="1" applyBorder="1" applyAlignment="1">
      <alignment horizontal="center" vertical="center"/>
    </xf>
    <xf numFmtId="0" fontId="26" fillId="0" borderId="26" xfId="4" applyFont="1" applyFill="1" applyBorder="1" applyAlignment="1">
      <alignment horizontal="center" vertical="center" shrinkToFit="1"/>
    </xf>
    <xf numFmtId="0" fontId="6" fillId="3" borderId="16" xfId="4" applyFont="1" applyFill="1" applyBorder="1" applyAlignment="1">
      <alignment horizontal="left" vertical="center"/>
    </xf>
    <xf numFmtId="0" fontId="6" fillId="5" borderId="40" xfId="4" applyFont="1" applyFill="1" applyBorder="1">
      <alignment vertical="center"/>
    </xf>
    <xf numFmtId="0" fontId="6" fillId="5" borderId="38" xfId="4" applyFont="1" applyFill="1" applyBorder="1">
      <alignment vertical="center"/>
    </xf>
    <xf numFmtId="0" fontId="9" fillId="5" borderId="38" xfId="4" applyFont="1" applyFill="1" applyBorder="1" applyAlignment="1">
      <alignment horizontal="center" vertical="center"/>
    </xf>
    <xf numFmtId="0" fontId="9" fillId="5" borderId="67" xfId="4" applyFont="1" applyFill="1" applyBorder="1" applyAlignment="1">
      <alignment horizontal="center" vertical="center"/>
    </xf>
    <xf numFmtId="0" fontId="29" fillId="5" borderId="68" xfId="4" applyFont="1" applyFill="1" applyBorder="1" applyAlignment="1">
      <alignment horizontal="center" vertical="center"/>
    </xf>
    <xf numFmtId="0" fontId="8" fillId="4" borderId="40" xfId="4" applyFont="1" applyFill="1" applyBorder="1" applyAlignment="1">
      <alignment horizontal="left" vertical="center"/>
    </xf>
    <xf numFmtId="0" fontId="22" fillId="4" borderId="63" xfId="4" applyFont="1" applyFill="1" applyBorder="1" applyAlignment="1">
      <alignment horizontal="left" vertical="center"/>
    </xf>
    <xf numFmtId="0" fontId="8" fillId="4" borderId="69" xfId="4" applyFont="1" applyFill="1" applyBorder="1" applyAlignment="1">
      <alignment horizontal="center" vertical="center" wrapText="1"/>
    </xf>
    <xf numFmtId="0" fontId="8" fillId="4" borderId="70" xfId="4" applyFont="1" applyFill="1" applyBorder="1" applyAlignment="1">
      <alignment horizontal="left" vertical="center"/>
    </xf>
    <xf numFmtId="0" fontId="8" fillId="4" borderId="71" xfId="4" applyFont="1" applyFill="1" applyBorder="1" applyAlignment="1">
      <alignment horizontal="center" vertical="center" wrapText="1"/>
    </xf>
    <xf numFmtId="0" fontId="22" fillId="4" borderId="63" xfId="4" applyFont="1" applyFill="1" applyBorder="1" applyAlignment="1">
      <alignment horizontal="left" vertical="center" wrapText="1"/>
    </xf>
    <xf numFmtId="0" fontId="7" fillId="5" borderId="67" xfId="4" applyFont="1" applyFill="1" applyBorder="1" applyAlignment="1">
      <alignment horizontal="center" vertical="center"/>
    </xf>
    <xf numFmtId="0" fontId="7" fillId="5" borderId="68" xfId="4" applyFont="1" applyFill="1" applyBorder="1" applyAlignment="1">
      <alignment horizontal="center" vertical="center"/>
    </xf>
    <xf numFmtId="0" fontId="29" fillId="5" borderId="38" xfId="4" applyFont="1" applyFill="1" applyBorder="1" applyAlignment="1">
      <alignment horizontal="center" vertical="center"/>
    </xf>
    <xf numFmtId="0" fontId="8" fillId="4" borderId="16" xfId="4" applyFont="1" applyFill="1" applyBorder="1" applyAlignment="1">
      <alignment horizontal="left" vertical="center"/>
    </xf>
    <xf numFmtId="0" fontId="5" fillId="5" borderId="40" xfId="4" applyFont="1" applyFill="1" applyBorder="1">
      <alignment vertical="center"/>
    </xf>
    <xf numFmtId="0" fontId="5" fillId="3" borderId="40" xfId="4" applyFont="1" applyFill="1" applyBorder="1" applyAlignment="1">
      <alignment horizontal="left" vertical="center"/>
    </xf>
    <xf numFmtId="0" fontId="6" fillId="5" borderId="72" xfId="4" applyFont="1" applyFill="1" applyBorder="1">
      <alignment vertical="center"/>
    </xf>
    <xf numFmtId="0" fontId="6" fillId="5" borderId="73" xfId="4" applyFont="1" applyFill="1" applyBorder="1">
      <alignment vertical="center"/>
    </xf>
    <xf numFmtId="0" fontId="24" fillId="3" borderId="38" xfId="4" applyFont="1" applyFill="1" applyBorder="1" applyAlignment="1">
      <alignment horizontal="left" vertical="center"/>
    </xf>
    <xf numFmtId="0" fontId="7" fillId="3" borderId="38" xfId="4" applyFont="1" applyFill="1" applyBorder="1" applyAlignment="1">
      <alignment horizontal="left" vertical="center" wrapText="1"/>
    </xf>
    <xf numFmtId="0" fontId="7" fillId="5" borderId="74" xfId="4" applyFont="1" applyFill="1" applyBorder="1" applyAlignment="1">
      <alignment horizontal="center" vertical="center"/>
    </xf>
    <xf numFmtId="0" fontId="9" fillId="0" borderId="0" xfId="4" applyFont="1" applyAlignment="1" applyProtection="1">
      <alignment horizontal="right" vertical="center" wrapText="1" shrinkToFit="1"/>
      <protection hidden="1"/>
    </xf>
    <xf numFmtId="0" fontId="9" fillId="0" borderId="0" xfId="4" applyFont="1" applyAlignment="1" applyProtection="1">
      <alignment horizontal="left" vertical="center"/>
      <protection hidden="1"/>
    </xf>
    <xf numFmtId="0" fontId="9" fillId="0" borderId="0" xfId="2" applyFont="1" applyAlignment="1" applyProtection="1">
      <alignment horizontal="right" vertical="center" wrapText="1"/>
      <protection hidden="1"/>
    </xf>
    <xf numFmtId="0" fontId="9" fillId="0" borderId="0" xfId="4" applyFont="1" applyAlignment="1" applyProtection="1">
      <alignment horizontal="right" vertical="center"/>
      <protection hidden="1"/>
    </xf>
    <xf numFmtId="0" fontId="2" fillId="0" borderId="0" xfId="2" applyAlignment="1">
      <alignment vertical="center"/>
    </xf>
    <xf numFmtId="0" fontId="0" fillId="0" borderId="0" xfId="4" applyFont="1" applyAlignment="1">
      <alignment vertical="top"/>
    </xf>
    <xf numFmtId="0" fontId="0" fillId="0" borderId="0" xfId="4" applyFont="1" applyAlignment="1"/>
    <xf numFmtId="0" fontId="4" fillId="11" borderId="75" xfId="4" applyFont="1" applyFill="1" applyBorder="1" applyAlignment="1">
      <alignment horizontal="center" vertical="center" wrapText="1"/>
    </xf>
    <xf numFmtId="0" fontId="4" fillId="11" borderId="76" xfId="4"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8" xfId="4" applyFont="1" applyFill="1" applyBorder="1" applyAlignment="1">
      <alignment vertical="center" wrapText="1"/>
    </xf>
    <xf numFmtId="0" fontId="6" fillId="3" borderId="9" xfId="4" applyFont="1" applyFill="1" applyBorder="1" applyAlignment="1">
      <alignment vertical="center" wrapText="1"/>
    </xf>
    <xf numFmtId="0" fontId="6" fillId="3" borderId="3" xfId="2" applyFont="1" applyFill="1" applyBorder="1" applyAlignment="1">
      <alignment horizontal="left" vertical="center"/>
    </xf>
    <xf numFmtId="0" fontId="1" fillId="0" borderId="5" xfId="4" applyBorder="1">
      <alignment vertical="center"/>
    </xf>
    <xf numFmtId="0" fontId="8" fillId="4" borderId="5" xfId="2" applyFont="1" applyFill="1" applyBorder="1" applyAlignment="1">
      <alignment vertical="center"/>
    </xf>
    <xf numFmtId="0" fontId="8" fillId="4" borderId="4" xfId="2" applyFont="1" applyFill="1" applyBorder="1" applyAlignment="1">
      <alignment horizontal="left" vertical="center"/>
    </xf>
    <xf numFmtId="0" fontId="6" fillId="5" borderId="5" xfId="6" applyFont="1" applyFill="1" applyBorder="1" applyAlignment="1">
      <alignment horizontal="left" vertical="center" wrapText="1"/>
    </xf>
    <xf numFmtId="0" fontId="6" fillId="5" borderId="5" xfId="4" applyFont="1" applyFill="1" applyBorder="1" applyAlignment="1">
      <alignment horizontal="left" vertical="center"/>
    </xf>
    <xf numFmtId="0" fontId="6" fillId="5" borderId="4" xfId="4" applyFont="1" applyFill="1" applyBorder="1" applyAlignment="1">
      <alignment horizontal="left" vertical="center"/>
    </xf>
    <xf numFmtId="0" fontId="8" fillId="4" borderId="2" xfId="4" applyFont="1" applyFill="1" applyBorder="1" applyAlignment="1">
      <alignment horizontal="left" vertical="center" wrapText="1"/>
    </xf>
    <xf numFmtId="0" fontId="21" fillId="0" borderId="5" xfId="4" applyFont="1" applyBorder="1">
      <alignment vertical="center"/>
    </xf>
    <xf numFmtId="0" fontId="19" fillId="5" borderId="5" xfId="4" applyFont="1" applyFill="1" applyBorder="1">
      <alignment vertical="center"/>
    </xf>
    <xf numFmtId="0" fontId="1" fillId="0" borderId="77" xfId="4" applyBorder="1">
      <alignment vertical="center"/>
    </xf>
    <xf numFmtId="0" fontId="1" fillId="0" borderId="78" xfId="4" applyBorder="1">
      <alignment vertical="center"/>
    </xf>
    <xf numFmtId="0" fontId="1" fillId="0" borderId="79" xfId="4" applyBorder="1">
      <alignment vertical="center"/>
    </xf>
    <xf numFmtId="0" fontId="30" fillId="0" borderId="79" xfId="4" applyFont="1" applyBorder="1">
      <alignment vertical="center"/>
    </xf>
    <xf numFmtId="0" fontId="1" fillId="0" borderId="80" xfId="4" applyBorder="1">
      <alignment vertical="center"/>
    </xf>
    <xf numFmtId="0" fontId="20" fillId="4" borderId="3" xfId="4" applyFont="1" applyFill="1" applyBorder="1">
      <alignment vertical="center"/>
    </xf>
    <xf numFmtId="0" fontId="20" fillId="4" borderId="4" xfId="4" applyFont="1" applyFill="1" applyBorder="1">
      <alignment vertical="center"/>
    </xf>
    <xf numFmtId="0" fontId="5" fillId="5" borderId="5" xfId="4" applyFont="1" applyFill="1" applyBorder="1" applyAlignment="1">
      <alignment vertical="center" wrapText="1"/>
    </xf>
    <xf numFmtId="0" fontId="5" fillId="5" borderId="8" xfId="4" applyFont="1" applyFill="1" applyBorder="1">
      <alignment vertical="center"/>
    </xf>
    <xf numFmtId="0" fontId="5" fillId="5" borderId="9" xfId="4" applyFont="1" applyFill="1" applyBorder="1">
      <alignment vertical="center"/>
    </xf>
    <xf numFmtId="0" fontId="5" fillId="5" borderId="5" xfId="4" applyFont="1" applyFill="1" applyBorder="1" applyAlignment="1">
      <alignment horizontal="left" vertical="center" wrapText="1"/>
    </xf>
    <xf numFmtId="0" fontId="5" fillId="5" borderId="4" xfId="4" applyFont="1" applyFill="1" applyBorder="1" applyAlignment="1">
      <alignment horizontal="left" vertical="center" wrapText="1"/>
    </xf>
    <xf numFmtId="0" fontId="7" fillId="0" borderId="12" xfId="4" applyFont="1" applyBorder="1" applyAlignment="1">
      <alignment vertical="center" wrapText="1" shrinkToFit="1"/>
    </xf>
    <xf numFmtId="0" fontId="1" fillId="0" borderId="13" xfId="4" applyBorder="1">
      <alignment vertical="center"/>
    </xf>
    <xf numFmtId="0" fontId="6" fillId="0" borderId="21" xfId="4" applyFont="1" applyBorder="1" applyAlignment="1" applyProtection="1">
      <alignment horizontal="left" vertical="top" wrapText="1"/>
      <protection locked="0"/>
    </xf>
    <xf numFmtId="0" fontId="6" fillId="0" borderId="0" xfId="4" applyFont="1" applyAlignment="1">
      <alignment horizontal="left" vertical="top" wrapText="1"/>
    </xf>
    <xf numFmtId="0" fontId="9" fillId="5" borderId="3" xfId="4" applyFont="1" applyFill="1" applyBorder="1" applyAlignment="1">
      <alignment vertical="center" shrinkToFit="1"/>
    </xf>
    <xf numFmtId="0" fontId="9" fillId="5" borderId="5" xfId="4" applyFont="1" applyFill="1" applyBorder="1" applyAlignment="1">
      <alignment vertical="center" shrinkToFit="1"/>
    </xf>
    <xf numFmtId="0" fontId="9" fillId="5" borderId="5" xfId="4" applyFont="1" applyFill="1" applyBorder="1" applyAlignment="1">
      <alignment vertical="center" wrapText="1" shrinkToFit="1"/>
    </xf>
    <xf numFmtId="0" fontId="9" fillId="5" borderId="5" xfId="4" applyFont="1" applyFill="1" applyBorder="1" applyAlignment="1">
      <alignment vertical="center" wrapText="1"/>
    </xf>
    <xf numFmtId="0" fontId="5" fillId="5" borderId="5" xfId="4" applyFont="1" applyFill="1" applyBorder="1" applyAlignment="1">
      <alignment horizontal="center" vertical="center"/>
    </xf>
    <xf numFmtId="49" fontId="6" fillId="5" borderId="5" xfId="4" applyNumberFormat="1" applyFont="1" applyFill="1" applyBorder="1" applyAlignment="1">
      <alignment horizontal="right" vertical="center"/>
    </xf>
    <xf numFmtId="0" fontId="5" fillId="5" borderId="5" xfId="4" applyFont="1" applyFill="1" applyBorder="1" applyAlignment="1">
      <alignment vertical="top"/>
    </xf>
    <xf numFmtId="0" fontId="5" fillId="5" borderId="5" xfId="4" applyFont="1" applyFill="1" applyBorder="1" applyAlignment="1"/>
    <xf numFmtId="0" fontId="5" fillId="3" borderId="4" xfId="4" applyFont="1" applyFill="1" applyBorder="1">
      <alignment vertical="center"/>
    </xf>
    <xf numFmtId="0" fontId="20" fillId="4" borderId="2" xfId="4" applyFont="1" applyFill="1" applyBorder="1" applyAlignment="1">
      <alignment horizontal="center" vertical="center"/>
    </xf>
    <xf numFmtId="0" fontId="9" fillId="5" borderId="5" xfId="4" applyFont="1" applyFill="1" applyBorder="1" applyAlignment="1">
      <alignment horizontal="left" vertical="center" wrapText="1"/>
    </xf>
    <xf numFmtId="0" fontId="9" fillId="5" borderId="4" xfId="4" applyFont="1" applyFill="1" applyBorder="1" applyAlignment="1">
      <alignment horizontal="left" vertical="center" wrapText="1"/>
    </xf>
    <xf numFmtId="0" fontId="9" fillId="0" borderId="0" xfId="2" applyFont="1" applyAlignment="1">
      <alignment vertical="top" wrapText="1"/>
    </xf>
    <xf numFmtId="0" fontId="5" fillId="3" borderId="4" xfId="4" applyFont="1" applyFill="1" applyBorder="1" applyAlignment="1">
      <alignment horizontal="left" vertical="center"/>
    </xf>
    <xf numFmtId="0" fontId="9" fillId="5" borderId="5" xfId="4" applyFont="1" applyFill="1" applyBorder="1">
      <alignment vertical="center"/>
    </xf>
    <xf numFmtId="0" fontId="9" fillId="5" borderId="4" xfId="4" applyFont="1" applyFill="1" applyBorder="1">
      <alignment vertical="center"/>
    </xf>
    <xf numFmtId="0" fontId="6" fillId="5" borderId="3" xfId="4" applyFont="1" applyFill="1" applyBorder="1" applyAlignment="1">
      <alignment horizontal="left" vertical="center" wrapText="1"/>
    </xf>
    <xf numFmtId="0" fontId="1" fillId="3" borderId="3" xfId="4" applyFill="1" applyBorder="1">
      <alignment vertical="center"/>
    </xf>
    <xf numFmtId="0" fontId="6" fillId="3" borderId="5" xfId="4" applyFont="1" applyFill="1" applyBorder="1" applyAlignment="1">
      <alignment horizontal="left" vertical="center" wrapText="1"/>
    </xf>
    <xf numFmtId="0" fontId="5" fillId="4" borderId="5" xfId="4" applyFont="1" applyFill="1" applyBorder="1" applyAlignment="1">
      <alignment vertical="center" wrapText="1"/>
    </xf>
    <xf numFmtId="0" fontId="5" fillId="4" borderId="8" xfId="4" applyFont="1" applyFill="1" applyBorder="1" applyAlignment="1">
      <alignment vertical="center" wrapText="1"/>
    </xf>
    <xf numFmtId="0" fontId="5" fillId="4" borderId="4" xfId="4" applyFont="1" applyFill="1" applyBorder="1" applyAlignment="1">
      <alignment vertical="center" wrapText="1"/>
    </xf>
    <xf numFmtId="0" fontId="6" fillId="5" borderId="4" xfId="4" applyFont="1" applyFill="1" applyBorder="1" applyAlignment="1">
      <alignment horizontal="left" vertical="center" wrapText="1"/>
    </xf>
    <xf numFmtId="0" fontId="31" fillId="5" borderId="3" xfId="4" applyFont="1" applyFill="1" applyBorder="1" applyAlignment="1">
      <alignment horizontal="left" vertical="center" wrapText="1"/>
    </xf>
    <xf numFmtId="0" fontId="31" fillId="5" borderId="5" xfId="4" applyFont="1" applyFill="1" applyBorder="1" applyAlignment="1">
      <alignment horizontal="left" vertical="center" wrapText="1"/>
    </xf>
    <xf numFmtId="0" fontId="31" fillId="5" borderId="4" xfId="4" applyFont="1" applyFill="1" applyBorder="1" applyAlignment="1">
      <alignment horizontal="left" vertical="center" wrapText="1"/>
    </xf>
    <xf numFmtId="0" fontId="32" fillId="0" borderId="0" xfId="2" applyFont="1" applyAlignment="1">
      <alignment vertical="top" wrapText="1"/>
    </xf>
    <xf numFmtId="0" fontId="1" fillId="5" borderId="5" xfId="4" applyFill="1" applyBorder="1">
      <alignment vertical="center"/>
    </xf>
    <xf numFmtId="0" fontId="1" fillId="5" borderId="8" xfId="4" applyFill="1" applyBorder="1">
      <alignment vertical="center"/>
    </xf>
    <xf numFmtId="0" fontId="6" fillId="5" borderId="5" xfId="4" applyFont="1" applyFill="1" applyBorder="1" applyAlignment="1">
      <alignment horizontal="left" vertical="center" wrapText="1" shrinkToFit="1"/>
    </xf>
    <xf numFmtId="0" fontId="1" fillId="0" borderId="81" xfId="4" applyBorder="1">
      <alignment vertical="center"/>
    </xf>
    <xf numFmtId="0" fontId="1" fillId="0" borderId="82" xfId="4" applyBorder="1">
      <alignment vertical="center"/>
    </xf>
    <xf numFmtId="0" fontId="30" fillId="0" borderId="82" xfId="4" applyFont="1" applyBorder="1">
      <alignment vertical="center"/>
    </xf>
    <xf numFmtId="0" fontId="1" fillId="0" borderId="83" xfId="4" applyBorder="1">
      <alignment vertical="center"/>
    </xf>
    <xf numFmtId="0" fontId="5" fillId="3" borderId="84" xfId="4" applyFont="1" applyFill="1" applyBorder="1" applyAlignment="1">
      <alignment horizontal="left" vertical="center"/>
    </xf>
    <xf numFmtId="0" fontId="33" fillId="0" borderId="0" xfId="4" applyFont="1">
      <alignment vertical="center"/>
    </xf>
    <xf numFmtId="0" fontId="20" fillId="0" borderId="85" xfId="4" applyFont="1" applyBorder="1">
      <alignment vertical="center"/>
    </xf>
    <xf numFmtId="0" fontId="4" fillId="11" borderId="86" xfId="4" applyFont="1" applyFill="1" applyBorder="1" applyAlignment="1">
      <alignment horizontal="center" vertical="center" wrapText="1"/>
    </xf>
    <xf numFmtId="0" fontId="34" fillId="0" borderId="11" xfId="4" applyFont="1" applyBorder="1">
      <alignment vertical="center"/>
    </xf>
    <xf numFmtId="0" fontId="6" fillId="3" borderId="12" xfId="4" applyFont="1" applyFill="1" applyBorder="1" applyAlignment="1">
      <alignment horizontal="center" vertical="center" wrapText="1"/>
    </xf>
    <xf numFmtId="0" fontId="22" fillId="4" borderId="2" xfId="4" applyFont="1" applyFill="1" applyBorder="1" applyAlignment="1">
      <alignment horizontal="center" vertical="center" wrapText="1"/>
    </xf>
    <xf numFmtId="0" fontId="35" fillId="5" borderId="2" xfId="4" applyFont="1" applyFill="1" applyBorder="1" applyAlignment="1">
      <alignment horizontal="center" vertical="center" shrinkToFit="1"/>
    </xf>
    <xf numFmtId="0" fontId="36" fillId="4" borderId="3" xfId="4" applyFont="1" applyFill="1" applyBorder="1" applyAlignment="1">
      <alignment horizontal="center" vertical="center" wrapText="1"/>
    </xf>
    <xf numFmtId="0" fontId="22" fillId="4" borderId="5" xfId="4" applyFont="1" applyFill="1" applyBorder="1" applyAlignment="1">
      <alignment horizontal="center" vertical="center" wrapText="1"/>
    </xf>
    <xf numFmtId="0" fontId="22" fillId="4" borderId="3" xfId="4" applyFont="1" applyFill="1" applyBorder="1" applyAlignment="1">
      <alignment horizontal="center" vertical="center" wrapText="1"/>
    </xf>
    <xf numFmtId="0" fontId="22" fillId="4" borderId="4" xfId="4" applyFont="1" applyFill="1" applyBorder="1" applyAlignment="1">
      <alignment horizontal="center" vertical="center" wrapText="1"/>
    </xf>
    <xf numFmtId="0" fontId="8" fillId="4" borderId="0" xfId="2" applyFont="1" applyFill="1" applyAlignment="1">
      <alignment vertical="center"/>
    </xf>
    <xf numFmtId="0" fontId="8" fillId="4" borderId="13" xfId="2" applyFont="1" applyFill="1" applyBorder="1" applyAlignment="1">
      <alignment horizontal="left" vertical="center"/>
    </xf>
    <xf numFmtId="0" fontId="6" fillId="5" borderId="0" xfId="6" applyFont="1" applyFill="1" applyAlignment="1">
      <alignment horizontal="left" vertical="center" wrapText="1"/>
    </xf>
    <xf numFmtId="0" fontId="6" fillId="5" borderId="0" xfId="4" applyFont="1" applyFill="1" applyAlignment="1">
      <alignment horizontal="left" vertical="center"/>
    </xf>
    <xf numFmtId="0" fontId="8" fillId="4" borderId="11" xfId="4" applyFont="1" applyFill="1" applyBorder="1" applyAlignment="1">
      <alignment horizontal="left" vertical="center" wrapText="1"/>
    </xf>
    <xf numFmtId="0" fontId="21" fillId="0" borderId="12" xfId="4" applyFont="1" applyBorder="1">
      <alignment vertical="center"/>
    </xf>
    <xf numFmtId="0" fontId="19" fillId="5" borderId="0" xfId="4" applyFont="1" applyFill="1">
      <alignment vertical="center"/>
    </xf>
    <xf numFmtId="0" fontId="1" fillId="0" borderId="87" xfId="4" applyBorder="1">
      <alignment vertical="center"/>
    </xf>
    <xf numFmtId="0" fontId="1" fillId="5" borderId="3" xfId="4" applyFill="1" applyBorder="1">
      <alignment vertical="center"/>
    </xf>
    <xf numFmtId="0" fontId="9" fillId="5" borderId="5" xfId="7" applyFont="1" applyFill="1" applyBorder="1" applyAlignment="1" applyProtection="1">
      <alignment horizontal="left" vertical="center" wrapText="1"/>
    </xf>
    <xf numFmtId="0" fontId="5" fillId="5" borderId="4" xfId="7" applyFont="1" applyFill="1" applyBorder="1" applyAlignment="1" applyProtection="1">
      <alignment horizontal="center" vertical="center"/>
    </xf>
    <xf numFmtId="0" fontId="1" fillId="0" borderId="88" xfId="4" applyBorder="1">
      <alignment vertical="center"/>
    </xf>
    <xf numFmtId="0" fontId="20" fillId="4" borderId="12" xfId="4" applyFont="1" applyFill="1" applyBorder="1">
      <alignment vertical="center"/>
    </xf>
    <xf numFmtId="0" fontId="20" fillId="4" borderId="13" xfId="4" applyFont="1" applyFill="1" applyBorder="1">
      <alignment vertical="center"/>
    </xf>
    <xf numFmtId="0" fontId="37" fillId="5" borderId="3" xfId="4" applyFont="1" applyFill="1" applyBorder="1" applyAlignment="1">
      <alignment horizontal="left" vertical="center" wrapText="1"/>
    </xf>
    <xf numFmtId="0" fontId="37" fillId="5" borderId="5" xfId="4" applyFont="1" applyFill="1" applyBorder="1" applyAlignment="1">
      <alignment horizontal="left" vertical="center" wrapText="1"/>
    </xf>
    <xf numFmtId="0" fontId="37" fillId="5" borderId="4" xfId="4" applyFont="1" applyFill="1" applyBorder="1" applyAlignment="1">
      <alignment horizontal="left" vertical="center" wrapText="1"/>
    </xf>
    <xf numFmtId="0" fontId="5" fillId="5" borderId="13" xfId="4" applyFont="1" applyFill="1" applyBorder="1" applyAlignment="1">
      <alignment horizontal="left" vertical="center" wrapText="1"/>
    </xf>
    <xf numFmtId="0" fontId="6" fillId="0" borderId="22" xfId="4" applyFont="1" applyBorder="1" applyAlignment="1" applyProtection="1">
      <alignment horizontal="left" vertical="top" wrapText="1"/>
      <protection locked="0"/>
    </xf>
    <xf numFmtId="0" fontId="21" fillId="0" borderId="12" xfId="4" applyFont="1" applyBorder="1" applyAlignment="1">
      <alignment vertical="center" shrinkToFit="1"/>
    </xf>
    <xf numFmtId="0" fontId="9" fillId="5" borderId="0" xfId="4" applyFont="1" applyFill="1" applyAlignment="1">
      <alignment vertical="center" shrinkToFit="1"/>
    </xf>
    <xf numFmtId="0" fontId="5" fillId="5" borderId="0" xfId="4" applyFont="1" applyFill="1" applyAlignment="1">
      <alignment horizontal="center" vertical="center"/>
    </xf>
    <xf numFmtId="0" fontId="5" fillId="5" borderId="0" xfId="4" applyFont="1" applyFill="1" applyAlignment="1">
      <alignment vertical="top"/>
    </xf>
    <xf numFmtId="0" fontId="5" fillId="5" borderId="0" xfId="4" applyFont="1" applyFill="1" applyAlignment="1"/>
    <xf numFmtId="0" fontId="9" fillId="3" borderId="0" xfId="4" applyFont="1" applyFill="1" applyAlignment="1">
      <alignment horizontal="left" vertical="center" wrapText="1"/>
    </xf>
    <xf numFmtId="0" fontId="7" fillId="3" borderId="13" xfId="4" applyFont="1" applyFill="1" applyBorder="1" applyAlignment="1">
      <alignment horizontal="left" vertical="center" wrapText="1"/>
    </xf>
    <xf numFmtId="0" fontId="20" fillId="4" borderId="11" xfId="4" applyFont="1" applyFill="1" applyBorder="1" applyAlignment="1">
      <alignment horizontal="center" vertical="center"/>
    </xf>
    <xf numFmtId="0" fontId="9" fillId="5" borderId="13" xfId="4" applyFont="1" applyFill="1" applyBorder="1" applyAlignment="1">
      <alignment horizontal="left" vertical="center" wrapText="1"/>
    </xf>
    <xf numFmtId="0" fontId="9" fillId="5" borderId="0" xfId="4" applyFont="1" applyFill="1" applyAlignment="1">
      <alignment horizontal="left" vertical="center" wrapText="1"/>
    </xf>
    <xf numFmtId="0" fontId="9" fillId="3" borderId="13" xfId="4" applyFont="1" applyFill="1" applyBorder="1" applyAlignment="1">
      <alignment horizontal="left" vertical="center" wrapText="1"/>
    </xf>
    <xf numFmtId="0" fontId="9" fillId="5" borderId="13" xfId="4" applyFont="1" applyFill="1" applyBorder="1">
      <alignment vertical="center"/>
    </xf>
    <xf numFmtId="0" fontId="5" fillId="5" borderId="89" xfId="4" applyFont="1" applyFill="1" applyBorder="1" applyAlignment="1">
      <alignment horizontal="center" vertical="center" textRotation="255"/>
    </xf>
    <xf numFmtId="0" fontId="5" fillId="5" borderId="8" xfId="4" applyFont="1" applyFill="1" applyBorder="1" applyAlignment="1">
      <alignment horizontal="center" vertical="center" textRotation="255"/>
    </xf>
    <xf numFmtId="0" fontId="5" fillId="5" borderId="9" xfId="4" applyFont="1" applyFill="1" applyBorder="1" applyAlignment="1">
      <alignment horizontal="center" vertical="center" textRotation="255"/>
    </xf>
    <xf numFmtId="0" fontId="1" fillId="3" borderId="12" xfId="4" applyFill="1" applyBorder="1">
      <alignment vertical="center"/>
    </xf>
    <xf numFmtId="0" fontId="6" fillId="3" borderId="0" xfId="4" applyFont="1" applyFill="1" applyAlignment="1">
      <alignment horizontal="left" vertical="center" wrapText="1"/>
    </xf>
    <xf numFmtId="0" fontId="5" fillId="3" borderId="13" xfId="4" applyFont="1" applyFill="1" applyBorder="1" applyAlignment="1">
      <alignment horizontal="left" vertical="center"/>
    </xf>
    <xf numFmtId="0" fontId="7" fillId="12" borderId="3" xfId="4" applyFont="1" applyFill="1" applyBorder="1" applyAlignment="1">
      <alignment horizontal="left" vertical="center" wrapText="1"/>
    </xf>
    <xf numFmtId="0" fontId="7" fillId="12" borderId="5" xfId="4" applyFont="1" applyFill="1" applyBorder="1" applyAlignment="1">
      <alignment horizontal="left" vertical="center" wrapText="1"/>
    </xf>
    <xf numFmtId="0" fontId="7" fillId="12" borderId="4" xfId="4" applyFont="1" applyFill="1" applyBorder="1" applyAlignment="1">
      <alignment horizontal="left" vertical="center" wrapText="1"/>
    </xf>
    <xf numFmtId="0" fontId="9" fillId="12" borderId="5" xfId="4" applyFont="1" applyFill="1" applyBorder="1" applyAlignment="1">
      <alignment horizontal="left" vertical="center" wrapText="1"/>
    </xf>
    <xf numFmtId="0" fontId="9" fillId="12" borderId="4" xfId="4" applyFont="1" applyFill="1" applyBorder="1" applyAlignment="1">
      <alignment horizontal="left" vertical="center" wrapText="1"/>
    </xf>
    <xf numFmtId="0" fontId="6" fillId="5" borderId="12" xfId="4" applyFont="1" applyFill="1" applyBorder="1" applyAlignment="1">
      <alignment horizontal="left" vertical="center" wrapText="1"/>
    </xf>
    <xf numFmtId="0" fontId="6" fillId="5" borderId="13" xfId="4" applyFont="1" applyFill="1" applyBorder="1" applyAlignment="1">
      <alignment horizontal="left" vertical="center" wrapText="1"/>
    </xf>
    <xf numFmtId="0" fontId="31" fillId="5" borderId="12" xfId="4" applyFont="1" applyFill="1" applyBorder="1" applyAlignment="1">
      <alignment horizontal="left" vertical="center" wrapText="1"/>
    </xf>
    <xf numFmtId="0" fontId="31" fillId="5" borderId="0" xfId="4" applyFont="1" applyFill="1" applyAlignment="1">
      <alignment horizontal="left" vertical="center" wrapText="1"/>
    </xf>
    <xf numFmtId="0" fontId="31" fillId="5" borderId="13" xfId="4" applyFont="1" applyFill="1" applyBorder="1" applyAlignment="1">
      <alignment horizontal="left" vertical="center" wrapText="1"/>
    </xf>
    <xf numFmtId="0" fontId="8" fillId="4" borderId="12" xfId="4" applyFont="1" applyFill="1" applyBorder="1" applyAlignment="1">
      <alignment horizontal="left" vertical="center" wrapText="1"/>
    </xf>
    <xf numFmtId="0" fontId="6" fillId="5" borderId="5" xfId="4" applyFont="1" applyFill="1" applyBorder="1" applyAlignment="1">
      <alignment vertical="center" wrapText="1"/>
    </xf>
    <xf numFmtId="0" fontId="19" fillId="5" borderId="8" xfId="4" applyFont="1" applyFill="1" applyBorder="1" applyAlignment="1">
      <alignment vertical="center" wrapText="1"/>
    </xf>
    <xf numFmtId="0" fontId="19" fillId="5" borderId="5" xfId="4" applyFont="1" applyFill="1" applyBorder="1" applyAlignment="1">
      <alignment vertical="center" wrapText="1"/>
    </xf>
    <xf numFmtId="0" fontId="6" fillId="5" borderId="8" xfId="4" applyFont="1" applyFill="1" applyBorder="1" applyAlignment="1">
      <alignment vertical="center" wrapText="1"/>
    </xf>
    <xf numFmtId="0" fontId="1" fillId="0" borderId="90" xfId="4" applyBorder="1">
      <alignment vertical="center"/>
    </xf>
    <xf numFmtId="0" fontId="5" fillId="5" borderId="3" xfId="7" applyFont="1" applyFill="1" applyBorder="1" applyAlignment="1" applyProtection="1">
      <alignment horizontal="center" vertical="center" wrapText="1"/>
    </xf>
    <xf numFmtId="0" fontId="5" fillId="5" borderId="5" xfId="7" applyFont="1" applyFill="1" applyBorder="1" applyAlignment="1" applyProtection="1">
      <alignment horizontal="center" vertical="center" wrapText="1"/>
    </xf>
    <xf numFmtId="0" fontId="5" fillId="5" borderId="4" xfId="7" applyFont="1" applyFill="1" applyBorder="1" applyAlignment="1" applyProtection="1">
      <alignment horizontal="center" vertical="center" wrapText="1"/>
    </xf>
    <xf numFmtId="0" fontId="1" fillId="0" borderId="91" xfId="4" applyBorder="1">
      <alignment vertical="center"/>
    </xf>
    <xf numFmtId="0" fontId="5" fillId="3" borderId="20" xfId="4" applyFont="1" applyFill="1" applyBorder="1" applyAlignment="1">
      <alignment horizontal="left" vertical="center"/>
    </xf>
    <xf numFmtId="0" fontId="22" fillId="4" borderId="11" xfId="4" applyFont="1" applyFill="1" applyBorder="1" applyAlignment="1">
      <alignment horizontal="center" vertical="center" wrapText="1"/>
    </xf>
    <xf numFmtId="0" fontId="35" fillId="5" borderId="11" xfId="4" applyFont="1" applyFill="1" applyBorder="1" applyAlignment="1">
      <alignment horizontal="center" vertical="center" shrinkToFit="1"/>
    </xf>
    <xf numFmtId="0" fontId="22" fillId="4" borderId="12" xfId="4" applyFont="1" applyFill="1" applyBorder="1" applyAlignment="1">
      <alignment horizontal="center" vertical="center" wrapText="1"/>
    </xf>
    <xf numFmtId="0" fontId="22" fillId="4" borderId="0" xfId="4" applyFont="1" applyFill="1" applyAlignment="1">
      <alignment horizontal="center" vertical="center" wrapText="1"/>
    </xf>
    <xf numFmtId="0" fontId="22" fillId="4" borderId="13" xfId="4" applyFont="1" applyFill="1" applyBorder="1" applyAlignment="1">
      <alignment horizontal="center" vertical="center" wrapText="1"/>
    </xf>
    <xf numFmtId="0" fontId="9" fillId="5" borderId="0" xfId="7" applyFont="1" applyFill="1" applyAlignment="1" applyProtection="1">
      <alignment horizontal="left" vertical="center" wrapText="1"/>
    </xf>
    <xf numFmtId="0" fontId="5" fillId="5" borderId="13" xfId="7" applyFont="1" applyFill="1" applyBorder="1" applyAlignment="1" applyProtection="1">
      <alignment horizontal="center" vertical="center"/>
    </xf>
    <xf numFmtId="0" fontId="34" fillId="0" borderId="0" xfId="4" applyFont="1" applyAlignment="1">
      <alignment horizontal="left" vertical="center"/>
    </xf>
    <xf numFmtId="0" fontId="37" fillId="5" borderId="12" xfId="4" applyFont="1" applyFill="1" applyBorder="1" applyAlignment="1">
      <alignment horizontal="left" vertical="center" wrapText="1"/>
    </xf>
    <xf numFmtId="0" fontId="37" fillId="5" borderId="0" xfId="4" applyFont="1" applyFill="1" applyAlignment="1">
      <alignment horizontal="left" vertical="center" wrapText="1"/>
    </xf>
    <xf numFmtId="0" fontId="37" fillId="5" borderId="13" xfId="4" applyFont="1" applyFill="1" applyBorder="1" applyAlignment="1">
      <alignment horizontal="left" vertical="center" wrapText="1"/>
    </xf>
    <xf numFmtId="0" fontId="29" fillId="5" borderId="0" xfId="4" applyFont="1" applyFill="1" applyAlignment="1">
      <alignment vertical="center" wrapText="1"/>
    </xf>
    <xf numFmtId="0" fontId="0" fillId="5" borderId="0" xfId="4" applyFont="1" applyFill="1" applyAlignment="1"/>
    <xf numFmtId="0" fontId="9" fillId="3" borderId="0" xfId="4" applyFont="1" applyFill="1" applyAlignment="1">
      <alignment horizontal="left" vertical="center"/>
    </xf>
    <xf numFmtId="0" fontId="7" fillId="3" borderId="0" xfId="4" applyFont="1" applyFill="1" applyAlignment="1">
      <alignment horizontal="left" vertical="center"/>
    </xf>
    <xf numFmtId="0" fontId="6" fillId="0" borderId="0" xfId="4" applyFont="1" applyAlignment="1">
      <alignment vertical="center" wrapText="1"/>
    </xf>
    <xf numFmtId="0" fontId="7" fillId="12" borderId="12" xfId="4" applyFont="1" applyFill="1" applyBorder="1" applyAlignment="1">
      <alignment horizontal="left" vertical="center" wrapText="1"/>
    </xf>
    <xf numFmtId="0" fontId="7" fillId="12" borderId="0" xfId="4" applyFont="1" applyFill="1" applyAlignment="1">
      <alignment horizontal="left" vertical="center" wrapText="1"/>
    </xf>
    <xf numFmtId="0" fontId="7" fillId="12" borderId="13" xfId="4" applyFont="1" applyFill="1" applyBorder="1" applyAlignment="1">
      <alignment horizontal="left" vertical="center" wrapText="1"/>
    </xf>
    <xf numFmtId="0" fontId="9" fillId="12" borderId="13" xfId="4" applyFont="1" applyFill="1" applyBorder="1" applyAlignment="1">
      <alignment horizontal="left" vertical="center" wrapText="1"/>
    </xf>
    <xf numFmtId="0" fontId="9" fillId="12" borderId="0" xfId="4" applyFont="1" applyFill="1" applyAlignment="1">
      <alignment horizontal="left" vertical="center" wrapText="1"/>
    </xf>
    <xf numFmtId="0" fontId="6" fillId="0" borderId="13" xfId="4" applyFont="1" applyBorder="1" applyAlignment="1">
      <alignment vertical="center" wrapText="1"/>
    </xf>
    <xf numFmtId="0" fontId="6" fillId="5" borderId="0" xfId="4" applyFont="1" applyFill="1" applyBorder="1" applyAlignment="1">
      <alignment horizontal="left" vertical="center" wrapText="1"/>
    </xf>
    <xf numFmtId="0" fontId="38" fillId="0" borderId="90" xfId="4" applyFont="1" applyBorder="1" applyAlignment="1">
      <alignment horizontal="left" vertical="center" wrapText="1"/>
    </xf>
    <xf numFmtId="0" fontId="38" fillId="0" borderId="0" xfId="4" applyFont="1" applyAlignment="1">
      <alignment horizontal="left" vertical="center" wrapText="1"/>
    </xf>
    <xf numFmtId="0" fontId="39" fillId="0" borderId="0" xfId="4" applyFont="1" applyAlignment="1">
      <alignment horizontal="left" vertical="center" wrapText="1"/>
    </xf>
    <xf numFmtId="0" fontId="5" fillId="5" borderId="12" xfId="7" applyFont="1" applyFill="1" applyBorder="1" applyAlignment="1" applyProtection="1">
      <alignment horizontal="center" vertical="center" wrapText="1"/>
    </xf>
    <xf numFmtId="0" fontId="5" fillId="5" borderId="0" xfId="7" applyFont="1" applyFill="1" applyAlignment="1" applyProtection="1">
      <alignment horizontal="center" vertical="center" wrapText="1"/>
    </xf>
    <xf numFmtId="0" fontId="5" fillId="5" borderId="13" xfId="7" applyFont="1" applyFill="1" applyBorder="1" applyAlignment="1" applyProtection="1">
      <alignment horizontal="center" vertical="center" wrapText="1"/>
    </xf>
    <xf numFmtId="0" fontId="6" fillId="0" borderId="77" xfId="4" applyFont="1" applyBorder="1" applyAlignment="1">
      <alignment vertical="center" wrapText="1"/>
    </xf>
    <xf numFmtId="0" fontId="6" fillId="0" borderId="87" xfId="4" applyFont="1" applyBorder="1" applyAlignment="1">
      <alignment horizontal="left" vertical="center" wrapText="1"/>
    </xf>
    <xf numFmtId="0" fontId="31" fillId="5" borderId="0" xfId="4" applyFont="1" applyFill="1" applyBorder="1" applyAlignment="1">
      <alignment horizontal="left" vertical="center" wrapText="1"/>
    </xf>
    <xf numFmtId="0" fontId="40" fillId="5" borderId="12" xfId="4" applyFont="1" applyFill="1" applyBorder="1" applyAlignment="1">
      <alignment vertical="center" wrapText="1"/>
    </xf>
    <xf numFmtId="0" fontId="31" fillId="3" borderId="11" xfId="4" applyFont="1" applyFill="1" applyBorder="1" applyAlignment="1">
      <alignment horizontal="left" vertical="center" wrapText="1"/>
    </xf>
    <xf numFmtId="0" fontId="41" fillId="4" borderId="12" xfId="4" applyFont="1" applyFill="1" applyBorder="1" applyAlignment="1">
      <alignment horizontal="left" vertical="center" wrapText="1"/>
    </xf>
    <xf numFmtId="0" fontId="41" fillId="4" borderId="0" xfId="4" applyFont="1" applyFill="1" applyAlignment="1">
      <alignment horizontal="left" vertical="center" wrapText="1"/>
    </xf>
    <xf numFmtId="0" fontId="22" fillId="4" borderId="13" xfId="4" applyFont="1" applyFill="1" applyBorder="1" applyAlignment="1">
      <alignment vertical="center" wrapText="1"/>
    </xf>
    <xf numFmtId="0" fontId="22" fillId="4" borderId="0" xfId="4" applyFont="1" applyFill="1" applyAlignment="1">
      <alignment vertical="center" wrapText="1"/>
    </xf>
    <xf numFmtId="0" fontId="8" fillId="4" borderId="92" xfId="4" applyFont="1" applyFill="1" applyBorder="1" applyAlignment="1">
      <alignment horizontal="center" vertical="center" wrapText="1"/>
    </xf>
    <xf numFmtId="0" fontId="41" fillId="4" borderId="13" xfId="4" applyFont="1" applyFill="1" applyBorder="1" applyAlignment="1">
      <alignment horizontal="left" vertical="center" wrapText="1"/>
    </xf>
    <xf numFmtId="49" fontId="6" fillId="5" borderId="0" xfId="4" applyNumberFormat="1" applyFont="1" applyFill="1">
      <alignment vertical="center"/>
    </xf>
    <xf numFmtId="0" fontId="34" fillId="0" borderId="17" xfId="4" applyFont="1" applyBorder="1">
      <alignment vertical="center"/>
    </xf>
    <xf numFmtId="0" fontId="9" fillId="5" borderId="38" xfId="7" applyFont="1" applyFill="1" applyBorder="1" applyAlignment="1" applyProtection="1">
      <alignment horizontal="left" vertical="center" wrapText="1"/>
    </xf>
    <xf numFmtId="0" fontId="42" fillId="5" borderId="0" xfId="4" applyFont="1" applyFill="1" applyAlignment="1">
      <alignment horizontal="left" vertical="center"/>
    </xf>
    <xf numFmtId="0" fontId="40" fillId="13" borderId="3" xfId="4" applyFont="1" applyFill="1" applyBorder="1" applyAlignment="1">
      <alignment vertical="center" wrapText="1"/>
    </xf>
    <xf numFmtId="0" fontId="5" fillId="13" borderId="5" xfId="7" applyFont="1" applyFill="1" applyBorder="1" applyAlignment="1" applyProtection="1">
      <alignment vertical="center"/>
    </xf>
    <xf numFmtId="0" fontId="5" fillId="13" borderId="4" xfId="7" applyFont="1" applyFill="1" applyBorder="1" applyAlignment="1" applyProtection="1">
      <alignment horizontal="center" vertical="center"/>
    </xf>
    <xf numFmtId="0" fontId="1" fillId="13" borderId="3" xfId="4" applyFill="1" applyBorder="1">
      <alignment vertical="center"/>
    </xf>
    <xf numFmtId="0" fontId="1" fillId="13" borderId="5" xfId="4" applyFill="1" applyBorder="1">
      <alignment vertical="center"/>
    </xf>
    <xf numFmtId="0" fontId="1" fillId="13" borderId="4" xfId="4" applyFill="1" applyBorder="1">
      <alignment vertical="center"/>
    </xf>
    <xf numFmtId="0" fontId="22" fillId="4" borderId="93" xfId="4" applyFont="1" applyFill="1" applyBorder="1" applyAlignment="1">
      <alignment horizontal="center" vertical="center" wrapText="1"/>
    </xf>
    <xf numFmtId="0" fontId="35" fillId="5" borderId="16" xfId="4" applyFont="1" applyFill="1" applyBorder="1" applyAlignment="1">
      <alignment horizontal="center" vertical="center" shrinkToFit="1"/>
    </xf>
    <xf numFmtId="0" fontId="40" fillId="13" borderId="12" xfId="4" applyFont="1" applyFill="1" applyBorder="1" applyAlignment="1">
      <alignment vertical="center" wrapText="1"/>
    </xf>
    <xf numFmtId="0" fontId="43" fillId="0" borderId="31" xfId="4" applyFont="1" applyBorder="1" applyAlignment="1" applyProtection="1">
      <alignment horizontal="center" vertical="center"/>
      <protection locked="0" hidden="1"/>
    </xf>
    <xf numFmtId="0" fontId="5" fillId="13" borderId="13" xfId="7" applyFont="1" applyFill="1" applyBorder="1" applyAlignment="1" applyProtection="1">
      <alignment horizontal="center" vertical="center"/>
    </xf>
    <xf numFmtId="0" fontId="9" fillId="5" borderId="0" xfId="4" applyFont="1" applyFill="1" applyAlignment="1">
      <alignment vertical="center" wrapText="1" shrinkToFit="1"/>
    </xf>
    <xf numFmtId="0" fontId="22" fillId="5" borderId="0" xfId="4" applyFont="1" applyFill="1" applyAlignment="1">
      <alignment vertical="center" wrapText="1"/>
    </xf>
    <xf numFmtId="0" fontId="22" fillId="5" borderId="0" xfId="4" applyFont="1" applyFill="1">
      <alignment vertical="center"/>
    </xf>
    <xf numFmtId="0" fontId="0" fillId="5" borderId="0" xfId="4" applyFont="1" applyFill="1" applyAlignment="1">
      <alignment vertical="top"/>
    </xf>
    <xf numFmtId="0" fontId="44" fillId="5" borderId="0" xfId="4" applyFont="1" applyFill="1" applyAlignment="1">
      <alignment horizontal="left" vertical="center"/>
    </xf>
    <xf numFmtId="0" fontId="9" fillId="5" borderId="0" xfId="4" applyFont="1" applyFill="1" applyAlignment="1">
      <alignment vertical="center" wrapText="1"/>
    </xf>
    <xf numFmtId="0" fontId="42" fillId="5" borderId="0" xfId="4" applyFont="1" applyFill="1" applyAlignment="1">
      <alignment horizontal="left"/>
    </xf>
    <xf numFmtId="0" fontId="1" fillId="5" borderId="13" xfId="4" applyFill="1" applyBorder="1">
      <alignment vertical="center"/>
    </xf>
    <xf numFmtId="0" fontId="1" fillId="13" borderId="12" xfId="4" applyFill="1" applyBorder="1">
      <alignment vertical="center"/>
    </xf>
    <xf numFmtId="0" fontId="1" fillId="13" borderId="13" xfId="4" applyFill="1" applyBorder="1">
      <alignment vertical="center"/>
    </xf>
    <xf numFmtId="0" fontId="8" fillId="4" borderId="94" xfId="4" applyFont="1" applyFill="1" applyBorder="1" applyAlignment="1">
      <alignment horizontal="center" vertical="center" wrapText="1"/>
    </xf>
    <xf numFmtId="49" fontId="26" fillId="5" borderId="2" xfId="4" applyNumberFormat="1" applyFont="1" applyFill="1" applyBorder="1" applyAlignment="1">
      <alignment horizontal="center" vertical="center"/>
    </xf>
    <xf numFmtId="0" fontId="43" fillId="0" borderId="51" xfId="4" applyFont="1" applyBorder="1" applyAlignment="1" applyProtection="1">
      <alignment horizontal="center" vertical="center"/>
      <protection locked="0" hidden="1"/>
    </xf>
    <xf numFmtId="0" fontId="8" fillId="4" borderId="12" xfId="4" applyFont="1" applyFill="1" applyBorder="1" applyAlignment="1">
      <alignment horizontal="center" vertical="center" wrapText="1"/>
    </xf>
    <xf numFmtId="49" fontId="26" fillId="5" borderId="11" xfId="4" applyNumberFormat="1" applyFont="1" applyFill="1" applyBorder="1" applyAlignment="1">
      <alignment horizontal="center" vertical="center"/>
    </xf>
    <xf numFmtId="0" fontId="43" fillId="0" borderId="33" xfId="4" applyFont="1" applyBorder="1" applyAlignment="1" applyProtection="1">
      <alignment horizontal="center" vertical="center"/>
      <protection locked="0" hidden="1"/>
    </xf>
    <xf numFmtId="0" fontId="9" fillId="5" borderId="0" xfId="4" applyFont="1" applyFill="1" applyAlignment="1">
      <alignment horizontal="left" shrinkToFit="1"/>
    </xf>
    <xf numFmtId="0" fontId="40" fillId="13" borderId="40" xfId="4" applyFont="1" applyFill="1" applyBorder="1" applyAlignment="1">
      <alignment vertical="center" wrapText="1"/>
    </xf>
    <xf numFmtId="0" fontId="5" fillId="13" borderId="38" xfId="7" applyFont="1" applyFill="1" applyBorder="1" applyAlignment="1" applyProtection="1">
      <alignment vertical="center"/>
    </xf>
    <xf numFmtId="0" fontId="5" fillId="13" borderId="39" xfId="7" applyFont="1" applyFill="1" applyBorder="1" applyAlignment="1" applyProtection="1">
      <alignment horizontal="center" vertical="center"/>
    </xf>
    <xf numFmtId="0" fontId="22" fillId="5" borderId="38" xfId="4" applyFont="1" applyFill="1" applyBorder="1">
      <alignment vertical="center"/>
    </xf>
    <xf numFmtId="0" fontId="1" fillId="5" borderId="38" xfId="4" applyFill="1" applyBorder="1">
      <alignment vertical="center"/>
    </xf>
    <xf numFmtId="49" fontId="6" fillId="5" borderId="38" xfId="4" applyNumberFormat="1" applyFont="1" applyFill="1" applyBorder="1" applyAlignment="1">
      <alignment horizontal="right" vertical="center"/>
    </xf>
    <xf numFmtId="0" fontId="9" fillId="5" borderId="39" xfId="4" applyFont="1" applyFill="1" applyBorder="1">
      <alignment vertical="center"/>
    </xf>
    <xf numFmtId="0" fontId="1" fillId="13" borderId="40" xfId="4" applyFill="1" applyBorder="1">
      <alignment vertical="center"/>
    </xf>
    <xf numFmtId="0" fontId="1" fillId="13" borderId="38" xfId="4" applyFill="1" applyBorder="1">
      <alignment vertical="center"/>
    </xf>
    <xf numFmtId="0" fontId="1" fillId="13" borderId="39" xfId="4" applyFill="1" applyBorder="1">
      <alignment vertical="center"/>
    </xf>
    <xf numFmtId="0" fontId="40" fillId="0" borderId="0" xfId="4" applyFont="1" applyAlignment="1">
      <alignment vertical="center" wrapText="1"/>
    </xf>
    <xf numFmtId="0" fontId="45" fillId="0" borderId="5" xfId="4" applyFont="1" applyBorder="1" applyAlignment="1">
      <alignment horizontal="center" vertical="center"/>
    </xf>
    <xf numFmtId="0" fontId="22" fillId="4" borderId="5" xfId="4" applyFont="1" applyFill="1" applyBorder="1" applyAlignment="1">
      <alignment vertical="center" wrapText="1"/>
    </xf>
    <xf numFmtId="0" fontId="22" fillId="4" borderId="95" xfId="4" applyFont="1" applyFill="1" applyBorder="1" applyAlignment="1">
      <alignment vertical="center" wrapText="1"/>
    </xf>
    <xf numFmtId="0" fontId="22" fillId="4" borderId="7" xfId="4" applyFont="1" applyFill="1" applyBorder="1" applyAlignment="1">
      <alignment horizontal="center" vertical="center" wrapText="1"/>
    </xf>
    <xf numFmtId="0" fontId="46" fillId="4" borderId="5" xfId="4" applyFont="1" applyFill="1" applyBorder="1" applyAlignment="1">
      <alignment vertical="center" wrapText="1"/>
    </xf>
    <xf numFmtId="0" fontId="46" fillId="4" borderId="95" xfId="4" applyFont="1" applyFill="1" applyBorder="1" applyAlignment="1">
      <alignment vertical="center" wrapText="1"/>
    </xf>
    <xf numFmtId="0" fontId="46" fillId="4" borderId="96" xfId="4" applyFont="1" applyFill="1" applyBorder="1" applyAlignment="1">
      <alignment vertical="center" wrapText="1"/>
    </xf>
    <xf numFmtId="49" fontId="37" fillId="7" borderId="3" xfId="4" applyNumberFormat="1" applyFont="1" applyFill="1" applyBorder="1">
      <alignment vertical="center"/>
    </xf>
    <xf numFmtId="0" fontId="7" fillId="7" borderId="5" xfId="4" applyFont="1" applyFill="1" applyBorder="1" applyAlignment="1">
      <alignment horizontal="center" vertical="center"/>
    </xf>
    <xf numFmtId="0" fontId="5" fillId="7" borderId="4" xfId="4" applyFont="1" applyFill="1" applyBorder="1">
      <alignment vertical="center"/>
    </xf>
    <xf numFmtId="0" fontId="45" fillId="0" borderId="0" xfId="4" applyFont="1">
      <alignment vertical="center"/>
    </xf>
    <xf numFmtId="0" fontId="45" fillId="0" borderId="0" xfId="4" applyFont="1" applyAlignment="1">
      <alignment horizontal="center" vertical="center"/>
    </xf>
    <xf numFmtId="0" fontId="22" fillId="4" borderId="14" xfId="4" applyFont="1" applyFill="1" applyBorder="1" applyAlignment="1">
      <alignment horizontal="center" vertical="center" wrapText="1"/>
    </xf>
    <xf numFmtId="0" fontId="22" fillId="4" borderId="97" xfId="4" applyFont="1" applyFill="1" applyBorder="1" applyAlignment="1">
      <alignment horizontal="center" vertical="center" wrapText="1"/>
    </xf>
    <xf numFmtId="0" fontId="22" fillId="4" borderId="98" xfId="4" applyFont="1" applyFill="1" applyBorder="1" applyAlignment="1">
      <alignment horizontal="center" vertical="center" wrapText="1"/>
    </xf>
    <xf numFmtId="0" fontId="22" fillId="4" borderId="15" xfId="4" applyFont="1" applyFill="1" applyBorder="1" applyAlignment="1">
      <alignment horizontal="center" vertical="center" wrapText="1"/>
    </xf>
    <xf numFmtId="49" fontId="37" fillId="7" borderId="12" xfId="4" applyNumberFormat="1" applyFont="1" applyFill="1" applyBorder="1">
      <alignment vertical="center"/>
    </xf>
    <xf numFmtId="0" fontId="7" fillId="7" borderId="0" xfId="4" applyFont="1" applyFill="1" applyAlignment="1">
      <alignment horizontal="center" vertical="center"/>
    </xf>
    <xf numFmtId="0" fontId="5" fillId="7" borderId="13" xfId="4" applyFont="1" applyFill="1" applyBorder="1">
      <alignment vertical="center"/>
    </xf>
    <xf numFmtId="0" fontId="47" fillId="0" borderId="0" xfId="4" applyFont="1" applyAlignment="1">
      <alignment horizontal="left" vertical="center"/>
    </xf>
    <xf numFmtId="0" fontId="8" fillId="4" borderId="12" xfId="2" applyFont="1" applyFill="1" applyBorder="1" applyAlignment="1">
      <alignment vertical="center"/>
    </xf>
    <xf numFmtId="0" fontId="8" fillId="4" borderId="13" xfId="2" applyFont="1" applyFill="1" applyBorder="1" applyAlignment="1">
      <alignment vertical="center"/>
    </xf>
    <xf numFmtId="0" fontId="45" fillId="0" borderId="38" xfId="4" applyFont="1" applyBorder="1" applyAlignment="1">
      <alignment horizontal="center" vertical="center"/>
    </xf>
    <xf numFmtId="0" fontId="22" fillId="4" borderId="46" xfId="4" applyFont="1" applyFill="1" applyBorder="1" applyAlignment="1">
      <alignment horizontal="center" vertical="center" wrapText="1"/>
    </xf>
    <xf numFmtId="0" fontId="39" fillId="0" borderId="0" xfId="4" applyFont="1" applyAlignment="1">
      <alignment horizontal="left" vertical="center"/>
    </xf>
    <xf numFmtId="0" fontId="5" fillId="7" borderId="27" xfId="4" applyFont="1" applyFill="1" applyBorder="1" applyAlignment="1">
      <alignment horizontal="center" vertical="center"/>
    </xf>
    <xf numFmtId="0" fontId="15" fillId="7" borderId="28" xfId="4" applyFont="1" applyFill="1" applyBorder="1" applyAlignment="1">
      <alignment horizontal="center" vertical="center" wrapText="1"/>
    </xf>
    <xf numFmtId="0" fontId="5" fillId="7" borderId="29" xfId="4" applyFont="1" applyFill="1" applyBorder="1" applyAlignment="1">
      <alignment horizontal="center" vertical="center"/>
    </xf>
    <xf numFmtId="0" fontId="22" fillId="4" borderId="12" xfId="2" applyFont="1" applyFill="1" applyBorder="1" applyAlignment="1">
      <alignment horizontal="center" vertical="center"/>
    </xf>
    <xf numFmtId="0" fontId="22" fillId="4" borderId="13" xfId="2" applyFont="1" applyFill="1" applyBorder="1" applyAlignment="1">
      <alignment horizontal="center" vertical="center"/>
    </xf>
    <xf numFmtId="0" fontId="22" fillId="4" borderId="0" xfId="2" applyFont="1" applyFill="1" applyAlignment="1">
      <alignment horizontal="center" vertical="center"/>
    </xf>
    <xf numFmtId="0" fontId="40" fillId="4" borderId="3" xfId="4" applyFont="1" applyFill="1" applyBorder="1" applyAlignment="1">
      <alignment vertical="center" wrapText="1"/>
    </xf>
    <xf numFmtId="0" fontId="22" fillId="4" borderId="5" xfId="4" applyFont="1" applyFill="1" applyBorder="1" applyAlignment="1">
      <alignment horizontal="center" vertical="center"/>
    </xf>
    <xf numFmtId="0" fontId="8" fillId="4" borderId="4" xfId="4" applyFont="1" applyFill="1" applyBorder="1" applyAlignment="1">
      <alignment horizontal="center" vertical="center"/>
    </xf>
    <xf numFmtId="0" fontId="5" fillId="7" borderId="30" xfId="4" applyFont="1" applyFill="1" applyBorder="1" applyAlignment="1">
      <alignment horizontal="center" vertical="center"/>
    </xf>
    <xf numFmtId="0" fontId="15" fillId="7" borderId="0" xfId="4" applyFont="1" applyFill="1" applyAlignment="1">
      <alignment horizontal="center" vertical="center" wrapText="1"/>
    </xf>
    <xf numFmtId="0" fontId="5" fillId="7" borderId="32" xfId="4" applyFont="1" applyFill="1" applyBorder="1" applyAlignment="1">
      <alignment horizontal="center" vertical="center"/>
    </xf>
    <xf numFmtId="49" fontId="26" fillId="5" borderId="17" xfId="4" applyNumberFormat="1" applyFont="1" applyFill="1" applyBorder="1" applyAlignment="1">
      <alignment horizontal="center" vertical="center"/>
    </xf>
    <xf numFmtId="0" fontId="40" fillId="4" borderId="12" xfId="4" applyFont="1" applyFill="1" applyBorder="1" applyAlignment="1">
      <alignment vertical="center" wrapText="1"/>
    </xf>
    <xf numFmtId="0" fontId="8" fillId="4" borderId="13" xfId="4" applyFont="1" applyFill="1" applyBorder="1" applyAlignment="1">
      <alignment horizontal="center" vertical="center"/>
    </xf>
    <xf numFmtId="0" fontId="5" fillId="7" borderId="12" xfId="4" applyFont="1" applyFill="1" applyBorder="1">
      <alignment vertical="center"/>
    </xf>
    <xf numFmtId="0" fontId="5" fillId="7" borderId="73" xfId="4" applyFont="1" applyFill="1" applyBorder="1" applyAlignment="1">
      <alignment horizontal="center" vertical="center"/>
    </xf>
    <xf numFmtId="0" fontId="15" fillId="7" borderId="38" xfId="4" applyFont="1" applyFill="1" applyBorder="1" applyAlignment="1">
      <alignment horizontal="center" vertical="center" wrapText="1"/>
    </xf>
    <xf numFmtId="0" fontId="5" fillId="7" borderId="72" xfId="4" applyFont="1" applyFill="1" applyBorder="1" applyAlignment="1">
      <alignment horizontal="center" vertical="center"/>
    </xf>
    <xf numFmtId="0" fontId="8" fillId="4" borderId="20" xfId="4" applyFont="1" applyFill="1" applyBorder="1" applyAlignment="1">
      <alignment horizontal="center" vertical="center" wrapText="1"/>
    </xf>
    <xf numFmtId="0" fontId="5" fillId="8" borderId="30" xfId="4" applyFont="1" applyFill="1" applyBorder="1">
      <alignment vertical="center"/>
    </xf>
    <xf numFmtId="0" fontId="5" fillId="8" borderId="0" xfId="4" applyFont="1" applyFill="1">
      <alignment vertical="center"/>
    </xf>
    <xf numFmtId="0" fontId="5" fillId="8" borderId="32" xfId="4" applyFont="1" applyFill="1" applyBorder="1">
      <alignment vertical="center"/>
    </xf>
    <xf numFmtId="0" fontId="8" fillId="5" borderId="0" xfId="2" applyFont="1" applyFill="1" applyAlignment="1">
      <alignment horizontal="left" vertical="center"/>
    </xf>
    <xf numFmtId="0" fontId="5" fillId="5" borderId="0" xfId="4" applyFont="1" applyFill="1" applyAlignment="1">
      <alignment horizontal="left" vertical="center"/>
    </xf>
    <xf numFmtId="0" fontId="5" fillId="6" borderId="31" xfId="4" applyFont="1" applyFill="1" applyBorder="1" applyAlignment="1" applyProtection="1">
      <alignment horizontal="center" vertical="center"/>
      <protection locked="0"/>
    </xf>
    <xf numFmtId="0" fontId="5" fillId="6" borderId="51" xfId="4" applyFont="1" applyFill="1" applyBorder="1" applyAlignment="1" applyProtection="1">
      <alignment horizontal="center" vertical="center"/>
      <protection locked="0"/>
    </xf>
    <xf numFmtId="0" fontId="5" fillId="6" borderId="33" xfId="4" applyFont="1" applyFill="1" applyBorder="1" applyAlignment="1" applyProtection="1">
      <alignment horizontal="center" vertical="center"/>
      <protection locked="0"/>
    </xf>
    <xf numFmtId="0" fontId="5" fillId="8" borderId="73" xfId="4" applyFont="1" applyFill="1" applyBorder="1">
      <alignment vertical="center"/>
    </xf>
    <xf numFmtId="0" fontId="5" fillId="8" borderId="38" xfId="4" applyFont="1" applyFill="1" applyBorder="1">
      <alignment vertical="center"/>
    </xf>
    <xf numFmtId="0" fontId="5" fillId="8" borderId="72" xfId="4" applyFont="1" applyFill="1" applyBorder="1">
      <alignment vertical="center"/>
    </xf>
    <xf numFmtId="0" fontId="5" fillId="3" borderId="99" xfId="4" applyFont="1" applyFill="1" applyBorder="1" applyAlignment="1">
      <alignment horizontal="center" vertical="center"/>
    </xf>
    <xf numFmtId="0" fontId="7" fillId="7" borderId="34" xfId="4" applyFont="1" applyFill="1" applyBorder="1" applyAlignment="1">
      <alignment horizontal="center" vertical="center"/>
    </xf>
    <xf numFmtId="0" fontId="7" fillId="7" borderId="35" xfId="4" applyFont="1" applyFill="1" applyBorder="1" applyAlignment="1">
      <alignment horizontal="center" vertical="center"/>
    </xf>
    <xf numFmtId="0" fontId="7" fillId="7" borderId="36" xfId="4" applyFont="1" applyFill="1" applyBorder="1" applyAlignment="1">
      <alignment horizontal="center" vertical="center"/>
    </xf>
    <xf numFmtId="0" fontId="7" fillId="5" borderId="12" xfId="4" applyFont="1" applyFill="1" applyBorder="1" applyAlignment="1">
      <alignment horizontal="left" vertical="center" wrapText="1"/>
    </xf>
    <xf numFmtId="0" fontId="7" fillId="5" borderId="0" xfId="4" applyFont="1" applyFill="1" applyAlignment="1">
      <alignment horizontal="left" vertical="center" wrapText="1"/>
    </xf>
    <xf numFmtId="0" fontId="7" fillId="5" borderId="13" xfId="4" applyFont="1" applyFill="1" applyBorder="1" applyAlignment="1">
      <alignment horizontal="left" vertical="center" wrapText="1"/>
    </xf>
    <xf numFmtId="0" fontId="5" fillId="8" borderId="27" xfId="4" applyFont="1" applyFill="1" applyBorder="1">
      <alignment vertical="center"/>
    </xf>
    <xf numFmtId="0" fontId="5" fillId="8" borderId="29" xfId="4" applyFont="1" applyFill="1" applyBorder="1">
      <alignment vertical="center"/>
    </xf>
    <xf numFmtId="0" fontId="7" fillId="4" borderId="12" xfId="4" applyFont="1" applyFill="1" applyBorder="1" applyAlignment="1">
      <alignment horizontal="center" vertical="center"/>
    </xf>
    <xf numFmtId="49" fontId="8" fillId="4" borderId="0" xfId="4" applyNumberFormat="1" applyFont="1" applyFill="1" applyAlignment="1">
      <alignment horizontal="right" vertical="center"/>
    </xf>
    <xf numFmtId="0" fontId="7" fillId="4" borderId="13" xfId="4" applyFont="1" applyFill="1" applyBorder="1" applyAlignment="1">
      <alignment horizontal="center" vertical="center"/>
    </xf>
    <xf numFmtId="49" fontId="6" fillId="5" borderId="0" xfId="4" applyNumberFormat="1" applyFont="1" applyFill="1" applyAlignment="1">
      <alignment horizontal="center" vertical="center"/>
    </xf>
    <xf numFmtId="0" fontId="5" fillId="5" borderId="13" xfId="4" applyFont="1" applyFill="1" applyBorder="1" applyAlignment="1">
      <alignment horizontal="right" vertical="center"/>
    </xf>
    <xf numFmtId="49" fontId="37" fillId="5" borderId="0" xfId="4" applyNumberFormat="1" applyFont="1" applyFill="1" applyAlignment="1">
      <alignment horizontal="right" vertical="center"/>
    </xf>
    <xf numFmtId="0" fontId="5" fillId="5" borderId="0" xfId="4" applyFont="1" applyFill="1" applyAlignment="1">
      <alignment horizontal="right" vertical="center"/>
    </xf>
    <xf numFmtId="0" fontId="48" fillId="5" borderId="28" xfId="4" applyFont="1" applyFill="1" applyBorder="1" applyAlignment="1">
      <alignment horizontal="left" vertical="center" wrapText="1"/>
    </xf>
    <xf numFmtId="0" fontId="48" fillId="5" borderId="48" xfId="4" applyFont="1" applyFill="1" applyBorder="1" applyAlignment="1">
      <alignment horizontal="left" vertical="center" wrapText="1"/>
    </xf>
    <xf numFmtId="0" fontId="49" fillId="6" borderId="31" xfId="4" applyFont="1" applyFill="1" applyBorder="1" applyAlignment="1" applyProtection="1">
      <alignment horizontal="center" vertical="center"/>
      <protection locked="0"/>
    </xf>
    <xf numFmtId="0" fontId="9" fillId="5" borderId="12" xfId="4" applyFont="1" applyFill="1" applyBorder="1" applyAlignment="1">
      <alignment horizontal="left" vertical="center" shrinkToFit="1"/>
    </xf>
    <xf numFmtId="0" fontId="9" fillId="5" borderId="0" xfId="4" applyFont="1" applyFill="1" applyAlignment="1">
      <alignment horizontal="left" vertical="center" shrinkToFit="1"/>
    </xf>
    <xf numFmtId="0" fontId="9" fillId="5" borderId="0" xfId="4" applyFont="1" applyFill="1" applyAlignment="1">
      <alignment horizontal="left" vertical="center" wrapText="1" shrinkToFit="1"/>
    </xf>
    <xf numFmtId="0" fontId="9" fillId="5" borderId="13" xfId="4" applyFont="1" applyFill="1" applyBorder="1" applyAlignment="1">
      <alignment horizontal="left" vertical="center" shrinkToFit="1"/>
    </xf>
    <xf numFmtId="0" fontId="7" fillId="5" borderId="49" xfId="4" applyFont="1" applyFill="1" applyBorder="1" applyAlignment="1">
      <alignment horizontal="center" vertical="center"/>
    </xf>
    <xf numFmtId="0" fontId="5" fillId="5" borderId="28" xfId="4" applyFont="1" applyFill="1" applyBorder="1" applyAlignment="1">
      <alignment horizontal="left" vertical="center" shrinkToFit="1"/>
    </xf>
    <xf numFmtId="0" fontId="6" fillId="5" borderId="28" xfId="4" applyFont="1" applyFill="1" applyBorder="1" applyAlignment="1">
      <alignment horizontal="left" vertical="center" shrinkToFit="1"/>
    </xf>
    <xf numFmtId="0" fontId="9" fillId="5" borderId="12" xfId="4" applyFont="1" applyFill="1" applyBorder="1" applyAlignment="1">
      <alignment horizontal="left" vertical="center"/>
    </xf>
    <xf numFmtId="0" fontId="9" fillId="5" borderId="0" xfId="4" applyFont="1" applyFill="1" applyAlignment="1">
      <alignment horizontal="left" vertical="center"/>
    </xf>
    <xf numFmtId="0" fontId="48" fillId="5" borderId="13" xfId="4" applyFont="1" applyFill="1" applyBorder="1" applyAlignment="1">
      <alignment horizontal="left" vertical="center" wrapText="1"/>
    </xf>
    <xf numFmtId="0" fontId="48" fillId="5" borderId="0" xfId="4" applyFont="1" applyFill="1" applyAlignment="1">
      <alignment horizontal="left" vertical="center" wrapText="1"/>
    </xf>
    <xf numFmtId="0" fontId="49" fillId="6" borderId="51" xfId="4" applyFont="1" applyFill="1" applyBorder="1" applyAlignment="1" applyProtection="1">
      <alignment horizontal="center" vertical="center"/>
      <protection locked="0"/>
    </xf>
    <xf numFmtId="49" fontId="8" fillId="4" borderId="35" xfId="4" applyNumberFormat="1" applyFont="1" applyFill="1" applyBorder="1" applyAlignment="1">
      <alignment horizontal="right" vertical="center"/>
    </xf>
    <xf numFmtId="0" fontId="5" fillId="5" borderId="12" xfId="4" applyFont="1" applyFill="1" applyBorder="1" applyAlignment="1">
      <alignment horizontal="left" vertical="center" shrinkToFit="1"/>
    </xf>
    <xf numFmtId="0" fontId="5" fillId="5" borderId="0" xfId="4" applyFont="1" applyFill="1" applyAlignment="1">
      <alignment horizontal="left" vertical="center" shrinkToFit="1"/>
    </xf>
    <xf numFmtId="0" fontId="5" fillId="5" borderId="13" xfId="4" applyFont="1" applyFill="1" applyBorder="1" applyAlignment="1">
      <alignment horizontal="left" vertical="center" shrinkToFit="1"/>
    </xf>
    <xf numFmtId="0" fontId="49" fillId="6" borderId="33" xfId="4" applyFont="1" applyFill="1" applyBorder="1" applyAlignment="1" applyProtection="1">
      <alignment horizontal="center" vertical="center"/>
      <protection locked="0"/>
    </xf>
    <xf numFmtId="0" fontId="5" fillId="3" borderId="17" xfId="4" applyFont="1" applyFill="1" applyBorder="1" applyAlignment="1">
      <alignment horizontal="center" vertical="center"/>
    </xf>
    <xf numFmtId="0" fontId="8" fillId="4" borderId="100" xfId="4" applyFont="1" applyFill="1" applyBorder="1" applyAlignment="1">
      <alignment horizontal="center" vertical="center" wrapText="1"/>
    </xf>
    <xf numFmtId="0" fontId="41" fillId="4" borderId="40" xfId="4" applyFont="1" applyFill="1" applyBorder="1" applyAlignment="1">
      <alignment horizontal="left" vertical="center" wrapText="1"/>
    </xf>
    <xf numFmtId="0" fontId="41" fillId="4" borderId="38" xfId="4" applyFont="1" applyFill="1" applyBorder="1" applyAlignment="1">
      <alignment horizontal="left" vertical="center" wrapText="1"/>
    </xf>
    <xf numFmtId="0" fontId="41" fillId="4" borderId="39" xfId="4" applyFont="1" applyFill="1" applyBorder="1" applyAlignment="1">
      <alignment horizontal="left" vertical="center" wrapText="1"/>
    </xf>
    <xf numFmtId="0" fontId="8" fillId="4" borderId="101" xfId="4" applyFont="1" applyFill="1" applyBorder="1" applyAlignment="1">
      <alignment horizontal="center" vertical="center" wrapText="1"/>
    </xf>
    <xf numFmtId="0" fontId="5" fillId="8" borderId="48" xfId="4" applyFont="1" applyFill="1" applyBorder="1">
      <alignment vertical="center"/>
    </xf>
    <xf numFmtId="49" fontId="37" fillId="8" borderId="49" xfId="4" applyNumberFormat="1" applyFont="1" applyFill="1" applyBorder="1">
      <alignment vertical="center"/>
    </xf>
    <xf numFmtId="0" fontId="5" fillId="8" borderId="49" xfId="4" applyFont="1" applyFill="1" applyBorder="1">
      <alignment vertical="center"/>
    </xf>
    <xf numFmtId="0" fontId="8" fillId="4" borderId="102" xfId="4" applyFont="1" applyFill="1" applyBorder="1" applyAlignment="1">
      <alignment horizontal="center" vertical="center" wrapText="1"/>
    </xf>
    <xf numFmtId="0" fontId="14" fillId="0" borderId="21" xfId="4" applyFont="1" applyFill="1" applyBorder="1" applyAlignment="1">
      <alignment horizontal="center" vertical="center"/>
    </xf>
    <xf numFmtId="0" fontId="14" fillId="0" borderId="3" xfId="4" applyFont="1" applyBorder="1" applyAlignment="1">
      <alignment horizontal="center" vertical="center"/>
    </xf>
    <xf numFmtId="0" fontId="1" fillId="0" borderId="4" xfId="4" applyBorder="1">
      <alignment vertical="center"/>
    </xf>
    <xf numFmtId="0" fontId="50" fillId="5" borderId="5" xfId="4" applyFont="1" applyFill="1" applyBorder="1" applyAlignment="1">
      <alignment horizontal="left" vertical="center" wrapText="1"/>
    </xf>
    <xf numFmtId="0" fontId="50" fillId="5" borderId="5" xfId="4" applyFont="1" applyFill="1" applyBorder="1" applyAlignment="1">
      <alignment horizontal="left" vertical="center"/>
    </xf>
    <xf numFmtId="0" fontId="50" fillId="5" borderId="4" xfId="4" applyFont="1" applyFill="1" applyBorder="1" applyAlignment="1">
      <alignment horizontal="left" vertical="center"/>
    </xf>
    <xf numFmtId="0" fontId="14" fillId="0" borderId="31" xfId="4" applyFont="1" applyFill="1" applyBorder="1" applyAlignment="1" applyProtection="1">
      <alignment horizontal="center" vertical="center"/>
      <protection locked="0"/>
    </xf>
    <xf numFmtId="0" fontId="8" fillId="4" borderId="32" xfId="4" applyFont="1" applyFill="1" applyBorder="1" applyAlignment="1">
      <alignment horizontal="center" vertical="center" wrapText="1"/>
    </xf>
    <xf numFmtId="0" fontId="5" fillId="8" borderId="13" xfId="4" applyFont="1" applyFill="1" applyBorder="1">
      <alignment vertical="center"/>
    </xf>
    <xf numFmtId="49" fontId="37" fillId="8" borderId="12" xfId="4" applyNumberFormat="1" applyFont="1" applyFill="1" applyBorder="1">
      <alignment vertical="center"/>
    </xf>
    <xf numFmtId="0" fontId="5" fillId="8" borderId="12" xfId="4" applyFont="1" applyFill="1" applyBorder="1">
      <alignment vertical="center"/>
    </xf>
    <xf numFmtId="0" fontId="7" fillId="7" borderId="103" xfId="4" applyFont="1" applyFill="1" applyBorder="1" applyAlignment="1">
      <alignment horizontal="center" vertical="center"/>
    </xf>
    <xf numFmtId="0" fontId="7" fillId="7" borderId="104" xfId="4" applyFont="1" applyFill="1" applyBorder="1" applyAlignment="1">
      <alignment horizontal="center" vertical="center"/>
    </xf>
    <xf numFmtId="0" fontId="14" fillId="0" borderId="22" xfId="4" applyFont="1" applyFill="1" applyBorder="1" applyAlignment="1">
      <alignment horizontal="center" vertical="center"/>
    </xf>
    <xf numFmtId="0" fontId="14" fillId="0" borderId="12" xfId="4" applyFont="1" applyBorder="1" applyAlignment="1">
      <alignment horizontal="center" vertical="center"/>
    </xf>
    <xf numFmtId="0" fontId="50" fillId="0" borderId="13" xfId="4" applyFont="1" applyBorder="1">
      <alignment vertical="center"/>
    </xf>
    <xf numFmtId="0" fontId="50" fillId="0" borderId="0" xfId="4" applyFont="1">
      <alignment vertical="center"/>
    </xf>
    <xf numFmtId="0" fontId="50" fillId="5" borderId="13" xfId="4" applyFont="1" applyFill="1" applyBorder="1" applyAlignment="1">
      <alignment horizontal="left" vertical="center"/>
    </xf>
    <xf numFmtId="0" fontId="50" fillId="5" borderId="0" xfId="4" applyFont="1" applyFill="1" applyAlignment="1">
      <alignment horizontal="left" vertical="center"/>
    </xf>
    <xf numFmtId="0" fontId="14" fillId="0" borderId="51" xfId="4" applyFont="1" applyFill="1" applyBorder="1" applyAlignment="1" applyProtection="1">
      <alignment horizontal="center" vertical="center"/>
      <protection locked="0"/>
    </xf>
    <xf numFmtId="0" fontId="14" fillId="0" borderId="33" xfId="4" applyFont="1" applyFill="1" applyBorder="1" applyAlignment="1" applyProtection="1">
      <alignment horizontal="center" vertical="center"/>
      <protection locked="0"/>
    </xf>
    <xf numFmtId="0" fontId="1" fillId="7" borderId="49" xfId="4" applyFill="1" applyBorder="1">
      <alignment vertical="center"/>
    </xf>
    <xf numFmtId="0" fontId="51" fillId="7" borderId="28" xfId="4" applyFont="1" applyFill="1" applyBorder="1" applyAlignment="1">
      <alignment horizontal="center" vertical="center"/>
    </xf>
    <xf numFmtId="0" fontId="1" fillId="7" borderId="48" xfId="4" applyFill="1" applyBorder="1">
      <alignment vertical="center"/>
    </xf>
    <xf numFmtId="0" fontId="14" fillId="0" borderId="27" xfId="4" applyFont="1" applyBorder="1">
      <alignment vertical="center"/>
    </xf>
    <xf numFmtId="0" fontId="14" fillId="0" borderId="28" xfId="4" applyFont="1" applyBorder="1">
      <alignment vertical="center"/>
    </xf>
    <xf numFmtId="0" fontId="14" fillId="0" borderId="29" xfId="4" applyFont="1" applyBorder="1">
      <alignment vertical="center"/>
    </xf>
    <xf numFmtId="0" fontId="7" fillId="6" borderId="35" xfId="4" applyFont="1" applyFill="1" applyBorder="1" applyAlignment="1">
      <alignment horizontal="center" vertical="center"/>
    </xf>
    <xf numFmtId="0" fontId="1" fillId="7" borderId="12" xfId="4" applyFill="1" applyBorder="1">
      <alignment vertical="center"/>
    </xf>
    <xf numFmtId="0" fontId="51" fillId="7" borderId="0" xfId="4" applyFont="1" applyFill="1" applyAlignment="1">
      <alignment horizontal="center" vertical="center"/>
    </xf>
    <xf numFmtId="0" fontId="1" fillId="7" borderId="13" xfId="4" applyFill="1" applyBorder="1">
      <alignment vertical="center"/>
    </xf>
    <xf numFmtId="0" fontId="14" fillId="0" borderId="30" xfId="4" applyFont="1" applyBorder="1">
      <alignment vertical="center"/>
    </xf>
    <xf numFmtId="0" fontId="14" fillId="0" borderId="105" xfId="4" applyFont="1" applyBorder="1" applyAlignment="1" applyProtection="1">
      <alignment horizontal="center" vertical="center"/>
      <protection locked="0"/>
    </xf>
    <xf numFmtId="0" fontId="14" fillId="0" borderId="32" xfId="4" applyFont="1" applyBorder="1">
      <alignment vertical="center"/>
    </xf>
    <xf numFmtId="0" fontId="1" fillId="7" borderId="40" xfId="4" applyFill="1" applyBorder="1">
      <alignment vertical="center"/>
    </xf>
    <xf numFmtId="0" fontId="51" fillId="7" borderId="38" xfId="4" applyFont="1" applyFill="1" applyBorder="1" applyAlignment="1">
      <alignment horizontal="center" vertical="center"/>
    </xf>
    <xf numFmtId="0" fontId="1" fillId="7" borderId="39" xfId="4" applyFill="1" applyBorder="1">
      <alignment vertical="center"/>
    </xf>
    <xf numFmtId="0" fontId="14" fillId="0" borderId="106" xfId="4" applyFont="1" applyBorder="1" applyAlignment="1" applyProtection="1">
      <alignment horizontal="center" vertical="center"/>
      <protection locked="0"/>
    </xf>
    <xf numFmtId="0" fontId="5" fillId="8" borderId="52" xfId="4" applyFont="1" applyFill="1" applyBorder="1">
      <alignment vertical="center"/>
    </xf>
    <xf numFmtId="0" fontId="5" fillId="8" borderId="54" xfId="4" applyFont="1" applyFill="1" applyBorder="1">
      <alignment vertical="center"/>
    </xf>
    <xf numFmtId="0" fontId="1" fillId="8" borderId="12" xfId="4" applyFill="1" applyBorder="1">
      <alignment vertical="center"/>
    </xf>
    <xf numFmtId="0" fontId="1" fillId="8" borderId="32" xfId="4" applyFill="1" applyBorder="1">
      <alignment vertical="center"/>
    </xf>
    <xf numFmtId="0" fontId="5" fillId="8" borderId="55" xfId="4" applyFont="1" applyFill="1" applyBorder="1">
      <alignment vertical="center"/>
    </xf>
    <xf numFmtId="0" fontId="5" fillId="8" borderId="56" xfId="4" applyFont="1" applyFill="1" applyBorder="1">
      <alignment vertical="center"/>
    </xf>
    <xf numFmtId="0" fontId="1" fillId="0" borderId="38" xfId="4" applyBorder="1">
      <alignment vertical="center"/>
    </xf>
    <xf numFmtId="0" fontId="1" fillId="0" borderId="5" xfId="4" applyBorder="1" applyAlignment="1">
      <alignment horizontal="center" vertical="center"/>
    </xf>
    <xf numFmtId="0" fontId="7" fillId="7" borderId="107" xfId="4" applyFont="1" applyFill="1" applyBorder="1" applyAlignment="1">
      <alignment horizontal="center" vertical="center"/>
    </xf>
    <xf numFmtId="0" fontId="7" fillId="7" borderId="108" xfId="4" applyFont="1" applyFill="1" applyBorder="1" applyAlignment="1">
      <alignment horizontal="center" vertical="center"/>
    </xf>
    <xf numFmtId="0" fontId="7" fillId="7" borderId="109" xfId="4" applyFont="1" applyFill="1" applyBorder="1" applyAlignment="1">
      <alignment horizontal="center" vertical="center"/>
    </xf>
    <xf numFmtId="0" fontId="7" fillId="7" borderId="110" xfId="4" applyFont="1" applyFill="1" applyBorder="1" applyAlignment="1">
      <alignment horizontal="center" vertical="center"/>
    </xf>
    <xf numFmtId="0" fontId="7" fillId="7" borderId="111" xfId="4" applyFont="1" applyFill="1" applyBorder="1" applyAlignment="1">
      <alignment horizontal="center" vertical="center"/>
    </xf>
    <xf numFmtId="0" fontId="22" fillId="4" borderId="3" xfId="4" applyFont="1" applyFill="1" applyBorder="1" applyAlignment="1">
      <alignment vertical="center" wrapText="1"/>
    </xf>
    <xf numFmtId="0" fontId="22" fillId="4" borderId="6" xfId="4" applyFont="1" applyFill="1" applyBorder="1" applyAlignment="1">
      <alignment vertical="center" wrapText="1"/>
    </xf>
    <xf numFmtId="0" fontId="8" fillId="4" borderId="112" xfId="4" applyFont="1" applyFill="1" applyBorder="1" applyAlignment="1">
      <alignment horizontal="center" vertical="center" wrapText="1"/>
    </xf>
    <xf numFmtId="0" fontId="5" fillId="5" borderId="18" xfId="4" applyFont="1" applyFill="1" applyBorder="1" applyAlignment="1">
      <alignment horizontal="left" vertical="center" shrinkToFit="1"/>
    </xf>
    <xf numFmtId="0" fontId="5" fillId="5" borderId="35" xfId="4" applyFont="1" applyFill="1" applyBorder="1" applyAlignment="1">
      <alignment horizontal="left" vertical="center" shrinkToFit="1"/>
    </xf>
    <xf numFmtId="0" fontId="6" fillId="5" borderId="35" xfId="4" applyFont="1" applyFill="1" applyBorder="1" applyAlignment="1">
      <alignment horizontal="left" vertical="center" shrinkToFit="1"/>
    </xf>
    <xf numFmtId="0" fontId="0" fillId="0" borderId="0" xfId="4" applyFont="1" applyAlignment="1">
      <alignment horizontal="center" vertical="center"/>
    </xf>
    <xf numFmtId="0" fontId="22" fillId="4" borderId="113" xfId="4" applyFont="1" applyFill="1" applyBorder="1" applyAlignment="1">
      <alignment horizontal="center" vertical="center" wrapText="1"/>
    </xf>
    <xf numFmtId="0" fontId="5" fillId="8" borderId="103" xfId="4" applyFont="1" applyFill="1" applyBorder="1">
      <alignment vertical="center"/>
    </xf>
    <xf numFmtId="0" fontId="5" fillId="8" borderId="5" xfId="4" applyFont="1" applyFill="1" applyBorder="1">
      <alignment vertical="center"/>
    </xf>
    <xf numFmtId="0" fontId="5" fillId="8" borderId="104" xfId="4" applyFont="1" applyFill="1" applyBorder="1">
      <alignment vertical="center"/>
    </xf>
    <xf numFmtId="49" fontId="37" fillId="5" borderId="27" xfId="4" applyNumberFormat="1" applyFont="1" applyFill="1" applyBorder="1" applyAlignment="1">
      <alignment horizontal="center" vertical="center"/>
    </xf>
    <xf numFmtId="49" fontId="37" fillId="5" borderId="28" xfId="4" applyNumberFormat="1" applyFont="1" applyFill="1" applyBorder="1" applyAlignment="1">
      <alignment horizontal="center" vertical="center"/>
    </xf>
    <xf numFmtId="49" fontId="37" fillId="5" borderId="29" xfId="4" applyNumberFormat="1" applyFont="1" applyFill="1" applyBorder="1" applyAlignment="1">
      <alignment horizontal="center" vertical="center"/>
    </xf>
    <xf numFmtId="0" fontId="22" fillId="4" borderId="12" xfId="4" applyFont="1" applyFill="1" applyBorder="1" applyAlignment="1">
      <alignment vertical="center" wrapText="1"/>
    </xf>
    <xf numFmtId="0" fontId="22" fillId="4" borderId="14" xfId="4" applyFont="1" applyFill="1" applyBorder="1" applyAlignment="1">
      <alignment vertical="center" wrapText="1"/>
    </xf>
    <xf numFmtId="0" fontId="1" fillId="0" borderId="35" xfId="4" applyBorder="1" applyAlignment="1">
      <alignment horizontal="center" vertical="center"/>
    </xf>
    <xf numFmtId="0" fontId="8" fillId="5" borderId="0" xfId="2" applyFont="1" applyFill="1" applyAlignment="1">
      <alignment vertical="center"/>
    </xf>
    <xf numFmtId="49" fontId="37" fillId="5" borderId="30" xfId="4" applyNumberFormat="1" applyFont="1" applyFill="1" applyBorder="1" applyAlignment="1">
      <alignment horizontal="center" vertical="center"/>
    </xf>
    <xf numFmtId="49" fontId="37" fillId="5" borderId="0" xfId="4" applyNumberFormat="1" applyFont="1" applyFill="1" applyAlignment="1">
      <alignment horizontal="center" vertical="center"/>
    </xf>
    <xf numFmtId="49" fontId="37" fillId="5" borderId="32" xfId="4" applyNumberFormat="1" applyFont="1" applyFill="1" applyBorder="1" applyAlignment="1">
      <alignment horizontal="center" vertical="center"/>
    </xf>
    <xf numFmtId="0" fontId="22" fillId="5" borderId="0" xfId="2" applyFont="1" applyFill="1" applyAlignment="1">
      <alignment horizontal="center" vertical="center"/>
    </xf>
    <xf numFmtId="0" fontId="22" fillId="4" borderId="18" xfId="4" applyFont="1" applyFill="1" applyBorder="1" applyAlignment="1">
      <alignment horizontal="center" vertical="center" wrapText="1"/>
    </xf>
    <xf numFmtId="0" fontId="22" fillId="4" borderId="35" xfId="4" applyFont="1" applyFill="1" applyBorder="1" applyAlignment="1">
      <alignment horizontal="center" vertical="center" wrapText="1"/>
    </xf>
    <xf numFmtId="0" fontId="22" fillId="4" borderId="19" xfId="4" applyFont="1" applyFill="1" applyBorder="1" applyAlignment="1">
      <alignment horizontal="center" vertical="center" wrapText="1"/>
    </xf>
    <xf numFmtId="0" fontId="22" fillId="4" borderId="40" xfId="4" applyFont="1" applyFill="1" applyBorder="1" applyAlignment="1">
      <alignment vertical="center" wrapText="1"/>
    </xf>
    <xf numFmtId="0" fontId="22" fillId="4" borderId="63" xfId="4" applyFont="1" applyFill="1" applyBorder="1" applyAlignment="1">
      <alignment vertical="center" wrapText="1"/>
    </xf>
    <xf numFmtId="0" fontId="1" fillId="7" borderId="27" xfId="4" applyFill="1" applyBorder="1">
      <alignment vertical="center"/>
    </xf>
    <xf numFmtId="0" fontId="1" fillId="7" borderId="29" xfId="4" applyFill="1" applyBorder="1">
      <alignment vertical="center"/>
    </xf>
    <xf numFmtId="0" fontId="9" fillId="7" borderId="3" xfId="4" applyFont="1" applyFill="1" applyBorder="1" applyAlignment="1">
      <alignment horizontal="center" vertical="center"/>
    </xf>
    <xf numFmtId="0" fontId="9" fillId="7" borderId="5" xfId="4" applyFont="1" applyFill="1" applyBorder="1" applyAlignment="1">
      <alignment horizontal="center" vertical="center"/>
    </xf>
    <xf numFmtId="0" fontId="9" fillId="7" borderId="4" xfId="4" applyFont="1" applyFill="1" applyBorder="1" applyAlignment="1">
      <alignment horizontal="center" vertical="center"/>
    </xf>
    <xf numFmtId="0" fontId="9" fillId="7" borderId="12" xfId="4" applyFont="1" applyFill="1" applyBorder="1" applyAlignment="1">
      <alignment horizontal="center" vertical="center"/>
    </xf>
    <xf numFmtId="0" fontId="9" fillId="7" borderId="0" xfId="4" applyFont="1" applyFill="1" applyAlignment="1">
      <alignment horizontal="center" vertical="center"/>
    </xf>
    <xf numFmtId="0" fontId="9" fillId="7" borderId="13" xfId="4" applyFont="1" applyFill="1" applyBorder="1" applyAlignment="1">
      <alignment horizontal="center" vertical="center"/>
    </xf>
    <xf numFmtId="0" fontId="5" fillId="3" borderId="0" xfId="4" applyFont="1" applyFill="1">
      <alignment vertical="center"/>
    </xf>
    <xf numFmtId="0" fontId="7" fillId="5" borderId="0" xfId="4" applyFont="1" applyFill="1" applyAlignment="1">
      <alignment vertical="center" wrapText="1"/>
    </xf>
    <xf numFmtId="0" fontId="14" fillId="0" borderId="114" xfId="4" applyFont="1" applyBorder="1" applyAlignment="1" applyProtection="1">
      <alignment horizontal="center" vertical="center"/>
      <protection locked="0"/>
    </xf>
    <xf numFmtId="49" fontId="5" fillId="5" borderId="0" xfId="4" applyNumberFormat="1" applyFont="1" applyFill="1" applyAlignment="1">
      <alignment horizontal="right" vertical="center"/>
    </xf>
    <xf numFmtId="49" fontId="6" fillId="3" borderId="0" xfId="4" applyNumberFormat="1" applyFont="1" applyFill="1" applyAlignment="1">
      <alignment horizontal="right" vertical="center"/>
    </xf>
    <xf numFmtId="0" fontId="14" fillId="0" borderId="34" xfId="4" applyFont="1" applyBorder="1">
      <alignment vertical="center"/>
    </xf>
    <xf numFmtId="0" fontId="14" fillId="0" borderId="35" xfId="4" applyFont="1" applyBorder="1">
      <alignment vertical="center"/>
    </xf>
    <xf numFmtId="0" fontId="14" fillId="0" borderId="36" xfId="4" applyFont="1" applyBorder="1">
      <alignment vertical="center"/>
    </xf>
    <xf numFmtId="0" fontId="52" fillId="4" borderId="12" xfId="4" applyFont="1" applyFill="1" applyBorder="1" applyAlignment="1">
      <alignment horizontal="center" vertical="center" wrapText="1"/>
    </xf>
    <xf numFmtId="0" fontId="52" fillId="4" borderId="113" xfId="4" applyFont="1" applyFill="1" applyBorder="1" applyAlignment="1">
      <alignment horizontal="center" vertical="center" wrapText="1"/>
    </xf>
    <xf numFmtId="0" fontId="5" fillId="8" borderId="3" xfId="4" applyFont="1" applyFill="1" applyBorder="1">
      <alignment vertical="center"/>
    </xf>
    <xf numFmtId="0" fontId="7" fillId="5" borderId="13" xfId="4" applyFont="1" applyFill="1" applyBorder="1" applyAlignment="1">
      <alignment horizontal="left" vertical="center"/>
    </xf>
    <xf numFmtId="0" fontId="7" fillId="5" borderId="0" xfId="4" applyFont="1" applyFill="1" applyAlignment="1">
      <alignment horizontal="left" vertical="center"/>
    </xf>
    <xf numFmtId="0" fontId="22" fillId="4" borderId="115" xfId="4" applyFont="1" applyFill="1" applyBorder="1" applyAlignment="1">
      <alignment horizontal="center" vertical="center" wrapText="1"/>
    </xf>
    <xf numFmtId="0" fontId="22" fillId="4" borderId="116" xfId="4" applyFont="1" applyFill="1" applyBorder="1" applyAlignment="1">
      <alignment horizontal="center" vertical="center" wrapText="1"/>
    </xf>
    <xf numFmtId="0" fontId="22" fillId="4" borderId="117" xfId="4" applyFont="1" applyFill="1" applyBorder="1" applyAlignment="1">
      <alignment horizontal="center" vertical="center" wrapText="1"/>
    </xf>
    <xf numFmtId="0" fontId="9" fillId="7" borderId="18" xfId="4" applyFont="1" applyFill="1" applyBorder="1" applyAlignment="1">
      <alignment horizontal="center" vertical="center"/>
    </xf>
    <xf numFmtId="0" fontId="9" fillId="7" borderId="35" xfId="4" applyFont="1" applyFill="1" applyBorder="1" applyAlignment="1">
      <alignment horizontal="center" vertical="center"/>
    </xf>
    <xf numFmtId="0" fontId="9" fillId="7" borderId="19" xfId="4" applyFont="1" applyFill="1" applyBorder="1" applyAlignment="1">
      <alignment horizontal="center" vertical="center"/>
    </xf>
    <xf numFmtId="0" fontId="7" fillId="5" borderId="35" xfId="4" applyFont="1" applyFill="1" applyBorder="1" applyAlignment="1">
      <alignment horizontal="left" vertical="center"/>
    </xf>
    <xf numFmtId="0" fontId="7" fillId="5" borderId="19" xfId="4" applyFont="1" applyFill="1" applyBorder="1" applyAlignment="1">
      <alignment horizontal="left" vertical="center"/>
    </xf>
    <xf numFmtId="0" fontId="5" fillId="5" borderId="39" xfId="4" applyFont="1" applyFill="1" applyBorder="1">
      <alignment vertical="center"/>
    </xf>
    <xf numFmtId="0" fontId="5" fillId="5" borderId="38" xfId="4" applyFont="1" applyFill="1" applyBorder="1">
      <alignment vertical="center"/>
    </xf>
    <xf numFmtId="0" fontId="1" fillId="3" borderId="40" xfId="4" applyFill="1" applyBorder="1">
      <alignment vertical="center"/>
    </xf>
    <xf numFmtId="0" fontId="5" fillId="3" borderId="39" xfId="4" applyFont="1" applyFill="1" applyBorder="1" applyAlignment="1">
      <alignment horizontal="left" vertical="center"/>
    </xf>
    <xf numFmtId="49" fontId="6" fillId="5" borderId="35" xfId="4" applyNumberFormat="1" applyFont="1" applyFill="1" applyBorder="1" applyAlignment="1">
      <alignment horizontal="center" vertical="center"/>
    </xf>
    <xf numFmtId="0" fontId="7" fillId="8" borderId="48" xfId="4" applyFont="1" applyFill="1" applyBorder="1" applyAlignment="1">
      <alignment horizontal="center" vertical="center"/>
    </xf>
    <xf numFmtId="0" fontId="7" fillId="8" borderId="49" xfId="4" applyFont="1" applyFill="1" applyBorder="1" applyAlignment="1">
      <alignment horizontal="center" vertical="center"/>
    </xf>
    <xf numFmtId="49" fontId="37" fillId="8" borderId="27" xfId="4" applyNumberFormat="1" applyFont="1" applyFill="1" applyBorder="1">
      <alignment vertical="center"/>
    </xf>
    <xf numFmtId="0" fontId="53" fillId="7" borderId="89" xfId="4" applyFont="1" applyFill="1" applyBorder="1" applyAlignment="1">
      <alignment horizontal="left" vertical="center" shrinkToFit="1"/>
    </xf>
    <xf numFmtId="0" fontId="5" fillId="5" borderId="12" xfId="4" applyFont="1" applyFill="1" applyBorder="1" applyAlignment="1">
      <alignment horizontal="center" vertical="center"/>
    </xf>
    <xf numFmtId="0" fontId="5" fillId="5" borderId="13" xfId="4" applyFont="1" applyFill="1" applyBorder="1" applyAlignment="1">
      <alignment horizontal="center" vertical="center"/>
    </xf>
    <xf numFmtId="0" fontId="5" fillId="5" borderId="32" xfId="4" applyFont="1" applyFill="1" applyBorder="1" applyAlignment="1">
      <alignment horizontal="center" vertical="center"/>
    </xf>
    <xf numFmtId="0" fontId="19" fillId="8" borderId="27" xfId="4" applyFont="1" applyFill="1" applyBorder="1" applyAlignment="1">
      <alignment horizontal="center" vertical="center"/>
    </xf>
    <xf numFmtId="0" fontId="19" fillId="8" borderId="28" xfId="4" applyFont="1" applyFill="1" applyBorder="1">
      <alignment vertical="center"/>
    </xf>
    <xf numFmtId="0" fontId="19" fillId="8" borderId="29" xfId="4" applyFont="1" applyFill="1" applyBorder="1" applyAlignment="1">
      <alignment horizontal="center" vertical="center"/>
    </xf>
    <xf numFmtId="0" fontId="7" fillId="8" borderId="13" xfId="4" applyFont="1" applyFill="1" applyBorder="1" applyAlignment="1">
      <alignment horizontal="center" vertical="center"/>
    </xf>
    <xf numFmtId="0" fontId="7" fillId="8" borderId="12" xfId="4" applyFont="1" applyFill="1" applyBorder="1" applyAlignment="1">
      <alignment horizontal="center" vertical="center"/>
    </xf>
    <xf numFmtId="0" fontId="9" fillId="8" borderId="13" xfId="4" applyFont="1" applyFill="1" applyBorder="1" applyAlignment="1">
      <alignment horizontal="center" vertical="center"/>
    </xf>
    <xf numFmtId="0" fontId="9" fillId="8" borderId="32" xfId="4" applyFont="1" applyFill="1" applyBorder="1" applyAlignment="1">
      <alignment horizontal="center" vertical="center"/>
    </xf>
    <xf numFmtId="49" fontId="31" fillId="8" borderId="30" xfId="4" applyNumberFormat="1" applyFont="1" applyFill="1" applyBorder="1">
      <alignment vertical="center"/>
    </xf>
    <xf numFmtId="0" fontId="6" fillId="8" borderId="32" xfId="4" applyFont="1" applyFill="1" applyBorder="1">
      <alignment vertical="center"/>
    </xf>
    <xf numFmtId="0" fontId="9" fillId="8" borderId="12" xfId="4" applyFont="1" applyFill="1" applyBorder="1" applyAlignment="1">
      <alignment horizontal="center" vertical="center"/>
    </xf>
    <xf numFmtId="0" fontId="5" fillId="5" borderId="35" xfId="4" applyFont="1" applyFill="1" applyBorder="1" applyAlignment="1">
      <alignment horizontal="center" vertical="center"/>
    </xf>
    <xf numFmtId="0" fontId="5" fillId="5" borderId="18" xfId="4" applyFont="1" applyFill="1" applyBorder="1" applyAlignment="1">
      <alignment horizontal="center" vertical="center"/>
    </xf>
    <xf numFmtId="0" fontId="5" fillId="5" borderId="19" xfId="4" applyFont="1" applyFill="1" applyBorder="1" applyAlignment="1">
      <alignment horizontal="center" vertical="center"/>
    </xf>
    <xf numFmtId="177" fontId="27" fillId="6" borderId="31" xfId="4" applyNumberFormat="1" applyFont="1" applyFill="1" applyBorder="1" applyAlignment="1" applyProtection="1">
      <alignment horizontal="center" vertical="center"/>
      <protection locked="0"/>
    </xf>
    <xf numFmtId="0" fontId="19" fillId="8" borderId="30" xfId="4" applyFont="1" applyFill="1" applyBorder="1" applyAlignment="1">
      <alignment horizontal="center" vertical="center"/>
    </xf>
    <xf numFmtId="0" fontId="19" fillId="8" borderId="32" xfId="4" applyFont="1" applyFill="1" applyBorder="1" applyAlignment="1">
      <alignment horizontal="center" vertical="center"/>
    </xf>
    <xf numFmtId="0" fontId="5" fillId="8" borderId="103" xfId="4" applyFont="1" applyFill="1" applyBorder="1" applyAlignment="1">
      <alignment horizontal="center" vertical="center"/>
    </xf>
    <xf numFmtId="0" fontId="5" fillId="8" borderId="104" xfId="4" applyFont="1" applyFill="1" applyBorder="1" applyAlignment="1">
      <alignment horizontal="center" vertical="center"/>
    </xf>
    <xf numFmtId="0" fontId="5" fillId="8" borderId="4" xfId="4" applyFont="1" applyFill="1" applyBorder="1" applyAlignment="1">
      <alignment horizontal="center" vertical="center"/>
    </xf>
    <xf numFmtId="0" fontId="5" fillId="8" borderId="3" xfId="4" applyFont="1" applyFill="1" applyBorder="1" applyAlignment="1">
      <alignment horizontal="center" vertical="center"/>
    </xf>
    <xf numFmtId="177" fontId="27" fillId="6" borderId="51" xfId="4" applyNumberFormat="1" applyFont="1" applyFill="1" applyBorder="1" applyAlignment="1" applyProtection="1">
      <alignment horizontal="center" vertical="center"/>
      <protection locked="0"/>
    </xf>
    <xf numFmtId="0" fontId="54" fillId="5" borderId="0" xfId="6" applyFont="1" applyFill="1">
      <alignment vertical="center"/>
    </xf>
    <xf numFmtId="0" fontId="7" fillId="8" borderId="19" xfId="4" applyFont="1" applyFill="1" applyBorder="1" applyAlignment="1">
      <alignment horizontal="center" vertical="center"/>
    </xf>
    <xf numFmtId="0" fontId="7" fillId="8" borderId="18" xfId="4" applyFont="1" applyFill="1" applyBorder="1" applyAlignment="1">
      <alignment horizontal="center" vertical="center"/>
    </xf>
    <xf numFmtId="0" fontId="9" fillId="8" borderId="19" xfId="4" applyFont="1" applyFill="1" applyBorder="1" applyAlignment="1">
      <alignment horizontal="center" vertical="center"/>
    </xf>
    <xf numFmtId="0" fontId="9" fillId="8" borderId="36" xfId="4" applyFont="1" applyFill="1" applyBorder="1" applyAlignment="1">
      <alignment horizontal="center" vertical="center"/>
    </xf>
    <xf numFmtId="0" fontId="22" fillId="4" borderId="38" xfId="4" applyFont="1" applyFill="1" applyBorder="1" applyAlignment="1">
      <alignment horizontal="center" vertical="center" wrapText="1"/>
    </xf>
    <xf numFmtId="0" fontId="22" fillId="4" borderId="62" xfId="4" applyFont="1" applyFill="1" applyBorder="1" applyAlignment="1">
      <alignment horizontal="center" vertical="center" wrapText="1"/>
    </xf>
    <xf numFmtId="0" fontId="22" fillId="4" borderId="39" xfId="4" applyFont="1" applyFill="1" applyBorder="1" applyAlignment="1">
      <alignment horizontal="center" vertical="center" wrapText="1"/>
    </xf>
    <xf numFmtId="49" fontId="31" fillId="8" borderId="52" xfId="4" applyNumberFormat="1" applyFont="1" applyFill="1" applyBorder="1">
      <alignment vertical="center"/>
    </xf>
    <xf numFmtId="49" fontId="31" fillId="8" borderId="56" xfId="4" applyNumberFormat="1" applyFont="1" applyFill="1" applyBorder="1">
      <alignment vertical="center"/>
    </xf>
    <xf numFmtId="0" fontId="9" fillId="8" borderId="18" xfId="4" applyFont="1" applyFill="1" applyBorder="1" applyAlignment="1">
      <alignment horizontal="center" vertical="center"/>
    </xf>
    <xf numFmtId="0" fontId="22" fillId="5" borderId="0" xfId="2" applyFont="1" applyFill="1" applyAlignment="1">
      <alignment horizontal="right" vertical="center"/>
    </xf>
    <xf numFmtId="0" fontId="52" fillId="4" borderId="118" xfId="4" applyFont="1" applyFill="1" applyBorder="1" applyAlignment="1">
      <alignment horizontal="center" vertical="center" wrapText="1"/>
    </xf>
    <xf numFmtId="0" fontId="7" fillId="5" borderId="119" xfId="4" applyFont="1" applyFill="1" applyBorder="1" applyAlignment="1">
      <alignment horizontal="center" vertical="center"/>
    </xf>
    <xf numFmtId="0" fontId="9" fillId="5" borderId="119" xfId="4" applyFont="1" applyFill="1" applyBorder="1" applyAlignment="1">
      <alignment horizontal="center" vertical="center"/>
    </xf>
    <xf numFmtId="0" fontId="9" fillId="7" borderId="107" xfId="4" applyFont="1" applyFill="1" applyBorder="1" applyAlignment="1">
      <alignment horizontal="center" vertical="center"/>
    </xf>
    <xf numFmtId="0" fontId="9" fillId="7" borderId="108" xfId="4" applyFont="1" applyFill="1" applyBorder="1" applyAlignment="1">
      <alignment horizontal="center" vertical="center"/>
    </xf>
    <xf numFmtId="0" fontId="9" fillId="7" borderId="111" xfId="4" applyFont="1" applyFill="1" applyBorder="1" applyAlignment="1">
      <alignment horizontal="center" vertical="center"/>
    </xf>
    <xf numFmtId="0" fontId="7" fillId="5" borderId="120" xfId="4" applyFont="1" applyFill="1" applyBorder="1" applyAlignment="1">
      <alignment horizontal="center" vertical="center"/>
    </xf>
    <xf numFmtId="0" fontId="7" fillId="12" borderId="12" xfId="4" applyFont="1" applyFill="1" applyBorder="1" applyAlignment="1">
      <alignment horizontal="center" vertical="center"/>
    </xf>
    <xf numFmtId="49" fontId="6" fillId="12" borderId="0" xfId="4" applyNumberFormat="1" applyFont="1" applyFill="1" applyAlignment="1">
      <alignment horizontal="right" vertical="center"/>
    </xf>
    <xf numFmtId="0" fontId="7" fillId="12" borderId="13" xfId="4" applyFont="1" applyFill="1" applyBorder="1" applyAlignment="1">
      <alignment horizontal="center" vertical="center"/>
    </xf>
    <xf numFmtId="49" fontId="5" fillId="12" borderId="0" xfId="4" applyNumberFormat="1" applyFont="1" applyFill="1" applyAlignment="1">
      <alignment horizontal="right" vertical="center"/>
    </xf>
    <xf numFmtId="0" fontId="22" fillId="4" borderId="94" xfId="2" applyFont="1" applyFill="1" applyBorder="1" applyAlignment="1">
      <alignment horizontal="center" vertical="center" wrapText="1"/>
    </xf>
    <xf numFmtId="0" fontId="22" fillId="4" borderId="101" xfId="2" applyFont="1" applyFill="1" applyBorder="1" applyAlignment="1">
      <alignment horizontal="center" vertical="center" wrapText="1"/>
    </xf>
    <xf numFmtId="0" fontId="6" fillId="8" borderId="48" xfId="4" applyFont="1" applyFill="1" applyBorder="1">
      <alignment vertical="center"/>
    </xf>
    <xf numFmtId="0" fontId="6" fillId="8" borderId="29" xfId="4" applyFont="1" applyFill="1" applyBorder="1">
      <alignment vertical="center"/>
    </xf>
    <xf numFmtId="49" fontId="31" fillId="8" borderId="103" xfId="4" applyNumberFormat="1" applyFont="1" applyFill="1" applyBorder="1">
      <alignment vertical="center"/>
    </xf>
    <xf numFmtId="0" fontId="6" fillId="8" borderId="5" xfId="4" applyFont="1" applyFill="1" applyBorder="1">
      <alignment vertical="center"/>
    </xf>
    <xf numFmtId="0" fontId="6" fillId="8" borderId="104" xfId="4" applyFont="1" applyFill="1" applyBorder="1">
      <alignment vertical="center"/>
    </xf>
    <xf numFmtId="49" fontId="31" fillId="8" borderId="28" xfId="4" applyNumberFormat="1" applyFont="1" applyFill="1" applyBorder="1">
      <alignment vertical="center"/>
    </xf>
    <xf numFmtId="49" fontId="31" fillId="8" borderId="49" xfId="4" applyNumberFormat="1" applyFont="1" applyFill="1" applyBorder="1">
      <alignment vertical="center"/>
    </xf>
    <xf numFmtId="49" fontId="31" fillId="8" borderId="27" xfId="4" applyNumberFormat="1" applyFont="1" applyFill="1" applyBorder="1">
      <alignment vertical="center"/>
    </xf>
    <xf numFmtId="0" fontId="50" fillId="5" borderId="35" xfId="4" applyFont="1" applyFill="1" applyBorder="1" applyAlignment="1">
      <alignment horizontal="left" vertical="center"/>
    </xf>
    <xf numFmtId="0" fontId="50" fillId="5" borderId="19" xfId="4" applyFont="1" applyFill="1" applyBorder="1" applyAlignment="1">
      <alignment horizontal="left" vertical="center"/>
    </xf>
    <xf numFmtId="0" fontId="9" fillId="5" borderId="121" xfId="2" applyFont="1" applyFill="1" applyBorder="1" applyAlignment="1">
      <alignment horizontal="center" vertical="center"/>
    </xf>
    <xf numFmtId="0" fontId="22" fillId="4" borderId="32" xfId="2" applyFont="1" applyFill="1" applyBorder="1" applyAlignment="1">
      <alignment horizontal="center" vertical="center" wrapText="1"/>
    </xf>
    <xf numFmtId="49" fontId="37" fillId="8" borderId="30" xfId="4" applyNumberFormat="1" applyFont="1" applyFill="1" applyBorder="1">
      <alignment vertical="center"/>
    </xf>
    <xf numFmtId="0" fontId="6" fillId="8" borderId="13" xfId="4" applyFont="1" applyFill="1" applyBorder="1">
      <alignment vertical="center"/>
    </xf>
    <xf numFmtId="49" fontId="31" fillId="8" borderId="0" xfId="4" applyNumberFormat="1" applyFont="1" applyFill="1">
      <alignment vertical="center"/>
    </xf>
    <xf numFmtId="49" fontId="31" fillId="8" borderId="12" xfId="4" applyNumberFormat="1" applyFont="1" applyFill="1" applyBorder="1">
      <alignment vertical="center"/>
    </xf>
    <xf numFmtId="0" fontId="1" fillId="0" borderId="27" xfId="4" applyBorder="1">
      <alignment vertical="center"/>
    </xf>
    <xf numFmtId="0" fontId="1" fillId="0" borderId="28" xfId="4" applyBorder="1">
      <alignment vertical="center"/>
    </xf>
    <xf numFmtId="0" fontId="1" fillId="0" borderId="48" xfId="4" applyBorder="1">
      <alignment vertical="center"/>
    </xf>
    <xf numFmtId="0" fontId="7" fillId="8" borderId="122" xfId="2" applyFont="1" applyFill="1" applyBorder="1" applyAlignment="1">
      <alignment horizontal="center" vertical="center"/>
    </xf>
    <xf numFmtId="0" fontId="7" fillId="8" borderId="123" xfId="2" applyFont="1" applyFill="1" applyBorder="1" applyAlignment="1">
      <alignment vertical="center"/>
    </xf>
    <xf numFmtId="0" fontId="7" fillId="8" borderId="124" xfId="2" applyFont="1" applyFill="1" applyBorder="1" applyAlignment="1">
      <alignment horizontal="center" vertical="center"/>
    </xf>
    <xf numFmtId="0" fontId="7" fillId="5" borderId="0" xfId="2" applyFont="1" applyFill="1" applyAlignment="1">
      <alignment vertical="center"/>
    </xf>
    <xf numFmtId="0" fontId="29" fillId="8" borderId="122" xfId="6" applyFont="1" applyFill="1" applyBorder="1" applyAlignment="1">
      <alignment horizontal="center" vertical="center"/>
    </xf>
    <xf numFmtId="0" fontId="29" fillId="8" borderId="123" xfId="6" applyFont="1" applyFill="1" applyBorder="1" applyAlignment="1">
      <alignment horizontal="center" vertical="center"/>
    </xf>
    <xf numFmtId="0" fontId="6" fillId="0" borderId="88" xfId="4" applyFont="1" applyBorder="1" applyAlignment="1">
      <alignment vertical="center" wrapText="1"/>
    </xf>
    <xf numFmtId="0" fontId="7" fillId="13" borderId="103" xfId="4" applyFont="1" applyFill="1" applyBorder="1" applyAlignment="1">
      <alignment horizontal="center" vertical="center"/>
    </xf>
    <xf numFmtId="0" fontId="7" fillId="13" borderId="5" xfId="4" applyFont="1" applyFill="1" applyBorder="1">
      <alignment vertical="center"/>
    </xf>
    <xf numFmtId="0" fontId="7" fillId="13" borderId="4" xfId="4" applyFont="1" applyFill="1" applyBorder="1" applyAlignment="1">
      <alignment horizontal="center" vertical="center"/>
    </xf>
    <xf numFmtId="0" fontId="7" fillId="13" borderId="5" xfId="4" applyFont="1" applyFill="1" applyBorder="1" applyAlignment="1">
      <alignment horizontal="center" vertical="center"/>
    </xf>
    <xf numFmtId="0" fontId="7" fillId="13" borderId="3" xfId="4" applyFont="1" applyFill="1" applyBorder="1" applyAlignment="1">
      <alignment horizontal="center" vertical="center"/>
    </xf>
    <xf numFmtId="0" fontId="1" fillId="0" borderId="30" xfId="4" applyBorder="1">
      <alignment vertical="center"/>
    </xf>
    <xf numFmtId="0" fontId="1" fillId="0" borderId="105" xfId="4" applyBorder="1" applyAlignment="1" applyProtection="1">
      <alignment horizontal="center" vertical="center"/>
      <protection locked="0"/>
    </xf>
    <xf numFmtId="0" fontId="7" fillId="8" borderId="125" xfId="2" applyFont="1" applyFill="1" applyBorder="1" applyAlignment="1">
      <alignment horizontal="center" vertical="center"/>
    </xf>
    <xf numFmtId="0" fontId="7" fillId="8" borderId="126" xfId="2" applyFont="1" applyFill="1" applyBorder="1" applyAlignment="1">
      <alignment horizontal="center" vertical="center"/>
    </xf>
    <xf numFmtId="0" fontId="14" fillId="5" borderId="0" xfId="2" applyFont="1" applyFill="1" applyAlignment="1">
      <alignment horizontal="center" vertical="center"/>
    </xf>
    <xf numFmtId="0" fontId="29" fillId="8" borderId="125" xfId="6" applyFont="1" applyFill="1" applyBorder="1" applyAlignment="1">
      <alignment horizontal="center" vertical="center"/>
    </xf>
    <xf numFmtId="0" fontId="7" fillId="13" borderId="30" xfId="4" applyFont="1" applyFill="1" applyBorder="1" applyAlignment="1">
      <alignment horizontal="center" vertical="center"/>
    </xf>
    <xf numFmtId="0" fontId="7" fillId="13" borderId="13" xfId="4" applyFont="1" applyFill="1" applyBorder="1" applyAlignment="1">
      <alignment horizontal="center" vertical="center"/>
    </xf>
    <xf numFmtId="0" fontId="7" fillId="13" borderId="0" xfId="4" applyFont="1" applyFill="1" applyAlignment="1">
      <alignment horizontal="center" vertical="center"/>
    </xf>
    <xf numFmtId="0" fontId="7" fillId="13" borderId="12" xfId="4" applyFont="1" applyFill="1" applyBorder="1" applyAlignment="1">
      <alignment horizontal="center" vertical="center"/>
    </xf>
    <xf numFmtId="0" fontId="1" fillId="0" borderId="106" xfId="4" applyBorder="1" applyAlignment="1" applyProtection="1">
      <alignment horizontal="center" vertical="center"/>
      <protection locked="0"/>
    </xf>
    <xf numFmtId="0" fontId="1" fillId="0" borderId="114" xfId="4" applyBorder="1" applyAlignment="1" applyProtection="1">
      <alignment horizontal="center" vertical="center"/>
      <protection locked="0"/>
    </xf>
    <xf numFmtId="0" fontId="9" fillId="7" borderId="36" xfId="4" applyFont="1" applyFill="1" applyBorder="1" applyAlignment="1">
      <alignment horizontal="center" vertical="center"/>
    </xf>
    <xf numFmtId="177" fontId="27" fillId="6" borderId="33" xfId="4" applyNumberFormat="1" applyFont="1" applyFill="1" applyBorder="1" applyAlignment="1" applyProtection="1">
      <alignment horizontal="center" vertical="center"/>
      <protection locked="0"/>
    </xf>
    <xf numFmtId="0" fontId="1" fillId="0" borderId="34" xfId="4" applyBorder="1">
      <alignment vertical="center"/>
    </xf>
    <xf numFmtId="0" fontId="1" fillId="0" borderId="19" xfId="4" applyBorder="1">
      <alignment vertical="center"/>
    </xf>
    <xf numFmtId="0" fontId="7" fillId="8" borderId="127" xfId="2" applyFont="1" applyFill="1" applyBorder="1" applyAlignment="1">
      <alignment horizontal="center" vertical="center"/>
    </xf>
    <xf numFmtId="0" fontId="7" fillId="8" borderId="121" xfId="2" applyFont="1" applyFill="1" applyBorder="1" applyAlignment="1">
      <alignment horizontal="center" vertical="center"/>
    </xf>
    <xf numFmtId="0" fontId="7" fillId="8" borderId="128" xfId="2" applyFont="1" applyFill="1" applyBorder="1" applyAlignment="1">
      <alignment horizontal="center" vertical="center"/>
    </xf>
    <xf numFmtId="0" fontId="29" fillId="8" borderId="127" xfId="6" applyFont="1" applyFill="1" applyBorder="1" applyAlignment="1">
      <alignment horizontal="center" vertical="center"/>
    </xf>
    <xf numFmtId="0" fontId="29" fillId="8" borderId="121" xfId="6" applyFont="1" applyFill="1" applyBorder="1" applyAlignment="1">
      <alignment horizontal="center" vertical="center"/>
    </xf>
    <xf numFmtId="0" fontId="7" fillId="13" borderId="73" xfId="4" applyFont="1" applyFill="1" applyBorder="1" applyAlignment="1">
      <alignment horizontal="center" vertical="center"/>
    </xf>
    <xf numFmtId="0" fontId="7" fillId="13" borderId="38" xfId="4" applyFont="1" applyFill="1" applyBorder="1" applyAlignment="1">
      <alignment horizontal="center" vertical="center"/>
    </xf>
    <xf numFmtId="0" fontId="7" fillId="13" borderId="39" xfId="4" applyFont="1" applyFill="1" applyBorder="1" applyAlignment="1">
      <alignment horizontal="center" vertical="center"/>
    </xf>
    <xf numFmtId="49" fontId="37" fillId="8" borderId="52" xfId="4" applyNumberFormat="1" applyFont="1" applyFill="1" applyBorder="1">
      <alignment vertical="center"/>
    </xf>
    <xf numFmtId="49" fontId="37" fillId="8" borderId="13" xfId="4" applyNumberFormat="1" applyFont="1" applyFill="1" applyBorder="1">
      <alignment vertical="center"/>
    </xf>
    <xf numFmtId="49" fontId="31" fillId="8" borderId="13" xfId="4" applyNumberFormat="1" applyFont="1" applyFill="1" applyBorder="1">
      <alignment vertical="center"/>
    </xf>
    <xf numFmtId="49" fontId="37" fillId="8" borderId="56" xfId="4" applyNumberFormat="1" applyFont="1" applyFill="1" applyBorder="1">
      <alignment vertical="center"/>
    </xf>
    <xf numFmtId="49" fontId="31" fillId="5" borderId="0" xfId="4" applyNumberFormat="1" applyFont="1" applyFill="1">
      <alignment vertical="center"/>
    </xf>
    <xf numFmtId="0" fontId="21" fillId="5" borderId="0" xfId="4" applyFont="1" applyFill="1">
      <alignment vertical="center"/>
    </xf>
    <xf numFmtId="0" fontId="7" fillId="13" borderId="40" xfId="4" applyFont="1" applyFill="1" applyBorder="1" applyAlignment="1">
      <alignment horizontal="center" vertical="center"/>
    </xf>
    <xf numFmtId="0" fontId="17" fillId="0" borderId="91" xfId="4" applyFont="1" applyBorder="1">
      <alignment vertical="center"/>
    </xf>
    <xf numFmtId="0" fontId="20" fillId="0" borderId="129" xfId="4" applyFont="1" applyBorder="1">
      <alignment vertical="center"/>
    </xf>
    <xf numFmtId="0" fontId="4" fillId="11" borderId="130" xfId="4" applyFont="1" applyFill="1" applyBorder="1" applyAlignment="1">
      <alignment horizontal="center" vertical="center" wrapText="1"/>
    </xf>
    <xf numFmtId="0" fontId="31" fillId="3" borderId="16" xfId="4" applyFont="1" applyFill="1" applyBorder="1" applyAlignment="1">
      <alignment horizontal="left" vertical="center" wrapText="1"/>
    </xf>
    <xf numFmtId="0" fontId="8" fillId="4" borderId="25" xfId="4" applyFont="1" applyFill="1" applyBorder="1" applyAlignment="1">
      <alignment horizontal="center" vertical="center" wrapText="1"/>
    </xf>
    <xf numFmtId="0" fontId="14" fillId="0" borderId="26" xfId="4" applyFont="1" applyFill="1" applyBorder="1" applyAlignment="1">
      <alignment horizontal="center" vertical="center"/>
    </xf>
    <xf numFmtId="0" fontId="14" fillId="0" borderId="40" xfId="4" applyFont="1" applyBorder="1" applyAlignment="1">
      <alignment horizontal="center" vertical="center"/>
    </xf>
    <xf numFmtId="0" fontId="1" fillId="0" borderId="39" xfId="4" applyBorder="1">
      <alignment vertical="center"/>
    </xf>
    <xf numFmtId="0" fontId="7" fillId="4" borderId="40" xfId="2" applyFont="1" applyFill="1" applyBorder="1" applyAlignment="1">
      <alignment horizontal="center" vertical="center"/>
    </xf>
    <xf numFmtId="0" fontId="7" fillId="4" borderId="38" xfId="2" applyFont="1" applyFill="1" applyBorder="1" applyAlignment="1">
      <alignment horizontal="center" vertical="center"/>
    </xf>
    <xf numFmtId="0" fontId="7" fillId="4" borderId="39" xfId="2" applyFont="1" applyFill="1" applyBorder="1" applyAlignment="1">
      <alignment horizontal="center" vertical="center"/>
    </xf>
    <xf numFmtId="0" fontId="9" fillId="5" borderId="131" xfId="2" applyFont="1" applyFill="1" applyBorder="1" applyAlignment="1">
      <alignment horizontal="center" vertical="center"/>
    </xf>
    <xf numFmtId="0" fontId="9" fillId="5" borderId="132" xfId="2" applyFont="1" applyFill="1" applyBorder="1" applyAlignment="1">
      <alignment horizontal="center" vertical="center"/>
    </xf>
    <xf numFmtId="0" fontId="22" fillId="5" borderId="39" xfId="2" applyFont="1" applyFill="1" applyBorder="1" applyAlignment="1">
      <alignment horizontal="right" vertical="center"/>
    </xf>
    <xf numFmtId="0" fontId="8" fillId="4" borderId="16" xfId="4" applyFont="1" applyFill="1" applyBorder="1" applyAlignment="1">
      <alignment horizontal="left" vertical="center" wrapText="1"/>
    </xf>
    <xf numFmtId="0" fontId="6" fillId="0" borderId="133" xfId="4" applyFont="1" applyBorder="1" applyAlignment="1">
      <alignment horizontal="left" vertical="center" wrapText="1"/>
    </xf>
    <xf numFmtId="0" fontId="40" fillId="0" borderId="134" xfId="4" applyFont="1" applyBorder="1" applyAlignment="1">
      <alignment vertical="center" wrapText="1"/>
    </xf>
    <xf numFmtId="0" fontId="1" fillId="0" borderId="134" xfId="4" applyBorder="1">
      <alignment vertical="center"/>
    </xf>
    <xf numFmtId="0" fontId="1" fillId="0" borderId="135" xfId="4" applyBorder="1">
      <alignment vertical="center"/>
    </xf>
    <xf numFmtId="0" fontId="34" fillId="0" borderId="38" xfId="4" applyFont="1" applyBorder="1" applyAlignment="1">
      <alignment horizontal="left" vertical="center"/>
    </xf>
    <xf numFmtId="0" fontId="22" fillId="4" borderId="40" xfId="2" applyFont="1" applyFill="1" applyBorder="1" applyAlignment="1">
      <alignment horizontal="center" vertical="center" wrapText="1"/>
    </xf>
    <xf numFmtId="0" fontId="22" fillId="4" borderId="72" xfId="2" applyFont="1" applyFill="1" applyBorder="1" applyAlignment="1">
      <alignment horizontal="center" vertical="center" wrapText="1"/>
    </xf>
    <xf numFmtId="49" fontId="37" fillId="5" borderId="73" xfId="4" applyNumberFormat="1" applyFont="1" applyFill="1" applyBorder="1" applyAlignment="1">
      <alignment horizontal="center" vertical="center"/>
    </xf>
    <xf numFmtId="49" fontId="37" fillId="5" borderId="38" xfId="4" applyNumberFormat="1" applyFont="1" applyFill="1" applyBorder="1" applyAlignment="1">
      <alignment horizontal="center" vertical="center"/>
    </xf>
    <xf numFmtId="49" fontId="37" fillId="5" borderId="72" xfId="4" applyNumberFormat="1" applyFont="1" applyFill="1" applyBorder="1" applyAlignment="1">
      <alignment horizontal="center" vertical="center"/>
    </xf>
    <xf numFmtId="0" fontId="6" fillId="0" borderId="26" xfId="4" applyFont="1" applyBorder="1" applyAlignment="1" applyProtection="1">
      <alignment horizontal="left" vertical="top" wrapText="1"/>
      <protection locked="0"/>
    </xf>
    <xf numFmtId="0" fontId="9" fillId="5" borderId="38" xfId="4" applyFont="1" applyFill="1" applyBorder="1" applyAlignment="1">
      <alignment vertical="center" shrinkToFit="1"/>
    </xf>
    <xf numFmtId="0" fontId="9" fillId="5" borderId="72" xfId="4" applyFont="1" applyFill="1" applyBorder="1" applyAlignment="1">
      <alignment vertical="center" shrinkToFit="1"/>
    </xf>
    <xf numFmtId="0" fontId="7" fillId="7" borderId="19" xfId="4" applyFont="1" applyFill="1" applyBorder="1" applyAlignment="1">
      <alignment horizontal="center" vertical="center"/>
    </xf>
    <xf numFmtId="0" fontId="7" fillId="7" borderId="18" xfId="4" applyFont="1" applyFill="1" applyBorder="1" applyAlignment="1">
      <alignment horizontal="center" vertical="center"/>
    </xf>
    <xf numFmtId="0" fontId="55" fillId="5" borderId="73" xfId="4" applyFont="1" applyFill="1" applyBorder="1" applyAlignment="1">
      <alignment horizontal="right" vertical="top"/>
    </xf>
    <xf numFmtId="0" fontId="21" fillId="5" borderId="38" xfId="4" applyFont="1" applyFill="1" applyBorder="1">
      <alignment vertical="center"/>
    </xf>
    <xf numFmtId="0" fontId="9" fillId="5" borderId="73" xfId="4" applyFont="1" applyFill="1" applyBorder="1" applyAlignment="1">
      <alignment horizontal="center" vertical="center"/>
    </xf>
    <xf numFmtId="0" fontId="9" fillId="5" borderId="38" xfId="4" applyFont="1" applyFill="1" applyBorder="1" applyAlignment="1">
      <alignment horizontal="center"/>
    </xf>
    <xf numFmtId="0" fontId="9" fillId="3" borderId="38" xfId="4" applyFont="1" applyFill="1" applyBorder="1" applyAlignment="1">
      <alignment horizontal="left" vertical="center"/>
    </xf>
    <xf numFmtId="0" fontId="7" fillId="3" borderId="39" xfId="4" applyFont="1" applyFill="1" applyBorder="1" applyAlignment="1">
      <alignment horizontal="left" vertical="center" wrapText="1"/>
    </xf>
    <xf numFmtId="0" fontId="8" fillId="4" borderId="136" xfId="4" applyFont="1" applyFill="1" applyBorder="1" applyAlignment="1">
      <alignment horizontal="center" vertical="center" wrapText="1"/>
    </xf>
    <xf numFmtId="0" fontId="9" fillId="3" borderId="39" xfId="4" applyFont="1" applyFill="1" applyBorder="1" applyAlignment="1">
      <alignment horizontal="left" vertical="center" wrapText="1"/>
    </xf>
    <xf numFmtId="0" fontId="9" fillId="5" borderId="38" xfId="4" applyFont="1" applyFill="1" applyBorder="1">
      <alignment vertical="center"/>
    </xf>
    <xf numFmtId="0" fontId="7" fillId="3" borderId="38" xfId="4" applyFont="1" applyFill="1" applyBorder="1" applyAlignment="1">
      <alignment horizontal="left" vertical="center"/>
    </xf>
    <xf numFmtId="0" fontId="9" fillId="3" borderId="38" xfId="4" applyFont="1" applyFill="1" applyBorder="1" applyAlignment="1">
      <alignment horizontal="left" vertical="center" wrapText="1"/>
    </xf>
    <xf numFmtId="0" fontId="8" fillId="4" borderId="40" xfId="4" applyFont="1" applyFill="1" applyBorder="1" applyAlignment="1">
      <alignment horizontal="left" vertical="center" wrapText="1"/>
    </xf>
    <xf numFmtId="0" fontId="8" fillId="4" borderId="39" xfId="4" applyFont="1" applyFill="1" applyBorder="1" applyAlignment="1">
      <alignment horizontal="left" vertical="center"/>
    </xf>
    <xf numFmtId="0" fontId="7" fillId="12" borderId="40" xfId="4" applyFont="1" applyFill="1" applyBorder="1" applyAlignment="1">
      <alignment horizontal="center" vertical="center"/>
    </xf>
    <xf numFmtId="0" fontId="7" fillId="12" borderId="38" xfId="4" applyFont="1" applyFill="1" applyBorder="1" applyAlignment="1">
      <alignment horizontal="center" vertical="center"/>
    </xf>
    <xf numFmtId="0" fontId="7" fillId="12" borderId="39" xfId="4" applyFont="1" applyFill="1" applyBorder="1" applyAlignment="1">
      <alignment horizontal="center" vertical="center"/>
    </xf>
    <xf numFmtId="0" fontId="8" fillId="4" borderId="38" xfId="4" applyFont="1" applyFill="1" applyBorder="1" applyAlignment="1">
      <alignment horizontal="left" vertical="center" wrapText="1"/>
    </xf>
    <xf numFmtId="0" fontId="5" fillId="3" borderId="16" xfId="4" applyFont="1" applyFill="1" applyBorder="1" applyAlignment="1">
      <alignment horizontal="left" vertical="center"/>
    </xf>
    <xf numFmtId="0" fontId="56" fillId="7" borderId="58" xfId="4" applyFont="1" applyFill="1" applyBorder="1" applyAlignment="1">
      <alignment horizontal="center" vertical="center" textRotation="255" wrapText="1"/>
    </xf>
    <xf numFmtId="0" fontId="56" fillId="7" borderId="61" xfId="4" applyFont="1" applyFill="1" applyBorder="1" applyAlignment="1">
      <alignment horizontal="center" vertical="center" textRotation="255" wrapText="1"/>
    </xf>
    <xf numFmtId="0" fontId="56" fillId="7" borderId="57" xfId="4" applyFont="1" applyFill="1" applyBorder="1" applyAlignment="1">
      <alignment horizontal="center" vertical="center" textRotation="255" wrapText="1"/>
    </xf>
    <xf numFmtId="0" fontId="38" fillId="0" borderId="137" xfId="4" applyFont="1" applyBorder="1" applyAlignment="1">
      <alignment horizontal="left" vertical="center" wrapText="1"/>
    </xf>
    <xf numFmtId="0" fontId="38" fillId="0" borderId="138" xfId="4" applyFont="1" applyBorder="1" applyAlignment="1">
      <alignment horizontal="left" vertical="center" wrapText="1"/>
    </xf>
    <xf numFmtId="0" fontId="39" fillId="0" borderId="138" xfId="4" applyFont="1" applyBorder="1" applyAlignment="1">
      <alignment horizontal="left" vertical="center" wrapText="1"/>
    </xf>
    <xf numFmtId="0" fontId="40" fillId="0" borderId="138" xfId="4" applyFont="1" applyBorder="1" applyAlignment="1">
      <alignment vertical="center" wrapText="1"/>
    </xf>
    <xf numFmtId="0" fontId="1" fillId="0" borderId="138" xfId="4" applyBorder="1">
      <alignment vertical="center"/>
    </xf>
    <xf numFmtId="0" fontId="1" fillId="0" borderId="139" xfId="4" applyBorder="1">
      <alignment vertical="center"/>
    </xf>
    <xf numFmtId="0" fontId="5" fillId="3" borderId="25" xfId="4" applyFont="1" applyFill="1" applyBorder="1" applyAlignment="1">
      <alignment horizontal="left" vertical="center"/>
    </xf>
    <xf numFmtId="179" fontId="57" fillId="0" borderId="0" xfId="4" applyNumberFormat="1" applyFont="1" applyAlignment="1" applyProtection="1">
      <alignment horizontal="right" vertical="center" wrapText="1" shrinkToFit="1"/>
      <protection hidden="1"/>
    </xf>
    <xf numFmtId="49" fontId="9" fillId="0" borderId="0" xfId="4" applyNumberFormat="1" applyFont="1" applyAlignment="1" applyProtection="1">
      <alignment horizontal="right" vertical="center" shrinkToFit="1"/>
      <protection hidden="1"/>
    </xf>
    <xf numFmtId="49" fontId="9" fillId="0" borderId="0" xfId="4" applyNumberFormat="1" applyFont="1" applyAlignment="1" applyProtection="1">
      <alignment horizontal="right" vertical="center"/>
      <protection hidden="1"/>
    </xf>
    <xf numFmtId="0" fontId="31" fillId="0" borderId="0" xfId="4" applyFont="1" applyAlignment="1" applyProtection="1">
      <alignment horizontal="right" vertical="center" wrapText="1"/>
      <protection hidden="1"/>
    </xf>
    <xf numFmtId="0" fontId="9" fillId="0" borderId="0" xfId="4" applyFont="1" applyAlignment="1" applyProtection="1">
      <alignment horizontal="right" vertical="top"/>
      <protection hidden="1"/>
    </xf>
    <xf numFmtId="0" fontId="9" fillId="0" borderId="0" xfId="4" applyFont="1" applyAlignment="1" applyProtection="1">
      <alignment horizontal="right"/>
      <protection hidden="1"/>
    </xf>
    <xf numFmtId="0" fontId="58" fillId="0" borderId="0" xfId="4" applyFont="1" applyAlignment="1" applyProtection="1">
      <alignment horizontal="right" vertical="center" wrapText="1"/>
      <protection hidden="1"/>
    </xf>
  </cellXfs>
  <cellStyles count="8">
    <cellStyle name="桁区切り 2" xfId="1"/>
    <cellStyle name="標準" xfId="0" builtinId="0"/>
    <cellStyle name="標準 2" xfId="2"/>
    <cellStyle name="標準 2 2" xfId="3"/>
    <cellStyle name="標準 3" xfId="4"/>
    <cellStyle name="標準 5 2" xfId="5"/>
    <cellStyle name="標準 5 3" xfId="6"/>
    <cellStyle name="ハイパーリンク" xfId="7" builtinId="8"/>
  </cellStyles>
  <dxfs count="4">
    <dxf>
      <fill>
        <patternFill>
          <bgColor theme="0" tint="-0.5"/>
        </patternFill>
      </fill>
    </dxf>
    <dxf>
      <fill>
        <patternFill>
          <bgColor theme="0" tint="-0.5"/>
        </patternFill>
      </fill>
    </dxf>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wmf" /></Relationships>
</file>

<file path=xl/drawings/_rels/drawing2.xml.rels><?xml version="1.0" encoding="UTF-8"?><Relationships xmlns="http://schemas.openxmlformats.org/package/2006/relationships"><Relationship Id="rId1" Type="http://schemas.openxmlformats.org/officeDocument/2006/relationships/image" Target="../media/image1.wmf" /></Relationships>
</file>

<file path=xl/drawings/_rels/drawing3.xml.rels><?xml version="1.0" encoding="UTF-8"?><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95250</xdr:colOff>
      <xdr:row>146</xdr:row>
      <xdr:rowOff>18415</xdr:rowOff>
    </xdr:from>
    <xdr:to xmlns:xdr="http://schemas.openxmlformats.org/drawingml/2006/spreadsheetDrawing">
      <xdr:col>2</xdr:col>
      <xdr:colOff>9525</xdr:colOff>
      <xdr:row>147</xdr:row>
      <xdr:rowOff>18415</xdr:rowOff>
    </xdr:to>
    <xdr:pic macro="">
      <xdr:nvPicPr>
        <xdr:cNvPr id="2"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95250" y="23544530"/>
          <a:ext cx="257175" cy="238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47625</xdr:colOff>
      <xdr:row>453</xdr:row>
      <xdr:rowOff>66675</xdr:rowOff>
    </xdr:from>
    <xdr:to xmlns:xdr="http://schemas.openxmlformats.org/drawingml/2006/spreadsheetDrawing">
      <xdr:col>2</xdr:col>
      <xdr:colOff>19050</xdr:colOff>
      <xdr:row>454</xdr:row>
      <xdr:rowOff>19685</xdr:rowOff>
    </xdr:to>
    <xdr:pic macro="">
      <xdr:nvPicPr>
        <xdr:cNvPr id="2"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47625" y="64848105"/>
          <a:ext cx="314325" cy="286385"/>
        </a:xfrm>
        <a:prstGeom prst="rect">
          <a:avLst/>
        </a:prstGeom>
        <a:noFill/>
        <a:ln>
          <a:noFill/>
        </a:ln>
      </xdr:spPr>
    </xdr:pic>
    <xdr:clientData/>
  </xdr:twoCellAnchor>
  <xdr:twoCellAnchor editAs="oneCell">
    <xdr:from xmlns:xdr="http://schemas.openxmlformats.org/drawingml/2006/spreadsheetDrawing">
      <xdr:col>0</xdr:col>
      <xdr:colOff>76200</xdr:colOff>
      <xdr:row>414</xdr:row>
      <xdr:rowOff>76835</xdr:rowOff>
    </xdr:from>
    <xdr:to xmlns:xdr="http://schemas.openxmlformats.org/drawingml/2006/spreadsheetDrawing">
      <xdr:col>2</xdr:col>
      <xdr:colOff>2540</xdr:colOff>
      <xdr:row>414</xdr:row>
      <xdr:rowOff>310515</xdr:rowOff>
    </xdr:to>
    <xdr:pic macro="">
      <xdr:nvPicPr>
        <xdr:cNvPr id="3"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76200" y="59861450"/>
          <a:ext cx="269240" cy="233680"/>
        </a:xfrm>
        <a:prstGeom prst="rect">
          <a:avLst/>
        </a:prstGeom>
        <a:noFill/>
        <a:ln>
          <a:noFill/>
        </a:ln>
      </xdr:spPr>
    </xdr:pic>
    <xdr:clientData/>
  </xdr:twoCellAnchor>
  <xdr:twoCellAnchor editAs="oneCell">
    <xdr:from xmlns:xdr="http://schemas.openxmlformats.org/drawingml/2006/spreadsheetDrawing">
      <xdr:col>0</xdr:col>
      <xdr:colOff>76200</xdr:colOff>
      <xdr:row>311</xdr:row>
      <xdr:rowOff>76835</xdr:rowOff>
    </xdr:from>
    <xdr:to xmlns:xdr="http://schemas.openxmlformats.org/drawingml/2006/spreadsheetDrawing">
      <xdr:col>2</xdr:col>
      <xdr:colOff>2540</xdr:colOff>
      <xdr:row>311</xdr:row>
      <xdr:rowOff>304165</xdr:rowOff>
    </xdr:to>
    <xdr:pic macro="">
      <xdr:nvPicPr>
        <xdr:cNvPr id="4"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76200" y="47434500"/>
          <a:ext cx="269240" cy="227330"/>
        </a:xfrm>
        <a:prstGeom prst="rect">
          <a:avLst/>
        </a:prstGeom>
        <a:noFill/>
        <a:ln>
          <a:noFill/>
        </a:ln>
      </xdr:spPr>
    </xdr:pic>
    <xdr:clientData/>
  </xdr:twoCellAnchor>
  <xdr:twoCellAnchor editAs="oneCell">
    <xdr:from xmlns:xdr="http://schemas.openxmlformats.org/drawingml/2006/spreadsheetDrawing">
      <xdr:col>1</xdr:col>
      <xdr:colOff>0</xdr:colOff>
      <xdr:row>47</xdr:row>
      <xdr:rowOff>67310</xdr:rowOff>
    </xdr:from>
    <xdr:to xmlns:xdr="http://schemas.openxmlformats.org/drawingml/2006/spreadsheetDrawing">
      <xdr:col>2</xdr:col>
      <xdr:colOff>101600</xdr:colOff>
      <xdr:row>47</xdr:row>
      <xdr:rowOff>304800</xdr:rowOff>
    </xdr:to>
    <xdr:pic macro="">
      <xdr:nvPicPr>
        <xdr:cNvPr id="5"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171450" y="7743825"/>
          <a:ext cx="273050" cy="2374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47625</xdr:colOff>
      <xdr:row>453</xdr:row>
      <xdr:rowOff>66675</xdr:rowOff>
    </xdr:from>
    <xdr:to xmlns:xdr="http://schemas.openxmlformats.org/drawingml/2006/spreadsheetDrawing">
      <xdr:col>2</xdr:col>
      <xdr:colOff>19050</xdr:colOff>
      <xdr:row>454</xdr:row>
      <xdr:rowOff>19685</xdr:rowOff>
    </xdr:to>
    <xdr:pic macro="">
      <xdr:nvPicPr>
        <xdr:cNvPr id="2"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47625" y="64848105"/>
          <a:ext cx="314325" cy="286385"/>
        </a:xfrm>
        <a:prstGeom prst="rect">
          <a:avLst/>
        </a:prstGeom>
        <a:noFill/>
        <a:ln>
          <a:noFill/>
        </a:ln>
      </xdr:spPr>
    </xdr:pic>
    <xdr:clientData/>
  </xdr:twoCellAnchor>
  <xdr:twoCellAnchor editAs="oneCell">
    <xdr:from xmlns:xdr="http://schemas.openxmlformats.org/drawingml/2006/spreadsheetDrawing">
      <xdr:col>0</xdr:col>
      <xdr:colOff>76200</xdr:colOff>
      <xdr:row>414</xdr:row>
      <xdr:rowOff>76835</xdr:rowOff>
    </xdr:from>
    <xdr:to xmlns:xdr="http://schemas.openxmlformats.org/drawingml/2006/spreadsheetDrawing">
      <xdr:col>2</xdr:col>
      <xdr:colOff>2540</xdr:colOff>
      <xdr:row>414</xdr:row>
      <xdr:rowOff>310515</xdr:rowOff>
    </xdr:to>
    <xdr:pic macro="">
      <xdr:nvPicPr>
        <xdr:cNvPr id="3"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76200" y="59861450"/>
          <a:ext cx="269240" cy="233680"/>
        </a:xfrm>
        <a:prstGeom prst="rect">
          <a:avLst/>
        </a:prstGeom>
        <a:noFill/>
        <a:ln>
          <a:noFill/>
        </a:ln>
      </xdr:spPr>
    </xdr:pic>
    <xdr:clientData/>
  </xdr:twoCellAnchor>
  <xdr:twoCellAnchor editAs="oneCell">
    <xdr:from xmlns:xdr="http://schemas.openxmlformats.org/drawingml/2006/spreadsheetDrawing">
      <xdr:col>0</xdr:col>
      <xdr:colOff>76200</xdr:colOff>
      <xdr:row>311</xdr:row>
      <xdr:rowOff>76835</xdr:rowOff>
    </xdr:from>
    <xdr:to xmlns:xdr="http://schemas.openxmlformats.org/drawingml/2006/spreadsheetDrawing">
      <xdr:col>2</xdr:col>
      <xdr:colOff>2540</xdr:colOff>
      <xdr:row>311</xdr:row>
      <xdr:rowOff>304165</xdr:rowOff>
    </xdr:to>
    <xdr:pic macro="">
      <xdr:nvPicPr>
        <xdr:cNvPr id="4"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76200" y="47434500"/>
          <a:ext cx="269240" cy="227330"/>
        </a:xfrm>
        <a:prstGeom prst="rect">
          <a:avLst/>
        </a:prstGeom>
        <a:noFill/>
        <a:ln>
          <a:noFill/>
        </a:ln>
      </xdr:spPr>
    </xdr:pic>
    <xdr:clientData/>
  </xdr:twoCellAnchor>
  <xdr:twoCellAnchor editAs="oneCell">
    <xdr:from xmlns:xdr="http://schemas.openxmlformats.org/drawingml/2006/spreadsheetDrawing">
      <xdr:col>1</xdr:col>
      <xdr:colOff>0</xdr:colOff>
      <xdr:row>47</xdr:row>
      <xdr:rowOff>67310</xdr:rowOff>
    </xdr:from>
    <xdr:to xmlns:xdr="http://schemas.openxmlformats.org/drawingml/2006/spreadsheetDrawing">
      <xdr:col>2</xdr:col>
      <xdr:colOff>101600</xdr:colOff>
      <xdr:row>47</xdr:row>
      <xdr:rowOff>304800</xdr:rowOff>
    </xdr:to>
    <xdr:pic macro="">
      <xdr:nvPicPr>
        <xdr:cNvPr id="5" name="Picture 3" descr="C:\Users\9729259\AppData\Local\Microsoft\Windows\Temporary Internet Files\Content.IE5\LH3YG5YV\MC900411320[1].wmf"/>
        <xdr:cNvPicPr>
          <a:picLocks noChangeAspect="1" noChangeArrowheads="1"/>
        </xdr:cNvPicPr>
      </xdr:nvPicPr>
      <xdr:blipFill>
        <a:blip xmlns:r="http://schemas.openxmlformats.org/officeDocument/2006/relationships" r:embed="rId1"/>
        <a:stretch>
          <a:fillRect/>
        </a:stretch>
      </xdr:blipFill>
      <xdr:spPr>
        <a:xfrm>
          <a:off x="171450" y="7743825"/>
          <a:ext cx="273050" cy="23749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BL95"/>
  <sheetViews>
    <sheetView showGridLines="0" tabSelected="1" view="pageBreakPreview" zoomScaleSheetLayoutView="100" workbookViewId="0">
      <selection sqref="A1:AG1"/>
    </sheetView>
  </sheetViews>
  <sheetFormatPr defaultColWidth="8.125" defaultRowHeight="18.75"/>
  <cols>
    <col min="1" max="25" width="2.75" style="1" customWidth="1"/>
    <col min="26" max="27" width="3.25" style="1" customWidth="1"/>
    <col min="28" max="28" width="2.75" style="1" customWidth="1"/>
    <col min="29" max="29" width="1.25" style="1" customWidth="1"/>
    <col min="30" max="31" width="3.25" style="1" customWidth="1"/>
    <col min="32" max="32" width="1.25" style="1" customWidth="1"/>
    <col min="33" max="33" width="2.75" style="1" customWidth="1"/>
    <col min="34" max="16384" width="8.125" style="1"/>
  </cols>
  <sheetData>
    <row r="1" spans="1:33" ht="45" customHeight="1">
      <c r="A1" s="3" t="s">
        <v>393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108"/>
    </row>
    <row r="2" spans="1:33" ht="6" customHeight="1">
      <c r="AE2" s="103"/>
      <c r="AG2" s="103"/>
    </row>
    <row r="3" spans="1:33" ht="27" customHeight="1">
      <c r="A3" s="4" t="s">
        <v>7</v>
      </c>
      <c r="B3" s="26"/>
      <c r="C3" s="26"/>
      <c r="D3" s="26"/>
      <c r="E3" s="26"/>
      <c r="F3" s="26"/>
      <c r="G3" s="26"/>
      <c r="H3" s="26"/>
      <c r="I3" s="26"/>
      <c r="J3" s="26"/>
      <c r="K3" s="59" t="s">
        <v>227</v>
      </c>
      <c r="L3" s="64"/>
      <c r="M3" s="64"/>
      <c r="N3" s="64"/>
      <c r="O3" s="64"/>
      <c r="P3" s="64"/>
      <c r="Q3" s="64"/>
      <c r="R3" s="64"/>
      <c r="S3" s="64"/>
      <c r="T3" s="64"/>
      <c r="U3" s="64"/>
      <c r="V3" s="64"/>
      <c r="W3" s="64"/>
      <c r="X3" s="64"/>
      <c r="Y3" s="64"/>
      <c r="Z3" s="64"/>
      <c r="AA3" s="64"/>
      <c r="AB3" s="64"/>
      <c r="AC3" s="64"/>
      <c r="AD3" s="64"/>
      <c r="AE3" s="64"/>
      <c r="AF3" s="64"/>
      <c r="AG3" s="109"/>
    </row>
    <row r="4" spans="1:33" ht="6" customHeight="1">
      <c r="AE4" s="103"/>
      <c r="AG4" s="103"/>
    </row>
    <row r="5" spans="1:33" ht="27" customHeight="1">
      <c r="A5" s="5" t="s">
        <v>12</v>
      </c>
      <c r="B5" s="27"/>
      <c r="C5" s="27"/>
      <c r="D5" s="27"/>
      <c r="E5" s="27"/>
      <c r="F5" s="27"/>
      <c r="G5" s="27"/>
      <c r="H5" s="27"/>
      <c r="I5" s="27"/>
      <c r="J5" s="27"/>
      <c r="K5" s="60"/>
      <c r="L5" s="65"/>
      <c r="M5" s="65"/>
      <c r="N5" s="65"/>
      <c r="O5" s="65"/>
      <c r="P5" s="65"/>
      <c r="Q5" s="65"/>
      <c r="R5" s="65"/>
      <c r="S5" s="65"/>
      <c r="T5" s="65"/>
      <c r="U5" s="65"/>
      <c r="V5" s="65"/>
      <c r="W5" s="65"/>
      <c r="X5" s="65"/>
      <c r="Y5" s="65"/>
      <c r="Z5" s="65"/>
      <c r="AA5" s="65"/>
      <c r="AB5" s="65"/>
      <c r="AC5" s="65"/>
      <c r="AD5" s="65"/>
      <c r="AE5" s="65"/>
      <c r="AF5" s="65"/>
      <c r="AG5" s="81"/>
    </row>
    <row r="6" spans="1:33" ht="6" customHeight="1">
      <c r="AE6" s="103"/>
      <c r="AG6" s="103"/>
    </row>
    <row r="7" spans="1:33" ht="27" customHeight="1">
      <c r="A7" s="6" t="s">
        <v>16</v>
      </c>
      <c r="B7" s="28"/>
      <c r="C7" s="28"/>
      <c r="D7" s="28"/>
      <c r="E7" s="28"/>
      <c r="F7" s="28"/>
      <c r="G7" s="28"/>
      <c r="H7" s="28"/>
      <c r="I7" s="28"/>
      <c r="J7" s="55"/>
      <c r="K7" s="61" t="s">
        <v>17</v>
      </c>
      <c r="L7" s="66"/>
      <c r="M7" s="68" t="s">
        <v>267</v>
      </c>
      <c r="N7" s="65"/>
      <c r="O7" s="65"/>
      <c r="P7" s="73"/>
      <c r="Q7" s="74" t="s">
        <v>6</v>
      </c>
      <c r="R7" s="66"/>
      <c r="S7" s="68" t="s">
        <v>284</v>
      </c>
      <c r="T7" s="65"/>
      <c r="U7" s="65"/>
      <c r="V7" s="65"/>
      <c r="W7" s="65"/>
      <c r="X7" s="65"/>
      <c r="Y7" s="65"/>
      <c r="Z7" s="81"/>
      <c r="AA7" s="85"/>
      <c r="AB7" s="85"/>
      <c r="AC7" s="85"/>
      <c r="AD7" s="85"/>
      <c r="AE7" s="85"/>
      <c r="AF7" s="85"/>
      <c r="AG7" s="110"/>
    </row>
    <row r="8" spans="1:33" ht="45" customHeight="1">
      <c r="A8" s="7"/>
      <c r="B8" s="29"/>
      <c r="C8" s="29"/>
      <c r="D8" s="29"/>
      <c r="E8" s="29"/>
      <c r="F8" s="29"/>
      <c r="G8" s="29"/>
      <c r="H8" s="29"/>
      <c r="I8" s="29"/>
      <c r="J8" s="56"/>
      <c r="K8" s="62" t="s">
        <v>645</v>
      </c>
      <c r="L8" s="67"/>
      <c r="M8" s="67"/>
      <c r="N8" s="67"/>
      <c r="O8" s="67"/>
      <c r="P8" s="67"/>
      <c r="Q8" s="67"/>
      <c r="R8" s="67"/>
      <c r="S8" s="67"/>
      <c r="T8" s="67"/>
      <c r="U8" s="67"/>
      <c r="V8" s="67"/>
      <c r="W8" s="67"/>
      <c r="X8" s="67"/>
      <c r="Y8" s="67"/>
      <c r="Z8" s="67"/>
      <c r="AA8" s="67"/>
      <c r="AB8" s="67"/>
      <c r="AC8" s="67"/>
      <c r="AD8" s="67"/>
      <c r="AE8" s="67"/>
      <c r="AF8" s="67"/>
      <c r="AG8" s="111"/>
    </row>
    <row r="9" spans="1:33" ht="6" customHeight="1">
      <c r="AE9" s="103"/>
      <c r="AG9" s="103"/>
    </row>
    <row r="10" spans="1:33" s="2" customFormat="1" ht="68.25" customHeight="1">
      <c r="A10" s="5" t="s">
        <v>600</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112"/>
    </row>
    <row r="11" spans="1:33" s="2" customFormat="1" ht="3" customHeight="1">
      <c r="A11" s="8" t="s">
        <v>396</v>
      </c>
      <c r="B11" s="31"/>
      <c r="C11" s="31"/>
      <c r="D11" s="31"/>
      <c r="E11" s="31"/>
      <c r="F11" s="31"/>
      <c r="G11" s="31"/>
      <c r="H11" s="31"/>
      <c r="I11" s="31"/>
      <c r="J11" s="31"/>
      <c r="K11" s="31"/>
      <c r="L11" s="31"/>
      <c r="M11" s="31"/>
      <c r="N11" s="69"/>
      <c r="O11" s="69"/>
      <c r="P11" s="69"/>
      <c r="Q11" s="69"/>
      <c r="R11" s="69"/>
      <c r="S11" s="69"/>
      <c r="T11" s="69"/>
      <c r="U11" s="69"/>
      <c r="V11" s="69"/>
      <c r="W11" s="69"/>
      <c r="X11" s="69"/>
      <c r="Y11" s="69"/>
      <c r="Z11" s="82"/>
      <c r="AA11" s="82"/>
      <c r="AB11" s="86"/>
      <c r="AC11" s="94"/>
      <c r="AD11" s="99"/>
      <c r="AE11" s="99"/>
      <c r="AF11" s="105"/>
      <c r="AG11" s="113"/>
    </row>
    <row r="12" spans="1:33" s="2" customFormat="1" ht="27" customHeight="1">
      <c r="A12" s="9"/>
      <c r="B12" s="32"/>
      <c r="C12" s="32"/>
      <c r="D12" s="32"/>
      <c r="E12" s="32"/>
      <c r="F12" s="32"/>
      <c r="G12" s="32"/>
      <c r="H12" s="32"/>
      <c r="I12" s="32"/>
      <c r="J12" s="32"/>
      <c r="K12" s="32"/>
      <c r="L12" s="32"/>
      <c r="M12" s="32"/>
      <c r="N12" s="71" t="s">
        <v>32</v>
      </c>
      <c r="O12" s="71"/>
      <c r="P12" s="71"/>
      <c r="Q12" s="71"/>
      <c r="R12" s="71"/>
      <c r="S12" s="71"/>
      <c r="T12" s="71"/>
      <c r="U12" s="71"/>
      <c r="V12" s="71"/>
      <c r="W12" s="71"/>
      <c r="X12" s="71"/>
      <c r="Y12" s="71"/>
      <c r="Z12" s="83"/>
      <c r="AA12" s="83"/>
      <c r="AB12" s="87" t="s">
        <v>36</v>
      </c>
      <c r="AC12" s="95"/>
      <c r="AD12" s="100">
        <v>1</v>
      </c>
      <c r="AE12" s="104"/>
      <c r="AF12" s="106"/>
      <c r="AG12" s="113"/>
    </row>
    <row r="13" spans="1:33" s="2" customFormat="1" ht="3" customHeight="1">
      <c r="A13" s="10"/>
      <c r="B13" s="33"/>
      <c r="C13" s="33"/>
      <c r="D13" s="33"/>
      <c r="E13" s="33"/>
      <c r="F13" s="33"/>
      <c r="G13" s="33"/>
      <c r="H13" s="33"/>
      <c r="I13" s="33"/>
      <c r="J13" s="33"/>
      <c r="K13" s="33"/>
      <c r="L13" s="33"/>
      <c r="M13" s="33"/>
      <c r="N13" s="70"/>
      <c r="O13" s="70"/>
      <c r="P13" s="70"/>
      <c r="Q13" s="70"/>
      <c r="R13" s="70"/>
      <c r="S13" s="70"/>
      <c r="T13" s="70"/>
      <c r="U13" s="70"/>
      <c r="V13" s="70"/>
      <c r="W13" s="70"/>
      <c r="X13" s="70"/>
      <c r="Y13" s="70"/>
      <c r="Z13" s="84"/>
      <c r="AA13" s="84"/>
      <c r="AB13" s="88"/>
      <c r="AC13" s="96"/>
      <c r="AD13" s="101"/>
      <c r="AE13" s="101"/>
      <c r="AF13" s="107"/>
      <c r="AG13" s="114"/>
    </row>
    <row r="14" spans="1:33" s="2" customFormat="1" ht="6" customHeight="1">
      <c r="A14" s="11" t="s">
        <v>37</v>
      </c>
      <c r="B14" s="34"/>
      <c r="C14" s="34"/>
      <c r="D14" s="34"/>
      <c r="E14" s="34"/>
      <c r="F14" s="34"/>
      <c r="G14" s="34"/>
      <c r="H14" s="34"/>
      <c r="I14" s="34"/>
      <c r="J14" s="34"/>
      <c r="K14" s="34"/>
      <c r="L14" s="34"/>
      <c r="M14" s="34"/>
      <c r="N14" s="69"/>
      <c r="O14" s="69"/>
      <c r="P14" s="69"/>
      <c r="Q14" s="69"/>
      <c r="R14" s="69"/>
      <c r="S14" s="69"/>
      <c r="T14" s="69"/>
      <c r="U14" s="69"/>
      <c r="V14" s="69"/>
      <c r="W14" s="69"/>
      <c r="X14" s="69"/>
      <c r="Y14" s="69"/>
      <c r="Z14" s="82"/>
      <c r="AA14" s="82"/>
      <c r="AB14" s="89"/>
      <c r="AC14" s="97"/>
      <c r="AD14" s="102"/>
      <c r="AE14" s="102"/>
      <c r="AF14" s="106"/>
      <c r="AG14" s="113"/>
    </row>
    <row r="15" spans="1:33" s="2" customFormat="1" ht="27" customHeight="1">
      <c r="A15" s="12"/>
      <c r="B15" s="35"/>
      <c r="C15" s="35"/>
      <c r="D15" s="35"/>
      <c r="E15" s="35"/>
      <c r="F15" s="35"/>
      <c r="G15" s="35"/>
      <c r="H15" s="35"/>
      <c r="I15" s="35"/>
      <c r="J15" s="35"/>
      <c r="K15" s="35"/>
      <c r="L15" s="35"/>
      <c r="M15" s="35"/>
      <c r="N15" s="71" t="s">
        <v>32</v>
      </c>
      <c r="O15" s="71"/>
      <c r="P15" s="71"/>
      <c r="Q15" s="71"/>
      <c r="R15" s="71"/>
      <c r="S15" s="71"/>
      <c r="T15" s="71"/>
      <c r="U15" s="71"/>
      <c r="V15" s="71"/>
      <c r="W15" s="71"/>
      <c r="X15" s="71"/>
      <c r="Y15" s="71"/>
      <c r="Z15" s="83"/>
      <c r="AA15" s="83"/>
      <c r="AB15" s="87" t="s">
        <v>42</v>
      </c>
      <c r="AC15" s="95"/>
      <c r="AD15" s="100">
        <v>1</v>
      </c>
      <c r="AE15" s="104"/>
      <c r="AF15" s="106"/>
      <c r="AG15" s="113"/>
    </row>
    <row r="16" spans="1:33" s="2" customFormat="1" ht="6" customHeight="1">
      <c r="A16" s="13"/>
      <c r="B16" s="36"/>
      <c r="C16" s="36"/>
      <c r="D16" s="36"/>
      <c r="E16" s="36"/>
      <c r="F16" s="36"/>
      <c r="G16" s="36"/>
      <c r="H16" s="36"/>
      <c r="I16" s="36"/>
      <c r="J16" s="36"/>
      <c r="K16" s="36"/>
      <c r="L16" s="36"/>
      <c r="M16" s="36"/>
      <c r="N16" s="70"/>
      <c r="O16" s="70"/>
      <c r="P16" s="70"/>
      <c r="Q16" s="70"/>
      <c r="R16" s="70"/>
      <c r="S16" s="70"/>
      <c r="T16" s="70"/>
      <c r="U16" s="70"/>
      <c r="V16" s="70"/>
      <c r="W16" s="70"/>
      <c r="X16" s="70"/>
      <c r="Y16" s="70"/>
      <c r="Z16" s="84"/>
      <c r="AA16" s="84"/>
      <c r="AB16" s="90"/>
      <c r="AC16" s="96"/>
      <c r="AD16" s="101"/>
      <c r="AE16" s="101"/>
      <c r="AF16" s="107"/>
      <c r="AG16" s="114"/>
    </row>
    <row r="17" spans="1:33" s="2" customFormat="1" ht="3" customHeight="1">
      <c r="A17" s="14" t="s">
        <v>22</v>
      </c>
      <c r="B17" s="37"/>
      <c r="C17" s="37"/>
      <c r="D17" s="37"/>
      <c r="E17" s="37"/>
      <c r="F17" s="37"/>
      <c r="G17" s="37"/>
      <c r="H17" s="37"/>
      <c r="I17" s="37"/>
      <c r="J17" s="37"/>
      <c r="K17" s="37"/>
      <c r="L17" s="37"/>
      <c r="M17" s="37"/>
      <c r="N17" s="69"/>
      <c r="O17" s="69"/>
      <c r="P17" s="69"/>
      <c r="Q17" s="69"/>
      <c r="R17" s="69"/>
      <c r="S17" s="69"/>
      <c r="T17" s="69"/>
      <c r="U17" s="69"/>
      <c r="V17" s="69"/>
      <c r="W17" s="69"/>
      <c r="X17" s="69"/>
      <c r="Y17" s="69"/>
      <c r="Z17" s="82"/>
      <c r="AA17" s="82"/>
      <c r="AB17" s="91"/>
      <c r="AC17" s="97"/>
      <c r="AD17" s="102"/>
      <c r="AE17" s="102"/>
      <c r="AF17" s="106"/>
      <c r="AG17" s="113"/>
    </row>
    <row r="18" spans="1:33" s="2" customFormat="1" ht="27" customHeight="1">
      <c r="A18" s="9"/>
      <c r="B18" s="32"/>
      <c r="C18" s="32"/>
      <c r="D18" s="32"/>
      <c r="E18" s="32"/>
      <c r="F18" s="32"/>
      <c r="G18" s="32"/>
      <c r="H18" s="32"/>
      <c r="I18" s="32"/>
      <c r="J18" s="32"/>
      <c r="K18" s="32"/>
      <c r="L18" s="32"/>
      <c r="M18" s="32"/>
      <c r="N18" s="71" t="s">
        <v>32</v>
      </c>
      <c r="O18" s="71"/>
      <c r="P18" s="71"/>
      <c r="Q18" s="71"/>
      <c r="R18" s="71"/>
      <c r="S18" s="71"/>
      <c r="T18" s="71"/>
      <c r="U18" s="71"/>
      <c r="V18" s="71"/>
      <c r="W18" s="71"/>
      <c r="X18" s="71"/>
      <c r="Y18" s="71"/>
      <c r="Z18" s="83"/>
      <c r="AA18" s="83"/>
      <c r="AB18" s="87" t="s">
        <v>44</v>
      </c>
      <c r="AC18" s="95"/>
      <c r="AD18" s="100">
        <v>1</v>
      </c>
      <c r="AE18" s="104"/>
      <c r="AF18" s="106"/>
      <c r="AG18" s="113"/>
    </row>
    <row r="19" spans="1:33" s="2" customFormat="1" ht="3" customHeight="1">
      <c r="A19" s="10"/>
      <c r="B19" s="33"/>
      <c r="C19" s="33"/>
      <c r="D19" s="33"/>
      <c r="E19" s="33"/>
      <c r="F19" s="33"/>
      <c r="G19" s="33"/>
      <c r="H19" s="33"/>
      <c r="I19" s="33"/>
      <c r="J19" s="33"/>
      <c r="K19" s="33"/>
      <c r="L19" s="33"/>
      <c r="M19" s="33"/>
      <c r="N19" s="70"/>
      <c r="O19" s="70"/>
      <c r="P19" s="70"/>
      <c r="Q19" s="70"/>
      <c r="R19" s="70"/>
      <c r="S19" s="70"/>
      <c r="T19" s="70"/>
      <c r="U19" s="70"/>
      <c r="V19" s="70"/>
      <c r="W19" s="70"/>
      <c r="X19" s="70"/>
      <c r="Y19" s="70"/>
      <c r="Z19" s="84"/>
      <c r="AA19" s="84"/>
      <c r="AB19" s="88"/>
      <c r="AC19" s="96"/>
      <c r="AD19" s="101"/>
      <c r="AE19" s="101"/>
      <c r="AF19" s="107"/>
      <c r="AG19" s="114"/>
    </row>
    <row r="20" spans="1:33" s="2" customFormat="1" ht="3" customHeight="1">
      <c r="A20" s="15"/>
      <c r="B20" s="38"/>
      <c r="C20" s="38"/>
      <c r="D20" s="38"/>
      <c r="E20" s="38"/>
      <c r="F20" s="38"/>
      <c r="G20" s="38"/>
      <c r="H20" s="38"/>
      <c r="I20" s="38"/>
      <c r="J20" s="38"/>
      <c r="K20" s="38"/>
      <c r="L20" s="38"/>
      <c r="M20" s="38"/>
      <c r="N20" s="69"/>
      <c r="O20" s="69"/>
      <c r="P20" s="69"/>
      <c r="Q20" s="69"/>
      <c r="R20" s="69"/>
      <c r="S20" s="69"/>
      <c r="T20" s="69"/>
      <c r="U20" s="69"/>
      <c r="V20" s="69"/>
      <c r="W20" s="69"/>
      <c r="X20" s="69"/>
      <c r="Y20" s="69"/>
      <c r="Z20" s="82"/>
      <c r="AA20" s="82"/>
      <c r="AB20" s="89"/>
      <c r="AC20" s="98"/>
      <c r="AD20" s="98"/>
      <c r="AE20" s="98"/>
      <c r="AF20" s="98"/>
      <c r="AG20" s="113"/>
    </row>
    <row r="21" spans="1:33" s="2" customFormat="1" ht="27" customHeight="1">
      <c r="A21" s="16" t="s">
        <v>47</v>
      </c>
      <c r="B21" s="39"/>
      <c r="C21" s="39"/>
      <c r="D21" s="39"/>
      <c r="E21" s="39"/>
      <c r="F21" s="39"/>
      <c r="G21" s="39"/>
      <c r="H21" s="39"/>
      <c r="I21" s="39"/>
      <c r="J21" s="39"/>
      <c r="K21" s="39"/>
      <c r="L21" s="39"/>
      <c r="M21" s="39"/>
      <c r="N21" s="71" t="s">
        <v>50</v>
      </c>
      <c r="O21" s="71"/>
      <c r="P21" s="71"/>
      <c r="Q21" s="71"/>
      <c r="R21" s="71"/>
      <c r="S21" s="71"/>
      <c r="T21" s="71"/>
      <c r="U21" s="71"/>
      <c r="V21" s="71"/>
      <c r="W21" s="71"/>
      <c r="X21" s="71"/>
      <c r="Y21" s="71"/>
      <c r="Z21" s="83"/>
      <c r="AA21" s="83"/>
      <c r="AB21" s="92"/>
      <c r="AC21" s="83"/>
      <c r="AD21" s="83"/>
      <c r="AE21" s="83"/>
      <c r="AF21" s="83"/>
      <c r="AG21" s="113"/>
    </row>
    <row r="22" spans="1:33" s="2" customFormat="1" ht="3" customHeight="1">
      <c r="A22" s="17"/>
      <c r="B22" s="40"/>
      <c r="C22" s="40"/>
      <c r="D22" s="40"/>
      <c r="E22" s="40"/>
      <c r="F22" s="40"/>
      <c r="G22" s="40"/>
      <c r="H22" s="40"/>
      <c r="I22" s="40"/>
      <c r="J22" s="40"/>
      <c r="K22" s="40"/>
      <c r="L22" s="40"/>
      <c r="M22" s="40"/>
      <c r="N22" s="72" t="s">
        <v>57</v>
      </c>
      <c r="O22" s="72"/>
      <c r="P22" s="72"/>
      <c r="Q22" s="72"/>
      <c r="R22" s="72"/>
      <c r="S22" s="72"/>
      <c r="T22" s="72"/>
      <c r="U22" s="72"/>
      <c r="V22" s="72"/>
      <c r="W22" s="72"/>
      <c r="X22" s="72"/>
      <c r="Y22" s="72"/>
      <c r="Z22" s="72"/>
      <c r="AA22" s="72"/>
      <c r="AB22" s="93"/>
      <c r="AC22" s="94"/>
      <c r="AD22" s="99"/>
      <c r="AE22" s="99"/>
      <c r="AF22" s="105"/>
      <c r="AG22" s="113"/>
    </row>
    <row r="23" spans="1:33" s="2" customFormat="1" ht="27" customHeight="1">
      <c r="A23" s="17"/>
      <c r="B23" s="42"/>
      <c r="C23" s="42"/>
      <c r="D23" s="42"/>
      <c r="E23" s="42"/>
      <c r="F23" s="42"/>
      <c r="G23" s="42"/>
      <c r="H23" s="42"/>
      <c r="I23" s="42"/>
      <c r="J23" s="42"/>
      <c r="K23" s="42"/>
      <c r="L23" s="42"/>
      <c r="M23" s="42"/>
      <c r="N23" s="72"/>
      <c r="O23" s="72"/>
      <c r="P23" s="72"/>
      <c r="Q23" s="72"/>
      <c r="R23" s="72"/>
      <c r="S23" s="72"/>
      <c r="T23" s="72"/>
      <c r="U23" s="72"/>
      <c r="V23" s="72"/>
      <c r="W23" s="72"/>
      <c r="X23" s="72"/>
      <c r="Y23" s="72"/>
      <c r="Z23" s="72"/>
      <c r="AA23" s="72"/>
      <c r="AB23" s="87" t="s">
        <v>58</v>
      </c>
      <c r="AC23" s="95"/>
      <c r="AD23" s="100">
        <v>1</v>
      </c>
      <c r="AE23" s="104"/>
      <c r="AF23" s="106"/>
      <c r="AG23" s="113"/>
    </row>
    <row r="24" spans="1:33" s="2" customFormat="1" ht="3" customHeight="1">
      <c r="A24" s="18"/>
      <c r="B24" s="41"/>
      <c r="C24" s="41"/>
      <c r="D24" s="41"/>
      <c r="E24" s="41"/>
      <c r="F24" s="41"/>
      <c r="G24" s="41"/>
      <c r="H24" s="41"/>
      <c r="I24" s="41"/>
      <c r="J24" s="41"/>
      <c r="K24" s="41"/>
      <c r="L24" s="41"/>
      <c r="M24" s="41"/>
      <c r="N24" s="70"/>
      <c r="O24" s="70"/>
      <c r="P24" s="70"/>
      <c r="Q24" s="70"/>
      <c r="R24" s="70"/>
      <c r="S24" s="70"/>
      <c r="T24" s="70"/>
      <c r="U24" s="70"/>
      <c r="V24" s="70"/>
      <c r="W24" s="70"/>
      <c r="X24" s="70"/>
      <c r="Y24" s="70"/>
      <c r="Z24" s="84"/>
      <c r="AA24" s="84"/>
      <c r="AB24" s="84"/>
      <c r="AC24" s="96"/>
      <c r="AD24" s="101"/>
      <c r="AE24" s="101"/>
      <c r="AF24" s="107"/>
      <c r="AG24" s="114"/>
    </row>
    <row r="25" spans="1:33" s="2" customFormat="1" ht="3" customHeight="1">
      <c r="A25" s="15"/>
      <c r="B25" s="38"/>
      <c r="C25" s="38"/>
      <c r="D25" s="38"/>
      <c r="E25" s="38"/>
      <c r="F25" s="38"/>
      <c r="G25" s="38"/>
      <c r="H25" s="38"/>
      <c r="I25" s="38"/>
      <c r="J25" s="38"/>
      <c r="K25" s="38"/>
      <c r="L25" s="38"/>
      <c r="M25" s="38"/>
      <c r="N25" s="69"/>
      <c r="O25" s="69"/>
      <c r="P25" s="69"/>
      <c r="Q25" s="69"/>
      <c r="R25" s="69"/>
      <c r="S25" s="69"/>
      <c r="T25" s="69"/>
      <c r="U25" s="69"/>
      <c r="V25" s="69"/>
      <c r="W25" s="69"/>
      <c r="X25" s="69"/>
      <c r="Y25" s="69"/>
      <c r="Z25" s="82"/>
      <c r="AA25" s="82"/>
      <c r="AB25" s="89"/>
      <c r="AC25" s="98"/>
      <c r="AD25" s="98"/>
      <c r="AE25" s="98"/>
      <c r="AF25" s="98"/>
      <c r="AG25" s="113"/>
    </row>
    <row r="26" spans="1:33" s="2" customFormat="1" ht="27" customHeight="1">
      <c r="A26" s="12" t="s">
        <v>4</v>
      </c>
      <c r="B26" s="39"/>
      <c r="C26" s="39"/>
      <c r="D26" s="39"/>
      <c r="E26" s="39"/>
      <c r="F26" s="39"/>
      <c r="G26" s="39"/>
      <c r="H26" s="39"/>
      <c r="I26" s="39"/>
      <c r="J26" s="39"/>
      <c r="K26" s="39"/>
      <c r="L26" s="39"/>
      <c r="M26" s="39"/>
      <c r="N26" s="71" t="s">
        <v>65</v>
      </c>
      <c r="O26" s="71"/>
      <c r="P26" s="71"/>
      <c r="Q26" s="71"/>
      <c r="R26" s="71"/>
      <c r="S26" s="71"/>
      <c r="T26" s="71"/>
      <c r="U26" s="71"/>
      <c r="V26" s="71"/>
      <c r="W26" s="71"/>
      <c r="X26" s="71" t="s">
        <v>66</v>
      </c>
      <c r="Y26" s="71"/>
      <c r="Z26" s="83"/>
      <c r="AA26" s="83"/>
      <c r="AB26" s="92"/>
      <c r="AC26" s="83"/>
      <c r="AD26" s="83"/>
      <c r="AE26" s="83"/>
      <c r="AF26" s="83"/>
      <c r="AG26" s="113"/>
    </row>
    <row r="27" spans="1:33" s="2" customFormat="1" ht="3" customHeight="1">
      <c r="A27" s="17"/>
      <c r="B27" s="40"/>
      <c r="C27" s="40"/>
      <c r="D27" s="40"/>
      <c r="E27" s="40"/>
      <c r="F27" s="40"/>
      <c r="G27" s="40"/>
      <c r="H27" s="40"/>
      <c r="I27" s="40"/>
      <c r="J27" s="40"/>
      <c r="K27" s="40"/>
      <c r="L27" s="40"/>
      <c r="M27" s="40"/>
      <c r="N27" s="72" t="s">
        <v>68</v>
      </c>
      <c r="O27" s="72"/>
      <c r="P27" s="72"/>
      <c r="Q27" s="72"/>
      <c r="R27" s="72"/>
      <c r="S27" s="72"/>
      <c r="T27" s="72"/>
      <c r="U27" s="72"/>
      <c r="V27" s="72"/>
      <c r="W27" s="72"/>
      <c r="X27" s="72"/>
      <c r="Y27" s="72"/>
      <c r="Z27" s="72"/>
      <c r="AA27" s="72"/>
      <c r="AB27" s="93"/>
      <c r="AC27" s="94"/>
      <c r="AD27" s="99"/>
      <c r="AE27" s="99"/>
      <c r="AF27" s="105"/>
      <c r="AG27" s="113"/>
    </row>
    <row r="28" spans="1:33" s="2" customFormat="1" ht="27" customHeight="1">
      <c r="A28" s="17"/>
      <c r="B28" s="42"/>
      <c r="C28" s="42"/>
      <c r="D28" s="42"/>
      <c r="E28" s="42"/>
      <c r="F28" s="42"/>
      <c r="G28" s="42"/>
      <c r="H28" s="42"/>
      <c r="I28" s="42"/>
      <c r="J28" s="42"/>
      <c r="K28" s="42"/>
      <c r="L28" s="42"/>
      <c r="M28" s="42"/>
      <c r="N28" s="72"/>
      <c r="O28" s="72"/>
      <c r="P28" s="72"/>
      <c r="Q28" s="72"/>
      <c r="R28" s="72"/>
      <c r="S28" s="72"/>
      <c r="T28" s="72"/>
      <c r="U28" s="72"/>
      <c r="V28" s="72"/>
      <c r="W28" s="72"/>
      <c r="X28" s="72"/>
      <c r="Y28" s="72"/>
      <c r="Z28" s="72"/>
      <c r="AA28" s="72"/>
      <c r="AB28" s="87" t="s">
        <v>3</v>
      </c>
      <c r="AC28" s="95"/>
      <c r="AD28" s="100">
        <v>1</v>
      </c>
      <c r="AE28" s="104"/>
      <c r="AF28" s="106"/>
      <c r="AG28" s="113"/>
    </row>
    <row r="29" spans="1:33" s="2" customFormat="1" ht="3" customHeight="1">
      <c r="A29" s="19"/>
      <c r="B29" s="43"/>
      <c r="C29" s="43"/>
      <c r="D29" s="43"/>
      <c r="E29" s="43"/>
      <c r="F29" s="43"/>
      <c r="G29" s="43"/>
      <c r="H29" s="43"/>
      <c r="I29" s="43"/>
      <c r="J29" s="43"/>
      <c r="K29" s="43"/>
      <c r="L29" s="43"/>
      <c r="M29" s="43"/>
      <c r="N29" s="70"/>
      <c r="O29" s="70"/>
      <c r="P29" s="70"/>
      <c r="Q29" s="70"/>
      <c r="R29" s="70"/>
      <c r="S29" s="70"/>
      <c r="T29" s="70"/>
      <c r="U29" s="70"/>
      <c r="V29" s="70"/>
      <c r="W29" s="70"/>
      <c r="X29" s="70"/>
      <c r="Y29" s="70"/>
      <c r="Z29" s="84"/>
      <c r="AA29" s="84"/>
      <c r="AB29" s="84"/>
      <c r="AC29" s="96"/>
      <c r="AD29" s="101"/>
      <c r="AE29" s="101"/>
      <c r="AF29" s="107"/>
      <c r="AG29" s="114"/>
    </row>
    <row r="30" spans="1:33" s="2" customFormat="1" ht="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2" customFormat="1" ht="3"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03"/>
      <c r="AF31" s="1"/>
      <c r="AG31" s="1"/>
    </row>
    <row r="32" spans="1:33" ht="9" customHeight="1">
      <c r="AE32" s="103"/>
      <c r="AG32" s="103"/>
    </row>
    <row r="33" spans="1:33" ht="82.5" customHeight="1">
      <c r="A33" s="20" t="s">
        <v>561</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115"/>
    </row>
    <row r="34" spans="1:33" ht="112.9" customHeight="1">
      <c r="A34" s="21" t="s">
        <v>601</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116"/>
    </row>
    <row r="35" spans="1:33" ht="25.15" customHeight="1">
      <c r="A35" s="22"/>
      <c r="B35" s="46" t="s">
        <v>79</v>
      </c>
      <c r="C35" s="47"/>
      <c r="D35" s="47"/>
      <c r="E35" s="47"/>
      <c r="F35" s="49" t="s">
        <v>80</v>
      </c>
      <c r="G35" s="51"/>
      <c r="H35" s="51"/>
      <c r="I35" s="51"/>
      <c r="J35" s="57"/>
      <c r="K35" s="57"/>
      <c r="L35" s="57"/>
      <c r="M35" s="57"/>
      <c r="N35" s="57"/>
      <c r="O35" s="57"/>
      <c r="P35" s="57"/>
      <c r="Q35" s="75"/>
      <c r="R35" s="77" t="s">
        <v>60</v>
      </c>
      <c r="S35" s="79"/>
      <c r="T35" s="79"/>
      <c r="U35" s="79"/>
      <c r="V35" s="79"/>
      <c r="W35" s="79"/>
      <c r="X35" s="79"/>
      <c r="Y35" s="79"/>
      <c r="Z35" s="79"/>
      <c r="AA35" s="79"/>
      <c r="AB35" s="79"/>
      <c r="AC35" s="79"/>
      <c r="AD35" s="79"/>
      <c r="AE35" s="79"/>
      <c r="AF35" s="79"/>
      <c r="AG35" s="117"/>
    </row>
    <row r="36" spans="1:33" ht="27" customHeight="1">
      <c r="A36" s="23"/>
      <c r="B36" s="46" t="s">
        <v>82</v>
      </c>
      <c r="C36" s="47"/>
      <c r="D36" s="47"/>
      <c r="E36" s="48"/>
      <c r="F36" s="50">
        <v>1</v>
      </c>
      <c r="G36" s="52">
        <v>9</v>
      </c>
      <c r="H36" s="52">
        <v>0</v>
      </c>
      <c r="I36" s="53">
        <v>6</v>
      </c>
      <c r="J36" s="58">
        <v>20001</v>
      </c>
      <c r="K36" s="63"/>
      <c r="L36" s="63"/>
      <c r="M36" s="63"/>
      <c r="N36" s="63"/>
      <c r="O36" s="63"/>
      <c r="P36" s="63"/>
      <c r="Q36" s="76"/>
      <c r="R36" s="78" t="s">
        <v>124</v>
      </c>
      <c r="S36" s="80"/>
      <c r="T36" s="80"/>
      <c r="U36" s="80"/>
      <c r="V36" s="80"/>
      <c r="W36" s="80"/>
      <c r="X36" s="80"/>
      <c r="Y36" s="80"/>
      <c r="Z36" s="80"/>
      <c r="AA36" s="80"/>
      <c r="AB36" s="80"/>
      <c r="AC36" s="80"/>
      <c r="AD36" s="80"/>
      <c r="AE36" s="80"/>
      <c r="AF36" s="80"/>
      <c r="AG36" s="118"/>
    </row>
    <row r="37" spans="1:33" ht="27" customHeight="1">
      <c r="A37" s="23"/>
      <c r="B37" s="46" t="s">
        <v>83</v>
      </c>
      <c r="C37" s="47"/>
      <c r="D37" s="47"/>
      <c r="E37" s="48"/>
      <c r="F37" s="50">
        <v>1</v>
      </c>
      <c r="G37" s="52">
        <v>9</v>
      </c>
      <c r="H37" s="52">
        <v>0</v>
      </c>
      <c r="I37" s="53">
        <v>6</v>
      </c>
      <c r="J37" s="58">
        <v>40001</v>
      </c>
      <c r="K37" s="63"/>
      <c r="L37" s="63"/>
      <c r="M37" s="63"/>
      <c r="N37" s="63"/>
      <c r="O37" s="63"/>
      <c r="P37" s="63"/>
      <c r="Q37" s="76"/>
      <c r="R37" s="78" t="s">
        <v>646</v>
      </c>
      <c r="S37" s="80"/>
      <c r="T37" s="80"/>
      <c r="U37" s="80"/>
      <c r="V37" s="80"/>
      <c r="W37" s="80"/>
      <c r="X37" s="80"/>
      <c r="Y37" s="80"/>
      <c r="Z37" s="80"/>
      <c r="AA37" s="80"/>
      <c r="AB37" s="80"/>
      <c r="AC37" s="80"/>
      <c r="AD37" s="80"/>
      <c r="AE37" s="80"/>
      <c r="AF37" s="80"/>
      <c r="AG37" s="118"/>
    </row>
    <row r="38" spans="1:33" s="1" customFormat="1" ht="27" customHeight="1">
      <c r="A38" s="23"/>
      <c r="B38" s="46" t="s">
        <v>301</v>
      </c>
      <c r="C38" s="47"/>
      <c r="D38" s="47"/>
      <c r="E38" s="48"/>
      <c r="F38" s="50">
        <v>1</v>
      </c>
      <c r="G38" s="52">
        <v>9</v>
      </c>
      <c r="H38" s="52">
        <v>0</v>
      </c>
      <c r="I38" s="53">
        <v>6</v>
      </c>
      <c r="J38" s="58"/>
      <c r="K38" s="63"/>
      <c r="L38" s="63"/>
      <c r="M38" s="63"/>
      <c r="N38" s="63"/>
      <c r="O38" s="63"/>
      <c r="P38" s="63"/>
      <c r="Q38" s="76"/>
      <c r="R38" s="78"/>
      <c r="S38" s="80"/>
      <c r="T38" s="80"/>
      <c r="U38" s="80"/>
      <c r="V38" s="80"/>
      <c r="W38" s="80"/>
      <c r="X38" s="80"/>
      <c r="Y38" s="80"/>
      <c r="Z38" s="80"/>
      <c r="AA38" s="80"/>
      <c r="AB38" s="80"/>
      <c r="AC38" s="80"/>
      <c r="AD38" s="80"/>
      <c r="AE38" s="80"/>
      <c r="AF38" s="80"/>
      <c r="AG38" s="118"/>
    </row>
    <row r="39" spans="1:33" s="1" customFormat="1" ht="27" customHeight="1">
      <c r="A39" s="23"/>
      <c r="B39" s="46" t="s">
        <v>479</v>
      </c>
      <c r="C39" s="47"/>
      <c r="D39" s="47"/>
      <c r="E39" s="48"/>
      <c r="F39" s="50">
        <v>1</v>
      </c>
      <c r="G39" s="52">
        <v>9</v>
      </c>
      <c r="H39" s="52">
        <v>0</v>
      </c>
      <c r="I39" s="53">
        <v>6</v>
      </c>
      <c r="J39" s="58"/>
      <c r="K39" s="63"/>
      <c r="L39" s="63"/>
      <c r="M39" s="63"/>
      <c r="N39" s="63"/>
      <c r="O39" s="63"/>
      <c r="P39" s="63"/>
      <c r="Q39" s="76"/>
      <c r="R39" s="78"/>
      <c r="S39" s="80"/>
      <c r="T39" s="80"/>
      <c r="U39" s="80"/>
      <c r="V39" s="80"/>
      <c r="W39" s="80"/>
      <c r="X39" s="80"/>
      <c r="Y39" s="80"/>
      <c r="Z39" s="80"/>
      <c r="AA39" s="80"/>
      <c r="AB39" s="80"/>
      <c r="AC39" s="80"/>
      <c r="AD39" s="80"/>
      <c r="AE39" s="80"/>
      <c r="AF39" s="80"/>
      <c r="AG39" s="118"/>
    </row>
    <row r="40" spans="1:33" s="1" customFormat="1" ht="27" customHeight="1">
      <c r="A40" s="23"/>
      <c r="B40" s="46" t="s">
        <v>610</v>
      </c>
      <c r="C40" s="47"/>
      <c r="D40" s="47"/>
      <c r="E40" s="48"/>
      <c r="F40" s="50">
        <v>1</v>
      </c>
      <c r="G40" s="52">
        <v>9</v>
      </c>
      <c r="H40" s="52">
        <v>0</v>
      </c>
      <c r="I40" s="53">
        <v>6</v>
      </c>
      <c r="J40" s="58"/>
      <c r="K40" s="63"/>
      <c r="L40" s="63"/>
      <c r="M40" s="63"/>
      <c r="N40" s="63"/>
      <c r="O40" s="63"/>
      <c r="P40" s="63"/>
      <c r="Q40" s="76"/>
      <c r="R40" s="78"/>
      <c r="S40" s="80"/>
      <c r="T40" s="80"/>
      <c r="U40" s="80"/>
      <c r="V40" s="80"/>
      <c r="W40" s="80"/>
      <c r="X40" s="80"/>
      <c r="Y40" s="80"/>
      <c r="Z40" s="80"/>
      <c r="AA40" s="80"/>
      <c r="AB40" s="80"/>
      <c r="AC40" s="80"/>
      <c r="AD40" s="80"/>
      <c r="AE40" s="80"/>
      <c r="AF40" s="80"/>
      <c r="AG40" s="118"/>
    </row>
    <row r="41" spans="1:33" s="1" customFormat="1" ht="27" customHeight="1">
      <c r="A41" s="23"/>
      <c r="B41" s="46" t="s">
        <v>508</v>
      </c>
      <c r="C41" s="47"/>
      <c r="D41" s="47"/>
      <c r="E41" s="48"/>
      <c r="F41" s="50">
        <v>1</v>
      </c>
      <c r="G41" s="52">
        <v>9</v>
      </c>
      <c r="H41" s="52">
        <v>0</v>
      </c>
      <c r="I41" s="53">
        <v>6</v>
      </c>
      <c r="J41" s="58"/>
      <c r="K41" s="63"/>
      <c r="L41" s="63"/>
      <c r="M41" s="63"/>
      <c r="N41" s="63"/>
      <c r="O41" s="63"/>
      <c r="P41" s="63"/>
      <c r="Q41" s="76"/>
      <c r="R41" s="78"/>
      <c r="S41" s="80"/>
      <c r="T41" s="80"/>
      <c r="U41" s="80"/>
      <c r="V41" s="80"/>
      <c r="W41" s="80"/>
      <c r="X41" s="80"/>
      <c r="Y41" s="80"/>
      <c r="Z41" s="80"/>
      <c r="AA41" s="80"/>
      <c r="AB41" s="80"/>
      <c r="AC41" s="80"/>
      <c r="AD41" s="80"/>
      <c r="AE41" s="80"/>
      <c r="AF41" s="80"/>
      <c r="AG41" s="118"/>
    </row>
    <row r="42" spans="1:33" s="1" customFormat="1" ht="27" customHeight="1">
      <c r="A42" s="23"/>
      <c r="B42" s="46" t="s">
        <v>554</v>
      </c>
      <c r="C42" s="47"/>
      <c r="D42" s="47"/>
      <c r="E42" s="48"/>
      <c r="F42" s="50">
        <v>1</v>
      </c>
      <c r="G42" s="52">
        <v>9</v>
      </c>
      <c r="H42" s="52">
        <v>0</v>
      </c>
      <c r="I42" s="53">
        <v>6</v>
      </c>
      <c r="J42" s="58"/>
      <c r="K42" s="63"/>
      <c r="L42" s="63"/>
      <c r="M42" s="63"/>
      <c r="N42" s="63"/>
      <c r="O42" s="63"/>
      <c r="P42" s="63"/>
      <c r="Q42" s="76"/>
      <c r="R42" s="78"/>
      <c r="S42" s="80"/>
      <c r="T42" s="80"/>
      <c r="U42" s="80"/>
      <c r="V42" s="80"/>
      <c r="W42" s="80"/>
      <c r="X42" s="80"/>
      <c r="Y42" s="80"/>
      <c r="Z42" s="80"/>
      <c r="AA42" s="80"/>
      <c r="AB42" s="80"/>
      <c r="AC42" s="80"/>
      <c r="AD42" s="80"/>
      <c r="AE42" s="80"/>
      <c r="AF42" s="80"/>
      <c r="AG42" s="118"/>
    </row>
    <row r="43" spans="1:33" s="1" customFormat="1" ht="27" customHeight="1">
      <c r="A43" s="23"/>
      <c r="B43" s="46" t="s">
        <v>611</v>
      </c>
      <c r="C43" s="47"/>
      <c r="D43" s="47"/>
      <c r="E43" s="48"/>
      <c r="F43" s="50">
        <v>1</v>
      </c>
      <c r="G43" s="52">
        <v>9</v>
      </c>
      <c r="H43" s="52">
        <v>0</v>
      </c>
      <c r="I43" s="53">
        <v>6</v>
      </c>
      <c r="J43" s="58"/>
      <c r="K43" s="63"/>
      <c r="L43" s="63"/>
      <c r="M43" s="63"/>
      <c r="N43" s="63"/>
      <c r="O43" s="63"/>
      <c r="P43" s="63"/>
      <c r="Q43" s="76"/>
      <c r="R43" s="78"/>
      <c r="S43" s="80"/>
      <c r="T43" s="80"/>
      <c r="U43" s="80"/>
      <c r="V43" s="80"/>
      <c r="W43" s="80"/>
      <c r="X43" s="80"/>
      <c r="Y43" s="80"/>
      <c r="Z43" s="80"/>
      <c r="AA43" s="80"/>
      <c r="AB43" s="80"/>
      <c r="AC43" s="80"/>
      <c r="AD43" s="80"/>
      <c r="AE43" s="80"/>
      <c r="AF43" s="80"/>
      <c r="AG43" s="118"/>
    </row>
    <row r="44" spans="1:33" s="1" customFormat="1" ht="27" customHeight="1">
      <c r="A44" s="23"/>
      <c r="B44" s="46" t="s">
        <v>612</v>
      </c>
      <c r="C44" s="47"/>
      <c r="D44" s="47"/>
      <c r="E44" s="48"/>
      <c r="F44" s="50">
        <v>1</v>
      </c>
      <c r="G44" s="52">
        <v>9</v>
      </c>
      <c r="H44" s="52">
        <v>0</v>
      </c>
      <c r="I44" s="53">
        <v>6</v>
      </c>
      <c r="J44" s="58"/>
      <c r="K44" s="63"/>
      <c r="L44" s="63"/>
      <c r="M44" s="63"/>
      <c r="N44" s="63"/>
      <c r="O44" s="63"/>
      <c r="P44" s="63"/>
      <c r="Q44" s="76"/>
      <c r="R44" s="78"/>
      <c r="S44" s="80"/>
      <c r="T44" s="80"/>
      <c r="U44" s="80"/>
      <c r="V44" s="80"/>
      <c r="W44" s="80"/>
      <c r="X44" s="80"/>
      <c r="Y44" s="80"/>
      <c r="Z44" s="80"/>
      <c r="AA44" s="80"/>
      <c r="AB44" s="80"/>
      <c r="AC44" s="80"/>
      <c r="AD44" s="80"/>
      <c r="AE44" s="80"/>
      <c r="AF44" s="80"/>
      <c r="AG44" s="118"/>
    </row>
    <row r="45" spans="1:33" s="1" customFormat="1" ht="27" customHeight="1">
      <c r="A45" s="23"/>
      <c r="B45" s="46" t="s">
        <v>613</v>
      </c>
      <c r="C45" s="47"/>
      <c r="D45" s="47"/>
      <c r="E45" s="48"/>
      <c r="F45" s="50">
        <v>1</v>
      </c>
      <c r="G45" s="52">
        <v>9</v>
      </c>
      <c r="H45" s="52">
        <v>0</v>
      </c>
      <c r="I45" s="53">
        <v>6</v>
      </c>
      <c r="J45" s="58"/>
      <c r="K45" s="63"/>
      <c r="L45" s="63"/>
      <c r="M45" s="63"/>
      <c r="N45" s="63"/>
      <c r="O45" s="63"/>
      <c r="P45" s="63"/>
      <c r="Q45" s="76"/>
      <c r="R45" s="78"/>
      <c r="S45" s="80"/>
      <c r="T45" s="80"/>
      <c r="U45" s="80"/>
      <c r="V45" s="80"/>
      <c r="W45" s="80"/>
      <c r="X45" s="80"/>
      <c r="Y45" s="80"/>
      <c r="Z45" s="80"/>
      <c r="AA45" s="80"/>
      <c r="AB45" s="80"/>
      <c r="AC45" s="80"/>
      <c r="AD45" s="80"/>
      <c r="AE45" s="80"/>
      <c r="AF45" s="80"/>
      <c r="AG45" s="118"/>
    </row>
    <row r="46" spans="1:33" s="1" customFormat="1" ht="27" customHeight="1">
      <c r="A46" s="23"/>
      <c r="B46" s="46" t="s">
        <v>614</v>
      </c>
      <c r="C46" s="47"/>
      <c r="D46" s="47"/>
      <c r="E46" s="48"/>
      <c r="F46" s="50">
        <v>1</v>
      </c>
      <c r="G46" s="52">
        <v>9</v>
      </c>
      <c r="H46" s="52">
        <v>0</v>
      </c>
      <c r="I46" s="53">
        <v>6</v>
      </c>
      <c r="J46" s="58"/>
      <c r="K46" s="63"/>
      <c r="L46" s="63"/>
      <c r="M46" s="63"/>
      <c r="N46" s="63"/>
      <c r="O46" s="63"/>
      <c r="P46" s="63"/>
      <c r="Q46" s="76"/>
      <c r="R46" s="78"/>
      <c r="S46" s="80"/>
      <c r="T46" s="80"/>
      <c r="U46" s="80"/>
      <c r="V46" s="80"/>
      <c r="W46" s="80"/>
      <c r="X46" s="80"/>
      <c r="Y46" s="80"/>
      <c r="Z46" s="80"/>
      <c r="AA46" s="80"/>
      <c r="AB46" s="80"/>
      <c r="AC46" s="80"/>
      <c r="AD46" s="80"/>
      <c r="AE46" s="80"/>
      <c r="AF46" s="80"/>
      <c r="AG46" s="118"/>
    </row>
    <row r="47" spans="1:33" s="1" customFormat="1" ht="27" customHeight="1">
      <c r="A47" s="23"/>
      <c r="B47" s="46" t="s">
        <v>615</v>
      </c>
      <c r="C47" s="47"/>
      <c r="D47" s="47"/>
      <c r="E47" s="48"/>
      <c r="F47" s="50">
        <v>1</v>
      </c>
      <c r="G47" s="52">
        <v>9</v>
      </c>
      <c r="H47" s="52">
        <v>0</v>
      </c>
      <c r="I47" s="53">
        <v>6</v>
      </c>
      <c r="J47" s="58"/>
      <c r="K47" s="63"/>
      <c r="L47" s="63"/>
      <c r="M47" s="63"/>
      <c r="N47" s="63"/>
      <c r="O47" s="63"/>
      <c r="P47" s="63"/>
      <c r="Q47" s="76"/>
      <c r="R47" s="78"/>
      <c r="S47" s="80"/>
      <c r="T47" s="80"/>
      <c r="U47" s="80"/>
      <c r="V47" s="80"/>
      <c r="W47" s="80"/>
      <c r="X47" s="80"/>
      <c r="Y47" s="80"/>
      <c r="Z47" s="80"/>
      <c r="AA47" s="80"/>
      <c r="AB47" s="80"/>
      <c r="AC47" s="80"/>
      <c r="AD47" s="80"/>
      <c r="AE47" s="80"/>
      <c r="AF47" s="80"/>
      <c r="AG47" s="118"/>
    </row>
    <row r="48" spans="1:33" s="1" customFormat="1" ht="27" customHeight="1">
      <c r="A48" s="23"/>
      <c r="B48" s="46" t="s">
        <v>62</v>
      </c>
      <c r="C48" s="47"/>
      <c r="D48" s="47"/>
      <c r="E48" s="48"/>
      <c r="F48" s="50">
        <v>1</v>
      </c>
      <c r="G48" s="52">
        <v>9</v>
      </c>
      <c r="H48" s="52">
        <v>0</v>
      </c>
      <c r="I48" s="53">
        <v>6</v>
      </c>
      <c r="J48" s="58"/>
      <c r="K48" s="63"/>
      <c r="L48" s="63"/>
      <c r="M48" s="63"/>
      <c r="N48" s="63"/>
      <c r="O48" s="63"/>
      <c r="P48" s="63"/>
      <c r="Q48" s="76"/>
      <c r="R48" s="78"/>
      <c r="S48" s="80"/>
      <c r="T48" s="80"/>
      <c r="U48" s="80"/>
      <c r="V48" s="80"/>
      <c r="W48" s="80"/>
      <c r="X48" s="80"/>
      <c r="Y48" s="80"/>
      <c r="Z48" s="80"/>
      <c r="AA48" s="80"/>
      <c r="AB48" s="80"/>
      <c r="AC48" s="80"/>
      <c r="AD48" s="80"/>
      <c r="AE48" s="80"/>
      <c r="AF48" s="80"/>
      <c r="AG48" s="118"/>
    </row>
    <row r="49" spans="1:64" s="1" customFormat="1" ht="27" customHeight="1">
      <c r="A49" s="23"/>
      <c r="B49" s="46" t="s">
        <v>616</v>
      </c>
      <c r="C49" s="47"/>
      <c r="D49" s="47"/>
      <c r="E49" s="48"/>
      <c r="F49" s="50">
        <v>1</v>
      </c>
      <c r="G49" s="52">
        <v>9</v>
      </c>
      <c r="H49" s="52">
        <v>0</v>
      </c>
      <c r="I49" s="53">
        <v>6</v>
      </c>
      <c r="J49" s="58"/>
      <c r="K49" s="63"/>
      <c r="L49" s="63"/>
      <c r="M49" s="63"/>
      <c r="N49" s="63"/>
      <c r="O49" s="63"/>
      <c r="P49" s="63"/>
      <c r="Q49" s="76"/>
      <c r="R49" s="78"/>
      <c r="S49" s="80"/>
      <c r="T49" s="80"/>
      <c r="U49" s="80"/>
      <c r="V49" s="80"/>
      <c r="W49" s="80"/>
      <c r="X49" s="80"/>
      <c r="Y49" s="80"/>
      <c r="Z49" s="80"/>
      <c r="AA49" s="80"/>
      <c r="AB49" s="80"/>
      <c r="AC49" s="80"/>
      <c r="AD49" s="80"/>
      <c r="AE49" s="80"/>
      <c r="AF49" s="80"/>
      <c r="AG49" s="118"/>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s="1" customFormat="1" ht="27" customHeight="1">
      <c r="A50" s="23"/>
      <c r="B50" s="46" t="s">
        <v>421</v>
      </c>
      <c r="C50" s="47"/>
      <c r="D50" s="47"/>
      <c r="E50" s="48"/>
      <c r="F50" s="50">
        <v>1</v>
      </c>
      <c r="G50" s="52">
        <v>9</v>
      </c>
      <c r="H50" s="52">
        <v>0</v>
      </c>
      <c r="I50" s="53">
        <v>6</v>
      </c>
      <c r="J50" s="58"/>
      <c r="K50" s="63"/>
      <c r="L50" s="63"/>
      <c r="M50" s="63"/>
      <c r="N50" s="63"/>
      <c r="O50" s="63"/>
      <c r="P50" s="63"/>
      <c r="Q50" s="76"/>
      <c r="R50" s="78"/>
      <c r="S50" s="80"/>
      <c r="T50" s="80"/>
      <c r="U50" s="80"/>
      <c r="V50" s="80"/>
      <c r="W50" s="80"/>
      <c r="X50" s="80"/>
      <c r="Y50" s="80"/>
      <c r="Z50" s="80"/>
      <c r="AA50" s="80"/>
      <c r="AB50" s="80"/>
      <c r="AC50" s="80"/>
      <c r="AD50" s="80"/>
      <c r="AE50" s="80"/>
      <c r="AF50" s="80"/>
      <c r="AG50" s="118"/>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1:64" s="1" customFormat="1" ht="27" customHeight="1">
      <c r="A51" s="23"/>
      <c r="B51" s="46" t="s">
        <v>617</v>
      </c>
      <c r="C51" s="47"/>
      <c r="D51" s="47"/>
      <c r="E51" s="48"/>
      <c r="F51" s="50">
        <v>1</v>
      </c>
      <c r="G51" s="52">
        <v>9</v>
      </c>
      <c r="H51" s="52">
        <v>0</v>
      </c>
      <c r="I51" s="53">
        <v>6</v>
      </c>
      <c r="J51" s="58"/>
      <c r="K51" s="63"/>
      <c r="L51" s="63"/>
      <c r="M51" s="63"/>
      <c r="N51" s="63"/>
      <c r="O51" s="63"/>
      <c r="P51" s="63"/>
      <c r="Q51" s="76"/>
      <c r="R51" s="78"/>
      <c r="S51" s="80"/>
      <c r="T51" s="80"/>
      <c r="U51" s="80"/>
      <c r="V51" s="80"/>
      <c r="W51" s="80"/>
      <c r="X51" s="80"/>
      <c r="Y51" s="80"/>
      <c r="Z51" s="80"/>
      <c r="AA51" s="80"/>
      <c r="AB51" s="80"/>
      <c r="AC51" s="80"/>
      <c r="AD51" s="80"/>
      <c r="AE51" s="80"/>
      <c r="AF51" s="80"/>
      <c r="AG51" s="118"/>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1:64" s="1" customFormat="1" ht="27" customHeight="1">
      <c r="A52" s="23"/>
      <c r="B52" s="46" t="s">
        <v>618</v>
      </c>
      <c r="C52" s="47"/>
      <c r="D52" s="47"/>
      <c r="E52" s="48"/>
      <c r="F52" s="50">
        <v>1</v>
      </c>
      <c r="G52" s="52">
        <v>9</v>
      </c>
      <c r="H52" s="52">
        <v>0</v>
      </c>
      <c r="I52" s="53">
        <v>6</v>
      </c>
      <c r="J52" s="58"/>
      <c r="K52" s="63"/>
      <c r="L52" s="63"/>
      <c r="M52" s="63"/>
      <c r="N52" s="63"/>
      <c r="O52" s="63"/>
      <c r="P52" s="63"/>
      <c r="Q52" s="76"/>
      <c r="R52" s="78"/>
      <c r="S52" s="80"/>
      <c r="T52" s="80"/>
      <c r="U52" s="80"/>
      <c r="V52" s="80"/>
      <c r="W52" s="80"/>
      <c r="X52" s="80"/>
      <c r="Y52" s="80"/>
      <c r="Z52" s="80"/>
      <c r="AA52" s="80"/>
      <c r="AB52" s="80"/>
      <c r="AC52" s="80"/>
      <c r="AD52" s="80"/>
      <c r="AE52" s="80"/>
      <c r="AF52" s="80"/>
      <c r="AG52" s="118"/>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1:64" s="1" customFormat="1" ht="27" customHeight="1">
      <c r="A53" s="23"/>
      <c r="B53" s="46" t="s">
        <v>570</v>
      </c>
      <c r="C53" s="47"/>
      <c r="D53" s="47"/>
      <c r="E53" s="48"/>
      <c r="F53" s="50">
        <v>1</v>
      </c>
      <c r="G53" s="52">
        <v>9</v>
      </c>
      <c r="H53" s="52">
        <v>0</v>
      </c>
      <c r="I53" s="53">
        <v>6</v>
      </c>
      <c r="J53" s="58"/>
      <c r="K53" s="63"/>
      <c r="L53" s="63"/>
      <c r="M53" s="63"/>
      <c r="N53" s="63"/>
      <c r="O53" s="63"/>
      <c r="P53" s="63"/>
      <c r="Q53" s="76"/>
      <c r="R53" s="78"/>
      <c r="S53" s="80"/>
      <c r="T53" s="80"/>
      <c r="U53" s="80"/>
      <c r="V53" s="80"/>
      <c r="W53" s="80"/>
      <c r="X53" s="80"/>
      <c r="Y53" s="80"/>
      <c r="Z53" s="80"/>
      <c r="AA53" s="80"/>
      <c r="AB53" s="80"/>
      <c r="AC53" s="80"/>
      <c r="AD53" s="80"/>
      <c r="AE53" s="80"/>
      <c r="AF53" s="80"/>
      <c r="AG53" s="118"/>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1:64" s="1" customFormat="1" ht="27" customHeight="1">
      <c r="A54" s="23"/>
      <c r="B54" s="46" t="s">
        <v>432</v>
      </c>
      <c r="C54" s="47"/>
      <c r="D54" s="47"/>
      <c r="E54" s="48"/>
      <c r="F54" s="50">
        <v>1</v>
      </c>
      <c r="G54" s="52">
        <v>9</v>
      </c>
      <c r="H54" s="52">
        <v>0</v>
      </c>
      <c r="I54" s="53">
        <v>6</v>
      </c>
      <c r="J54" s="58"/>
      <c r="K54" s="63"/>
      <c r="L54" s="63"/>
      <c r="M54" s="63"/>
      <c r="N54" s="63"/>
      <c r="O54" s="63"/>
      <c r="P54" s="63"/>
      <c r="Q54" s="76"/>
      <c r="R54" s="78"/>
      <c r="S54" s="80"/>
      <c r="T54" s="80"/>
      <c r="U54" s="80"/>
      <c r="V54" s="80"/>
      <c r="W54" s="80"/>
      <c r="X54" s="80"/>
      <c r="Y54" s="80"/>
      <c r="Z54" s="80"/>
      <c r="AA54" s="80"/>
      <c r="AB54" s="80"/>
      <c r="AC54" s="80"/>
      <c r="AD54" s="80"/>
      <c r="AE54" s="80"/>
      <c r="AF54" s="80"/>
      <c r="AG54" s="118"/>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spans="1:64" s="1" customFormat="1" ht="27" customHeight="1">
      <c r="A55" s="23"/>
      <c r="B55" s="46" t="s">
        <v>620</v>
      </c>
      <c r="C55" s="47"/>
      <c r="D55" s="47"/>
      <c r="E55" s="48"/>
      <c r="F55" s="50">
        <v>1</v>
      </c>
      <c r="G55" s="52">
        <v>9</v>
      </c>
      <c r="H55" s="52">
        <v>0</v>
      </c>
      <c r="I55" s="53">
        <v>6</v>
      </c>
      <c r="J55" s="58"/>
      <c r="K55" s="63"/>
      <c r="L55" s="63"/>
      <c r="M55" s="63"/>
      <c r="N55" s="63"/>
      <c r="O55" s="63"/>
      <c r="P55" s="63"/>
      <c r="Q55" s="76"/>
      <c r="R55" s="78"/>
      <c r="S55" s="80"/>
      <c r="T55" s="80"/>
      <c r="U55" s="80"/>
      <c r="V55" s="80"/>
      <c r="W55" s="80"/>
      <c r="X55" s="80"/>
      <c r="Y55" s="80"/>
      <c r="Z55" s="80"/>
      <c r="AA55" s="80"/>
      <c r="AB55" s="80"/>
      <c r="AC55" s="80"/>
      <c r="AD55" s="80"/>
      <c r="AE55" s="80"/>
      <c r="AF55" s="80"/>
      <c r="AG55" s="118"/>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s="1" customFormat="1" ht="27" customHeight="1">
      <c r="A56" s="23"/>
      <c r="B56" s="46" t="s">
        <v>392</v>
      </c>
      <c r="C56" s="47"/>
      <c r="D56" s="47"/>
      <c r="E56" s="47"/>
      <c r="F56" s="50">
        <v>1</v>
      </c>
      <c r="G56" s="52">
        <v>9</v>
      </c>
      <c r="H56" s="52">
        <v>0</v>
      </c>
      <c r="I56" s="53">
        <v>6</v>
      </c>
      <c r="J56" s="58"/>
      <c r="K56" s="63"/>
      <c r="L56" s="63"/>
      <c r="M56" s="63"/>
      <c r="N56" s="63"/>
      <c r="O56" s="63"/>
      <c r="P56" s="63"/>
      <c r="Q56" s="76"/>
      <c r="R56" s="78"/>
      <c r="S56" s="80"/>
      <c r="T56" s="80"/>
      <c r="U56" s="80"/>
      <c r="V56" s="80"/>
      <c r="W56" s="80"/>
      <c r="X56" s="80"/>
      <c r="Y56" s="80"/>
      <c r="Z56" s="80"/>
      <c r="AA56" s="80"/>
      <c r="AB56" s="80"/>
      <c r="AC56" s="80"/>
      <c r="AD56" s="80"/>
      <c r="AE56" s="80"/>
      <c r="AF56" s="80"/>
      <c r="AG56" s="118"/>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4" s="1" customFormat="1" ht="27" customHeight="1">
      <c r="A57" s="23"/>
      <c r="B57" s="46" t="s">
        <v>622</v>
      </c>
      <c r="C57" s="47"/>
      <c r="D57" s="47"/>
      <c r="E57" s="47"/>
      <c r="F57" s="50">
        <v>1</v>
      </c>
      <c r="G57" s="52">
        <v>9</v>
      </c>
      <c r="H57" s="52">
        <v>0</v>
      </c>
      <c r="I57" s="53">
        <v>6</v>
      </c>
      <c r="J57" s="58"/>
      <c r="K57" s="63"/>
      <c r="L57" s="63"/>
      <c r="M57" s="63"/>
      <c r="N57" s="63"/>
      <c r="O57" s="63"/>
      <c r="P57" s="63"/>
      <c r="Q57" s="76"/>
      <c r="R57" s="78"/>
      <c r="S57" s="80"/>
      <c r="T57" s="80"/>
      <c r="U57" s="80"/>
      <c r="V57" s="80"/>
      <c r="W57" s="80"/>
      <c r="X57" s="80"/>
      <c r="Y57" s="80"/>
      <c r="Z57" s="80"/>
      <c r="AA57" s="80"/>
      <c r="AB57" s="80"/>
      <c r="AC57" s="80"/>
      <c r="AD57" s="80"/>
      <c r="AE57" s="80"/>
      <c r="AF57" s="80"/>
      <c r="AG57" s="118"/>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1:64" s="1" customFormat="1" ht="27" customHeight="1">
      <c r="A58" s="23"/>
      <c r="B58" s="46" t="s">
        <v>623</v>
      </c>
      <c r="C58" s="47"/>
      <c r="D58" s="47"/>
      <c r="E58" s="47"/>
      <c r="F58" s="50">
        <v>1</v>
      </c>
      <c r="G58" s="52">
        <v>9</v>
      </c>
      <c r="H58" s="52">
        <v>0</v>
      </c>
      <c r="I58" s="53">
        <v>6</v>
      </c>
      <c r="J58" s="58"/>
      <c r="K58" s="63"/>
      <c r="L58" s="63"/>
      <c r="M58" s="63"/>
      <c r="N58" s="63"/>
      <c r="O58" s="63"/>
      <c r="P58" s="63"/>
      <c r="Q58" s="76"/>
      <c r="R58" s="78"/>
      <c r="S58" s="80"/>
      <c r="T58" s="80"/>
      <c r="U58" s="80"/>
      <c r="V58" s="80"/>
      <c r="W58" s="80"/>
      <c r="X58" s="80"/>
      <c r="Y58" s="80"/>
      <c r="Z58" s="80"/>
      <c r="AA58" s="80"/>
      <c r="AB58" s="80"/>
      <c r="AC58" s="80"/>
      <c r="AD58" s="80"/>
      <c r="AE58" s="80"/>
      <c r="AF58" s="80"/>
      <c r="AG58" s="118"/>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row>
    <row r="59" spans="1:64" s="1" customFormat="1" ht="27" customHeight="1">
      <c r="A59" s="23"/>
      <c r="B59" s="46" t="s">
        <v>496</v>
      </c>
      <c r="C59" s="47"/>
      <c r="D59" s="47"/>
      <c r="E59" s="47"/>
      <c r="F59" s="50">
        <v>1</v>
      </c>
      <c r="G59" s="52">
        <v>9</v>
      </c>
      <c r="H59" s="52">
        <v>0</v>
      </c>
      <c r="I59" s="53">
        <v>6</v>
      </c>
      <c r="J59" s="58"/>
      <c r="K59" s="63"/>
      <c r="L59" s="63"/>
      <c r="M59" s="63"/>
      <c r="N59" s="63"/>
      <c r="O59" s="63"/>
      <c r="P59" s="63"/>
      <c r="Q59" s="76"/>
      <c r="R59" s="78"/>
      <c r="S59" s="80"/>
      <c r="T59" s="80"/>
      <c r="U59" s="80"/>
      <c r="V59" s="80"/>
      <c r="W59" s="80"/>
      <c r="X59" s="80"/>
      <c r="Y59" s="80"/>
      <c r="Z59" s="80"/>
      <c r="AA59" s="80"/>
      <c r="AB59" s="80"/>
      <c r="AC59" s="80"/>
      <c r="AD59" s="80"/>
      <c r="AE59" s="80"/>
      <c r="AF59" s="80"/>
      <c r="AG59" s="118"/>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1:64" s="1" customFormat="1" ht="27" customHeight="1">
      <c r="A60" s="23"/>
      <c r="B60" s="46" t="s">
        <v>624</v>
      </c>
      <c r="C60" s="47"/>
      <c r="D60" s="47"/>
      <c r="E60" s="47"/>
      <c r="F60" s="50">
        <v>1</v>
      </c>
      <c r="G60" s="52">
        <v>9</v>
      </c>
      <c r="H60" s="52">
        <v>0</v>
      </c>
      <c r="I60" s="53">
        <v>6</v>
      </c>
      <c r="J60" s="58"/>
      <c r="K60" s="63"/>
      <c r="L60" s="63"/>
      <c r="M60" s="63"/>
      <c r="N60" s="63"/>
      <c r="O60" s="63"/>
      <c r="P60" s="63"/>
      <c r="Q60" s="76"/>
      <c r="R60" s="78"/>
      <c r="S60" s="80"/>
      <c r="T60" s="80"/>
      <c r="U60" s="80"/>
      <c r="V60" s="80"/>
      <c r="W60" s="80"/>
      <c r="X60" s="80"/>
      <c r="Y60" s="80"/>
      <c r="Z60" s="80"/>
      <c r="AA60" s="80"/>
      <c r="AB60" s="80"/>
      <c r="AC60" s="80"/>
      <c r="AD60" s="80"/>
      <c r="AE60" s="80"/>
      <c r="AF60" s="80"/>
      <c r="AG60" s="118"/>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1:64" s="1" customFormat="1" ht="27" customHeight="1">
      <c r="A61" s="23"/>
      <c r="B61" s="46" t="s">
        <v>625</v>
      </c>
      <c r="C61" s="47"/>
      <c r="D61" s="47"/>
      <c r="E61" s="47"/>
      <c r="F61" s="50">
        <v>1</v>
      </c>
      <c r="G61" s="52">
        <v>9</v>
      </c>
      <c r="H61" s="52">
        <v>0</v>
      </c>
      <c r="I61" s="53">
        <v>6</v>
      </c>
      <c r="J61" s="58"/>
      <c r="K61" s="63"/>
      <c r="L61" s="63"/>
      <c r="M61" s="63"/>
      <c r="N61" s="63"/>
      <c r="O61" s="63"/>
      <c r="P61" s="63"/>
      <c r="Q61" s="76"/>
      <c r="R61" s="78"/>
      <c r="S61" s="80"/>
      <c r="T61" s="80"/>
      <c r="U61" s="80"/>
      <c r="V61" s="80"/>
      <c r="W61" s="80"/>
      <c r="X61" s="80"/>
      <c r="Y61" s="80"/>
      <c r="Z61" s="80"/>
      <c r="AA61" s="80"/>
      <c r="AB61" s="80"/>
      <c r="AC61" s="80"/>
      <c r="AD61" s="80"/>
      <c r="AE61" s="80"/>
      <c r="AF61" s="80"/>
      <c r="AG61" s="118"/>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1:64" s="1" customFormat="1" ht="27" customHeight="1">
      <c r="A62" s="23"/>
      <c r="B62" s="46" t="s">
        <v>339</v>
      </c>
      <c r="C62" s="47"/>
      <c r="D62" s="47"/>
      <c r="E62" s="47"/>
      <c r="F62" s="50">
        <v>1</v>
      </c>
      <c r="G62" s="52">
        <v>9</v>
      </c>
      <c r="H62" s="52">
        <v>0</v>
      </c>
      <c r="I62" s="53">
        <v>6</v>
      </c>
      <c r="J62" s="58"/>
      <c r="K62" s="63"/>
      <c r="L62" s="63"/>
      <c r="M62" s="63"/>
      <c r="N62" s="63"/>
      <c r="O62" s="63"/>
      <c r="P62" s="63"/>
      <c r="Q62" s="76"/>
      <c r="R62" s="78"/>
      <c r="S62" s="80"/>
      <c r="T62" s="80"/>
      <c r="U62" s="80"/>
      <c r="V62" s="80"/>
      <c r="W62" s="80"/>
      <c r="X62" s="80"/>
      <c r="Y62" s="80"/>
      <c r="Z62" s="80"/>
      <c r="AA62" s="80"/>
      <c r="AB62" s="80"/>
      <c r="AC62" s="80"/>
      <c r="AD62" s="80"/>
      <c r="AE62" s="80"/>
      <c r="AF62" s="80"/>
      <c r="AG62" s="118"/>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1:64" s="1" customFormat="1" ht="27" customHeight="1">
      <c r="A63" s="23"/>
      <c r="B63" s="46" t="s">
        <v>626</v>
      </c>
      <c r="C63" s="47"/>
      <c r="D63" s="47"/>
      <c r="E63" s="47"/>
      <c r="F63" s="50">
        <v>1</v>
      </c>
      <c r="G63" s="52">
        <v>9</v>
      </c>
      <c r="H63" s="52">
        <v>0</v>
      </c>
      <c r="I63" s="53">
        <v>6</v>
      </c>
      <c r="J63" s="58"/>
      <c r="K63" s="63"/>
      <c r="L63" s="63"/>
      <c r="M63" s="63"/>
      <c r="N63" s="63"/>
      <c r="O63" s="63"/>
      <c r="P63" s="63"/>
      <c r="Q63" s="76"/>
      <c r="R63" s="78"/>
      <c r="S63" s="80"/>
      <c r="T63" s="80"/>
      <c r="U63" s="80"/>
      <c r="V63" s="80"/>
      <c r="W63" s="80"/>
      <c r="X63" s="80"/>
      <c r="Y63" s="80"/>
      <c r="Z63" s="80"/>
      <c r="AA63" s="80"/>
      <c r="AB63" s="80"/>
      <c r="AC63" s="80"/>
      <c r="AD63" s="80"/>
      <c r="AE63" s="80"/>
      <c r="AF63" s="80"/>
      <c r="AG63" s="118"/>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1:64" s="1" customFormat="1" ht="27" customHeight="1">
      <c r="A64" s="23"/>
      <c r="B64" s="46" t="s">
        <v>627</v>
      </c>
      <c r="C64" s="47"/>
      <c r="D64" s="47"/>
      <c r="E64" s="47"/>
      <c r="F64" s="50">
        <v>1</v>
      </c>
      <c r="G64" s="52">
        <v>9</v>
      </c>
      <c r="H64" s="52">
        <v>0</v>
      </c>
      <c r="I64" s="53">
        <v>6</v>
      </c>
      <c r="J64" s="58"/>
      <c r="K64" s="63"/>
      <c r="L64" s="63"/>
      <c r="M64" s="63"/>
      <c r="N64" s="63"/>
      <c r="O64" s="63"/>
      <c r="P64" s="63"/>
      <c r="Q64" s="76"/>
      <c r="R64" s="78"/>
      <c r="S64" s="80"/>
      <c r="T64" s="80"/>
      <c r="U64" s="80"/>
      <c r="V64" s="80"/>
      <c r="W64" s="80"/>
      <c r="X64" s="80"/>
      <c r="Y64" s="80"/>
      <c r="Z64" s="80"/>
      <c r="AA64" s="80"/>
      <c r="AB64" s="80"/>
      <c r="AC64" s="80"/>
      <c r="AD64" s="80"/>
      <c r="AE64" s="80"/>
      <c r="AF64" s="80"/>
      <c r="AG64" s="118"/>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1:64" s="1" customFormat="1" ht="27" customHeight="1">
      <c r="A65" s="23"/>
      <c r="B65" s="46" t="s">
        <v>552</v>
      </c>
      <c r="C65" s="47"/>
      <c r="D65" s="47"/>
      <c r="E65" s="47"/>
      <c r="F65" s="50">
        <v>1</v>
      </c>
      <c r="G65" s="52">
        <v>9</v>
      </c>
      <c r="H65" s="52">
        <v>0</v>
      </c>
      <c r="I65" s="53">
        <v>6</v>
      </c>
      <c r="J65" s="58"/>
      <c r="K65" s="63"/>
      <c r="L65" s="63"/>
      <c r="M65" s="63"/>
      <c r="N65" s="63"/>
      <c r="O65" s="63"/>
      <c r="P65" s="63"/>
      <c r="Q65" s="76"/>
      <c r="R65" s="78"/>
      <c r="S65" s="80"/>
      <c r="T65" s="80"/>
      <c r="U65" s="80"/>
      <c r="V65" s="80"/>
      <c r="W65" s="80"/>
      <c r="X65" s="80"/>
      <c r="Y65" s="80"/>
      <c r="Z65" s="80"/>
      <c r="AA65" s="80"/>
      <c r="AB65" s="80"/>
      <c r="AC65" s="80"/>
      <c r="AD65" s="80"/>
      <c r="AE65" s="80"/>
      <c r="AF65" s="80"/>
      <c r="AG65" s="118"/>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1:64" s="1" customFormat="1" ht="27" customHeight="1">
      <c r="A66" s="23"/>
      <c r="B66" s="46" t="s">
        <v>628</v>
      </c>
      <c r="C66" s="47"/>
      <c r="D66" s="47"/>
      <c r="E66" s="47"/>
      <c r="F66" s="50">
        <v>1</v>
      </c>
      <c r="G66" s="52">
        <v>9</v>
      </c>
      <c r="H66" s="52">
        <v>0</v>
      </c>
      <c r="I66" s="53">
        <v>6</v>
      </c>
      <c r="J66" s="58"/>
      <c r="K66" s="63"/>
      <c r="L66" s="63"/>
      <c r="M66" s="63"/>
      <c r="N66" s="63"/>
      <c r="O66" s="63"/>
      <c r="P66" s="63"/>
      <c r="Q66" s="76"/>
      <c r="R66" s="78"/>
      <c r="S66" s="80"/>
      <c r="T66" s="80"/>
      <c r="U66" s="80"/>
      <c r="V66" s="80"/>
      <c r="W66" s="80"/>
      <c r="X66" s="80"/>
      <c r="Y66" s="80"/>
      <c r="Z66" s="80"/>
      <c r="AA66" s="80"/>
      <c r="AB66" s="80"/>
      <c r="AC66" s="80"/>
      <c r="AD66" s="80"/>
      <c r="AE66" s="80"/>
      <c r="AF66" s="80"/>
      <c r="AG66" s="118"/>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1:64" s="1" customFormat="1" ht="27" customHeight="1">
      <c r="A67" s="23"/>
      <c r="B67" s="46" t="s">
        <v>629</v>
      </c>
      <c r="C67" s="47"/>
      <c r="D67" s="47"/>
      <c r="E67" s="47"/>
      <c r="F67" s="50">
        <v>1</v>
      </c>
      <c r="G67" s="52">
        <v>9</v>
      </c>
      <c r="H67" s="52">
        <v>0</v>
      </c>
      <c r="I67" s="53">
        <v>6</v>
      </c>
      <c r="J67" s="58"/>
      <c r="K67" s="63"/>
      <c r="L67" s="63"/>
      <c r="M67" s="63"/>
      <c r="N67" s="63"/>
      <c r="O67" s="63"/>
      <c r="P67" s="63"/>
      <c r="Q67" s="76"/>
      <c r="R67" s="78"/>
      <c r="S67" s="80"/>
      <c r="T67" s="80"/>
      <c r="U67" s="80"/>
      <c r="V67" s="80"/>
      <c r="W67" s="80"/>
      <c r="X67" s="80"/>
      <c r="Y67" s="80"/>
      <c r="Z67" s="80"/>
      <c r="AA67" s="80"/>
      <c r="AB67" s="80"/>
      <c r="AC67" s="80"/>
      <c r="AD67" s="80"/>
      <c r="AE67" s="80"/>
      <c r="AF67" s="80"/>
      <c r="AG67" s="118"/>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1:64" s="1" customFormat="1" ht="27" customHeight="1">
      <c r="A68" s="23"/>
      <c r="B68" s="46" t="s">
        <v>630</v>
      </c>
      <c r="C68" s="47"/>
      <c r="D68" s="47"/>
      <c r="E68" s="47"/>
      <c r="F68" s="50">
        <v>1</v>
      </c>
      <c r="G68" s="52">
        <v>9</v>
      </c>
      <c r="H68" s="52">
        <v>0</v>
      </c>
      <c r="I68" s="53">
        <v>6</v>
      </c>
      <c r="J68" s="58"/>
      <c r="K68" s="63"/>
      <c r="L68" s="63"/>
      <c r="M68" s="63"/>
      <c r="N68" s="63"/>
      <c r="O68" s="63"/>
      <c r="P68" s="63"/>
      <c r="Q68" s="76"/>
      <c r="R68" s="78"/>
      <c r="S68" s="80"/>
      <c r="T68" s="80"/>
      <c r="U68" s="80"/>
      <c r="V68" s="80"/>
      <c r="W68" s="80"/>
      <c r="X68" s="80"/>
      <c r="Y68" s="80"/>
      <c r="Z68" s="80"/>
      <c r="AA68" s="80"/>
      <c r="AB68" s="80"/>
      <c r="AC68" s="80"/>
      <c r="AD68" s="80"/>
      <c r="AE68" s="80"/>
      <c r="AF68" s="80"/>
      <c r="AG68" s="118"/>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4" s="1" customFormat="1" ht="27" customHeight="1">
      <c r="A69" s="23"/>
      <c r="B69" s="46" t="s">
        <v>410</v>
      </c>
      <c r="C69" s="47"/>
      <c r="D69" s="47"/>
      <c r="E69" s="47"/>
      <c r="F69" s="50">
        <v>1</v>
      </c>
      <c r="G69" s="52">
        <v>9</v>
      </c>
      <c r="H69" s="52">
        <v>0</v>
      </c>
      <c r="I69" s="53">
        <v>6</v>
      </c>
      <c r="J69" s="58"/>
      <c r="K69" s="63"/>
      <c r="L69" s="63"/>
      <c r="M69" s="63"/>
      <c r="N69" s="63"/>
      <c r="O69" s="63"/>
      <c r="P69" s="63"/>
      <c r="Q69" s="76"/>
      <c r="R69" s="78"/>
      <c r="S69" s="80"/>
      <c r="T69" s="80"/>
      <c r="U69" s="80"/>
      <c r="V69" s="80"/>
      <c r="W69" s="80"/>
      <c r="X69" s="80"/>
      <c r="Y69" s="80"/>
      <c r="Z69" s="80"/>
      <c r="AA69" s="80"/>
      <c r="AB69" s="80"/>
      <c r="AC69" s="80"/>
      <c r="AD69" s="80"/>
      <c r="AE69" s="80"/>
      <c r="AF69" s="80"/>
      <c r="AG69" s="118"/>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s="1" customFormat="1" ht="27" customHeight="1">
      <c r="A70" s="23"/>
      <c r="B70" s="46" t="s">
        <v>225</v>
      </c>
      <c r="C70" s="47"/>
      <c r="D70" s="47"/>
      <c r="E70" s="47"/>
      <c r="F70" s="50">
        <v>1</v>
      </c>
      <c r="G70" s="52">
        <v>9</v>
      </c>
      <c r="H70" s="52">
        <v>0</v>
      </c>
      <c r="I70" s="53">
        <v>6</v>
      </c>
      <c r="J70" s="58"/>
      <c r="K70" s="63"/>
      <c r="L70" s="63"/>
      <c r="M70" s="63"/>
      <c r="N70" s="63"/>
      <c r="O70" s="63"/>
      <c r="P70" s="63"/>
      <c r="Q70" s="76"/>
      <c r="R70" s="78"/>
      <c r="S70" s="80"/>
      <c r="T70" s="80"/>
      <c r="U70" s="80"/>
      <c r="V70" s="80"/>
      <c r="W70" s="80"/>
      <c r="X70" s="80"/>
      <c r="Y70" s="80"/>
      <c r="Z70" s="80"/>
      <c r="AA70" s="80"/>
      <c r="AB70" s="80"/>
      <c r="AC70" s="80"/>
      <c r="AD70" s="80"/>
      <c r="AE70" s="80"/>
      <c r="AF70" s="80"/>
      <c r="AG70" s="118"/>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s="1" customFormat="1" ht="27" customHeight="1">
      <c r="A71" s="23"/>
      <c r="B71" s="46" t="s">
        <v>2</v>
      </c>
      <c r="C71" s="47"/>
      <c r="D71" s="47"/>
      <c r="E71" s="47"/>
      <c r="F71" s="50">
        <v>1</v>
      </c>
      <c r="G71" s="52">
        <v>9</v>
      </c>
      <c r="H71" s="52">
        <v>0</v>
      </c>
      <c r="I71" s="53">
        <v>6</v>
      </c>
      <c r="J71" s="58"/>
      <c r="K71" s="63"/>
      <c r="L71" s="63"/>
      <c r="M71" s="63"/>
      <c r="N71" s="63"/>
      <c r="O71" s="63"/>
      <c r="P71" s="63"/>
      <c r="Q71" s="76"/>
      <c r="R71" s="78"/>
      <c r="S71" s="80"/>
      <c r="T71" s="80"/>
      <c r="U71" s="80"/>
      <c r="V71" s="80"/>
      <c r="W71" s="80"/>
      <c r="X71" s="80"/>
      <c r="Y71" s="80"/>
      <c r="Z71" s="80"/>
      <c r="AA71" s="80"/>
      <c r="AB71" s="80"/>
      <c r="AC71" s="80"/>
      <c r="AD71" s="80"/>
      <c r="AE71" s="80"/>
      <c r="AF71" s="80"/>
      <c r="AG71" s="118"/>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s="1" customFormat="1" ht="27" customHeight="1">
      <c r="A72" s="23"/>
      <c r="B72" s="46" t="s">
        <v>631</v>
      </c>
      <c r="C72" s="47"/>
      <c r="D72" s="47"/>
      <c r="E72" s="47"/>
      <c r="F72" s="50">
        <v>1</v>
      </c>
      <c r="G72" s="52">
        <v>9</v>
      </c>
      <c r="H72" s="52">
        <v>0</v>
      </c>
      <c r="I72" s="53">
        <v>6</v>
      </c>
      <c r="J72" s="58"/>
      <c r="K72" s="63"/>
      <c r="L72" s="63"/>
      <c r="M72" s="63"/>
      <c r="N72" s="63"/>
      <c r="O72" s="63"/>
      <c r="P72" s="63"/>
      <c r="Q72" s="76"/>
      <c r="R72" s="78"/>
      <c r="S72" s="80"/>
      <c r="T72" s="80"/>
      <c r="U72" s="80"/>
      <c r="V72" s="80"/>
      <c r="W72" s="80"/>
      <c r="X72" s="80"/>
      <c r="Y72" s="80"/>
      <c r="Z72" s="80"/>
      <c r="AA72" s="80"/>
      <c r="AB72" s="80"/>
      <c r="AC72" s="80"/>
      <c r="AD72" s="80"/>
      <c r="AE72" s="80"/>
      <c r="AF72" s="80"/>
      <c r="AG72" s="118"/>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s="1" customFormat="1" ht="27" customHeight="1">
      <c r="A73" s="23"/>
      <c r="B73" s="46" t="s">
        <v>632</v>
      </c>
      <c r="C73" s="47"/>
      <c r="D73" s="47"/>
      <c r="E73" s="47"/>
      <c r="F73" s="50">
        <v>1</v>
      </c>
      <c r="G73" s="52">
        <v>9</v>
      </c>
      <c r="H73" s="52">
        <v>0</v>
      </c>
      <c r="I73" s="53">
        <v>6</v>
      </c>
      <c r="J73" s="58"/>
      <c r="K73" s="63"/>
      <c r="L73" s="63"/>
      <c r="M73" s="63"/>
      <c r="N73" s="63"/>
      <c r="O73" s="63"/>
      <c r="P73" s="63"/>
      <c r="Q73" s="76"/>
      <c r="R73" s="78"/>
      <c r="S73" s="80"/>
      <c r="T73" s="80"/>
      <c r="U73" s="80"/>
      <c r="V73" s="80"/>
      <c r="W73" s="80"/>
      <c r="X73" s="80"/>
      <c r="Y73" s="80"/>
      <c r="Z73" s="80"/>
      <c r="AA73" s="80"/>
      <c r="AB73" s="80"/>
      <c r="AC73" s="80"/>
      <c r="AD73" s="80"/>
      <c r="AE73" s="80"/>
      <c r="AF73" s="80"/>
      <c r="AG73" s="118"/>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s="1" customFormat="1" ht="27" customHeight="1">
      <c r="A74" s="23"/>
      <c r="B74" s="46" t="s">
        <v>264</v>
      </c>
      <c r="C74" s="47"/>
      <c r="D74" s="47"/>
      <c r="E74" s="47"/>
      <c r="F74" s="50">
        <v>1</v>
      </c>
      <c r="G74" s="52">
        <v>9</v>
      </c>
      <c r="H74" s="52">
        <v>0</v>
      </c>
      <c r="I74" s="53">
        <v>6</v>
      </c>
      <c r="J74" s="58"/>
      <c r="K74" s="63"/>
      <c r="L74" s="63"/>
      <c r="M74" s="63"/>
      <c r="N74" s="63"/>
      <c r="O74" s="63"/>
      <c r="P74" s="63"/>
      <c r="Q74" s="76"/>
      <c r="R74" s="78"/>
      <c r="S74" s="80"/>
      <c r="T74" s="80"/>
      <c r="U74" s="80"/>
      <c r="V74" s="80"/>
      <c r="W74" s="80"/>
      <c r="X74" s="80"/>
      <c r="Y74" s="80"/>
      <c r="Z74" s="80"/>
      <c r="AA74" s="80"/>
      <c r="AB74" s="80"/>
      <c r="AC74" s="80"/>
      <c r="AD74" s="80"/>
      <c r="AE74" s="80"/>
      <c r="AF74" s="80"/>
      <c r="AG74" s="118"/>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s="1" customFormat="1" ht="27" customHeight="1">
      <c r="A75" s="23"/>
      <c r="B75" s="46" t="s">
        <v>199</v>
      </c>
      <c r="C75" s="47"/>
      <c r="D75" s="47"/>
      <c r="E75" s="47"/>
      <c r="F75" s="50">
        <v>1</v>
      </c>
      <c r="G75" s="52">
        <v>9</v>
      </c>
      <c r="H75" s="52">
        <v>0</v>
      </c>
      <c r="I75" s="53">
        <v>6</v>
      </c>
      <c r="J75" s="58"/>
      <c r="K75" s="63"/>
      <c r="L75" s="63"/>
      <c r="M75" s="63"/>
      <c r="N75" s="63"/>
      <c r="O75" s="63"/>
      <c r="P75" s="63"/>
      <c r="Q75" s="76"/>
      <c r="R75" s="78"/>
      <c r="S75" s="80"/>
      <c r="T75" s="80"/>
      <c r="U75" s="80"/>
      <c r="V75" s="80"/>
      <c r="W75" s="80"/>
      <c r="X75" s="80"/>
      <c r="Y75" s="80"/>
      <c r="Z75" s="80"/>
      <c r="AA75" s="80"/>
      <c r="AB75" s="80"/>
      <c r="AC75" s="80"/>
      <c r="AD75" s="80"/>
      <c r="AE75" s="80"/>
      <c r="AF75" s="80"/>
      <c r="AG75" s="118"/>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s="1" customFormat="1" ht="27" customHeight="1">
      <c r="A76" s="23"/>
      <c r="B76" s="46" t="s">
        <v>633</v>
      </c>
      <c r="C76" s="47"/>
      <c r="D76" s="47"/>
      <c r="E76" s="47"/>
      <c r="F76" s="50">
        <v>1</v>
      </c>
      <c r="G76" s="52">
        <v>9</v>
      </c>
      <c r="H76" s="52">
        <v>0</v>
      </c>
      <c r="I76" s="53">
        <v>6</v>
      </c>
      <c r="J76" s="58"/>
      <c r="K76" s="63"/>
      <c r="L76" s="63"/>
      <c r="M76" s="63"/>
      <c r="N76" s="63"/>
      <c r="O76" s="63"/>
      <c r="P76" s="63"/>
      <c r="Q76" s="76"/>
      <c r="R76" s="78"/>
      <c r="S76" s="80"/>
      <c r="T76" s="80"/>
      <c r="U76" s="80"/>
      <c r="V76" s="80"/>
      <c r="W76" s="80"/>
      <c r="X76" s="80"/>
      <c r="Y76" s="80"/>
      <c r="Z76" s="80"/>
      <c r="AA76" s="80"/>
      <c r="AB76" s="80"/>
      <c r="AC76" s="80"/>
      <c r="AD76" s="80"/>
      <c r="AE76" s="80"/>
      <c r="AF76" s="80"/>
      <c r="AG76" s="118"/>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s="1" customFormat="1" ht="27" customHeight="1">
      <c r="A77" s="23"/>
      <c r="B77" s="46" t="s">
        <v>21</v>
      </c>
      <c r="C77" s="47"/>
      <c r="D77" s="47"/>
      <c r="E77" s="47"/>
      <c r="F77" s="50">
        <v>1</v>
      </c>
      <c r="G77" s="52">
        <v>9</v>
      </c>
      <c r="H77" s="52">
        <v>0</v>
      </c>
      <c r="I77" s="53">
        <v>6</v>
      </c>
      <c r="J77" s="58"/>
      <c r="K77" s="63"/>
      <c r="L77" s="63"/>
      <c r="M77" s="63"/>
      <c r="N77" s="63"/>
      <c r="O77" s="63"/>
      <c r="P77" s="63"/>
      <c r="Q77" s="76"/>
      <c r="R77" s="78"/>
      <c r="S77" s="80"/>
      <c r="T77" s="80"/>
      <c r="U77" s="80"/>
      <c r="V77" s="80"/>
      <c r="W77" s="80"/>
      <c r="X77" s="80"/>
      <c r="Y77" s="80"/>
      <c r="Z77" s="80"/>
      <c r="AA77" s="80"/>
      <c r="AB77" s="80"/>
      <c r="AC77" s="80"/>
      <c r="AD77" s="80"/>
      <c r="AE77" s="80"/>
      <c r="AF77" s="80"/>
      <c r="AG77" s="118"/>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s="1" customFormat="1" ht="27" customHeight="1">
      <c r="A78" s="23"/>
      <c r="B78" s="46" t="s">
        <v>48</v>
      </c>
      <c r="C78" s="47"/>
      <c r="D78" s="47"/>
      <c r="E78" s="47"/>
      <c r="F78" s="49">
        <v>1</v>
      </c>
      <c r="G78" s="51">
        <v>9</v>
      </c>
      <c r="H78" s="51">
        <v>0</v>
      </c>
      <c r="I78" s="54">
        <v>6</v>
      </c>
      <c r="J78" s="58"/>
      <c r="K78" s="63"/>
      <c r="L78" s="63"/>
      <c r="M78" s="63"/>
      <c r="N78" s="63"/>
      <c r="O78" s="63"/>
      <c r="P78" s="63"/>
      <c r="Q78" s="76"/>
      <c r="R78" s="78"/>
      <c r="S78" s="80"/>
      <c r="T78" s="80"/>
      <c r="U78" s="80"/>
      <c r="V78" s="80"/>
      <c r="W78" s="80"/>
      <c r="X78" s="80"/>
      <c r="Y78" s="80"/>
      <c r="Z78" s="80"/>
      <c r="AA78" s="80"/>
      <c r="AB78" s="80"/>
      <c r="AC78" s="80"/>
      <c r="AD78" s="80"/>
      <c r="AE78" s="80"/>
      <c r="AF78" s="80"/>
      <c r="AG78" s="118"/>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s="1" customFormat="1" ht="27" customHeight="1">
      <c r="A79" s="23"/>
      <c r="B79" s="46" t="s">
        <v>191</v>
      </c>
      <c r="C79" s="47"/>
      <c r="D79" s="47"/>
      <c r="E79" s="47"/>
      <c r="F79" s="50">
        <v>1</v>
      </c>
      <c r="G79" s="52">
        <v>9</v>
      </c>
      <c r="H79" s="52">
        <v>0</v>
      </c>
      <c r="I79" s="53">
        <v>6</v>
      </c>
      <c r="J79" s="58"/>
      <c r="K79" s="63"/>
      <c r="L79" s="63"/>
      <c r="M79" s="63"/>
      <c r="N79" s="63"/>
      <c r="O79" s="63"/>
      <c r="P79" s="63"/>
      <c r="Q79" s="76"/>
      <c r="R79" s="78"/>
      <c r="S79" s="80"/>
      <c r="T79" s="80"/>
      <c r="U79" s="80"/>
      <c r="V79" s="80"/>
      <c r="W79" s="80"/>
      <c r="X79" s="80"/>
      <c r="Y79" s="80"/>
      <c r="Z79" s="80"/>
      <c r="AA79" s="80"/>
      <c r="AB79" s="80"/>
      <c r="AC79" s="80"/>
      <c r="AD79" s="80"/>
      <c r="AE79" s="80"/>
      <c r="AF79" s="80"/>
      <c r="AG79" s="118"/>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s="1" customFormat="1" ht="27" customHeight="1">
      <c r="A80" s="23"/>
      <c r="B80" s="46" t="s">
        <v>23</v>
      </c>
      <c r="C80" s="47"/>
      <c r="D80" s="47"/>
      <c r="E80" s="47"/>
      <c r="F80" s="50">
        <v>1</v>
      </c>
      <c r="G80" s="52">
        <v>9</v>
      </c>
      <c r="H80" s="52">
        <v>0</v>
      </c>
      <c r="I80" s="53">
        <v>6</v>
      </c>
      <c r="J80" s="58"/>
      <c r="K80" s="63"/>
      <c r="L80" s="63"/>
      <c r="M80" s="63"/>
      <c r="N80" s="63"/>
      <c r="O80" s="63"/>
      <c r="P80" s="63"/>
      <c r="Q80" s="76"/>
      <c r="R80" s="78"/>
      <c r="S80" s="80"/>
      <c r="T80" s="80"/>
      <c r="U80" s="80"/>
      <c r="V80" s="80"/>
      <c r="W80" s="80"/>
      <c r="X80" s="80"/>
      <c r="Y80" s="80"/>
      <c r="Z80" s="80"/>
      <c r="AA80" s="80"/>
      <c r="AB80" s="80"/>
      <c r="AC80" s="80"/>
      <c r="AD80" s="80"/>
      <c r="AE80" s="80"/>
      <c r="AF80" s="80"/>
      <c r="AG80" s="118"/>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s="1" customFormat="1" ht="27" customHeight="1">
      <c r="A81" s="23"/>
      <c r="B81" s="46" t="s">
        <v>197</v>
      </c>
      <c r="C81" s="47"/>
      <c r="D81" s="47"/>
      <c r="E81" s="47"/>
      <c r="F81" s="50">
        <v>1</v>
      </c>
      <c r="G81" s="52">
        <v>9</v>
      </c>
      <c r="H81" s="52">
        <v>0</v>
      </c>
      <c r="I81" s="53">
        <v>6</v>
      </c>
      <c r="J81" s="58"/>
      <c r="K81" s="63"/>
      <c r="L81" s="63"/>
      <c r="M81" s="63"/>
      <c r="N81" s="63"/>
      <c r="O81" s="63"/>
      <c r="P81" s="63"/>
      <c r="Q81" s="76"/>
      <c r="R81" s="78"/>
      <c r="S81" s="80"/>
      <c r="T81" s="80"/>
      <c r="U81" s="80"/>
      <c r="V81" s="80"/>
      <c r="W81" s="80"/>
      <c r="X81" s="80"/>
      <c r="Y81" s="80"/>
      <c r="Z81" s="80"/>
      <c r="AA81" s="80"/>
      <c r="AB81" s="80"/>
      <c r="AC81" s="80"/>
      <c r="AD81" s="80"/>
      <c r="AE81" s="80"/>
      <c r="AF81" s="80"/>
      <c r="AG81" s="118"/>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s="1" customFormat="1" ht="27" customHeight="1">
      <c r="A82" s="23"/>
      <c r="B82" s="46" t="s">
        <v>602</v>
      </c>
      <c r="C82" s="47"/>
      <c r="D82" s="47"/>
      <c r="E82" s="47"/>
      <c r="F82" s="50">
        <v>1</v>
      </c>
      <c r="G82" s="52">
        <v>9</v>
      </c>
      <c r="H82" s="52">
        <v>0</v>
      </c>
      <c r="I82" s="53">
        <v>6</v>
      </c>
      <c r="J82" s="58"/>
      <c r="K82" s="63"/>
      <c r="L82" s="63"/>
      <c r="M82" s="63"/>
      <c r="N82" s="63"/>
      <c r="O82" s="63"/>
      <c r="P82" s="63"/>
      <c r="Q82" s="76"/>
      <c r="R82" s="78"/>
      <c r="S82" s="80"/>
      <c r="T82" s="80"/>
      <c r="U82" s="80"/>
      <c r="V82" s="80"/>
      <c r="W82" s="80"/>
      <c r="X82" s="80"/>
      <c r="Y82" s="80"/>
      <c r="Z82" s="80"/>
      <c r="AA82" s="80"/>
      <c r="AB82" s="80"/>
      <c r="AC82" s="80"/>
      <c r="AD82" s="80"/>
      <c r="AE82" s="80"/>
      <c r="AF82" s="80"/>
      <c r="AG82" s="118"/>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s="1" customFormat="1" ht="27" customHeight="1">
      <c r="A83" s="23"/>
      <c r="B83" s="46" t="s">
        <v>634</v>
      </c>
      <c r="C83" s="47"/>
      <c r="D83" s="47"/>
      <c r="E83" s="47"/>
      <c r="F83" s="50">
        <v>1</v>
      </c>
      <c r="G83" s="52">
        <v>9</v>
      </c>
      <c r="H83" s="52">
        <v>0</v>
      </c>
      <c r="I83" s="53">
        <v>6</v>
      </c>
      <c r="J83" s="58"/>
      <c r="K83" s="63"/>
      <c r="L83" s="63"/>
      <c r="M83" s="63"/>
      <c r="N83" s="63"/>
      <c r="O83" s="63"/>
      <c r="P83" s="63"/>
      <c r="Q83" s="76"/>
      <c r="R83" s="78"/>
      <c r="S83" s="80"/>
      <c r="T83" s="80"/>
      <c r="U83" s="80"/>
      <c r="V83" s="80"/>
      <c r="W83" s="80"/>
      <c r="X83" s="80"/>
      <c r="Y83" s="80"/>
      <c r="Z83" s="80"/>
      <c r="AA83" s="80"/>
      <c r="AB83" s="80"/>
      <c r="AC83" s="80"/>
      <c r="AD83" s="80"/>
      <c r="AE83" s="80"/>
      <c r="AF83" s="80"/>
      <c r="AG83" s="118"/>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s="1" customFormat="1" ht="27" customHeight="1">
      <c r="A84" s="23"/>
      <c r="B84" s="46" t="s">
        <v>219</v>
      </c>
      <c r="C84" s="47"/>
      <c r="D84" s="47"/>
      <c r="E84" s="47"/>
      <c r="F84" s="50">
        <v>1</v>
      </c>
      <c r="G84" s="52">
        <v>9</v>
      </c>
      <c r="H84" s="52">
        <v>0</v>
      </c>
      <c r="I84" s="53">
        <v>6</v>
      </c>
      <c r="J84" s="58"/>
      <c r="K84" s="63"/>
      <c r="L84" s="63"/>
      <c r="M84" s="63"/>
      <c r="N84" s="63"/>
      <c r="O84" s="63"/>
      <c r="P84" s="63"/>
      <c r="Q84" s="76"/>
      <c r="R84" s="78"/>
      <c r="S84" s="80"/>
      <c r="T84" s="80"/>
      <c r="U84" s="80"/>
      <c r="V84" s="80"/>
      <c r="W84" s="80"/>
      <c r="X84" s="80"/>
      <c r="Y84" s="80"/>
      <c r="Z84" s="80"/>
      <c r="AA84" s="80"/>
      <c r="AB84" s="80"/>
      <c r="AC84" s="80"/>
      <c r="AD84" s="80"/>
      <c r="AE84" s="80"/>
      <c r="AF84" s="80"/>
      <c r="AG84" s="118"/>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s="1" customFormat="1" ht="27" customHeight="1">
      <c r="A85" s="23"/>
      <c r="B85" s="46" t="s">
        <v>619</v>
      </c>
      <c r="C85" s="47"/>
      <c r="D85" s="47"/>
      <c r="E85" s="47"/>
      <c r="F85" s="50">
        <v>1</v>
      </c>
      <c r="G85" s="52">
        <v>9</v>
      </c>
      <c r="H85" s="52">
        <v>0</v>
      </c>
      <c r="I85" s="53">
        <v>6</v>
      </c>
      <c r="J85" s="58"/>
      <c r="K85" s="63"/>
      <c r="L85" s="63"/>
      <c r="M85" s="63"/>
      <c r="N85" s="63"/>
      <c r="O85" s="63"/>
      <c r="P85" s="63"/>
      <c r="Q85" s="76"/>
      <c r="R85" s="78"/>
      <c r="S85" s="80"/>
      <c r="T85" s="80"/>
      <c r="U85" s="80"/>
      <c r="V85" s="80"/>
      <c r="W85" s="80"/>
      <c r="X85" s="80"/>
      <c r="Y85" s="80"/>
      <c r="Z85" s="80"/>
      <c r="AA85" s="80"/>
      <c r="AB85" s="80"/>
      <c r="AC85" s="80"/>
      <c r="AD85" s="80"/>
      <c r="AE85" s="80"/>
      <c r="AF85" s="80"/>
      <c r="AG85" s="118"/>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s="1" customFormat="1" ht="27" customHeight="1">
      <c r="A86" s="23"/>
      <c r="B86" s="46" t="s">
        <v>635</v>
      </c>
      <c r="C86" s="47"/>
      <c r="D86" s="47"/>
      <c r="E86" s="47"/>
      <c r="F86" s="50">
        <v>1</v>
      </c>
      <c r="G86" s="52">
        <v>9</v>
      </c>
      <c r="H86" s="52">
        <v>0</v>
      </c>
      <c r="I86" s="53">
        <v>6</v>
      </c>
      <c r="J86" s="58"/>
      <c r="K86" s="63"/>
      <c r="L86" s="63"/>
      <c r="M86" s="63"/>
      <c r="N86" s="63"/>
      <c r="O86" s="63"/>
      <c r="P86" s="63"/>
      <c r="Q86" s="76"/>
      <c r="R86" s="78"/>
      <c r="S86" s="80"/>
      <c r="T86" s="80"/>
      <c r="U86" s="80"/>
      <c r="V86" s="80"/>
      <c r="W86" s="80"/>
      <c r="X86" s="80"/>
      <c r="Y86" s="80"/>
      <c r="Z86" s="80"/>
      <c r="AA86" s="80"/>
      <c r="AB86" s="80"/>
      <c r="AC86" s="80"/>
      <c r="AD86" s="80"/>
      <c r="AE86" s="80"/>
      <c r="AF86" s="80"/>
      <c r="AG86" s="118"/>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s="1" customFormat="1" ht="27" customHeight="1">
      <c r="A87" s="23"/>
      <c r="B87" s="46" t="s">
        <v>401</v>
      </c>
      <c r="C87" s="47"/>
      <c r="D87" s="47"/>
      <c r="E87" s="47"/>
      <c r="F87" s="50">
        <v>1</v>
      </c>
      <c r="G87" s="52">
        <v>9</v>
      </c>
      <c r="H87" s="52">
        <v>0</v>
      </c>
      <c r="I87" s="53">
        <v>6</v>
      </c>
      <c r="J87" s="58"/>
      <c r="K87" s="63"/>
      <c r="L87" s="63"/>
      <c r="M87" s="63"/>
      <c r="N87" s="63"/>
      <c r="O87" s="63"/>
      <c r="P87" s="63"/>
      <c r="Q87" s="76"/>
      <c r="R87" s="78"/>
      <c r="S87" s="80"/>
      <c r="T87" s="80"/>
      <c r="U87" s="80"/>
      <c r="V87" s="80"/>
      <c r="W87" s="80"/>
      <c r="X87" s="80"/>
      <c r="Y87" s="80"/>
      <c r="Z87" s="80"/>
      <c r="AA87" s="80"/>
      <c r="AB87" s="80"/>
      <c r="AC87" s="80"/>
      <c r="AD87" s="80"/>
      <c r="AE87" s="80"/>
      <c r="AF87" s="80"/>
      <c r="AG87" s="118"/>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s="1" customFormat="1" ht="27" customHeight="1">
      <c r="A88" s="23"/>
      <c r="B88" s="46" t="s">
        <v>636</v>
      </c>
      <c r="C88" s="47"/>
      <c r="D88" s="47"/>
      <c r="E88" s="47"/>
      <c r="F88" s="50">
        <v>1</v>
      </c>
      <c r="G88" s="52">
        <v>9</v>
      </c>
      <c r="H88" s="52">
        <v>0</v>
      </c>
      <c r="I88" s="53">
        <v>6</v>
      </c>
      <c r="J88" s="58"/>
      <c r="K88" s="63"/>
      <c r="L88" s="63"/>
      <c r="M88" s="63"/>
      <c r="N88" s="63"/>
      <c r="O88" s="63"/>
      <c r="P88" s="63"/>
      <c r="Q88" s="76"/>
      <c r="R88" s="78"/>
      <c r="S88" s="80"/>
      <c r="T88" s="80"/>
      <c r="U88" s="80"/>
      <c r="V88" s="80"/>
      <c r="W88" s="80"/>
      <c r="X88" s="80"/>
      <c r="Y88" s="80"/>
      <c r="Z88" s="80"/>
      <c r="AA88" s="80"/>
      <c r="AB88" s="80"/>
      <c r="AC88" s="80"/>
      <c r="AD88" s="80"/>
      <c r="AE88" s="80"/>
      <c r="AF88" s="80"/>
      <c r="AG88" s="118"/>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s="1" customFormat="1" ht="27" customHeight="1">
      <c r="A89" s="23"/>
      <c r="B89" s="46" t="s">
        <v>637</v>
      </c>
      <c r="C89" s="47"/>
      <c r="D89" s="47"/>
      <c r="E89" s="47"/>
      <c r="F89" s="50">
        <v>1</v>
      </c>
      <c r="G89" s="52">
        <v>9</v>
      </c>
      <c r="H89" s="52">
        <v>0</v>
      </c>
      <c r="I89" s="53">
        <v>6</v>
      </c>
      <c r="J89" s="58"/>
      <c r="K89" s="63"/>
      <c r="L89" s="63"/>
      <c r="M89" s="63"/>
      <c r="N89" s="63"/>
      <c r="O89" s="63"/>
      <c r="P89" s="63"/>
      <c r="Q89" s="76"/>
      <c r="R89" s="78"/>
      <c r="S89" s="80"/>
      <c r="T89" s="80"/>
      <c r="U89" s="80"/>
      <c r="V89" s="80"/>
      <c r="W89" s="80"/>
      <c r="X89" s="80"/>
      <c r="Y89" s="80"/>
      <c r="Z89" s="80"/>
      <c r="AA89" s="80"/>
      <c r="AB89" s="80"/>
      <c r="AC89" s="80"/>
      <c r="AD89" s="80"/>
      <c r="AE89" s="80"/>
      <c r="AF89" s="80"/>
      <c r="AG89" s="118"/>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s="1" customFormat="1" ht="27" customHeight="1">
      <c r="A90" s="23"/>
      <c r="B90" s="46" t="s">
        <v>131</v>
      </c>
      <c r="C90" s="47"/>
      <c r="D90" s="47"/>
      <c r="E90" s="47"/>
      <c r="F90" s="50">
        <v>1</v>
      </c>
      <c r="G90" s="52">
        <v>9</v>
      </c>
      <c r="H90" s="52">
        <v>0</v>
      </c>
      <c r="I90" s="53">
        <v>6</v>
      </c>
      <c r="J90" s="58"/>
      <c r="K90" s="63"/>
      <c r="L90" s="63"/>
      <c r="M90" s="63"/>
      <c r="N90" s="63"/>
      <c r="O90" s="63"/>
      <c r="P90" s="63"/>
      <c r="Q90" s="76"/>
      <c r="R90" s="78"/>
      <c r="S90" s="80"/>
      <c r="T90" s="80"/>
      <c r="U90" s="80"/>
      <c r="V90" s="80"/>
      <c r="W90" s="80"/>
      <c r="X90" s="80"/>
      <c r="Y90" s="80"/>
      <c r="Z90" s="80"/>
      <c r="AA90" s="80"/>
      <c r="AB90" s="80"/>
      <c r="AC90" s="80"/>
      <c r="AD90" s="80"/>
      <c r="AE90" s="80"/>
      <c r="AF90" s="80"/>
      <c r="AG90" s="118"/>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s="1" customFormat="1" ht="27" customHeight="1">
      <c r="A91" s="23"/>
      <c r="B91" s="46" t="s">
        <v>638</v>
      </c>
      <c r="C91" s="47"/>
      <c r="D91" s="47"/>
      <c r="E91" s="47"/>
      <c r="F91" s="50">
        <v>1</v>
      </c>
      <c r="G91" s="52">
        <v>9</v>
      </c>
      <c r="H91" s="52">
        <v>0</v>
      </c>
      <c r="I91" s="53">
        <v>6</v>
      </c>
      <c r="J91" s="58"/>
      <c r="K91" s="63"/>
      <c r="L91" s="63"/>
      <c r="M91" s="63"/>
      <c r="N91" s="63"/>
      <c r="O91" s="63"/>
      <c r="P91" s="63"/>
      <c r="Q91" s="76"/>
      <c r="R91" s="78"/>
      <c r="S91" s="80"/>
      <c r="T91" s="80"/>
      <c r="U91" s="80"/>
      <c r="V91" s="80"/>
      <c r="W91" s="80"/>
      <c r="X91" s="80"/>
      <c r="Y91" s="80"/>
      <c r="Z91" s="80"/>
      <c r="AA91" s="80"/>
      <c r="AB91" s="80"/>
      <c r="AC91" s="80"/>
      <c r="AD91" s="80"/>
      <c r="AE91" s="80"/>
      <c r="AF91" s="80"/>
      <c r="AG91" s="118"/>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s="1" customFormat="1" ht="27" customHeight="1">
      <c r="A92" s="23"/>
      <c r="B92" s="46" t="s">
        <v>639</v>
      </c>
      <c r="C92" s="47"/>
      <c r="D92" s="47"/>
      <c r="E92" s="47"/>
      <c r="F92" s="50">
        <v>1</v>
      </c>
      <c r="G92" s="52">
        <v>9</v>
      </c>
      <c r="H92" s="52">
        <v>0</v>
      </c>
      <c r="I92" s="53">
        <v>6</v>
      </c>
      <c r="J92" s="58"/>
      <c r="K92" s="63"/>
      <c r="L92" s="63"/>
      <c r="M92" s="63"/>
      <c r="N92" s="63"/>
      <c r="O92" s="63"/>
      <c r="P92" s="63"/>
      <c r="Q92" s="76"/>
      <c r="R92" s="78"/>
      <c r="S92" s="80"/>
      <c r="T92" s="80"/>
      <c r="U92" s="80"/>
      <c r="V92" s="80"/>
      <c r="W92" s="80"/>
      <c r="X92" s="80"/>
      <c r="Y92" s="80"/>
      <c r="Z92" s="80"/>
      <c r="AA92" s="80"/>
      <c r="AB92" s="80"/>
      <c r="AC92" s="80"/>
      <c r="AD92" s="80"/>
      <c r="AE92" s="80"/>
      <c r="AF92" s="80"/>
      <c r="AG92" s="118"/>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s="1" customFormat="1" ht="27" customHeight="1">
      <c r="A93" s="23"/>
      <c r="B93" s="46" t="s">
        <v>15</v>
      </c>
      <c r="C93" s="47"/>
      <c r="D93" s="47"/>
      <c r="E93" s="47"/>
      <c r="F93" s="50">
        <v>1</v>
      </c>
      <c r="G93" s="52">
        <v>9</v>
      </c>
      <c r="H93" s="52">
        <v>0</v>
      </c>
      <c r="I93" s="53">
        <v>6</v>
      </c>
      <c r="J93" s="58"/>
      <c r="K93" s="63"/>
      <c r="L93" s="63"/>
      <c r="M93" s="63"/>
      <c r="N93" s="63"/>
      <c r="O93" s="63"/>
      <c r="P93" s="63"/>
      <c r="Q93" s="76"/>
      <c r="R93" s="78"/>
      <c r="S93" s="80"/>
      <c r="T93" s="80"/>
      <c r="U93" s="80"/>
      <c r="V93" s="80"/>
      <c r="W93" s="80"/>
      <c r="X93" s="80"/>
      <c r="Y93" s="80"/>
      <c r="Z93" s="80"/>
      <c r="AA93" s="80"/>
      <c r="AB93" s="80"/>
      <c r="AC93" s="80"/>
      <c r="AD93" s="80"/>
      <c r="AE93" s="80"/>
      <c r="AF93" s="80"/>
      <c r="AG93" s="118"/>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s="1" customFormat="1" ht="27" customHeight="1">
      <c r="A94" s="23"/>
      <c r="B94" s="46" t="s">
        <v>405</v>
      </c>
      <c r="C94" s="47"/>
      <c r="D94" s="47"/>
      <c r="E94" s="47"/>
      <c r="F94" s="50">
        <v>1</v>
      </c>
      <c r="G94" s="52">
        <v>9</v>
      </c>
      <c r="H94" s="52">
        <v>0</v>
      </c>
      <c r="I94" s="53">
        <v>6</v>
      </c>
      <c r="J94" s="58"/>
      <c r="K94" s="63"/>
      <c r="L94" s="63"/>
      <c r="M94" s="63"/>
      <c r="N94" s="63"/>
      <c r="O94" s="63"/>
      <c r="P94" s="63"/>
      <c r="Q94" s="76"/>
      <c r="R94" s="78"/>
      <c r="S94" s="80"/>
      <c r="T94" s="80"/>
      <c r="U94" s="80"/>
      <c r="V94" s="80"/>
      <c r="W94" s="80"/>
      <c r="X94" s="80"/>
      <c r="Y94" s="80"/>
      <c r="Z94" s="80"/>
      <c r="AA94" s="80"/>
      <c r="AB94" s="80"/>
      <c r="AC94" s="80"/>
      <c r="AD94" s="80"/>
      <c r="AE94" s="80"/>
      <c r="AF94" s="80"/>
      <c r="AG94" s="118"/>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s="1" customFormat="1" ht="27" customHeight="1">
      <c r="A95" s="24"/>
      <c r="B95" s="46" t="s">
        <v>640</v>
      </c>
      <c r="C95" s="47"/>
      <c r="D95" s="47"/>
      <c r="E95" s="47"/>
      <c r="F95" s="50">
        <v>1</v>
      </c>
      <c r="G95" s="52">
        <v>9</v>
      </c>
      <c r="H95" s="52">
        <v>0</v>
      </c>
      <c r="I95" s="53">
        <v>6</v>
      </c>
      <c r="J95" s="58"/>
      <c r="K95" s="63"/>
      <c r="L95" s="63"/>
      <c r="M95" s="63"/>
      <c r="N95" s="63"/>
      <c r="O95" s="63"/>
      <c r="P95" s="63"/>
      <c r="Q95" s="76"/>
      <c r="R95" s="78"/>
      <c r="S95" s="80"/>
      <c r="T95" s="80"/>
      <c r="U95" s="80"/>
      <c r="V95" s="80"/>
      <c r="W95" s="80"/>
      <c r="X95" s="80"/>
      <c r="Y95" s="80"/>
      <c r="Z95" s="80"/>
      <c r="AA95" s="80"/>
      <c r="AB95" s="80"/>
      <c r="AC95" s="80"/>
      <c r="AD95" s="80"/>
      <c r="AE95" s="80"/>
      <c r="AF95" s="80"/>
      <c r="AG95" s="118"/>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sheetData>
  <mergeCells count="208">
    <mergeCell ref="A1:AG1"/>
    <mergeCell ref="A3:J3"/>
    <mergeCell ref="K3:AG3"/>
    <mergeCell ref="A5:J5"/>
    <mergeCell ref="K5:AG5"/>
    <mergeCell ref="K7:L7"/>
    <mergeCell ref="M7:P7"/>
    <mergeCell ref="Q7:R7"/>
    <mergeCell ref="S7:Z7"/>
    <mergeCell ref="K8:AG8"/>
    <mergeCell ref="A10:AG10"/>
    <mergeCell ref="AD12:AE12"/>
    <mergeCell ref="AD15:AE15"/>
    <mergeCell ref="AD18:AE18"/>
    <mergeCell ref="A21:M21"/>
    <mergeCell ref="AD23:AE23"/>
    <mergeCell ref="A26:M26"/>
    <mergeCell ref="AD28:AE28"/>
    <mergeCell ref="A33:AG33"/>
    <mergeCell ref="A34:AG34"/>
    <mergeCell ref="B35:E35"/>
    <mergeCell ref="F35:Q35"/>
    <mergeCell ref="R35:AG35"/>
    <mergeCell ref="B36:E36"/>
    <mergeCell ref="J36:Q36"/>
    <mergeCell ref="R36:AG36"/>
    <mergeCell ref="B37:E37"/>
    <mergeCell ref="J37:Q37"/>
    <mergeCell ref="R37:AG37"/>
    <mergeCell ref="B38:E38"/>
    <mergeCell ref="J38:Q38"/>
    <mergeCell ref="R38:AG38"/>
    <mergeCell ref="B39:E39"/>
    <mergeCell ref="J39:Q39"/>
    <mergeCell ref="R39:AG39"/>
    <mergeCell ref="B40:E40"/>
    <mergeCell ref="J40:Q40"/>
    <mergeCell ref="R40:AG40"/>
    <mergeCell ref="B41:E41"/>
    <mergeCell ref="J41:Q41"/>
    <mergeCell ref="R41:AG41"/>
    <mergeCell ref="B42:E42"/>
    <mergeCell ref="J42:Q42"/>
    <mergeCell ref="R42:AG42"/>
    <mergeCell ref="B43:E43"/>
    <mergeCell ref="J43:Q43"/>
    <mergeCell ref="R43:AG43"/>
    <mergeCell ref="B44:E44"/>
    <mergeCell ref="J44:Q44"/>
    <mergeCell ref="R44:AG44"/>
    <mergeCell ref="B45:E45"/>
    <mergeCell ref="J45:Q45"/>
    <mergeCell ref="R45:AG45"/>
    <mergeCell ref="B46:E46"/>
    <mergeCell ref="J46:Q46"/>
    <mergeCell ref="R46:AG46"/>
    <mergeCell ref="B47:E47"/>
    <mergeCell ref="J47:Q47"/>
    <mergeCell ref="R47:AG47"/>
    <mergeCell ref="B48:E48"/>
    <mergeCell ref="J48:Q48"/>
    <mergeCell ref="R48:AG48"/>
    <mergeCell ref="B49:E49"/>
    <mergeCell ref="J49:Q49"/>
    <mergeCell ref="R49:AG49"/>
    <mergeCell ref="B50:E50"/>
    <mergeCell ref="J50:Q50"/>
    <mergeCell ref="R50:AG50"/>
    <mergeCell ref="B51:E51"/>
    <mergeCell ref="J51:Q51"/>
    <mergeCell ref="R51:AG51"/>
    <mergeCell ref="B52:E52"/>
    <mergeCell ref="J52:Q52"/>
    <mergeCell ref="R52:AG52"/>
    <mergeCell ref="B53:E53"/>
    <mergeCell ref="J53:Q53"/>
    <mergeCell ref="R53:AG53"/>
    <mergeCell ref="B54:E54"/>
    <mergeCell ref="J54:Q54"/>
    <mergeCell ref="R54:AG54"/>
    <mergeCell ref="B55:E55"/>
    <mergeCell ref="J55:Q55"/>
    <mergeCell ref="R55:AG55"/>
    <mergeCell ref="B56:E56"/>
    <mergeCell ref="J56:Q56"/>
    <mergeCell ref="R56:AG56"/>
    <mergeCell ref="B57:E57"/>
    <mergeCell ref="J57:Q57"/>
    <mergeCell ref="R57:AG57"/>
    <mergeCell ref="B58:E58"/>
    <mergeCell ref="J58:Q58"/>
    <mergeCell ref="R58:AG58"/>
    <mergeCell ref="B59:E59"/>
    <mergeCell ref="J59:Q59"/>
    <mergeCell ref="R59:AG59"/>
    <mergeCell ref="B60:E60"/>
    <mergeCell ref="J60:Q60"/>
    <mergeCell ref="R60:AG60"/>
    <mergeCell ref="B61:E61"/>
    <mergeCell ref="J61:Q61"/>
    <mergeCell ref="R61:AG61"/>
    <mergeCell ref="B62:E62"/>
    <mergeCell ref="J62:Q62"/>
    <mergeCell ref="R62:AG62"/>
    <mergeCell ref="B63:E63"/>
    <mergeCell ref="J63:Q63"/>
    <mergeCell ref="R63:AG63"/>
    <mergeCell ref="B64:E64"/>
    <mergeCell ref="J64:Q64"/>
    <mergeCell ref="R64:AG64"/>
    <mergeCell ref="B65:E65"/>
    <mergeCell ref="J65:Q65"/>
    <mergeCell ref="R65:AG65"/>
    <mergeCell ref="B66:E66"/>
    <mergeCell ref="J66:Q66"/>
    <mergeCell ref="R66:AG66"/>
    <mergeCell ref="B67:E67"/>
    <mergeCell ref="J67:Q67"/>
    <mergeCell ref="R67:AG67"/>
    <mergeCell ref="B68:E68"/>
    <mergeCell ref="J68:Q68"/>
    <mergeCell ref="R68:AG68"/>
    <mergeCell ref="B69:E69"/>
    <mergeCell ref="J69:Q69"/>
    <mergeCell ref="R69:AG69"/>
    <mergeCell ref="B70:E70"/>
    <mergeCell ref="J70:Q70"/>
    <mergeCell ref="R70:AG70"/>
    <mergeCell ref="B71:E71"/>
    <mergeCell ref="J71:Q71"/>
    <mergeCell ref="R71:AG71"/>
    <mergeCell ref="B72:E72"/>
    <mergeCell ref="J72:Q72"/>
    <mergeCell ref="R72:AG72"/>
    <mergeCell ref="B73:E73"/>
    <mergeCell ref="J73:Q73"/>
    <mergeCell ref="R73:AG73"/>
    <mergeCell ref="B74:E74"/>
    <mergeCell ref="J74:Q74"/>
    <mergeCell ref="R74:AG74"/>
    <mergeCell ref="B75:E75"/>
    <mergeCell ref="J75:Q75"/>
    <mergeCell ref="R75:AG75"/>
    <mergeCell ref="B76:E76"/>
    <mergeCell ref="J76:Q76"/>
    <mergeCell ref="R76:AG76"/>
    <mergeCell ref="B77:E77"/>
    <mergeCell ref="J77:Q77"/>
    <mergeCell ref="R77:AG77"/>
    <mergeCell ref="B78:E78"/>
    <mergeCell ref="J78:Q78"/>
    <mergeCell ref="R78:AG78"/>
    <mergeCell ref="B79:E79"/>
    <mergeCell ref="J79:Q79"/>
    <mergeCell ref="R79:AG79"/>
    <mergeCell ref="B80:E80"/>
    <mergeCell ref="J80:Q80"/>
    <mergeCell ref="R80:AG80"/>
    <mergeCell ref="B81:E81"/>
    <mergeCell ref="J81:Q81"/>
    <mergeCell ref="R81:AG81"/>
    <mergeCell ref="B82:E82"/>
    <mergeCell ref="J82:Q82"/>
    <mergeCell ref="R82:AG82"/>
    <mergeCell ref="B83:E83"/>
    <mergeCell ref="J83:Q83"/>
    <mergeCell ref="R83:AG83"/>
    <mergeCell ref="B84:E84"/>
    <mergeCell ref="J84:Q84"/>
    <mergeCell ref="R84:AG84"/>
    <mergeCell ref="B85:E85"/>
    <mergeCell ref="J85:Q85"/>
    <mergeCell ref="R85:AG85"/>
    <mergeCell ref="B86:E86"/>
    <mergeCell ref="J86:Q86"/>
    <mergeCell ref="R86:AG86"/>
    <mergeCell ref="B87:E87"/>
    <mergeCell ref="J87:Q87"/>
    <mergeCell ref="R87:AG87"/>
    <mergeCell ref="B88:E88"/>
    <mergeCell ref="J88:Q88"/>
    <mergeCell ref="R88:AG88"/>
    <mergeCell ref="B89:E89"/>
    <mergeCell ref="J89:Q89"/>
    <mergeCell ref="R89:AG89"/>
    <mergeCell ref="B90:E90"/>
    <mergeCell ref="J90:Q90"/>
    <mergeCell ref="R90:AG90"/>
    <mergeCell ref="B91:E91"/>
    <mergeCell ref="J91:Q91"/>
    <mergeCell ref="R91:AG91"/>
    <mergeCell ref="B92:E92"/>
    <mergeCell ref="J92:Q92"/>
    <mergeCell ref="R92:AG92"/>
    <mergeCell ref="B93:E93"/>
    <mergeCell ref="J93:Q93"/>
    <mergeCell ref="R93:AG93"/>
    <mergeCell ref="B94:E94"/>
    <mergeCell ref="J94:Q94"/>
    <mergeCell ref="R94:AG94"/>
    <mergeCell ref="B95:E95"/>
    <mergeCell ref="J95:Q95"/>
    <mergeCell ref="R95:AG95"/>
    <mergeCell ref="A11:M13"/>
    <mergeCell ref="A14:M16"/>
    <mergeCell ref="A17:M19"/>
    <mergeCell ref="N22:AA23"/>
    <mergeCell ref="N27:AA28"/>
  </mergeCells>
  <phoneticPr fontId="3"/>
  <conditionalFormatting sqref="AD15:AE15">
    <cfRule type="expression" dxfId="3" priority="4">
      <formula>IF($AD$12=2,1,0)</formula>
    </cfRule>
  </conditionalFormatting>
  <conditionalFormatting sqref="AD18:AE18">
    <cfRule type="expression" dxfId="2" priority="3">
      <formula>IF(OR($AD$12=2,$AD$15=2),1,0)</formula>
    </cfRule>
  </conditionalFormatting>
  <conditionalFormatting sqref="AD23:AE23">
    <cfRule type="expression" dxfId="1" priority="2">
      <formula>IF(OR($AD$12=2,$AD$15=2,$AD$18=2),1,0)</formula>
    </cfRule>
  </conditionalFormatting>
  <conditionalFormatting sqref="AD28:AE28">
    <cfRule type="expression" dxfId="0" priority="1">
      <formula>IF(OR($AD$12=2,$AD$15=2,$AD$18=2,$AD$23=2),1,0)</formula>
    </cfRule>
  </conditionalFormatting>
  <dataValidations count="5">
    <dataValidation type="textLength" allowBlank="1" showDropDown="0" showInputMessage="1" showErrorMessage="1" error="「ＩＤ」が８桁ではありません。事前に送付する案内文書の送付状に記載されている医療機関ＩＤ（８桁）をご記入ください。" sqref="K5:AG5">
      <formula1>8</formula1>
      <formula2>8</formula2>
    </dataValidation>
    <dataValidation type="textLength" allowBlank="1" showDropDown="0" showInputMessage="1" showErrorMessage="1" error="「郵便番号」の後ろ４桁が４桁ではありません。郵便番号の後ろ４桁をご記入ください。" sqref="S7:Z7">
      <formula1>4</formula1>
      <formula2>4</formula2>
    </dataValidation>
    <dataValidation type="textLength" allowBlank="1" showDropDown="0" showInputMessage="1" showErrorMessage="1" error="「郵便番号」の前３桁が３桁ではありません。郵便番号の前３桁をご記入ください。" sqref="M7">
      <formula1>3</formula1>
      <formula2>3</formula2>
    </dataValidation>
    <dataValidation type="list" allowBlank="1" showDropDown="0" showInputMessage="1" showErrorMessage="1" error="該当する選択番号をご記入ください。" sqref="AD15 AD12 AD23 AD18">
      <formula1>"1,2"</formula1>
    </dataValidation>
    <dataValidation type="list" allowBlank="1" showDropDown="0" showInputMessage="1" showErrorMessage="1" error="該当する選択番号をご記入ください。" sqref="AD28:AE28">
      <formula1>"1,2,3"</formula1>
    </dataValidation>
  </dataValidations>
  <pageMargins left="0.55000000000000004" right="0.31496062992125984" top="0.47244094488188981" bottom="0.47244094488188981" header="0.19685039370078741" footer="0.19685039370078741"/>
  <pageSetup paperSize="9" scale="94" fitToWidth="1" fitToHeight="1" orientation="portrait" usePrinterDefaults="1" r:id="rId1"/>
  <headerFooter>
    <oddHeader>&amp;C&amp;"HGSｺﾞｼｯｸM,ﾒﾃﾞｨｳﾑ"&amp;U令和2年度病床機能報告　報告様式１&amp;R&amp;"HGS創英角ｺﾞｼｯｸUB,標準"&amp;12【病　院】</oddHeader>
    <oddFooter>&amp;C&amp;P</oddFooter>
  </headerFooter>
  <rowBreaks count="2" manualBreakCount="2">
    <brk id="32" max="32" man="1"/>
    <brk id="5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BI274"/>
  <sheetViews>
    <sheetView showGridLines="0" view="pageBreakPreview" zoomScaleSheetLayoutView="100" workbookViewId="0">
      <selection activeCell="A2" sqref="A2:BH2"/>
    </sheetView>
  </sheetViews>
  <sheetFormatPr defaultColWidth="8.125" defaultRowHeight="18.75"/>
  <cols>
    <col min="1" max="6" width="2.25" style="1" customWidth="1"/>
    <col min="7" max="7" width="0.625" style="1" customWidth="1"/>
    <col min="8" max="8" width="2.25" style="1" customWidth="1"/>
    <col min="9" max="9" width="0.625" style="1" customWidth="1"/>
    <col min="10" max="10" width="2.25" style="1" customWidth="1"/>
    <col min="11" max="11" width="0.625" style="1" customWidth="1"/>
    <col min="12" max="12" width="2.25" style="1" customWidth="1"/>
    <col min="13" max="13" width="0.625" style="1" customWidth="1"/>
    <col min="14" max="14" width="2.25" style="1" customWidth="1"/>
    <col min="15" max="15" width="0.625" style="1" customWidth="1"/>
    <col min="16" max="16" width="2.25" style="1" customWidth="1"/>
    <col min="17" max="17" width="0.625" style="1" customWidth="1"/>
    <col min="18" max="18" width="2.25" style="1" customWidth="1"/>
    <col min="19" max="19" width="0.625" style="1" customWidth="1"/>
    <col min="20" max="20" width="2.25" style="1" customWidth="1"/>
    <col min="21" max="21" width="0.625" style="1" customWidth="1"/>
    <col min="22" max="22" width="2.25" style="1" customWidth="1"/>
    <col min="23" max="23" width="0.625" style="1" customWidth="1"/>
    <col min="24" max="24" width="2.25" style="1" customWidth="1"/>
    <col min="25" max="25" width="0.625" style="1" customWidth="1"/>
    <col min="26" max="26" width="2.25" style="1" customWidth="1"/>
    <col min="27" max="27" width="0.625" style="1" customWidth="1"/>
    <col min="28" max="28" width="2.25" style="1" customWidth="1"/>
    <col min="29" max="29" width="0.625" style="1" customWidth="1"/>
    <col min="30" max="36" width="2.25" style="1" customWidth="1"/>
    <col min="37" max="37" width="0.625" style="1" customWidth="1"/>
    <col min="38" max="38" width="2.25" style="1" customWidth="1"/>
    <col min="39" max="39" width="0.625" style="1" customWidth="1"/>
    <col min="40" max="40" width="2.25" style="1" customWidth="1"/>
    <col min="41" max="41" width="0.625" style="1" customWidth="1"/>
    <col min="42" max="42" width="2.25" style="1" customWidth="1"/>
    <col min="43" max="43" width="0.625" style="1" customWidth="1"/>
    <col min="44" max="44" width="2.25" style="1" customWidth="1"/>
    <col min="45" max="45" width="0.625" style="1" customWidth="1"/>
    <col min="46" max="46" width="2.25" style="1" customWidth="1"/>
    <col min="47" max="47" width="0.625" style="1" customWidth="1"/>
    <col min="48" max="48" width="2.25" style="1" customWidth="1"/>
    <col min="49" max="49" width="0.625" style="1" customWidth="1"/>
    <col min="50" max="50" width="2.25" style="1" customWidth="1"/>
    <col min="51" max="51" width="0.625" style="1" customWidth="1"/>
    <col min="52" max="52" width="2.25" style="1" customWidth="1"/>
    <col min="53" max="53" width="0.625" style="1" customWidth="1"/>
    <col min="54" max="54" width="2.25" style="1" customWidth="1"/>
    <col min="55" max="55" width="0.625" style="1" customWidth="1"/>
    <col min="56" max="56" width="2.25" style="1" customWidth="1"/>
    <col min="57" max="57" width="0.625" style="1" customWidth="1"/>
    <col min="58" max="58" width="2.25" style="1" customWidth="1"/>
    <col min="59" max="59" width="0.625" style="1" customWidth="1"/>
    <col min="60" max="60" width="2.25" style="1" customWidth="1"/>
    <col min="61" max="61" width="9.75" style="119" customWidth="1"/>
    <col min="62" max="16384" width="8.125" style="1"/>
  </cols>
  <sheetData>
    <row r="1" spans="1:61" ht="19.5">
      <c r="A1" s="120" t="str">
        <f>"≪ID："&amp;M4&amp;"／貴院名："&amp;AG4&amp;"≫"</f>
        <v>≪ID：10501003／貴院名：大館市立扇田病院≫</v>
      </c>
    </row>
    <row r="2" spans="1:61" ht="45" customHeight="1">
      <c r="A2" s="121" t="s">
        <v>370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405"/>
      <c r="BI2" s="430"/>
    </row>
    <row r="3" spans="1:61" ht="8.25"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row>
    <row r="4" spans="1:61" ht="27.75" customHeight="1">
      <c r="A4" s="123" t="s">
        <v>85</v>
      </c>
      <c r="B4" s="168"/>
      <c r="C4" s="168"/>
      <c r="D4" s="168"/>
      <c r="E4" s="168"/>
      <c r="F4" s="168"/>
      <c r="G4" s="168"/>
      <c r="H4" s="168"/>
      <c r="I4" s="168"/>
      <c r="J4" s="168"/>
      <c r="K4" s="168"/>
      <c r="L4" s="168"/>
      <c r="M4" s="258">
        <v>10501003</v>
      </c>
      <c r="N4" s="259"/>
      <c r="O4" s="259"/>
      <c r="P4" s="259"/>
      <c r="Q4" s="259"/>
      <c r="R4" s="259"/>
      <c r="S4" s="259"/>
      <c r="T4" s="259"/>
      <c r="U4" s="259"/>
      <c r="V4" s="259"/>
      <c r="W4" s="259"/>
      <c r="X4" s="259"/>
      <c r="Y4" s="259"/>
      <c r="Z4" s="259"/>
      <c r="AA4" s="304"/>
      <c r="AB4" s="305" t="s">
        <v>91</v>
      </c>
      <c r="AC4" s="305"/>
      <c r="AD4" s="305"/>
      <c r="AE4" s="305"/>
      <c r="AF4" s="305"/>
      <c r="AG4" s="341" t="str">
        <f>IF('R1様式1基本票'!K3&lt;&gt;"",'R1様式1基本票'!K3,"")</f>
        <v>大館市立扇田病院</v>
      </c>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406"/>
      <c r="BI4" s="430"/>
    </row>
    <row r="5" spans="1:61" ht="10.5" customHeight="1">
      <c r="A5" s="124"/>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row>
    <row r="6" spans="1:61" ht="19.5" customHeight="1">
      <c r="A6" s="125" t="s">
        <v>546</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407"/>
    </row>
    <row r="7" spans="1:61" ht="21.75" customHeight="1">
      <c r="A7" s="126" t="s">
        <v>95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408"/>
    </row>
    <row r="8" spans="1:61" ht="21.75" customHeight="1">
      <c r="A8" s="127" t="s">
        <v>56</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409"/>
    </row>
    <row r="9" spans="1:61" ht="21.75" customHeight="1">
      <c r="A9" s="127" t="s">
        <v>8</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409"/>
    </row>
    <row r="10" spans="1:61" ht="21.75" customHeight="1">
      <c r="A10" s="127" t="s">
        <v>96</v>
      </c>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409"/>
    </row>
    <row r="11" spans="1:61" ht="21.75" customHeight="1">
      <c r="A11" s="127" t="s">
        <v>59</v>
      </c>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409"/>
    </row>
    <row r="12" spans="1:61" ht="21.75" customHeight="1">
      <c r="A12" s="127" t="s">
        <v>20</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409"/>
    </row>
    <row r="13" spans="1:61" ht="3" customHeight="1">
      <c r="A13" s="127"/>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361"/>
      <c r="AV13" s="361"/>
      <c r="AW13" s="361"/>
      <c r="AX13" s="361"/>
      <c r="AY13" s="361"/>
      <c r="AZ13" s="361"/>
      <c r="BA13" s="361"/>
      <c r="BB13" s="361"/>
      <c r="BC13" s="384"/>
      <c r="BD13" s="389"/>
      <c r="BE13" s="389"/>
      <c r="BF13" s="389"/>
      <c r="BG13" s="400"/>
      <c r="BH13" s="410"/>
    </row>
    <row r="14" spans="1:61" ht="21.75" customHeight="1">
      <c r="A14" s="127" t="s">
        <v>97</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1"/>
      <c r="AM14" s="171"/>
      <c r="AN14" s="351"/>
      <c r="AO14" s="351"/>
      <c r="AP14" s="351"/>
      <c r="AQ14" s="351"/>
      <c r="AR14" s="351"/>
      <c r="AS14" s="351"/>
      <c r="AT14" s="357" t="s">
        <v>99</v>
      </c>
      <c r="AU14" s="357"/>
      <c r="AV14" s="357"/>
      <c r="AW14" s="357"/>
      <c r="AX14" s="357"/>
      <c r="AY14" s="357"/>
      <c r="AZ14" s="357"/>
      <c r="BA14" s="357"/>
      <c r="BB14" s="375"/>
      <c r="BC14" s="385"/>
      <c r="BD14" s="390">
        <v>9</v>
      </c>
      <c r="BE14" s="393"/>
      <c r="BF14" s="395"/>
      <c r="BG14" s="401"/>
      <c r="BH14" s="411"/>
      <c r="BI14" s="119" t="str">
        <f>RIGHT(AT14,3)</f>
        <v>(1)</v>
      </c>
    </row>
    <row r="15" spans="1:61" ht="3" customHeight="1">
      <c r="A15" s="128"/>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52"/>
      <c r="AO15" s="352"/>
      <c r="AP15" s="352"/>
      <c r="AQ15" s="352"/>
      <c r="AR15" s="352"/>
      <c r="AS15" s="352"/>
      <c r="AT15" s="352"/>
      <c r="AU15" s="352"/>
      <c r="AV15" s="352"/>
      <c r="AW15" s="352"/>
      <c r="AX15" s="352"/>
      <c r="AY15" s="352"/>
      <c r="AZ15" s="352"/>
      <c r="BA15" s="352"/>
      <c r="BB15" s="352"/>
      <c r="BC15" s="386"/>
      <c r="BD15" s="391"/>
      <c r="BE15" s="391"/>
      <c r="BF15" s="391"/>
      <c r="BG15" s="402"/>
      <c r="BH15" s="412"/>
    </row>
    <row r="16" spans="1:61" ht="2.25" customHeight="1"/>
    <row r="17" spans="1:61" ht="2.25" customHeight="1"/>
    <row r="18" spans="1:61" ht="2.25" customHeight="1"/>
    <row r="19" spans="1:61" ht="2.25" customHeight="1">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row>
    <row r="20" spans="1:61" ht="48.6" customHeight="1">
      <c r="A20" s="5" t="s">
        <v>562</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407"/>
    </row>
    <row r="21" spans="1:61" ht="19.5" customHeight="1">
      <c r="A21" s="129" t="s">
        <v>0</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413"/>
    </row>
    <row r="22" spans="1:61" ht="36" customHeight="1">
      <c r="A22" s="130"/>
      <c r="B22" s="175" t="s">
        <v>643</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414"/>
    </row>
    <row r="23" spans="1:61" ht="33.75" customHeight="1">
      <c r="A23" s="131"/>
      <c r="B23" s="176"/>
      <c r="C23" s="176"/>
      <c r="D23" s="176"/>
      <c r="E23" s="176"/>
      <c r="F23" s="176"/>
      <c r="G23" s="224" t="s">
        <v>102</v>
      </c>
      <c r="H23" s="224"/>
      <c r="I23" s="224"/>
      <c r="J23" s="224"/>
      <c r="K23" s="224"/>
      <c r="L23" s="224"/>
      <c r="M23" s="224"/>
      <c r="N23" s="224"/>
      <c r="O23" s="224"/>
      <c r="P23" s="224"/>
      <c r="Q23" s="224" t="s">
        <v>103</v>
      </c>
      <c r="R23" s="224"/>
      <c r="S23" s="224"/>
      <c r="T23" s="224"/>
      <c r="U23" s="224"/>
      <c r="V23" s="224"/>
      <c r="W23" s="224"/>
      <c r="X23" s="224"/>
      <c r="Y23" s="224"/>
      <c r="Z23" s="224"/>
      <c r="AA23" s="224"/>
      <c r="AB23" s="224"/>
      <c r="AC23" s="224"/>
      <c r="AD23" s="224"/>
      <c r="AE23" s="321"/>
      <c r="AF23" s="321"/>
      <c r="AG23" s="321"/>
      <c r="AH23" s="321"/>
      <c r="AI23" s="321"/>
      <c r="AJ23" s="321"/>
      <c r="AK23" s="224" t="s">
        <v>102</v>
      </c>
      <c r="AL23" s="224"/>
      <c r="AM23" s="224"/>
      <c r="AN23" s="224"/>
      <c r="AO23" s="224"/>
      <c r="AP23" s="224"/>
      <c r="AQ23" s="224"/>
      <c r="AR23" s="224"/>
      <c r="AS23" s="224"/>
      <c r="AT23" s="224"/>
      <c r="AU23" s="224" t="s">
        <v>103</v>
      </c>
      <c r="AV23" s="224"/>
      <c r="AW23" s="224"/>
      <c r="AX23" s="224"/>
      <c r="AY23" s="224"/>
      <c r="AZ23" s="224"/>
      <c r="BA23" s="224"/>
      <c r="BB23" s="224"/>
      <c r="BC23" s="224"/>
      <c r="BD23" s="224"/>
      <c r="BE23" s="224"/>
      <c r="BF23" s="224"/>
      <c r="BG23" s="224"/>
      <c r="BH23" s="415"/>
    </row>
    <row r="24" spans="1:61" ht="3" customHeight="1">
      <c r="A24" s="132"/>
      <c r="B24" s="82"/>
      <c r="C24" s="82"/>
      <c r="D24" s="82"/>
      <c r="E24" s="82"/>
      <c r="F24" s="210"/>
      <c r="G24" s="225"/>
      <c r="H24" s="237"/>
      <c r="I24" s="237"/>
      <c r="J24" s="237"/>
      <c r="K24" s="237"/>
      <c r="L24" s="237"/>
      <c r="M24" s="237"/>
      <c r="N24" s="237"/>
      <c r="O24" s="266"/>
      <c r="P24" s="281"/>
      <c r="Q24" s="225"/>
      <c r="R24" s="237"/>
      <c r="S24" s="237"/>
      <c r="T24" s="237"/>
      <c r="U24" s="237"/>
      <c r="V24" s="237"/>
      <c r="W24" s="237"/>
      <c r="X24" s="237"/>
      <c r="Y24" s="237"/>
      <c r="Z24" s="237"/>
      <c r="AA24" s="237"/>
      <c r="AB24" s="237"/>
      <c r="AC24" s="266"/>
      <c r="AD24" s="281"/>
      <c r="AE24" s="166"/>
      <c r="AF24" s="205"/>
      <c r="AG24" s="205"/>
      <c r="AH24" s="205"/>
      <c r="AI24" s="205"/>
      <c r="AJ24" s="223"/>
      <c r="AK24" s="225"/>
      <c r="AL24" s="237"/>
      <c r="AM24" s="237"/>
      <c r="AN24" s="237"/>
      <c r="AO24" s="237"/>
      <c r="AP24" s="237"/>
      <c r="AQ24" s="237"/>
      <c r="AR24" s="237"/>
      <c r="AS24" s="266"/>
      <c r="AT24" s="281"/>
      <c r="AU24" s="225"/>
      <c r="AV24" s="237"/>
      <c r="AW24" s="237"/>
      <c r="AX24" s="237"/>
      <c r="AY24" s="237"/>
      <c r="AZ24" s="237"/>
      <c r="BA24" s="237"/>
      <c r="BB24" s="237"/>
      <c r="BC24" s="237"/>
      <c r="BD24" s="237"/>
      <c r="BE24" s="237"/>
      <c r="BF24" s="237"/>
      <c r="BG24" s="266"/>
      <c r="BH24" s="281"/>
    </row>
    <row r="25" spans="1:61" ht="21.75" customHeight="1">
      <c r="A25" s="133" t="s">
        <v>90</v>
      </c>
      <c r="B25" s="177"/>
      <c r="C25" s="177"/>
      <c r="D25" s="177"/>
      <c r="E25" s="177"/>
      <c r="F25" s="211"/>
      <c r="G25" s="226"/>
      <c r="H25" s="238">
        <v>5</v>
      </c>
      <c r="I25" s="252"/>
      <c r="J25" s="252"/>
      <c r="K25" s="252"/>
      <c r="L25" s="252"/>
      <c r="M25" s="252"/>
      <c r="N25" s="260"/>
      <c r="O25" s="267"/>
      <c r="P25" s="282" t="s">
        <v>104</v>
      </c>
      <c r="Q25" s="226"/>
      <c r="R25" s="291">
        <v>1</v>
      </c>
      <c r="S25" s="297"/>
      <c r="T25" s="297"/>
      <c r="U25" s="297"/>
      <c r="V25" s="297"/>
      <c r="W25" s="297"/>
      <c r="X25" s="297"/>
      <c r="Y25" s="297"/>
      <c r="Z25" s="297"/>
      <c r="AA25" s="297"/>
      <c r="AB25" s="306"/>
      <c r="AC25" s="267"/>
      <c r="AD25" s="282" t="s">
        <v>104</v>
      </c>
      <c r="AE25" s="133" t="s">
        <v>98</v>
      </c>
      <c r="AF25" s="329"/>
      <c r="AG25" s="329"/>
      <c r="AH25" s="329"/>
      <c r="AI25" s="329"/>
      <c r="AJ25" s="343"/>
      <c r="AK25" s="233"/>
      <c r="AL25" s="238">
        <v>0</v>
      </c>
      <c r="AM25" s="252"/>
      <c r="AN25" s="252"/>
      <c r="AO25" s="252"/>
      <c r="AP25" s="252"/>
      <c r="AQ25" s="252"/>
      <c r="AR25" s="260"/>
      <c r="AS25" s="273"/>
      <c r="AT25" s="287" t="s">
        <v>104</v>
      </c>
      <c r="AU25" s="233"/>
      <c r="AV25" s="295"/>
      <c r="AW25" s="301"/>
      <c r="AX25" s="301"/>
      <c r="AY25" s="301"/>
      <c r="AZ25" s="301"/>
      <c r="BA25" s="301"/>
      <c r="BB25" s="301"/>
      <c r="BC25" s="301"/>
      <c r="BD25" s="301"/>
      <c r="BE25" s="301"/>
      <c r="BF25" s="310"/>
      <c r="BG25" s="273"/>
      <c r="BH25" s="287" t="s">
        <v>104</v>
      </c>
      <c r="BI25" s="430" t="str">
        <f>LEFT(A25,3)&amp;LEFT(AE25,3)</f>
        <v>(2)(3)</v>
      </c>
    </row>
    <row r="26" spans="1:61" ht="3" customHeight="1">
      <c r="A26" s="134"/>
      <c r="B26" s="178"/>
      <c r="C26" s="178"/>
      <c r="D26" s="178"/>
      <c r="E26" s="178"/>
      <c r="F26" s="212"/>
      <c r="G26" s="227"/>
      <c r="H26" s="239"/>
      <c r="I26" s="239"/>
      <c r="J26" s="239"/>
      <c r="K26" s="239"/>
      <c r="L26" s="239"/>
      <c r="M26" s="239"/>
      <c r="N26" s="239"/>
      <c r="O26" s="268"/>
      <c r="P26" s="283"/>
      <c r="Q26" s="227"/>
      <c r="R26" s="239"/>
      <c r="S26" s="239"/>
      <c r="T26" s="239"/>
      <c r="U26" s="239"/>
      <c r="V26" s="239"/>
      <c r="W26" s="239"/>
      <c r="X26" s="239"/>
      <c r="Y26" s="239"/>
      <c r="Z26" s="239"/>
      <c r="AA26" s="239"/>
      <c r="AB26" s="239"/>
      <c r="AC26" s="268"/>
      <c r="AD26" s="283"/>
      <c r="AE26" s="322"/>
      <c r="AF26" s="336"/>
      <c r="AG26" s="336"/>
      <c r="AH26" s="336"/>
      <c r="AI26" s="336"/>
      <c r="AJ26" s="344"/>
      <c r="AK26" s="234"/>
      <c r="AL26" s="239"/>
      <c r="AM26" s="239"/>
      <c r="AN26" s="239"/>
      <c r="AO26" s="239"/>
      <c r="AP26" s="239"/>
      <c r="AQ26" s="239"/>
      <c r="AR26" s="239"/>
      <c r="AS26" s="274"/>
      <c r="AT26" s="288"/>
      <c r="AU26" s="234"/>
      <c r="AV26" s="247"/>
      <c r="AW26" s="247"/>
      <c r="AX26" s="247"/>
      <c r="AY26" s="247"/>
      <c r="AZ26" s="247"/>
      <c r="BA26" s="247"/>
      <c r="BB26" s="247"/>
      <c r="BC26" s="247"/>
      <c r="BD26" s="247"/>
      <c r="BE26" s="247"/>
      <c r="BF26" s="247"/>
      <c r="BG26" s="274"/>
      <c r="BH26" s="288"/>
    </row>
    <row r="27" spans="1:61" ht="3" customHeight="1">
      <c r="A27" s="126"/>
      <c r="B27" s="170"/>
      <c r="C27" s="170"/>
      <c r="D27" s="170"/>
      <c r="E27" s="170"/>
      <c r="F27" s="213"/>
      <c r="G27" s="228"/>
      <c r="H27" s="240"/>
      <c r="I27" s="240"/>
      <c r="J27" s="240"/>
      <c r="K27" s="240"/>
      <c r="L27" s="240"/>
      <c r="M27" s="240"/>
      <c r="N27" s="240"/>
      <c r="O27" s="269"/>
      <c r="P27" s="282"/>
      <c r="Q27" s="228"/>
      <c r="R27" s="240"/>
      <c r="S27" s="240"/>
      <c r="T27" s="240"/>
      <c r="U27" s="240"/>
      <c r="V27" s="240"/>
      <c r="W27" s="240"/>
      <c r="X27" s="240"/>
      <c r="Y27" s="240"/>
      <c r="Z27" s="240"/>
      <c r="AA27" s="240"/>
      <c r="AB27" s="240"/>
      <c r="AC27" s="269"/>
      <c r="AD27" s="282"/>
      <c r="AE27" s="323"/>
      <c r="AF27" s="337"/>
      <c r="AG27" s="337"/>
      <c r="AH27" s="337"/>
      <c r="AI27" s="337"/>
      <c r="AJ27" s="345"/>
      <c r="AK27" s="349"/>
      <c r="AL27" s="240"/>
      <c r="AM27" s="240"/>
      <c r="AN27" s="240"/>
      <c r="AO27" s="240"/>
      <c r="AP27" s="240"/>
      <c r="AQ27" s="240"/>
      <c r="AR27" s="240"/>
      <c r="AS27" s="356"/>
      <c r="AT27" s="287"/>
      <c r="AU27" s="349"/>
      <c r="AV27" s="365"/>
      <c r="AW27" s="365"/>
      <c r="AX27" s="365"/>
      <c r="AY27" s="365"/>
      <c r="AZ27" s="365"/>
      <c r="BA27" s="365"/>
      <c r="BB27" s="365"/>
      <c r="BC27" s="365"/>
      <c r="BD27" s="365"/>
      <c r="BE27" s="365"/>
      <c r="BF27" s="365"/>
      <c r="BG27" s="356"/>
      <c r="BH27" s="287"/>
    </row>
    <row r="28" spans="1:61" ht="21.75" customHeight="1">
      <c r="A28" s="133" t="s">
        <v>108</v>
      </c>
      <c r="B28" s="177"/>
      <c r="C28" s="177"/>
      <c r="D28" s="177"/>
      <c r="E28" s="177"/>
      <c r="F28" s="211"/>
      <c r="G28" s="226"/>
      <c r="H28" s="241">
        <v>50</v>
      </c>
      <c r="I28" s="253"/>
      <c r="J28" s="253"/>
      <c r="K28" s="253"/>
      <c r="L28" s="253"/>
      <c r="M28" s="253"/>
      <c r="N28" s="261"/>
      <c r="O28" s="267"/>
      <c r="P28" s="282" t="s">
        <v>104</v>
      </c>
      <c r="Q28" s="226"/>
      <c r="R28" s="292">
        <v>4.9000000000000004</v>
      </c>
      <c r="S28" s="298"/>
      <c r="T28" s="298"/>
      <c r="U28" s="298"/>
      <c r="V28" s="298"/>
      <c r="W28" s="298"/>
      <c r="X28" s="298"/>
      <c r="Y28" s="298"/>
      <c r="Z28" s="298"/>
      <c r="AA28" s="298"/>
      <c r="AB28" s="307"/>
      <c r="AC28" s="267"/>
      <c r="AD28" s="282" t="s">
        <v>104</v>
      </c>
      <c r="AE28" s="133" t="s">
        <v>24</v>
      </c>
      <c r="AF28" s="329"/>
      <c r="AG28" s="329"/>
      <c r="AH28" s="329"/>
      <c r="AI28" s="329"/>
      <c r="AJ28" s="343"/>
      <c r="AK28" s="233"/>
      <c r="AL28" s="241">
        <v>2</v>
      </c>
      <c r="AM28" s="253"/>
      <c r="AN28" s="253"/>
      <c r="AO28" s="253"/>
      <c r="AP28" s="253"/>
      <c r="AQ28" s="253"/>
      <c r="AR28" s="261"/>
      <c r="AS28" s="273"/>
      <c r="AT28" s="287" t="s">
        <v>104</v>
      </c>
      <c r="AU28" s="233"/>
      <c r="AV28" s="366">
        <v>7.6</v>
      </c>
      <c r="AW28" s="371"/>
      <c r="AX28" s="371"/>
      <c r="AY28" s="371"/>
      <c r="AZ28" s="371"/>
      <c r="BA28" s="371"/>
      <c r="BB28" s="371"/>
      <c r="BC28" s="371"/>
      <c r="BD28" s="371"/>
      <c r="BE28" s="371"/>
      <c r="BF28" s="396"/>
      <c r="BG28" s="273"/>
      <c r="BH28" s="287" t="s">
        <v>104</v>
      </c>
      <c r="BI28" s="430" t="str">
        <f>LEFT(A28,3)&amp;LEFT(AE28,3)</f>
        <v>(4)(5)</v>
      </c>
    </row>
    <row r="29" spans="1:61" ht="3" customHeight="1">
      <c r="A29" s="134"/>
      <c r="B29" s="178"/>
      <c r="C29" s="178"/>
      <c r="D29" s="178"/>
      <c r="E29" s="178"/>
      <c r="F29" s="212"/>
      <c r="G29" s="227"/>
      <c r="H29" s="239"/>
      <c r="I29" s="239"/>
      <c r="J29" s="239"/>
      <c r="K29" s="239"/>
      <c r="L29" s="239"/>
      <c r="M29" s="239"/>
      <c r="N29" s="239"/>
      <c r="O29" s="268"/>
      <c r="P29" s="283"/>
      <c r="Q29" s="227"/>
      <c r="R29" s="239"/>
      <c r="S29" s="239"/>
      <c r="T29" s="239"/>
      <c r="U29" s="239"/>
      <c r="V29" s="239"/>
      <c r="W29" s="239"/>
      <c r="X29" s="239"/>
      <c r="Y29" s="239"/>
      <c r="Z29" s="239"/>
      <c r="AA29" s="239"/>
      <c r="AB29" s="239"/>
      <c r="AC29" s="268"/>
      <c r="AD29" s="283"/>
      <c r="AE29" s="322"/>
      <c r="AF29" s="336"/>
      <c r="AG29" s="336"/>
      <c r="AH29" s="336"/>
      <c r="AI29" s="336"/>
      <c r="AJ29" s="344"/>
      <c r="AK29" s="234"/>
      <c r="AL29" s="239"/>
      <c r="AM29" s="239"/>
      <c r="AN29" s="239"/>
      <c r="AO29" s="239"/>
      <c r="AP29" s="239"/>
      <c r="AQ29" s="239"/>
      <c r="AR29" s="239"/>
      <c r="AS29" s="274"/>
      <c r="AT29" s="288"/>
      <c r="AU29" s="234"/>
      <c r="AV29" s="247"/>
      <c r="AW29" s="247"/>
      <c r="AX29" s="247"/>
      <c r="AY29" s="247"/>
      <c r="AZ29" s="247"/>
      <c r="BA29" s="247"/>
      <c r="BB29" s="247"/>
      <c r="BC29" s="247"/>
      <c r="BD29" s="247"/>
      <c r="BE29" s="247"/>
      <c r="BF29" s="247"/>
      <c r="BG29" s="274"/>
      <c r="BH29" s="288"/>
    </row>
    <row r="30" spans="1:61" ht="3" customHeight="1">
      <c r="A30" s="126"/>
      <c r="B30" s="170"/>
      <c r="C30" s="170"/>
      <c r="D30" s="170"/>
      <c r="E30" s="170"/>
      <c r="F30" s="213"/>
      <c r="G30" s="229"/>
      <c r="H30" s="242"/>
      <c r="I30" s="242"/>
      <c r="J30" s="242"/>
      <c r="K30" s="242"/>
      <c r="L30" s="242"/>
      <c r="M30" s="242"/>
      <c r="N30" s="242"/>
      <c r="O30" s="270"/>
      <c r="P30" s="284"/>
      <c r="Q30" s="229"/>
      <c r="R30" s="242"/>
      <c r="S30" s="242"/>
      <c r="T30" s="242"/>
      <c r="U30" s="242"/>
      <c r="V30" s="242"/>
      <c r="W30" s="242"/>
      <c r="X30" s="242"/>
      <c r="Y30" s="242"/>
      <c r="Z30" s="242"/>
      <c r="AA30" s="242"/>
      <c r="AB30" s="242"/>
      <c r="AC30" s="270"/>
      <c r="AD30" s="284"/>
      <c r="AE30" s="323"/>
      <c r="AF30" s="337"/>
      <c r="AG30" s="337"/>
      <c r="AH30" s="337"/>
      <c r="AI30" s="337"/>
      <c r="AJ30" s="345"/>
      <c r="AK30" s="235"/>
      <c r="AL30" s="242"/>
      <c r="AM30" s="242"/>
      <c r="AN30" s="242"/>
      <c r="AO30" s="242"/>
      <c r="AP30" s="242"/>
      <c r="AQ30" s="242"/>
      <c r="AR30" s="242"/>
      <c r="AS30" s="275"/>
      <c r="AT30" s="289"/>
      <c r="AU30" s="235"/>
      <c r="AV30" s="248"/>
      <c r="AW30" s="248"/>
      <c r="AX30" s="248"/>
      <c r="AY30" s="248"/>
      <c r="AZ30" s="248"/>
      <c r="BA30" s="248"/>
      <c r="BB30" s="248"/>
      <c r="BC30" s="248"/>
      <c r="BD30" s="248"/>
      <c r="BE30" s="248"/>
      <c r="BF30" s="248"/>
      <c r="BG30" s="275"/>
      <c r="BH30" s="289"/>
    </row>
    <row r="31" spans="1:61" ht="21.75" customHeight="1">
      <c r="A31" s="133" t="s">
        <v>41</v>
      </c>
      <c r="B31" s="177"/>
      <c r="C31" s="177"/>
      <c r="D31" s="177"/>
      <c r="E31" s="177"/>
      <c r="F31" s="211"/>
      <c r="G31" s="226"/>
      <c r="H31" s="241"/>
      <c r="I31" s="253"/>
      <c r="J31" s="253"/>
      <c r="K31" s="253"/>
      <c r="L31" s="253"/>
      <c r="M31" s="253"/>
      <c r="N31" s="261"/>
      <c r="O31" s="267"/>
      <c r="P31" s="282" t="s">
        <v>104</v>
      </c>
      <c r="Q31" s="226"/>
      <c r="R31" s="292">
        <v>11.9</v>
      </c>
      <c r="S31" s="298"/>
      <c r="T31" s="298"/>
      <c r="U31" s="298"/>
      <c r="V31" s="298"/>
      <c r="W31" s="298"/>
      <c r="X31" s="298"/>
      <c r="Y31" s="298"/>
      <c r="Z31" s="298"/>
      <c r="AA31" s="298"/>
      <c r="AB31" s="307"/>
      <c r="AC31" s="267"/>
      <c r="AD31" s="282" t="s">
        <v>104</v>
      </c>
      <c r="AE31" s="133" t="s">
        <v>27</v>
      </c>
      <c r="AF31" s="329"/>
      <c r="AG31" s="329"/>
      <c r="AH31" s="329"/>
      <c r="AI31" s="329"/>
      <c r="AJ31" s="343"/>
      <c r="AK31" s="233"/>
      <c r="AL31" s="241"/>
      <c r="AM31" s="253"/>
      <c r="AN31" s="253"/>
      <c r="AO31" s="253"/>
      <c r="AP31" s="253"/>
      <c r="AQ31" s="253"/>
      <c r="AR31" s="261"/>
      <c r="AS31" s="273"/>
      <c r="AT31" s="287" t="s">
        <v>104</v>
      </c>
      <c r="AU31" s="233"/>
      <c r="AV31" s="366"/>
      <c r="AW31" s="371"/>
      <c r="AX31" s="371"/>
      <c r="AY31" s="371"/>
      <c r="AZ31" s="371"/>
      <c r="BA31" s="371"/>
      <c r="BB31" s="371"/>
      <c r="BC31" s="371"/>
      <c r="BD31" s="371"/>
      <c r="BE31" s="371"/>
      <c r="BF31" s="396"/>
      <c r="BG31" s="273"/>
      <c r="BH31" s="287" t="s">
        <v>104</v>
      </c>
      <c r="BI31" s="430" t="str">
        <f>LEFT(A31,3)&amp;LEFT(AE31,3)</f>
        <v>(6)(7)</v>
      </c>
    </row>
    <row r="32" spans="1:61" ht="3" customHeight="1">
      <c r="A32" s="134"/>
      <c r="B32" s="178"/>
      <c r="C32" s="178"/>
      <c r="D32" s="178"/>
      <c r="E32" s="178"/>
      <c r="F32" s="212"/>
      <c r="G32" s="227"/>
      <c r="H32" s="239"/>
      <c r="I32" s="239"/>
      <c r="J32" s="239"/>
      <c r="K32" s="239"/>
      <c r="L32" s="239"/>
      <c r="M32" s="239"/>
      <c r="N32" s="239"/>
      <c r="O32" s="268"/>
      <c r="P32" s="283"/>
      <c r="Q32" s="227"/>
      <c r="R32" s="239"/>
      <c r="S32" s="239"/>
      <c r="T32" s="239"/>
      <c r="U32" s="239"/>
      <c r="V32" s="239"/>
      <c r="W32" s="239"/>
      <c r="X32" s="239"/>
      <c r="Y32" s="239"/>
      <c r="Z32" s="239"/>
      <c r="AA32" s="239"/>
      <c r="AB32" s="239"/>
      <c r="AC32" s="268"/>
      <c r="AD32" s="283"/>
      <c r="AE32" s="322"/>
      <c r="AF32" s="336"/>
      <c r="AG32" s="336"/>
      <c r="AH32" s="336"/>
      <c r="AI32" s="336"/>
      <c r="AJ32" s="344"/>
      <c r="AK32" s="234"/>
      <c r="AL32" s="239"/>
      <c r="AM32" s="239"/>
      <c r="AN32" s="239"/>
      <c r="AO32" s="239"/>
      <c r="AP32" s="239"/>
      <c r="AQ32" s="239"/>
      <c r="AR32" s="239"/>
      <c r="AS32" s="274"/>
      <c r="AT32" s="288"/>
      <c r="AU32" s="234"/>
      <c r="AV32" s="247"/>
      <c r="AW32" s="247"/>
      <c r="AX32" s="247"/>
      <c r="AY32" s="247"/>
      <c r="AZ32" s="247"/>
      <c r="BA32" s="247"/>
      <c r="BB32" s="247"/>
      <c r="BC32" s="247"/>
      <c r="BD32" s="247"/>
      <c r="BE32" s="247"/>
      <c r="BF32" s="247"/>
      <c r="BG32" s="274"/>
      <c r="BH32" s="288"/>
    </row>
    <row r="33" spans="1:61" ht="3" customHeight="1">
      <c r="A33" s="135"/>
      <c r="B33" s="179"/>
      <c r="C33" s="179"/>
      <c r="D33" s="179"/>
      <c r="E33" s="179"/>
      <c r="F33" s="214"/>
      <c r="G33" s="229"/>
      <c r="H33" s="242"/>
      <c r="I33" s="242"/>
      <c r="J33" s="242"/>
      <c r="K33" s="242"/>
      <c r="L33" s="242"/>
      <c r="M33" s="242"/>
      <c r="N33" s="242"/>
      <c r="O33" s="270"/>
      <c r="P33" s="284"/>
      <c r="Q33" s="229"/>
      <c r="R33" s="242"/>
      <c r="S33" s="242"/>
      <c r="T33" s="242"/>
      <c r="U33" s="242"/>
      <c r="V33" s="242"/>
      <c r="W33" s="242"/>
      <c r="X33" s="242"/>
      <c r="Y33" s="242"/>
      <c r="Z33" s="242"/>
      <c r="AA33" s="242"/>
      <c r="AB33" s="242"/>
      <c r="AC33" s="270"/>
      <c r="AD33" s="284"/>
      <c r="AE33" s="323"/>
      <c r="AF33" s="337"/>
      <c r="AG33" s="337"/>
      <c r="AH33" s="337"/>
      <c r="AI33" s="337"/>
      <c r="AJ33" s="345"/>
      <c r="AK33" s="235"/>
      <c r="AL33" s="242"/>
      <c r="AM33" s="242"/>
      <c r="AN33" s="242"/>
      <c r="AO33" s="242"/>
      <c r="AP33" s="242"/>
      <c r="AQ33" s="242"/>
      <c r="AR33" s="242"/>
      <c r="AS33" s="275"/>
      <c r="AT33" s="289"/>
      <c r="AU33" s="235"/>
      <c r="AV33" s="248"/>
      <c r="AW33" s="248"/>
      <c r="AX33" s="248"/>
      <c r="AY33" s="248"/>
      <c r="AZ33" s="248"/>
      <c r="BA33" s="248"/>
      <c r="BB33" s="248"/>
      <c r="BC33" s="248"/>
      <c r="BD33" s="248"/>
      <c r="BE33" s="248"/>
      <c r="BF33" s="248"/>
      <c r="BG33" s="275"/>
      <c r="BH33" s="289"/>
    </row>
    <row r="34" spans="1:61" ht="21.75" customHeight="1">
      <c r="A34" s="133" t="s">
        <v>109</v>
      </c>
      <c r="B34" s="177"/>
      <c r="C34" s="177"/>
      <c r="D34" s="177"/>
      <c r="E34" s="177"/>
      <c r="F34" s="211"/>
      <c r="G34" s="226"/>
      <c r="H34" s="241">
        <v>2</v>
      </c>
      <c r="I34" s="253"/>
      <c r="J34" s="253"/>
      <c r="K34" s="253"/>
      <c r="L34" s="253"/>
      <c r="M34" s="253"/>
      <c r="N34" s="261"/>
      <c r="O34" s="267"/>
      <c r="P34" s="282" t="s">
        <v>104</v>
      </c>
      <c r="Q34" s="226"/>
      <c r="R34" s="292"/>
      <c r="S34" s="298"/>
      <c r="T34" s="298"/>
      <c r="U34" s="298"/>
      <c r="V34" s="298"/>
      <c r="W34" s="298"/>
      <c r="X34" s="298"/>
      <c r="Y34" s="298"/>
      <c r="Z34" s="298"/>
      <c r="AA34" s="298"/>
      <c r="AB34" s="307"/>
      <c r="AC34" s="267"/>
      <c r="AD34" s="282" t="s">
        <v>104</v>
      </c>
      <c r="AE34" s="133" t="s">
        <v>105</v>
      </c>
      <c r="AF34" s="329"/>
      <c r="AG34" s="329"/>
      <c r="AH34" s="329"/>
      <c r="AI34" s="329"/>
      <c r="AJ34" s="343"/>
      <c r="AK34" s="233"/>
      <c r="AL34" s="241"/>
      <c r="AM34" s="253"/>
      <c r="AN34" s="253"/>
      <c r="AO34" s="253"/>
      <c r="AP34" s="253"/>
      <c r="AQ34" s="253"/>
      <c r="AR34" s="261"/>
      <c r="AS34" s="273"/>
      <c r="AT34" s="287" t="s">
        <v>104</v>
      </c>
      <c r="AU34" s="233"/>
      <c r="AV34" s="366"/>
      <c r="AW34" s="371"/>
      <c r="AX34" s="371"/>
      <c r="AY34" s="371"/>
      <c r="AZ34" s="371"/>
      <c r="BA34" s="371"/>
      <c r="BB34" s="371"/>
      <c r="BC34" s="371"/>
      <c r="BD34" s="371"/>
      <c r="BE34" s="371"/>
      <c r="BF34" s="396"/>
      <c r="BG34" s="273"/>
      <c r="BH34" s="287" t="s">
        <v>104</v>
      </c>
      <c r="BI34" s="430" t="str">
        <f>LEFT(A34,3)&amp;LEFT(AE34,3)</f>
        <v>(8)(9)</v>
      </c>
    </row>
    <row r="35" spans="1:61" ht="3" customHeight="1">
      <c r="A35" s="134"/>
      <c r="B35" s="178"/>
      <c r="C35" s="178"/>
      <c r="D35" s="178"/>
      <c r="E35" s="178"/>
      <c r="F35" s="212"/>
      <c r="G35" s="227"/>
      <c r="H35" s="239"/>
      <c r="I35" s="239"/>
      <c r="J35" s="239"/>
      <c r="K35" s="239"/>
      <c r="L35" s="239"/>
      <c r="M35" s="239"/>
      <c r="N35" s="239"/>
      <c r="O35" s="268"/>
      <c r="P35" s="283"/>
      <c r="Q35" s="227"/>
      <c r="R35" s="239"/>
      <c r="S35" s="239"/>
      <c r="T35" s="239"/>
      <c r="U35" s="239"/>
      <c r="V35" s="239"/>
      <c r="W35" s="239"/>
      <c r="X35" s="239"/>
      <c r="Y35" s="239"/>
      <c r="Z35" s="239"/>
      <c r="AA35" s="239"/>
      <c r="AB35" s="239"/>
      <c r="AC35" s="268"/>
      <c r="AD35" s="283"/>
      <c r="AE35" s="322"/>
      <c r="AF35" s="336"/>
      <c r="AG35" s="336"/>
      <c r="AH35" s="336"/>
      <c r="AI35" s="336"/>
      <c r="AJ35" s="344"/>
      <c r="AK35" s="234"/>
      <c r="AL35" s="239"/>
      <c r="AM35" s="239"/>
      <c r="AN35" s="239"/>
      <c r="AO35" s="239"/>
      <c r="AP35" s="239"/>
      <c r="AQ35" s="239"/>
      <c r="AR35" s="239"/>
      <c r="AS35" s="274"/>
      <c r="AT35" s="288"/>
      <c r="AU35" s="234"/>
      <c r="AV35" s="247"/>
      <c r="AW35" s="247"/>
      <c r="AX35" s="247"/>
      <c r="AY35" s="247"/>
      <c r="AZ35" s="247"/>
      <c r="BA35" s="247"/>
      <c r="BB35" s="247"/>
      <c r="BC35" s="247"/>
      <c r="BD35" s="247"/>
      <c r="BE35" s="247"/>
      <c r="BF35" s="247"/>
      <c r="BG35" s="274"/>
      <c r="BH35" s="288"/>
    </row>
    <row r="36" spans="1:61" ht="3" customHeight="1">
      <c r="A36" s="135"/>
      <c r="B36" s="179"/>
      <c r="C36" s="179"/>
      <c r="D36" s="179"/>
      <c r="E36" s="179"/>
      <c r="F36" s="214"/>
      <c r="G36" s="228"/>
      <c r="H36" s="240"/>
      <c r="I36" s="240"/>
      <c r="J36" s="240"/>
      <c r="K36" s="240"/>
      <c r="L36" s="240"/>
      <c r="M36" s="240"/>
      <c r="N36" s="240"/>
      <c r="O36" s="269"/>
      <c r="P36" s="282"/>
      <c r="Q36" s="228"/>
      <c r="R36" s="240"/>
      <c r="S36" s="240"/>
      <c r="T36" s="240"/>
      <c r="U36" s="240"/>
      <c r="V36" s="240"/>
      <c r="W36" s="240"/>
      <c r="X36" s="240"/>
      <c r="Y36" s="240"/>
      <c r="Z36" s="240"/>
      <c r="AA36" s="240"/>
      <c r="AB36" s="240"/>
      <c r="AC36" s="269"/>
      <c r="AD36" s="282"/>
      <c r="AE36" s="323"/>
      <c r="AF36" s="337"/>
      <c r="AG36" s="337"/>
      <c r="AH36" s="337"/>
      <c r="AI36" s="337"/>
      <c r="AJ36" s="345"/>
      <c r="AK36" s="349"/>
      <c r="AL36" s="240"/>
      <c r="AM36" s="240"/>
      <c r="AN36" s="240"/>
      <c r="AO36" s="240"/>
      <c r="AP36" s="240"/>
      <c r="AQ36" s="240"/>
      <c r="AR36" s="240"/>
      <c r="AS36" s="356"/>
      <c r="AT36" s="287"/>
      <c r="AU36" s="349"/>
      <c r="AV36" s="365"/>
      <c r="AW36" s="365"/>
      <c r="AX36" s="365"/>
      <c r="AY36" s="365"/>
      <c r="AZ36" s="365"/>
      <c r="BA36" s="365"/>
      <c r="BB36" s="365"/>
      <c r="BC36" s="365"/>
      <c r="BD36" s="365"/>
      <c r="BE36" s="365"/>
      <c r="BF36" s="365"/>
      <c r="BG36" s="356"/>
      <c r="BH36" s="287"/>
    </row>
    <row r="37" spans="1:61" ht="21.75" customHeight="1">
      <c r="A37" s="133" t="s">
        <v>112</v>
      </c>
      <c r="B37" s="177"/>
      <c r="C37" s="177"/>
      <c r="D37" s="177"/>
      <c r="E37" s="177"/>
      <c r="F37" s="211"/>
      <c r="G37" s="226"/>
      <c r="H37" s="241"/>
      <c r="I37" s="253"/>
      <c r="J37" s="253"/>
      <c r="K37" s="253"/>
      <c r="L37" s="253"/>
      <c r="M37" s="253"/>
      <c r="N37" s="261"/>
      <c r="O37" s="267"/>
      <c r="P37" s="282" t="s">
        <v>104</v>
      </c>
      <c r="Q37" s="226"/>
      <c r="R37" s="292"/>
      <c r="S37" s="298"/>
      <c r="T37" s="298"/>
      <c r="U37" s="298"/>
      <c r="V37" s="298"/>
      <c r="W37" s="298"/>
      <c r="X37" s="298"/>
      <c r="Y37" s="298"/>
      <c r="Z37" s="298"/>
      <c r="AA37" s="298"/>
      <c r="AB37" s="307"/>
      <c r="AC37" s="267"/>
      <c r="AD37" s="282" t="s">
        <v>104</v>
      </c>
      <c r="AE37" s="133" t="s">
        <v>115</v>
      </c>
      <c r="AF37" s="329"/>
      <c r="AG37" s="329"/>
      <c r="AH37" s="329"/>
      <c r="AI37" s="329"/>
      <c r="AJ37" s="343"/>
      <c r="AK37" s="233"/>
      <c r="AL37" s="241">
        <v>3</v>
      </c>
      <c r="AM37" s="253"/>
      <c r="AN37" s="253"/>
      <c r="AO37" s="253"/>
      <c r="AP37" s="253"/>
      <c r="AQ37" s="253"/>
      <c r="AR37" s="261"/>
      <c r="AS37" s="273"/>
      <c r="AT37" s="287" t="s">
        <v>104</v>
      </c>
      <c r="AU37" s="233"/>
      <c r="AV37" s="366"/>
      <c r="AW37" s="371"/>
      <c r="AX37" s="371"/>
      <c r="AY37" s="371"/>
      <c r="AZ37" s="371"/>
      <c r="BA37" s="371"/>
      <c r="BB37" s="371"/>
      <c r="BC37" s="371"/>
      <c r="BD37" s="371"/>
      <c r="BE37" s="371"/>
      <c r="BF37" s="396"/>
      <c r="BG37" s="273"/>
      <c r="BH37" s="287" t="s">
        <v>104</v>
      </c>
      <c r="BI37" s="430" t="str">
        <f>LEFT(A37,4)&amp;LEFT(AE37,4)</f>
        <v>(10)(11)</v>
      </c>
    </row>
    <row r="38" spans="1:61" ht="3" customHeight="1">
      <c r="A38" s="134"/>
      <c r="B38" s="178"/>
      <c r="C38" s="178"/>
      <c r="D38" s="178"/>
      <c r="E38" s="178"/>
      <c r="F38" s="212"/>
      <c r="G38" s="227"/>
      <c r="H38" s="239"/>
      <c r="I38" s="239"/>
      <c r="J38" s="239"/>
      <c r="K38" s="239"/>
      <c r="L38" s="239"/>
      <c r="M38" s="239"/>
      <c r="N38" s="239"/>
      <c r="O38" s="268"/>
      <c r="P38" s="283"/>
      <c r="Q38" s="227"/>
      <c r="R38" s="239"/>
      <c r="S38" s="239"/>
      <c r="T38" s="239"/>
      <c r="U38" s="239"/>
      <c r="V38" s="239"/>
      <c r="W38" s="239"/>
      <c r="X38" s="239"/>
      <c r="Y38" s="239"/>
      <c r="Z38" s="239"/>
      <c r="AA38" s="239"/>
      <c r="AB38" s="239"/>
      <c r="AC38" s="268"/>
      <c r="AD38" s="283"/>
      <c r="AE38" s="322"/>
      <c r="AF38" s="336"/>
      <c r="AG38" s="336"/>
      <c r="AH38" s="336"/>
      <c r="AI38" s="336"/>
      <c r="AJ38" s="344"/>
      <c r="AK38" s="234"/>
      <c r="AL38" s="239"/>
      <c r="AM38" s="239"/>
      <c r="AN38" s="239"/>
      <c r="AO38" s="239"/>
      <c r="AP38" s="239"/>
      <c r="AQ38" s="239"/>
      <c r="AR38" s="239"/>
      <c r="AS38" s="274"/>
      <c r="AT38" s="288"/>
      <c r="AU38" s="234"/>
      <c r="AV38" s="247"/>
      <c r="AW38" s="247"/>
      <c r="AX38" s="247"/>
      <c r="AY38" s="247"/>
      <c r="AZ38" s="247"/>
      <c r="BA38" s="247"/>
      <c r="BB38" s="247"/>
      <c r="BC38" s="247"/>
      <c r="BD38" s="247"/>
      <c r="BE38" s="247"/>
      <c r="BF38" s="247"/>
      <c r="BG38" s="274"/>
      <c r="BH38" s="288"/>
    </row>
    <row r="39" spans="1:61" ht="3" customHeight="1">
      <c r="A39" s="135"/>
      <c r="B39" s="179"/>
      <c r="C39" s="179"/>
      <c r="D39" s="179"/>
      <c r="E39" s="179"/>
      <c r="F39" s="214"/>
      <c r="G39" s="229"/>
      <c r="H39" s="242"/>
      <c r="I39" s="242"/>
      <c r="J39" s="242"/>
      <c r="K39" s="242"/>
      <c r="L39" s="242"/>
      <c r="M39" s="242"/>
      <c r="N39" s="242"/>
      <c r="O39" s="270"/>
      <c r="P39" s="284"/>
      <c r="Q39" s="229"/>
      <c r="R39" s="242"/>
      <c r="S39" s="242"/>
      <c r="T39" s="242"/>
      <c r="U39" s="242"/>
      <c r="V39" s="242"/>
      <c r="W39" s="242"/>
      <c r="X39" s="242"/>
      <c r="Y39" s="242"/>
      <c r="Z39" s="242"/>
      <c r="AA39" s="242"/>
      <c r="AB39" s="242"/>
      <c r="AC39" s="270"/>
      <c r="AD39" s="284"/>
      <c r="AE39" s="323"/>
      <c r="AF39" s="337"/>
      <c r="AG39" s="337"/>
      <c r="AH39" s="337"/>
      <c r="AI39" s="337"/>
      <c r="AJ39" s="345"/>
      <c r="AK39" s="235"/>
      <c r="AL39" s="242"/>
      <c r="AM39" s="242"/>
      <c r="AN39" s="242"/>
      <c r="AO39" s="242"/>
      <c r="AP39" s="242"/>
      <c r="AQ39" s="242"/>
      <c r="AR39" s="242"/>
      <c r="AS39" s="275"/>
      <c r="AT39" s="289"/>
      <c r="AU39" s="235"/>
      <c r="AV39" s="248"/>
      <c r="AW39" s="248"/>
      <c r="AX39" s="248"/>
      <c r="AY39" s="248"/>
      <c r="AZ39" s="248"/>
      <c r="BA39" s="248"/>
      <c r="BB39" s="248"/>
      <c r="BC39" s="248"/>
      <c r="BD39" s="248"/>
      <c r="BE39" s="248"/>
      <c r="BF39" s="248"/>
      <c r="BG39" s="275"/>
      <c r="BH39" s="289"/>
    </row>
    <row r="40" spans="1:61" ht="21.75" customHeight="1">
      <c r="A40" s="133" t="s">
        <v>52</v>
      </c>
      <c r="B40" s="177"/>
      <c r="C40" s="177"/>
      <c r="D40" s="177"/>
      <c r="E40" s="177"/>
      <c r="F40" s="211"/>
      <c r="G40" s="226"/>
      <c r="H40" s="243">
        <v>3</v>
      </c>
      <c r="I40" s="254"/>
      <c r="J40" s="254"/>
      <c r="K40" s="254"/>
      <c r="L40" s="254"/>
      <c r="M40" s="254"/>
      <c r="N40" s="262"/>
      <c r="O40" s="267"/>
      <c r="P40" s="282" t="s">
        <v>104</v>
      </c>
      <c r="Q40" s="226"/>
      <c r="R40" s="293">
        <v>0.8</v>
      </c>
      <c r="S40" s="299"/>
      <c r="T40" s="299"/>
      <c r="U40" s="299"/>
      <c r="V40" s="299"/>
      <c r="W40" s="299"/>
      <c r="X40" s="299"/>
      <c r="Y40" s="299"/>
      <c r="Z40" s="299"/>
      <c r="AA40" s="299"/>
      <c r="AB40" s="308"/>
      <c r="AC40" s="267"/>
      <c r="AD40" s="282" t="s">
        <v>104</v>
      </c>
      <c r="AE40" s="133" t="s">
        <v>116</v>
      </c>
      <c r="AF40" s="329"/>
      <c r="AG40" s="329"/>
      <c r="AH40" s="329"/>
      <c r="AI40" s="329"/>
      <c r="AJ40" s="343"/>
      <c r="AK40" s="233"/>
      <c r="AL40" s="243">
        <v>3</v>
      </c>
      <c r="AM40" s="254"/>
      <c r="AN40" s="254"/>
      <c r="AO40" s="254"/>
      <c r="AP40" s="254"/>
      <c r="AQ40" s="254"/>
      <c r="AR40" s="262"/>
      <c r="AS40" s="273"/>
      <c r="AT40" s="287" t="s">
        <v>104</v>
      </c>
      <c r="AU40" s="233"/>
      <c r="AV40" s="296">
        <v>2.7</v>
      </c>
      <c r="AW40" s="302"/>
      <c r="AX40" s="302"/>
      <c r="AY40" s="302"/>
      <c r="AZ40" s="302"/>
      <c r="BA40" s="302"/>
      <c r="BB40" s="302"/>
      <c r="BC40" s="302"/>
      <c r="BD40" s="302"/>
      <c r="BE40" s="302"/>
      <c r="BF40" s="311"/>
      <c r="BG40" s="273"/>
      <c r="BH40" s="287" t="s">
        <v>104</v>
      </c>
      <c r="BI40" s="430" t="str">
        <f>LEFT(A40,4)&amp;LEFT(AE40,4)</f>
        <v>(12)(13)</v>
      </c>
    </row>
    <row r="41" spans="1:61" ht="3" customHeight="1">
      <c r="A41" s="136"/>
      <c r="B41" s="180"/>
      <c r="C41" s="180"/>
      <c r="D41" s="180"/>
      <c r="E41" s="180"/>
      <c r="F41" s="215"/>
      <c r="G41" s="227"/>
      <c r="H41" s="239"/>
      <c r="I41" s="239"/>
      <c r="J41" s="239"/>
      <c r="K41" s="239"/>
      <c r="L41" s="239"/>
      <c r="M41" s="239"/>
      <c r="N41" s="239"/>
      <c r="O41" s="268"/>
      <c r="P41" s="283"/>
      <c r="Q41" s="227"/>
      <c r="R41" s="239"/>
      <c r="S41" s="239"/>
      <c r="T41" s="239"/>
      <c r="U41" s="239"/>
      <c r="V41" s="239"/>
      <c r="W41" s="239"/>
      <c r="X41" s="239"/>
      <c r="Y41" s="239"/>
      <c r="Z41" s="239"/>
      <c r="AA41" s="239"/>
      <c r="AB41" s="239"/>
      <c r="AC41" s="268"/>
      <c r="AD41" s="283"/>
      <c r="AE41" s="322"/>
      <c r="AF41" s="336"/>
      <c r="AG41" s="336"/>
      <c r="AH41" s="336"/>
      <c r="AI41" s="336"/>
      <c r="AJ41" s="344"/>
      <c r="AK41" s="234"/>
      <c r="AL41" s="239"/>
      <c r="AM41" s="239"/>
      <c r="AN41" s="239"/>
      <c r="AO41" s="239"/>
      <c r="AP41" s="239"/>
      <c r="AQ41" s="239"/>
      <c r="AR41" s="239"/>
      <c r="AS41" s="274"/>
      <c r="AT41" s="288"/>
      <c r="AU41" s="234"/>
      <c r="AV41" s="247"/>
      <c r="AW41" s="247"/>
      <c r="AX41" s="247"/>
      <c r="AY41" s="247"/>
      <c r="AZ41" s="247"/>
      <c r="BA41" s="247"/>
      <c r="BB41" s="247"/>
      <c r="BC41" s="247"/>
      <c r="BD41" s="247"/>
      <c r="BE41" s="247"/>
      <c r="BF41" s="247"/>
      <c r="BG41" s="274"/>
      <c r="BH41" s="288"/>
    </row>
    <row r="42" spans="1:61" ht="3" customHeight="1">
      <c r="A42" s="135"/>
      <c r="B42" s="179"/>
      <c r="C42" s="179"/>
      <c r="D42" s="179"/>
      <c r="E42" s="179"/>
      <c r="F42" s="214"/>
      <c r="G42" s="229"/>
      <c r="H42" s="242"/>
      <c r="I42" s="242"/>
      <c r="J42" s="242"/>
      <c r="K42" s="242"/>
      <c r="L42" s="242"/>
      <c r="M42" s="242"/>
      <c r="N42" s="242"/>
      <c r="O42" s="270"/>
      <c r="P42" s="284"/>
      <c r="Q42" s="229"/>
      <c r="R42" s="242"/>
      <c r="S42" s="242"/>
      <c r="T42" s="242"/>
      <c r="U42" s="242"/>
      <c r="V42" s="242"/>
      <c r="W42" s="242"/>
      <c r="X42" s="242"/>
      <c r="Y42" s="242"/>
      <c r="Z42" s="242"/>
      <c r="AA42" s="242"/>
      <c r="AB42" s="242"/>
      <c r="AC42" s="270"/>
      <c r="AD42" s="284"/>
      <c r="AE42" s="323"/>
      <c r="AF42" s="337"/>
      <c r="AG42" s="337"/>
      <c r="AH42" s="337"/>
      <c r="AI42" s="337"/>
      <c r="AJ42" s="345"/>
      <c r="AK42" s="235"/>
      <c r="AL42" s="242"/>
      <c r="AM42" s="242"/>
      <c r="AN42" s="242"/>
      <c r="AO42" s="242"/>
      <c r="AP42" s="242"/>
      <c r="AQ42" s="242"/>
      <c r="AR42" s="242"/>
      <c r="AS42" s="275"/>
      <c r="AT42" s="289"/>
      <c r="AU42" s="235"/>
      <c r="AV42" s="248"/>
      <c r="AW42" s="248"/>
      <c r="AX42" s="248"/>
      <c r="AY42" s="248"/>
      <c r="AZ42" s="248"/>
      <c r="BA42" s="248"/>
      <c r="BB42" s="248"/>
      <c r="BC42" s="248"/>
      <c r="BD42" s="248"/>
      <c r="BE42" s="248"/>
      <c r="BF42" s="248"/>
      <c r="BG42" s="275"/>
      <c r="BH42" s="289"/>
    </row>
    <row r="43" spans="1:61" ht="21.75" customHeight="1">
      <c r="A43" s="133" t="s">
        <v>113</v>
      </c>
      <c r="B43" s="177"/>
      <c r="C43" s="177"/>
      <c r="D43" s="177"/>
      <c r="E43" s="177"/>
      <c r="F43" s="211"/>
      <c r="G43" s="226"/>
      <c r="H43" s="241"/>
      <c r="I43" s="253"/>
      <c r="J43" s="253"/>
      <c r="K43" s="253"/>
      <c r="L43" s="253"/>
      <c r="M43" s="253"/>
      <c r="N43" s="261"/>
      <c r="O43" s="267"/>
      <c r="P43" s="282" t="s">
        <v>104</v>
      </c>
      <c r="Q43" s="226"/>
      <c r="R43" s="292"/>
      <c r="S43" s="298"/>
      <c r="T43" s="298"/>
      <c r="U43" s="298"/>
      <c r="V43" s="298"/>
      <c r="W43" s="298"/>
      <c r="X43" s="298"/>
      <c r="Y43" s="298"/>
      <c r="Z43" s="298"/>
      <c r="AA43" s="298"/>
      <c r="AB43" s="307"/>
      <c r="AC43" s="267"/>
      <c r="AD43" s="282" t="s">
        <v>104</v>
      </c>
      <c r="AE43" s="133" t="s">
        <v>120</v>
      </c>
      <c r="AF43" s="329"/>
      <c r="AG43" s="329"/>
      <c r="AH43" s="329"/>
      <c r="AI43" s="329"/>
      <c r="AJ43" s="343"/>
      <c r="AK43" s="233"/>
      <c r="AL43" s="241">
        <v>2</v>
      </c>
      <c r="AM43" s="253"/>
      <c r="AN43" s="253"/>
      <c r="AO43" s="253"/>
      <c r="AP43" s="253"/>
      <c r="AQ43" s="253"/>
      <c r="AR43" s="261"/>
      <c r="AS43" s="273"/>
      <c r="AT43" s="287" t="s">
        <v>104</v>
      </c>
      <c r="AU43" s="233"/>
      <c r="AV43" s="366"/>
      <c r="AW43" s="371"/>
      <c r="AX43" s="371"/>
      <c r="AY43" s="371"/>
      <c r="AZ43" s="371"/>
      <c r="BA43" s="371"/>
      <c r="BB43" s="371"/>
      <c r="BC43" s="371"/>
      <c r="BD43" s="371"/>
      <c r="BE43" s="371"/>
      <c r="BF43" s="396"/>
      <c r="BG43" s="273"/>
      <c r="BH43" s="287" t="s">
        <v>104</v>
      </c>
      <c r="BI43" s="430" t="str">
        <f>LEFT(A43,4)&amp;LEFT(AE43,4)</f>
        <v>(14)(15)</v>
      </c>
    </row>
    <row r="44" spans="1:61" ht="3" customHeight="1">
      <c r="A44" s="136"/>
      <c r="B44" s="180"/>
      <c r="C44" s="180"/>
      <c r="D44" s="180"/>
      <c r="E44" s="180"/>
      <c r="F44" s="215"/>
      <c r="G44" s="230"/>
      <c r="H44" s="244"/>
      <c r="I44" s="244"/>
      <c r="J44" s="244"/>
      <c r="K44" s="244"/>
      <c r="L44" s="244"/>
      <c r="M44" s="244"/>
      <c r="N44" s="244"/>
      <c r="O44" s="271"/>
      <c r="P44" s="285"/>
      <c r="Q44" s="230"/>
      <c r="R44" s="244"/>
      <c r="S44" s="244"/>
      <c r="T44" s="244"/>
      <c r="U44" s="244"/>
      <c r="V44" s="303"/>
      <c r="W44" s="244"/>
      <c r="X44" s="244"/>
      <c r="Y44" s="244"/>
      <c r="Z44" s="244"/>
      <c r="AA44" s="244"/>
      <c r="AB44" s="244"/>
      <c r="AC44" s="271"/>
      <c r="AD44" s="285"/>
      <c r="AE44" s="322"/>
      <c r="AF44" s="336"/>
      <c r="AG44" s="336"/>
      <c r="AH44" s="336"/>
      <c r="AI44" s="336"/>
      <c r="AJ44" s="344"/>
      <c r="AK44" s="236"/>
      <c r="AL44" s="249"/>
      <c r="AM44" s="249"/>
      <c r="AN44" s="249"/>
      <c r="AO44" s="249"/>
      <c r="AP44" s="249"/>
      <c r="AQ44" s="249"/>
      <c r="AR44" s="249"/>
      <c r="AS44" s="276"/>
      <c r="AT44" s="290"/>
      <c r="AU44" s="236"/>
      <c r="AV44" s="249"/>
      <c r="AW44" s="249"/>
      <c r="AX44" s="249"/>
      <c r="AY44" s="249"/>
      <c r="AZ44" s="249"/>
      <c r="BA44" s="249"/>
      <c r="BB44" s="249"/>
      <c r="BC44" s="249"/>
      <c r="BD44" s="249"/>
      <c r="BE44" s="249"/>
      <c r="BF44" s="249"/>
      <c r="BG44" s="276"/>
      <c r="BH44" s="290"/>
    </row>
    <row r="45" spans="1:61" ht="19.899999999999999" customHeight="1">
      <c r="A45" s="124" t="s">
        <v>321</v>
      </c>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350"/>
      <c r="AL45" s="350"/>
      <c r="AM45" s="350"/>
      <c r="AN45" s="350"/>
      <c r="AO45" s="350"/>
      <c r="AP45" s="350"/>
      <c r="AQ45" s="350"/>
      <c r="AR45" s="350"/>
      <c r="AS45" s="350"/>
      <c r="AT45" s="350"/>
      <c r="AU45" s="350"/>
      <c r="AV45" s="350"/>
      <c r="AW45" s="350"/>
      <c r="AX45" s="350"/>
      <c r="AY45" s="350"/>
      <c r="AZ45" s="350"/>
      <c r="BA45" s="350"/>
      <c r="BB45" s="350"/>
      <c r="BC45" s="350"/>
      <c r="BD45" s="350"/>
      <c r="BE45" s="350"/>
      <c r="BF45" s="350"/>
      <c r="BG45" s="350"/>
      <c r="BH45" s="350"/>
    </row>
    <row r="46" spans="1:61" ht="19.5" customHeight="1">
      <c r="A46" s="137" t="s">
        <v>122</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416"/>
    </row>
    <row r="47" spans="1:61" ht="33.75" customHeight="1">
      <c r="A47" s="138"/>
      <c r="B47" s="183"/>
      <c r="C47" s="183"/>
      <c r="D47" s="183"/>
      <c r="E47" s="183"/>
      <c r="F47" s="183"/>
      <c r="G47" s="231" t="s">
        <v>102</v>
      </c>
      <c r="H47" s="231"/>
      <c r="I47" s="231"/>
      <c r="J47" s="231"/>
      <c r="K47" s="231"/>
      <c r="L47" s="231"/>
      <c r="M47" s="231"/>
      <c r="N47" s="231"/>
      <c r="O47" s="231"/>
      <c r="P47" s="231"/>
      <c r="Q47" s="231" t="s">
        <v>103</v>
      </c>
      <c r="R47" s="231"/>
      <c r="S47" s="231"/>
      <c r="T47" s="231"/>
      <c r="U47" s="231"/>
      <c r="V47" s="231"/>
      <c r="W47" s="231"/>
      <c r="X47" s="231"/>
      <c r="Y47" s="231"/>
      <c r="Z47" s="231"/>
      <c r="AA47" s="231"/>
      <c r="AB47" s="231"/>
      <c r="AC47" s="231"/>
      <c r="AD47" s="231"/>
      <c r="AE47" s="324"/>
      <c r="AF47" s="324"/>
      <c r="AG47" s="324"/>
      <c r="AH47" s="324"/>
      <c r="AI47" s="324"/>
      <c r="AJ47" s="324"/>
      <c r="AK47" s="231" t="s">
        <v>102</v>
      </c>
      <c r="AL47" s="231"/>
      <c r="AM47" s="231"/>
      <c r="AN47" s="231"/>
      <c r="AO47" s="231"/>
      <c r="AP47" s="231"/>
      <c r="AQ47" s="231"/>
      <c r="AR47" s="231"/>
      <c r="AS47" s="231"/>
      <c r="AT47" s="231"/>
      <c r="AU47" s="231" t="s">
        <v>103</v>
      </c>
      <c r="AV47" s="231"/>
      <c r="AW47" s="231"/>
      <c r="AX47" s="231"/>
      <c r="AY47" s="231"/>
      <c r="AZ47" s="231"/>
      <c r="BA47" s="231"/>
      <c r="BB47" s="231"/>
      <c r="BC47" s="231"/>
      <c r="BD47" s="231"/>
      <c r="BE47" s="231"/>
      <c r="BF47" s="231"/>
      <c r="BG47" s="231"/>
      <c r="BH47" s="417"/>
      <c r="BI47" s="431"/>
    </row>
    <row r="48" spans="1:61" ht="3" customHeight="1">
      <c r="A48" s="132"/>
      <c r="B48" s="82"/>
      <c r="C48" s="82"/>
      <c r="D48" s="82"/>
      <c r="E48" s="82"/>
      <c r="F48" s="82"/>
      <c r="G48" s="232"/>
      <c r="H48" s="245"/>
      <c r="I48" s="245"/>
      <c r="J48" s="245"/>
      <c r="K48" s="245"/>
      <c r="L48" s="245"/>
      <c r="M48" s="245"/>
      <c r="N48" s="245"/>
      <c r="O48" s="272"/>
      <c r="P48" s="286"/>
      <c r="Q48" s="232"/>
      <c r="R48" s="245"/>
      <c r="S48" s="245"/>
      <c r="T48" s="245"/>
      <c r="U48" s="245"/>
      <c r="V48" s="245"/>
      <c r="W48" s="245"/>
      <c r="X48" s="245"/>
      <c r="Y48" s="245"/>
      <c r="Z48" s="245"/>
      <c r="AA48" s="245"/>
      <c r="AB48" s="245"/>
      <c r="AC48" s="272"/>
      <c r="AD48" s="286"/>
      <c r="AE48" s="205"/>
      <c r="AF48" s="205"/>
      <c r="AG48" s="205"/>
      <c r="AH48" s="205"/>
      <c r="AI48" s="205"/>
      <c r="AJ48" s="205"/>
      <c r="AK48" s="232"/>
      <c r="AL48" s="245"/>
      <c r="AM48" s="245"/>
      <c r="AN48" s="245"/>
      <c r="AO48" s="245"/>
      <c r="AP48" s="245"/>
      <c r="AQ48" s="245"/>
      <c r="AR48" s="245"/>
      <c r="AS48" s="272"/>
      <c r="AT48" s="286"/>
      <c r="AU48" s="232"/>
      <c r="AV48" s="245"/>
      <c r="AW48" s="245"/>
      <c r="AX48" s="245"/>
      <c r="AY48" s="245"/>
      <c r="AZ48" s="245"/>
      <c r="BA48" s="245"/>
      <c r="BB48" s="245"/>
      <c r="BC48" s="245"/>
      <c r="BD48" s="245"/>
      <c r="BE48" s="245"/>
      <c r="BF48" s="245"/>
      <c r="BG48" s="272"/>
      <c r="BH48" s="286"/>
    </row>
    <row r="49" spans="1:61" ht="21.75" customHeight="1">
      <c r="A49" s="139" t="s">
        <v>125</v>
      </c>
      <c r="B49" s="184"/>
      <c r="C49" s="184"/>
      <c r="D49" s="184"/>
      <c r="E49" s="184"/>
      <c r="F49" s="184"/>
      <c r="G49" s="226"/>
      <c r="H49" s="246">
        <v>37</v>
      </c>
      <c r="I49" s="255"/>
      <c r="J49" s="255"/>
      <c r="K49" s="255"/>
      <c r="L49" s="255"/>
      <c r="M49" s="255"/>
      <c r="N49" s="263"/>
      <c r="O49" s="267"/>
      <c r="P49" s="282" t="s">
        <v>104</v>
      </c>
      <c r="Q49" s="226"/>
      <c r="R49" s="294">
        <v>3</v>
      </c>
      <c r="S49" s="300"/>
      <c r="T49" s="300"/>
      <c r="U49" s="300"/>
      <c r="V49" s="300"/>
      <c r="W49" s="300"/>
      <c r="X49" s="300"/>
      <c r="Y49" s="300"/>
      <c r="Z49" s="300"/>
      <c r="AA49" s="300"/>
      <c r="AB49" s="309"/>
      <c r="AC49" s="267"/>
      <c r="AD49" s="282" t="s">
        <v>104</v>
      </c>
      <c r="AE49" s="325" t="s">
        <v>76</v>
      </c>
      <c r="AF49" s="204"/>
      <c r="AG49" s="204"/>
      <c r="AH49" s="204"/>
      <c r="AI49" s="204"/>
      <c r="AJ49" s="221"/>
      <c r="AK49" s="226"/>
      <c r="AL49" s="246">
        <v>2</v>
      </c>
      <c r="AM49" s="255"/>
      <c r="AN49" s="255"/>
      <c r="AO49" s="255"/>
      <c r="AP49" s="255"/>
      <c r="AQ49" s="255"/>
      <c r="AR49" s="263"/>
      <c r="AS49" s="267"/>
      <c r="AT49" s="282" t="s">
        <v>104</v>
      </c>
      <c r="AU49" s="226"/>
      <c r="AV49" s="294">
        <v>4</v>
      </c>
      <c r="AW49" s="300"/>
      <c r="AX49" s="300"/>
      <c r="AY49" s="300"/>
      <c r="AZ49" s="300"/>
      <c r="BA49" s="300"/>
      <c r="BB49" s="300"/>
      <c r="BC49" s="300"/>
      <c r="BD49" s="300"/>
      <c r="BE49" s="300"/>
      <c r="BF49" s="309"/>
      <c r="BG49" s="267"/>
      <c r="BH49" s="282" t="s">
        <v>104</v>
      </c>
      <c r="BI49" s="430" t="str">
        <f>LEFT(A49,4)&amp;LEFT(AE49,4)</f>
        <v>(16)(17)</v>
      </c>
    </row>
    <row r="50" spans="1:61" ht="3" customHeight="1">
      <c r="A50" s="140"/>
      <c r="B50" s="185"/>
      <c r="C50" s="185"/>
      <c r="D50" s="185"/>
      <c r="E50" s="185"/>
      <c r="F50" s="185"/>
      <c r="G50" s="227"/>
      <c r="H50" s="239"/>
      <c r="I50" s="239"/>
      <c r="J50" s="239"/>
      <c r="K50" s="239"/>
      <c r="L50" s="239"/>
      <c r="M50" s="239"/>
      <c r="N50" s="239"/>
      <c r="O50" s="268"/>
      <c r="P50" s="283"/>
      <c r="Q50" s="227"/>
      <c r="R50" s="239"/>
      <c r="S50" s="239"/>
      <c r="T50" s="239"/>
      <c r="U50" s="239"/>
      <c r="V50" s="239"/>
      <c r="W50" s="239"/>
      <c r="X50" s="239"/>
      <c r="Y50" s="239"/>
      <c r="Z50" s="239"/>
      <c r="AA50" s="239"/>
      <c r="AB50" s="239"/>
      <c r="AC50" s="268"/>
      <c r="AD50" s="283"/>
      <c r="AE50" s="203"/>
      <c r="AF50" s="203"/>
      <c r="AG50" s="203"/>
      <c r="AH50" s="203"/>
      <c r="AI50" s="203"/>
      <c r="AJ50" s="203"/>
      <c r="AK50" s="227"/>
      <c r="AL50" s="239"/>
      <c r="AM50" s="239"/>
      <c r="AN50" s="239"/>
      <c r="AO50" s="239"/>
      <c r="AP50" s="239"/>
      <c r="AQ50" s="239"/>
      <c r="AR50" s="239"/>
      <c r="AS50" s="268"/>
      <c r="AT50" s="283"/>
      <c r="AU50" s="227"/>
      <c r="AV50" s="239"/>
      <c r="AW50" s="239"/>
      <c r="AX50" s="239"/>
      <c r="AY50" s="239"/>
      <c r="AZ50" s="239"/>
      <c r="BA50" s="239"/>
      <c r="BB50" s="239"/>
      <c r="BC50" s="239"/>
      <c r="BD50" s="239"/>
      <c r="BE50" s="239"/>
      <c r="BF50" s="239"/>
      <c r="BG50" s="268"/>
      <c r="BH50" s="283"/>
    </row>
    <row r="51" spans="1:61" ht="3" customHeight="1">
      <c r="A51" s="132"/>
      <c r="B51" s="82"/>
      <c r="C51" s="82"/>
      <c r="D51" s="82"/>
      <c r="E51" s="82"/>
      <c r="F51" s="82"/>
      <c r="G51" s="229"/>
      <c r="H51" s="242"/>
      <c r="I51" s="242"/>
      <c r="J51" s="242"/>
      <c r="K51" s="242"/>
      <c r="L51" s="242"/>
      <c r="M51" s="242"/>
      <c r="N51" s="242"/>
      <c r="O51" s="270"/>
      <c r="P51" s="284"/>
      <c r="Q51" s="229"/>
      <c r="R51" s="242"/>
      <c r="S51" s="242"/>
      <c r="T51" s="242"/>
      <c r="U51" s="242"/>
      <c r="V51" s="242"/>
      <c r="W51" s="242"/>
      <c r="X51" s="242"/>
      <c r="Y51" s="242"/>
      <c r="Z51" s="242"/>
      <c r="AA51" s="242"/>
      <c r="AB51" s="242"/>
      <c r="AC51" s="270"/>
      <c r="AD51" s="284"/>
      <c r="AE51" s="205"/>
      <c r="AF51" s="205"/>
      <c r="AG51" s="205"/>
      <c r="AH51" s="205"/>
      <c r="AI51" s="205"/>
      <c r="AJ51" s="205"/>
      <c r="AK51" s="229"/>
      <c r="AL51" s="242"/>
      <c r="AM51" s="242"/>
      <c r="AN51" s="242"/>
      <c r="AO51" s="242"/>
      <c r="AP51" s="242"/>
      <c r="AQ51" s="242"/>
      <c r="AR51" s="242"/>
      <c r="AS51" s="270"/>
      <c r="AT51" s="284"/>
      <c r="AU51" s="229"/>
      <c r="AV51" s="242"/>
      <c r="AW51" s="242"/>
      <c r="AX51" s="242"/>
      <c r="AY51" s="242"/>
      <c r="AZ51" s="242"/>
      <c r="BA51" s="242"/>
      <c r="BB51" s="242"/>
      <c r="BC51" s="242"/>
      <c r="BD51" s="242"/>
      <c r="BE51" s="242"/>
      <c r="BF51" s="242"/>
      <c r="BG51" s="270"/>
      <c r="BH51" s="284"/>
    </row>
    <row r="52" spans="1:61" ht="21.75" customHeight="1">
      <c r="A52" s="139" t="s">
        <v>126</v>
      </c>
      <c r="B52" s="184"/>
      <c r="C52" s="184"/>
      <c r="D52" s="184"/>
      <c r="E52" s="184"/>
      <c r="F52" s="184"/>
      <c r="G52" s="226"/>
      <c r="H52" s="246"/>
      <c r="I52" s="255"/>
      <c r="J52" s="255"/>
      <c r="K52" s="255"/>
      <c r="L52" s="255"/>
      <c r="M52" s="255"/>
      <c r="N52" s="263"/>
      <c r="O52" s="267"/>
      <c r="P52" s="282" t="s">
        <v>104</v>
      </c>
      <c r="Q52" s="226"/>
      <c r="R52" s="294">
        <v>11.9</v>
      </c>
      <c r="S52" s="300"/>
      <c r="T52" s="300"/>
      <c r="U52" s="300"/>
      <c r="V52" s="300"/>
      <c r="W52" s="300"/>
      <c r="X52" s="300"/>
      <c r="Y52" s="300"/>
      <c r="Z52" s="300"/>
      <c r="AA52" s="300"/>
      <c r="AB52" s="309"/>
      <c r="AC52" s="267"/>
      <c r="AD52" s="282" t="s">
        <v>104</v>
      </c>
      <c r="AE52" s="325" t="s">
        <v>127</v>
      </c>
      <c r="AF52" s="204"/>
      <c r="AG52" s="204"/>
      <c r="AH52" s="204"/>
      <c r="AI52" s="204"/>
      <c r="AJ52" s="221"/>
      <c r="AK52" s="226"/>
      <c r="AL52" s="246"/>
      <c r="AM52" s="255"/>
      <c r="AN52" s="255"/>
      <c r="AO52" s="255"/>
      <c r="AP52" s="255"/>
      <c r="AQ52" s="255"/>
      <c r="AR52" s="263"/>
      <c r="AS52" s="267"/>
      <c r="AT52" s="282" t="s">
        <v>104</v>
      </c>
      <c r="AU52" s="226"/>
      <c r="AV52" s="294"/>
      <c r="AW52" s="300"/>
      <c r="AX52" s="300"/>
      <c r="AY52" s="300"/>
      <c r="AZ52" s="300"/>
      <c r="BA52" s="300"/>
      <c r="BB52" s="300"/>
      <c r="BC52" s="300"/>
      <c r="BD52" s="300"/>
      <c r="BE52" s="300"/>
      <c r="BF52" s="309"/>
      <c r="BG52" s="267"/>
      <c r="BH52" s="282" t="s">
        <v>104</v>
      </c>
      <c r="BI52" s="430" t="str">
        <f>LEFT(A52,4)&amp;LEFT(AE52,4)</f>
        <v>(18)(19)</v>
      </c>
    </row>
    <row r="53" spans="1:61" ht="3" customHeight="1">
      <c r="A53" s="140"/>
      <c r="B53" s="185"/>
      <c r="C53" s="185"/>
      <c r="D53" s="185"/>
      <c r="E53" s="185"/>
      <c r="F53" s="185"/>
      <c r="G53" s="227"/>
      <c r="H53" s="239"/>
      <c r="I53" s="239"/>
      <c r="J53" s="239"/>
      <c r="K53" s="239"/>
      <c r="L53" s="239"/>
      <c r="M53" s="239"/>
      <c r="N53" s="239"/>
      <c r="O53" s="268"/>
      <c r="P53" s="283"/>
      <c r="Q53" s="227"/>
      <c r="R53" s="239"/>
      <c r="S53" s="239"/>
      <c r="T53" s="239"/>
      <c r="U53" s="239"/>
      <c r="V53" s="239"/>
      <c r="W53" s="239"/>
      <c r="X53" s="239"/>
      <c r="Y53" s="239"/>
      <c r="Z53" s="239"/>
      <c r="AA53" s="239"/>
      <c r="AB53" s="239"/>
      <c r="AC53" s="268"/>
      <c r="AD53" s="283"/>
      <c r="AE53" s="203"/>
      <c r="AF53" s="203"/>
      <c r="AG53" s="203"/>
      <c r="AH53" s="203"/>
      <c r="AI53" s="203"/>
      <c r="AJ53" s="203"/>
      <c r="AK53" s="227"/>
      <c r="AL53" s="239"/>
      <c r="AM53" s="239"/>
      <c r="AN53" s="239"/>
      <c r="AO53" s="239"/>
      <c r="AP53" s="239"/>
      <c r="AQ53" s="239"/>
      <c r="AR53" s="239"/>
      <c r="AS53" s="268"/>
      <c r="AT53" s="283"/>
      <c r="AU53" s="227"/>
      <c r="AV53" s="239"/>
      <c r="AW53" s="239"/>
      <c r="AX53" s="239"/>
      <c r="AY53" s="239"/>
      <c r="AZ53" s="239"/>
      <c r="BA53" s="239"/>
      <c r="BB53" s="239"/>
      <c r="BC53" s="239"/>
      <c r="BD53" s="239"/>
      <c r="BE53" s="239"/>
      <c r="BF53" s="239"/>
      <c r="BG53" s="268"/>
      <c r="BH53" s="283"/>
    </row>
    <row r="54" spans="1:61" ht="3" customHeight="1">
      <c r="A54" s="141"/>
      <c r="B54" s="186"/>
      <c r="C54" s="186"/>
      <c r="D54" s="186"/>
      <c r="E54" s="186"/>
      <c r="F54" s="186"/>
      <c r="G54" s="229"/>
      <c r="H54" s="242"/>
      <c r="I54" s="242"/>
      <c r="J54" s="242"/>
      <c r="K54" s="242"/>
      <c r="L54" s="242"/>
      <c r="M54" s="242"/>
      <c r="N54" s="242"/>
      <c r="O54" s="270"/>
      <c r="P54" s="284"/>
      <c r="Q54" s="229"/>
      <c r="R54" s="242"/>
      <c r="S54" s="242"/>
      <c r="T54" s="242"/>
      <c r="U54" s="242"/>
      <c r="V54" s="242"/>
      <c r="W54" s="242"/>
      <c r="X54" s="242"/>
      <c r="Y54" s="242"/>
      <c r="Z54" s="242"/>
      <c r="AA54" s="242"/>
      <c r="AB54" s="242"/>
      <c r="AC54" s="270"/>
      <c r="AD54" s="284"/>
      <c r="AE54" s="205"/>
      <c r="AF54" s="205"/>
      <c r="AG54" s="205"/>
      <c r="AH54" s="205"/>
      <c r="AI54" s="205"/>
      <c r="AJ54" s="205"/>
      <c r="AK54" s="229"/>
      <c r="AL54" s="242"/>
      <c r="AM54" s="242"/>
      <c r="AN54" s="242"/>
      <c r="AO54" s="242"/>
      <c r="AP54" s="242"/>
      <c r="AQ54" s="242"/>
      <c r="AR54" s="242"/>
      <c r="AS54" s="270"/>
      <c r="AT54" s="284"/>
      <c r="AU54" s="229"/>
      <c r="AV54" s="242"/>
      <c r="AW54" s="242"/>
      <c r="AX54" s="242"/>
      <c r="AY54" s="242"/>
      <c r="AZ54" s="242"/>
      <c r="BA54" s="242"/>
      <c r="BB54" s="242"/>
      <c r="BC54" s="242"/>
      <c r="BD54" s="242"/>
      <c r="BE54" s="242"/>
      <c r="BF54" s="242"/>
      <c r="BG54" s="270"/>
      <c r="BH54" s="284"/>
    </row>
    <row r="55" spans="1:61" ht="21.75" customHeight="1">
      <c r="A55" s="139" t="s">
        <v>130</v>
      </c>
      <c r="B55" s="184"/>
      <c r="C55" s="184"/>
      <c r="D55" s="184"/>
      <c r="E55" s="184"/>
      <c r="F55" s="184"/>
      <c r="G55" s="226"/>
      <c r="H55" s="246"/>
      <c r="I55" s="255"/>
      <c r="J55" s="255"/>
      <c r="K55" s="255"/>
      <c r="L55" s="255"/>
      <c r="M55" s="255"/>
      <c r="N55" s="263"/>
      <c r="O55" s="267"/>
      <c r="P55" s="282" t="s">
        <v>104</v>
      </c>
      <c r="Q55" s="226"/>
      <c r="R55" s="294"/>
      <c r="S55" s="300"/>
      <c r="T55" s="300"/>
      <c r="U55" s="300"/>
      <c r="V55" s="300"/>
      <c r="W55" s="300"/>
      <c r="X55" s="300"/>
      <c r="Y55" s="300"/>
      <c r="Z55" s="300"/>
      <c r="AA55" s="300"/>
      <c r="AB55" s="309"/>
      <c r="AC55" s="267"/>
      <c r="AD55" s="282" t="s">
        <v>104</v>
      </c>
      <c r="AE55" s="325" t="s">
        <v>132</v>
      </c>
      <c r="AF55" s="204"/>
      <c r="AG55" s="204"/>
      <c r="AH55" s="204"/>
      <c r="AI55" s="204"/>
      <c r="AJ55" s="221"/>
      <c r="AK55" s="226"/>
      <c r="AL55" s="246"/>
      <c r="AM55" s="255"/>
      <c r="AN55" s="255"/>
      <c r="AO55" s="255"/>
      <c r="AP55" s="255"/>
      <c r="AQ55" s="255"/>
      <c r="AR55" s="263"/>
      <c r="AS55" s="267"/>
      <c r="AT55" s="282" t="s">
        <v>104</v>
      </c>
      <c r="AU55" s="226"/>
      <c r="AV55" s="294"/>
      <c r="AW55" s="300"/>
      <c r="AX55" s="300"/>
      <c r="AY55" s="300"/>
      <c r="AZ55" s="300"/>
      <c r="BA55" s="300"/>
      <c r="BB55" s="300"/>
      <c r="BC55" s="300"/>
      <c r="BD55" s="300"/>
      <c r="BE55" s="300"/>
      <c r="BF55" s="309"/>
      <c r="BG55" s="267"/>
      <c r="BH55" s="282" t="s">
        <v>104</v>
      </c>
      <c r="BI55" s="430" t="str">
        <f>LEFT(A55,4)&amp;LEFT(AE55,4)</f>
        <v>(20)(21)</v>
      </c>
    </row>
    <row r="56" spans="1:61" ht="3" customHeight="1">
      <c r="A56" s="140"/>
      <c r="B56" s="185"/>
      <c r="C56" s="185"/>
      <c r="D56" s="185"/>
      <c r="E56" s="185"/>
      <c r="F56" s="185"/>
      <c r="G56" s="227"/>
      <c r="H56" s="239"/>
      <c r="I56" s="239"/>
      <c r="J56" s="239"/>
      <c r="K56" s="239"/>
      <c r="L56" s="239"/>
      <c r="M56" s="239"/>
      <c r="N56" s="239"/>
      <c r="O56" s="268"/>
      <c r="P56" s="283"/>
      <c r="Q56" s="227"/>
      <c r="R56" s="239"/>
      <c r="S56" s="239"/>
      <c r="T56" s="239"/>
      <c r="U56" s="239"/>
      <c r="V56" s="239"/>
      <c r="W56" s="239"/>
      <c r="X56" s="239"/>
      <c r="Y56" s="239"/>
      <c r="Z56" s="239"/>
      <c r="AA56" s="239"/>
      <c r="AB56" s="239"/>
      <c r="AC56" s="268"/>
      <c r="AD56" s="283"/>
      <c r="AE56" s="203"/>
      <c r="AF56" s="203"/>
      <c r="AG56" s="203"/>
      <c r="AH56" s="203"/>
      <c r="AI56" s="203"/>
      <c r="AJ56" s="203"/>
      <c r="AK56" s="227"/>
      <c r="AL56" s="239"/>
      <c r="AM56" s="239"/>
      <c r="AN56" s="239"/>
      <c r="AO56" s="239"/>
      <c r="AP56" s="239"/>
      <c r="AQ56" s="239"/>
      <c r="AR56" s="239"/>
      <c r="AS56" s="268"/>
      <c r="AT56" s="283"/>
      <c r="AU56" s="227"/>
      <c r="AV56" s="239"/>
      <c r="AW56" s="239"/>
      <c r="AX56" s="239"/>
      <c r="AY56" s="239"/>
      <c r="AZ56" s="239"/>
      <c r="BA56" s="239"/>
      <c r="BB56" s="239"/>
      <c r="BC56" s="239"/>
      <c r="BD56" s="239"/>
      <c r="BE56" s="239"/>
      <c r="BF56" s="239"/>
      <c r="BG56" s="268"/>
      <c r="BH56" s="283"/>
    </row>
    <row r="57" spans="1:61" ht="3" customHeight="1">
      <c r="A57" s="141"/>
      <c r="B57" s="186"/>
      <c r="C57" s="186"/>
      <c r="D57" s="186"/>
      <c r="E57" s="186"/>
      <c r="F57" s="186"/>
      <c r="G57" s="228"/>
      <c r="H57" s="240"/>
      <c r="I57" s="240"/>
      <c r="J57" s="240"/>
      <c r="K57" s="240"/>
      <c r="L57" s="240"/>
      <c r="M57" s="240"/>
      <c r="N57" s="240"/>
      <c r="O57" s="269"/>
      <c r="P57" s="282"/>
      <c r="Q57" s="228"/>
      <c r="R57" s="240"/>
      <c r="S57" s="240"/>
      <c r="T57" s="240"/>
      <c r="U57" s="240"/>
      <c r="V57" s="240"/>
      <c r="W57" s="240"/>
      <c r="X57" s="240"/>
      <c r="Y57" s="240"/>
      <c r="Z57" s="240"/>
      <c r="AA57" s="240"/>
      <c r="AB57" s="240"/>
      <c r="AC57" s="269"/>
      <c r="AD57" s="282"/>
      <c r="AE57" s="205"/>
      <c r="AF57" s="205"/>
      <c r="AG57" s="205"/>
      <c r="AH57" s="205"/>
      <c r="AI57" s="205"/>
      <c r="AJ57" s="205"/>
      <c r="AK57" s="228"/>
      <c r="AL57" s="240"/>
      <c r="AM57" s="240"/>
      <c r="AN57" s="240"/>
      <c r="AO57" s="240"/>
      <c r="AP57" s="240"/>
      <c r="AQ57" s="240"/>
      <c r="AR57" s="240"/>
      <c r="AS57" s="269"/>
      <c r="AT57" s="282"/>
      <c r="AU57" s="228"/>
      <c r="AV57" s="240"/>
      <c r="AW57" s="240"/>
      <c r="AX57" s="240"/>
      <c r="AY57" s="240"/>
      <c r="AZ57" s="240"/>
      <c r="BA57" s="240"/>
      <c r="BB57" s="240"/>
      <c r="BC57" s="240"/>
      <c r="BD57" s="240"/>
      <c r="BE57" s="240"/>
      <c r="BF57" s="240"/>
      <c r="BG57" s="269"/>
      <c r="BH57" s="282"/>
    </row>
    <row r="58" spans="1:61" ht="21.75" customHeight="1">
      <c r="A58" s="139" t="s">
        <v>135</v>
      </c>
      <c r="B58" s="184"/>
      <c r="C58" s="184"/>
      <c r="D58" s="184"/>
      <c r="E58" s="184"/>
      <c r="F58" s="184"/>
      <c r="G58" s="226"/>
      <c r="H58" s="246"/>
      <c r="I58" s="255"/>
      <c r="J58" s="255"/>
      <c r="K58" s="255"/>
      <c r="L58" s="255"/>
      <c r="M58" s="255"/>
      <c r="N58" s="263"/>
      <c r="O58" s="267"/>
      <c r="P58" s="282" t="s">
        <v>104</v>
      </c>
      <c r="Q58" s="226"/>
      <c r="R58" s="294"/>
      <c r="S58" s="300"/>
      <c r="T58" s="300"/>
      <c r="U58" s="300"/>
      <c r="V58" s="300"/>
      <c r="W58" s="300"/>
      <c r="X58" s="300"/>
      <c r="Y58" s="300"/>
      <c r="Z58" s="300"/>
      <c r="AA58" s="300"/>
      <c r="AB58" s="309"/>
      <c r="AC58" s="267"/>
      <c r="AD58" s="282" t="s">
        <v>104</v>
      </c>
      <c r="AE58" s="325" t="s">
        <v>136</v>
      </c>
      <c r="AF58" s="204"/>
      <c r="AG58" s="204"/>
      <c r="AH58" s="204"/>
      <c r="AI58" s="204"/>
      <c r="AJ58" s="221"/>
      <c r="AK58" s="226"/>
      <c r="AL58" s="246"/>
      <c r="AM58" s="255"/>
      <c r="AN58" s="255"/>
      <c r="AO58" s="255"/>
      <c r="AP58" s="255"/>
      <c r="AQ58" s="255"/>
      <c r="AR58" s="263"/>
      <c r="AS58" s="267"/>
      <c r="AT58" s="282" t="s">
        <v>104</v>
      </c>
      <c r="AU58" s="226"/>
      <c r="AV58" s="294"/>
      <c r="AW58" s="300"/>
      <c r="AX58" s="300"/>
      <c r="AY58" s="300"/>
      <c r="AZ58" s="300"/>
      <c r="BA58" s="300"/>
      <c r="BB58" s="300"/>
      <c r="BC58" s="300"/>
      <c r="BD58" s="300"/>
      <c r="BE58" s="300"/>
      <c r="BF58" s="309"/>
      <c r="BG58" s="267"/>
      <c r="BH58" s="282" t="s">
        <v>104</v>
      </c>
      <c r="BI58" s="430" t="str">
        <f>LEFT(A58,4)&amp;LEFT(AE58,4)</f>
        <v>(22)(23)</v>
      </c>
    </row>
    <row r="59" spans="1:61" ht="3" customHeight="1">
      <c r="A59" s="140"/>
      <c r="B59" s="185"/>
      <c r="C59" s="185"/>
      <c r="D59" s="185"/>
      <c r="E59" s="185"/>
      <c r="F59" s="185"/>
      <c r="G59" s="227"/>
      <c r="H59" s="239"/>
      <c r="I59" s="239"/>
      <c r="J59" s="239"/>
      <c r="K59" s="239"/>
      <c r="L59" s="239"/>
      <c r="M59" s="239"/>
      <c r="N59" s="239"/>
      <c r="O59" s="268"/>
      <c r="P59" s="283"/>
      <c r="Q59" s="227"/>
      <c r="R59" s="239"/>
      <c r="S59" s="239"/>
      <c r="T59" s="239"/>
      <c r="U59" s="239"/>
      <c r="V59" s="239"/>
      <c r="W59" s="239"/>
      <c r="X59" s="239"/>
      <c r="Y59" s="239"/>
      <c r="Z59" s="239"/>
      <c r="AA59" s="239"/>
      <c r="AB59" s="239"/>
      <c r="AC59" s="268"/>
      <c r="AD59" s="283"/>
      <c r="AE59" s="203"/>
      <c r="AF59" s="203"/>
      <c r="AG59" s="203"/>
      <c r="AH59" s="203"/>
      <c r="AI59" s="203"/>
      <c r="AJ59" s="203"/>
      <c r="AK59" s="227"/>
      <c r="AL59" s="239"/>
      <c r="AM59" s="239"/>
      <c r="AN59" s="239"/>
      <c r="AO59" s="239"/>
      <c r="AP59" s="239"/>
      <c r="AQ59" s="239"/>
      <c r="AR59" s="239"/>
      <c r="AS59" s="268"/>
      <c r="AT59" s="283"/>
      <c r="AU59" s="227"/>
      <c r="AV59" s="239"/>
      <c r="AW59" s="239"/>
      <c r="AX59" s="239"/>
      <c r="AY59" s="239"/>
      <c r="AZ59" s="239"/>
      <c r="BA59" s="239"/>
      <c r="BB59" s="239"/>
      <c r="BC59" s="239"/>
      <c r="BD59" s="239"/>
      <c r="BE59" s="239"/>
      <c r="BF59" s="239"/>
      <c r="BG59" s="268"/>
      <c r="BH59" s="283"/>
    </row>
    <row r="60" spans="1:61" ht="3" customHeight="1">
      <c r="A60" s="141"/>
      <c r="B60" s="186"/>
      <c r="C60" s="186"/>
      <c r="D60" s="186"/>
      <c r="E60" s="186"/>
      <c r="F60" s="186"/>
      <c r="G60" s="229"/>
      <c r="H60" s="242"/>
      <c r="I60" s="242"/>
      <c r="J60" s="242"/>
      <c r="K60" s="242"/>
      <c r="L60" s="242"/>
      <c r="M60" s="242"/>
      <c r="N60" s="242"/>
      <c r="O60" s="270"/>
      <c r="P60" s="284"/>
      <c r="Q60" s="229"/>
      <c r="R60" s="242"/>
      <c r="S60" s="242"/>
      <c r="T60" s="242"/>
      <c r="U60" s="242"/>
      <c r="V60" s="242"/>
      <c r="W60" s="242"/>
      <c r="X60" s="242"/>
      <c r="Y60" s="242"/>
      <c r="Z60" s="242"/>
      <c r="AA60" s="242"/>
      <c r="AB60" s="242"/>
      <c r="AC60" s="270"/>
      <c r="AD60" s="284"/>
      <c r="AE60" s="205"/>
      <c r="AF60" s="205"/>
      <c r="AG60" s="205"/>
      <c r="AH60" s="205"/>
      <c r="AI60" s="205"/>
      <c r="AJ60" s="205"/>
      <c r="AK60" s="229"/>
      <c r="AL60" s="242"/>
      <c r="AM60" s="242"/>
      <c r="AN60" s="242"/>
      <c r="AO60" s="242"/>
      <c r="AP60" s="242"/>
      <c r="AQ60" s="242"/>
      <c r="AR60" s="242"/>
      <c r="AS60" s="270"/>
      <c r="AT60" s="284"/>
      <c r="AU60" s="229"/>
      <c r="AV60" s="242"/>
      <c r="AW60" s="242"/>
      <c r="AX60" s="242"/>
      <c r="AY60" s="242"/>
      <c r="AZ60" s="242"/>
      <c r="BA60" s="242"/>
      <c r="BB60" s="242"/>
      <c r="BC60" s="242"/>
      <c r="BD60" s="242"/>
      <c r="BE60" s="242"/>
      <c r="BF60" s="242"/>
      <c r="BG60" s="270"/>
      <c r="BH60" s="284"/>
    </row>
    <row r="61" spans="1:61" ht="21.75" customHeight="1">
      <c r="A61" s="139" t="s">
        <v>142</v>
      </c>
      <c r="B61" s="184"/>
      <c r="C61" s="184"/>
      <c r="D61" s="184"/>
      <c r="E61" s="184"/>
      <c r="F61" s="184"/>
      <c r="G61" s="226"/>
      <c r="H61" s="246"/>
      <c r="I61" s="255"/>
      <c r="J61" s="255"/>
      <c r="K61" s="255"/>
      <c r="L61" s="255"/>
      <c r="M61" s="255"/>
      <c r="N61" s="263"/>
      <c r="O61" s="267"/>
      <c r="P61" s="282" t="s">
        <v>104</v>
      </c>
      <c r="Q61" s="226"/>
      <c r="R61" s="294"/>
      <c r="S61" s="300"/>
      <c r="T61" s="300"/>
      <c r="U61" s="300"/>
      <c r="V61" s="300"/>
      <c r="W61" s="300"/>
      <c r="X61" s="300"/>
      <c r="Y61" s="300"/>
      <c r="Z61" s="300"/>
      <c r="AA61" s="300"/>
      <c r="AB61" s="309"/>
      <c r="AC61" s="267"/>
      <c r="AD61" s="282" t="s">
        <v>104</v>
      </c>
      <c r="AE61" s="326" t="s">
        <v>143</v>
      </c>
      <c r="AF61" s="329"/>
      <c r="AG61" s="329"/>
      <c r="AH61" s="329"/>
      <c r="AI61" s="329"/>
      <c r="AJ61" s="343"/>
      <c r="AK61" s="226"/>
      <c r="AL61" s="246"/>
      <c r="AM61" s="255"/>
      <c r="AN61" s="255"/>
      <c r="AO61" s="255"/>
      <c r="AP61" s="255"/>
      <c r="AQ61" s="255"/>
      <c r="AR61" s="263"/>
      <c r="AS61" s="267"/>
      <c r="AT61" s="282" t="s">
        <v>104</v>
      </c>
      <c r="AU61" s="226"/>
      <c r="AV61" s="294"/>
      <c r="AW61" s="300"/>
      <c r="AX61" s="300"/>
      <c r="AY61" s="300"/>
      <c r="AZ61" s="300"/>
      <c r="BA61" s="300"/>
      <c r="BB61" s="300"/>
      <c r="BC61" s="300"/>
      <c r="BD61" s="300"/>
      <c r="BE61" s="300"/>
      <c r="BF61" s="309"/>
      <c r="BG61" s="267"/>
      <c r="BH61" s="282" t="s">
        <v>104</v>
      </c>
      <c r="BI61" s="430" t="str">
        <f>LEFT(A61,4)&amp;LEFT(AE61,4)</f>
        <v>(24)(25)</v>
      </c>
    </row>
    <row r="62" spans="1:61" ht="3" customHeight="1">
      <c r="A62" s="142"/>
      <c r="B62" s="70"/>
      <c r="C62" s="70"/>
      <c r="D62" s="70"/>
      <c r="E62" s="70"/>
      <c r="F62" s="70"/>
      <c r="G62" s="230"/>
      <c r="H62" s="244"/>
      <c r="I62" s="244"/>
      <c r="J62" s="244"/>
      <c r="K62" s="244"/>
      <c r="L62" s="244"/>
      <c r="M62" s="244"/>
      <c r="N62" s="244"/>
      <c r="O62" s="271"/>
      <c r="P62" s="285"/>
      <c r="Q62" s="230"/>
      <c r="R62" s="244"/>
      <c r="S62" s="244"/>
      <c r="T62" s="244"/>
      <c r="U62" s="244"/>
      <c r="V62" s="244"/>
      <c r="W62" s="244"/>
      <c r="X62" s="244"/>
      <c r="Y62" s="244"/>
      <c r="Z62" s="244"/>
      <c r="AA62" s="244"/>
      <c r="AB62" s="244"/>
      <c r="AC62" s="271"/>
      <c r="AD62" s="285"/>
      <c r="AE62" s="203"/>
      <c r="AF62" s="203"/>
      <c r="AG62" s="203"/>
      <c r="AH62" s="203"/>
      <c r="AI62" s="203"/>
      <c r="AJ62" s="203"/>
      <c r="AK62" s="230"/>
      <c r="AL62" s="244"/>
      <c r="AM62" s="244"/>
      <c r="AN62" s="244"/>
      <c r="AO62" s="244"/>
      <c r="AP62" s="244"/>
      <c r="AQ62" s="244"/>
      <c r="AR62" s="244"/>
      <c r="AS62" s="271"/>
      <c r="AT62" s="285"/>
      <c r="AU62" s="230"/>
      <c r="AV62" s="244"/>
      <c r="AW62" s="244"/>
      <c r="AX62" s="244"/>
      <c r="AY62" s="244"/>
      <c r="AZ62" s="244"/>
      <c r="BA62" s="244"/>
      <c r="BB62" s="244"/>
      <c r="BC62" s="244"/>
      <c r="BD62" s="244"/>
      <c r="BE62" s="244"/>
      <c r="BF62" s="244"/>
      <c r="BG62" s="271"/>
      <c r="BH62" s="285"/>
    </row>
    <row r="63" spans="1:61" ht="19.899999999999999" customHeight="1">
      <c r="A63" s="124" t="s">
        <v>144</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row>
    <row r="64" spans="1:61" ht="19.5" customHeight="1">
      <c r="A64" s="137" t="s">
        <v>147</v>
      </c>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416"/>
    </row>
    <row r="65" spans="1:61" ht="33.75" customHeight="1">
      <c r="A65" s="138"/>
      <c r="B65" s="183"/>
      <c r="C65" s="183"/>
      <c r="D65" s="183"/>
      <c r="E65" s="183"/>
      <c r="F65" s="183"/>
      <c r="G65" s="231" t="s">
        <v>102</v>
      </c>
      <c r="H65" s="231"/>
      <c r="I65" s="231"/>
      <c r="J65" s="231"/>
      <c r="K65" s="231"/>
      <c r="L65" s="231"/>
      <c r="M65" s="231"/>
      <c r="N65" s="231"/>
      <c r="O65" s="231"/>
      <c r="P65" s="231"/>
      <c r="Q65" s="231" t="s">
        <v>103</v>
      </c>
      <c r="R65" s="231"/>
      <c r="S65" s="231"/>
      <c r="T65" s="231"/>
      <c r="U65" s="231"/>
      <c r="V65" s="231"/>
      <c r="W65" s="231"/>
      <c r="X65" s="231"/>
      <c r="Y65" s="231"/>
      <c r="Z65" s="231"/>
      <c r="AA65" s="231"/>
      <c r="AB65" s="231"/>
      <c r="AC65" s="231"/>
      <c r="AD65" s="231"/>
      <c r="AE65" s="327"/>
      <c r="AF65" s="327"/>
      <c r="AG65" s="327"/>
      <c r="AH65" s="327"/>
      <c r="AI65" s="327"/>
      <c r="AJ65" s="327"/>
      <c r="AK65" s="231" t="s">
        <v>102</v>
      </c>
      <c r="AL65" s="231"/>
      <c r="AM65" s="231"/>
      <c r="AN65" s="231"/>
      <c r="AO65" s="231"/>
      <c r="AP65" s="231"/>
      <c r="AQ65" s="231"/>
      <c r="AR65" s="231"/>
      <c r="AS65" s="231"/>
      <c r="AT65" s="231"/>
      <c r="AU65" s="231" t="s">
        <v>103</v>
      </c>
      <c r="AV65" s="231"/>
      <c r="AW65" s="231"/>
      <c r="AX65" s="231"/>
      <c r="AY65" s="231"/>
      <c r="AZ65" s="231"/>
      <c r="BA65" s="231"/>
      <c r="BB65" s="231"/>
      <c r="BC65" s="231"/>
      <c r="BD65" s="231"/>
      <c r="BE65" s="231"/>
      <c r="BF65" s="231"/>
      <c r="BG65" s="231"/>
      <c r="BH65" s="417"/>
    </row>
    <row r="66" spans="1:61" ht="3" customHeight="1">
      <c r="A66" s="132"/>
      <c r="B66" s="82"/>
      <c r="C66" s="82"/>
      <c r="D66" s="82"/>
      <c r="E66" s="82"/>
      <c r="F66" s="210"/>
      <c r="G66" s="225"/>
      <c r="H66" s="237"/>
      <c r="I66" s="237"/>
      <c r="J66" s="237"/>
      <c r="K66" s="237"/>
      <c r="L66" s="237"/>
      <c r="M66" s="237"/>
      <c r="N66" s="237"/>
      <c r="O66" s="266"/>
      <c r="P66" s="281"/>
      <c r="Q66" s="225"/>
      <c r="R66" s="237"/>
      <c r="S66" s="237"/>
      <c r="T66" s="237"/>
      <c r="U66" s="237"/>
      <c r="V66" s="237"/>
      <c r="W66" s="237"/>
      <c r="X66" s="237"/>
      <c r="Y66" s="237"/>
      <c r="Z66" s="237"/>
      <c r="AA66" s="237"/>
      <c r="AB66" s="237"/>
      <c r="AC66" s="266"/>
      <c r="AD66" s="281"/>
      <c r="AE66" s="166"/>
      <c r="AF66" s="205"/>
      <c r="AG66" s="205"/>
      <c r="AH66" s="205"/>
      <c r="AI66" s="205"/>
      <c r="AJ66" s="223"/>
      <c r="AK66" s="225"/>
      <c r="AL66" s="237"/>
      <c r="AM66" s="237"/>
      <c r="AN66" s="237"/>
      <c r="AO66" s="237"/>
      <c r="AP66" s="237"/>
      <c r="AQ66" s="237"/>
      <c r="AR66" s="237"/>
      <c r="AS66" s="266"/>
      <c r="AT66" s="281"/>
      <c r="AU66" s="225"/>
      <c r="AV66" s="237"/>
      <c r="AW66" s="237"/>
      <c r="AX66" s="237"/>
      <c r="AY66" s="237"/>
      <c r="AZ66" s="237"/>
      <c r="BA66" s="237"/>
      <c r="BB66" s="237"/>
      <c r="BC66" s="237"/>
      <c r="BD66" s="237"/>
      <c r="BE66" s="237"/>
      <c r="BF66" s="237"/>
      <c r="BG66" s="266"/>
      <c r="BH66" s="281"/>
    </row>
    <row r="67" spans="1:61" ht="21.75" customHeight="1">
      <c r="A67" s="139" t="s">
        <v>149</v>
      </c>
      <c r="B67" s="184"/>
      <c r="C67" s="184"/>
      <c r="D67" s="184"/>
      <c r="E67" s="184"/>
      <c r="F67" s="216"/>
      <c r="G67" s="233"/>
      <c r="H67" s="238">
        <v>0</v>
      </c>
      <c r="I67" s="252"/>
      <c r="J67" s="252"/>
      <c r="K67" s="252"/>
      <c r="L67" s="252"/>
      <c r="M67" s="252"/>
      <c r="N67" s="260"/>
      <c r="O67" s="273"/>
      <c r="P67" s="287" t="s">
        <v>104</v>
      </c>
      <c r="Q67" s="233"/>
      <c r="R67" s="295"/>
      <c r="S67" s="301"/>
      <c r="T67" s="301"/>
      <c r="U67" s="301"/>
      <c r="V67" s="301"/>
      <c r="W67" s="301"/>
      <c r="X67" s="301"/>
      <c r="Y67" s="301"/>
      <c r="Z67" s="301"/>
      <c r="AA67" s="301"/>
      <c r="AB67" s="310"/>
      <c r="AC67" s="273"/>
      <c r="AD67" s="287" t="s">
        <v>104</v>
      </c>
      <c r="AE67" s="139" t="s">
        <v>150</v>
      </c>
      <c r="AF67" s="204"/>
      <c r="AG67" s="204"/>
      <c r="AH67" s="204"/>
      <c r="AI67" s="204"/>
      <c r="AJ67" s="221"/>
      <c r="AK67" s="233"/>
      <c r="AL67" s="238"/>
      <c r="AM67" s="252"/>
      <c r="AN67" s="252"/>
      <c r="AO67" s="252"/>
      <c r="AP67" s="252"/>
      <c r="AQ67" s="252"/>
      <c r="AR67" s="260"/>
      <c r="AS67" s="273"/>
      <c r="AT67" s="287" t="s">
        <v>104</v>
      </c>
      <c r="AU67" s="233"/>
      <c r="AV67" s="295"/>
      <c r="AW67" s="301"/>
      <c r="AX67" s="301"/>
      <c r="AY67" s="301"/>
      <c r="AZ67" s="301"/>
      <c r="BA67" s="301"/>
      <c r="BB67" s="301"/>
      <c r="BC67" s="301"/>
      <c r="BD67" s="301"/>
      <c r="BE67" s="301"/>
      <c r="BF67" s="310"/>
      <c r="BG67" s="273"/>
      <c r="BH67" s="287" t="s">
        <v>104</v>
      </c>
      <c r="BI67" s="430" t="str">
        <f>LEFT(A67,4)&amp;LEFT(AE67,4)</f>
        <v>(26)(27)</v>
      </c>
    </row>
    <row r="68" spans="1:61" ht="3" customHeight="1">
      <c r="A68" s="140"/>
      <c r="B68" s="185"/>
      <c r="C68" s="185"/>
      <c r="D68" s="185"/>
      <c r="E68" s="185"/>
      <c r="F68" s="217"/>
      <c r="G68" s="234"/>
      <c r="H68" s="247"/>
      <c r="I68" s="247"/>
      <c r="J68" s="247"/>
      <c r="K68" s="247"/>
      <c r="L68" s="247"/>
      <c r="M68" s="247"/>
      <c r="N68" s="247"/>
      <c r="O68" s="274"/>
      <c r="P68" s="288"/>
      <c r="Q68" s="234"/>
      <c r="R68" s="247"/>
      <c r="S68" s="247"/>
      <c r="T68" s="247"/>
      <c r="U68" s="247"/>
      <c r="V68" s="247"/>
      <c r="W68" s="247"/>
      <c r="X68" s="247"/>
      <c r="Y68" s="247"/>
      <c r="Z68" s="247"/>
      <c r="AA68" s="247"/>
      <c r="AB68" s="247"/>
      <c r="AC68" s="274"/>
      <c r="AD68" s="288"/>
      <c r="AE68" s="165"/>
      <c r="AF68" s="203"/>
      <c r="AG68" s="203"/>
      <c r="AH68" s="203"/>
      <c r="AI68" s="203"/>
      <c r="AJ68" s="222"/>
      <c r="AK68" s="234"/>
      <c r="AL68" s="247"/>
      <c r="AM68" s="247"/>
      <c r="AN68" s="247"/>
      <c r="AO68" s="247"/>
      <c r="AP68" s="247"/>
      <c r="AQ68" s="247"/>
      <c r="AR68" s="247"/>
      <c r="AS68" s="274"/>
      <c r="AT68" s="288"/>
      <c r="AU68" s="234"/>
      <c r="AV68" s="247"/>
      <c r="AW68" s="247"/>
      <c r="AX68" s="247"/>
      <c r="AY68" s="247"/>
      <c r="AZ68" s="247"/>
      <c r="BA68" s="247"/>
      <c r="BB68" s="247"/>
      <c r="BC68" s="247"/>
      <c r="BD68" s="247"/>
      <c r="BE68" s="247"/>
      <c r="BF68" s="247"/>
      <c r="BG68" s="274"/>
      <c r="BH68" s="288"/>
    </row>
    <row r="69" spans="1:61" ht="3" customHeight="1">
      <c r="A69" s="132"/>
      <c r="B69" s="82"/>
      <c r="C69" s="82"/>
      <c r="D69" s="82"/>
      <c r="E69" s="82"/>
      <c r="F69" s="210"/>
      <c r="G69" s="235"/>
      <c r="H69" s="248"/>
      <c r="I69" s="248"/>
      <c r="J69" s="248"/>
      <c r="K69" s="248"/>
      <c r="L69" s="248"/>
      <c r="M69" s="248"/>
      <c r="N69" s="248"/>
      <c r="O69" s="275"/>
      <c r="P69" s="289"/>
      <c r="Q69" s="235"/>
      <c r="R69" s="248"/>
      <c r="S69" s="248"/>
      <c r="T69" s="248"/>
      <c r="U69" s="248"/>
      <c r="V69" s="248"/>
      <c r="W69" s="248"/>
      <c r="X69" s="248"/>
      <c r="Y69" s="248"/>
      <c r="Z69" s="248"/>
      <c r="AA69" s="248"/>
      <c r="AB69" s="248"/>
      <c r="AC69" s="275"/>
      <c r="AD69" s="289"/>
      <c r="AE69" s="166"/>
      <c r="AF69" s="205"/>
      <c r="AG69" s="205"/>
      <c r="AH69" s="205"/>
      <c r="AI69" s="205"/>
      <c r="AJ69" s="223"/>
      <c r="AK69" s="235"/>
      <c r="AL69" s="248"/>
      <c r="AM69" s="248"/>
      <c r="AN69" s="248"/>
      <c r="AO69" s="248"/>
      <c r="AP69" s="248"/>
      <c r="AQ69" s="248"/>
      <c r="AR69" s="248"/>
      <c r="AS69" s="275"/>
      <c r="AT69" s="289"/>
      <c r="AU69" s="235"/>
      <c r="AV69" s="248"/>
      <c r="AW69" s="248"/>
      <c r="AX69" s="248"/>
      <c r="AY69" s="248"/>
      <c r="AZ69" s="248"/>
      <c r="BA69" s="248"/>
      <c r="BB69" s="248"/>
      <c r="BC69" s="248"/>
      <c r="BD69" s="248"/>
      <c r="BE69" s="248"/>
      <c r="BF69" s="248"/>
      <c r="BG69" s="275"/>
      <c r="BH69" s="289"/>
    </row>
    <row r="70" spans="1:61" ht="21.75" customHeight="1">
      <c r="A70" s="139" t="s">
        <v>152</v>
      </c>
      <c r="B70" s="184"/>
      <c r="C70" s="184"/>
      <c r="D70" s="184"/>
      <c r="E70" s="184"/>
      <c r="F70" s="216"/>
      <c r="G70" s="233"/>
      <c r="H70" s="238"/>
      <c r="I70" s="252"/>
      <c r="J70" s="252"/>
      <c r="K70" s="252"/>
      <c r="L70" s="252"/>
      <c r="M70" s="252"/>
      <c r="N70" s="260"/>
      <c r="O70" s="273"/>
      <c r="P70" s="287" t="s">
        <v>104</v>
      </c>
      <c r="Q70" s="233"/>
      <c r="R70" s="295"/>
      <c r="S70" s="301"/>
      <c r="T70" s="301"/>
      <c r="U70" s="301"/>
      <c r="V70" s="301"/>
      <c r="W70" s="301"/>
      <c r="X70" s="301"/>
      <c r="Y70" s="301"/>
      <c r="Z70" s="301"/>
      <c r="AA70" s="301"/>
      <c r="AB70" s="310"/>
      <c r="AC70" s="273"/>
      <c r="AD70" s="287" t="s">
        <v>104</v>
      </c>
      <c r="AE70" s="139" t="s">
        <v>153</v>
      </c>
      <c r="AF70" s="204"/>
      <c r="AG70" s="204"/>
      <c r="AH70" s="204"/>
      <c r="AI70" s="204"/>
      <c r="AJ70" s="221"/>
      <c r="AK70" s="233"/>
      <c r="AL70" s="238"/>
      <c r="AM70" s="252"/>
      <c r="AN70" s="252"/>
      <c r="AO70" s="252"/>
      <c r="AP70" s="252"/>
      <c r="AQ70" s="252"/>
      <c r="AR70" s="260"/>
      <c r="AS70" s="273"/>
      <c r="AT70" s="287" t="s">
        <v>104</v>
      </c>
      <c r="AU70" s="233"/>
      <c r="AV70" s="295"/>
      <c r="AW70" s="301"/>
      <c r="AX70" s="301"/>
      <c r="AY70" s="301"/>
      <c r="AZ70" s="301"/>
      <c r="BA70" s="301"/>
      <c r="BB70" s="301"/>
      <c r="BC70" s="301"/>
      <c r="BD70" s="301"/>
      <c r="BE70" s="301"/>
      <c r="BF70" s="310"/>
      <c r="BG70" s="273"/>
      <c r="BH70" s="287" t="s">
        <v>104</v>
      </c>
      <c r="BI70" s="430" t="str">
        <f>LEFT(A70,4)&amp;LEFT(AE70,4)</f>
        <v>(28)(29)</v>
      </c>
    </row>
    <row r="71" spans="1:61" ht="3" customHeight="1">
      <c r="A71" s="140"/>
      <c r="B71" s="185"/>
      <c r="C71" s="185"/>
      <c r="D71" s="185"/>
      <c r="E71" s="185"/>
      <c r="F71" s="217"/>
      <c r="G71" s="234"/>
      <c r="H71" s="247"/>
      <c r="I71" s="247"/>
      <c r="J71" s="247"/>
      <c r="K71" s="247"/>
      <c r="L71" s="247"/>
      <c r="M71" s="247"/>
      <c r="N71" s="247"/>
      <c r="O71" s="274"/>
      <c r="P71" s="288"/>
      <c r="Q71" s="234"/>
      <c r="R71" s="247"/>
      <c r="S71" s="247"/>
      <c r="T71" s="247"/>
      <c r="U71" s="247"/>
      <c r="V71" s="247"/>
      <c r="W71" s="247"/>
      <c r="X71" s="247"/>
      <c r="Y71" s="247"/>
      <c r="Z71" s="247"/>
      <c r="AA71" s="247"/>
      <c r="AB71" s="247"/>
      <c r="AC71" s="274"/>
      <c r="AD71" s="288"/>
      <c r="AE71" s="165"/>
      <c r="AF71" s="203"/>
      <c r="AG71" s="203"/>
      <c r="AH71" s="203"/>
      <c r="AI71" s="203"/>
      <c r="AJ71" s="222"/>
      <c r="AK71" s="234"/>
      <c r="AL71" s="247"/>
      <c r="AM71" s="247"/>
      <c r="AN71" s="247"/>
      <c r="AO71" s="247"/>
      <c r="AP71" s="247"/>
      <c r="AQ71" s="247"/>
      <c r="AR71" s="247"/>
      <c r="AS71" s="274"/>
      <c r="AT71" s="288"/>
      <c r="AU71" s="234"/>
      <c r="AV71" s="247"/>
      <c r="AW71" s="247"/>
      <c r="AX71" s="247"/>
      <c r="AY71" s="247"/>
      <c r="AZ71" s="247"/>
      <c r="BA71" s="247"/>
      <c r="BB71" s="247"/>
      <c r="BC71" s="247"/>
      <c r="BD71" s="247"/>
      <c r="BE71" s="247"/>
      <c r="BF71" s="247"/>
      <c r="BG71" s="274"/>
      <c r="BH71" s="288"/>
    </row>
    <row r="72" spans="1:61" ht="3" customHeight="1">
      <c r="A72" s="141"/>
      <c r="B72" s="186"/>
      <c r="C72" s="186"/>
      <c r="D72" s="186"/>
      <c r="E72" s="186"/>
      <c r="F72" s="218"/>
      <c r="G72" s="235"/>
      <c r="H72" s="248"/>
      <c r="I72" s="248"/>
      <c r="J72" s="248"/>
      <c r="K72" s="248"/>
      <c r="L72" s="248"/>
      <c r="M72" s="248"/>
      <c r="N72" s="248"/>
      <c r="O72" s="275"/>
      <c r="P72" s="289"/>
      <c r="Q72" s="235"/>
      <c r="R72" s="248"/>
      <c r="S72" s="248"/>
      <c r="T72" s="248"/>
      <c r="U72" s="248"/>
      <c r="V72" s="248"/>
      <c r="W72" s="248"/>
      <c r="X72" s="248"/>
      <c r="Y72" s="248"/>
      <c r="Z72" s="248"/>
      <c r="AA72" s="248"/>
      <c r="AB72" s="248"/>
      <c r="AC72" s="275"/>
      <c r="AD72" s="289"/>
      <c r="AE72" s="166"/>
      <c r="AF72" s="205"/>
      <c r="AG72" s="205"/>
      <c r="AH72" s="205"/>
      <c r="AI72" s="205"/>
      <c r="AJ72" s="223"/>
      <c r="AK72" s="235"/>
      <c r="AL72" s="248"/>
      <c r="AM72" s="248"/>
      <c r="AN72" s="248"/>
      <c r="AO72" s="248"/>
      <c r="AP72" s="248"/>
      <c r="AQ72" s="248"/>
      <c r="AR72" s="248"/>
      <c r="AS72" s="275"/>
      <c r="AT72" s="289"/>
      <c r="AU72" s="235"/>
      <c r="AV72" s="248"/>
      <c r="AW72" s="248"/>
      <c r="AX72" s="248"/>
      <c r="AY72" s="248"/>
      <c r="AZ72" s="248"/>
      <c r="BA72" s="248"/>
      <c r="BB72" s="248"/>
      <c r="BC72" s="248"/>
      <c r="BD72" s="248"/>
      <c r="BE72" s="248"/>
      <c r="BF72" s="248"/>
      <c r="BG72" s="275"/>
      <c r="BH72" s="289"/>
    </row>
    <row r="73" spans="1:61" ht="21.75" customHeight="1">
      <c r="A73" s="139" t="s">
        <v>155</v>
      </c>
      <c r="B73" s="184"/>
      <c r="C73" s="184"/>
      <c r="D73" s="184"/>
      <c r="E73" s="184"/>
      <c r="F73" s="216"/>
      <c r="G73" s="233"/>
      <c r="H73" s="238"/>
      <c r="I73" s="252"/>
      <c r="J73" s="252"/>
      <c r="K73" s="252"/>
      <c r="L73" s="252"/>
      <c r="M73" s="252"/>
      <c r="N73" s="260"/>
      <c r="O73" s="273"/>
      <c r="P73" s="287" t="s">
        <v>104</v>
      </c>
      <c r="Q73" s="233"/>
      <c r="R73" s="295"/>
      <c r="S73" s="301"/>
      <c r="T73" s="301"/>
      <c r="U73" s="301"/>
      <c r="V73" s="301"/>
      <c r="W73" s="301"/>
      <c r="X73" s="301"/>
      <c r="Y73" s="301"/>
      <c r="Z73" s="301"/>
      <c r="AA73" s="301"/>
      <c r="AB73" s="310"/>
      <c r="AC73" s="273"/>
      <c r="AD73" s="287" t="s">
        <v>104</v>
      </c>
      <c r="AE73" s="139" t="s">
        <v>159</v>
      </c>
      <c r="AF73" s="204"/>
      <c r="AG73" s="204"/>
      <c r="AH73" s="204"/>
      <c r="AI73" s="204"/>
      <c r="AJ73" s="221"/>
      <c r="AK73" s="233"/>
      <c r="AL73" s="238"/>
      <c r="AM73" s="252"/>
      <c r="AN73" s="252"/>
      <c r="AO73" s="252"/>
      <c r="AP73" s="252"/>
      <c r="AQ73" s="252"/>
      <c r="AR73" s="260"/>
      <c r="AS73" s="273"/>
      <c r="AT73" s="287" t="s">
        <v>104</v>
      </c>
      <c r="AU73" s="233"/>
      <c r="AV73" s="295"/>
      <c r="AW73" s="301"/>
      <c r="AX73" s="301"/>
      <c r="AY73" s="301"/>
      <c r="AZ73" s="301"/>
      <c r="BA73" s="301"/>
      <c r="BB73" s="301"/>
      <c r="BC73" s="301"/>
      <c r="BD73" s="301"/>
      <c r="BE73" s="301"/>
      <c r="BF73" s="310"/>
      <c r="BG73" s="273"/>
      <c r="BH73" s="287" t="s">
        <v>104</v>
      </c>
      <c r="BI73" s="430" t="str">
        <f>LEFT(A73,4)&amp;LEFT(AE73,4)</f>
        <v>(30)(31)</v>
      </c>
    </row>
    <row r="74" spans="1:61" ht="3" customHeight="1">
      <c r="A74" s="140"/>
      <c r="B74" s="185"/>
      <c r="C74" s="185"/>
      <c r="D74" s="185"/>
      <c r="E74" s="185"/>
      <c r="F74" s="217"/>
      <c r="G74" s="234"/>
      <c r="H74" s="247"/>
      <c r="I74" s="247"/>
      <c r="J74" s="247"/>
      <c r="K74" s="247"/>
      <c r="L74" s="247"/>
      <c r="M74" s="247"/>
      <c r="N74" s="247"/>
      <c r="O74" s="274"/>
      <c r="P74" s="288"/>
      <c r="Q74" s="234"/>
      <c r="R74" s="247"/>
      <c r="S74" s="247"/>
      <c r="T74" s="247"/>
      <c r="U74" s="247"/>
      <c r="V74" s="247"/>
      <c r="W74" s="247"/>
      <c r="X74" s="247"/>
      <c r="Y74" s="247"/>
      <c r="Z74" s="247"/>
      <c r="AA74" s="247"/>
      <c r="AB74" s="247"/>
      <c r="AC74" s="274"/>
      <c r="AD74" s="288"/>
      <c r="AE74" s="165"/>
      <c r="AF74" s="203"/>
      <c r="AG74" s="203"/>
      <c r="AH74" s="203"/>
      <c r="AI74" s="203"/>
      <c r="AJ74" s="222"/>
      <c r="AK74" s="234"/>
      <c r="AL74" s="247"/>
      <c r="AM74" s="247"/>
      <c r="AN74" s="247"/>
      <c r="AO74" s="247"/>
      <c r="AP74" s="247"/>
      <c r="AQ74" s="247"/>
      <c r="AR74" s="247"/>
      <c r="AS74" s="274"/>
      <c r="AT74" s="288"/>
      <c r="AU74" s="234"/>
      <c r="AV74" s="247"/>
      <c r="AW74" s="247"/>
      <c r="AX74" s="247"/>
      <c r="AY74" s="247"/>
      <c r="AZ74" s="247"/>
      <c r="BA74" s="247"/>
      <c r="BB74" s="247"/>
      <c r="BC74" s="247"/>
      <c r="BD74" s="247"/>
      <c r="BE74" s="247"/>
      <c r="BF74" s="247"/>
      <c r="BG74" s="274"/>
      <c r="BH74" s="288"/>
    </row>
    <row r="75" spans="1:61" ht="3" customHeight="1">
      <c r="A75" s="141"/>
      <c r="B75" s="186"/>
      <c r="C75" s="186"/>
      <c r="D75" s="186"/>
      <c r="E75" s="186"/>
      <c r="F75" s="218"/>
      <c r="G75" s="235"/>
      <c r="H75" s="248"/>
      <c r="I75" s="248"/>
      <c r="J75" s="248"/>
      <c r="K75" s="248"/>
      <c r="L75" s="248"/>
      <c r="M75" s="248"/>
      <c r="N75" s="248"/>
      <c r="O75" s="275"/>
      <c r="P75" s="289"/>
      <c r="Q75" s="235"/>
      <c r="R75" s="248"/>
      <c r="S75" s="248"/>
      <c r="T75" s="248"/>
      <c r="U75" s="248"/>
      <c r="V75" s="248"/>
      <c r="W75" s="248"/>
      <c r="X75" s="248"/>
      <c r="Y75" s="248"/>
      <c r="Z75" s="248"/>
      <c r="AA75" s="248"/>
      <c r="AB75" s="248"/>
      <c r="AC75" s="275"/>
      <c r="AD75" s="289"/>
      <c r="AE75" s="166"/>
      <c r="AF75" s="205"/>
      <c r="AG75" s="205"/>
      <c r="AH75" s="205"/>
      <c r="AI75" s="205"/>
      <c r="AJ75" s="223"/>
      <c r="AK75" s="235"/>
      <c r="AL75" s="248"/>
      <c r="AM75" s="248"/>
      <c r="AN75" s="248"/>
      <c r="AO75" s="248"/>
      <c r="AP75" s="248"/>
      <c r="AQ75" s="248"/>
      <c r="AR75" s="248"/>
      <c r="AS75" s="275"/>
      <c r="AT75" s="289"/>
      <c r="AU75" s="235"/>
      <c r="AV75" s="248"/>
      <c r="AW75" s="248"/>
      <c r="AX75" s="248"/>
      <c r="AY75" s="248"/>
      <c r="AZ75" s="248"/>
      <c r="BA75" s="248"/>
      <c r="BB75" s="248"/>
      <c r="BC75" s="248"/>
      <c r="BD75" s="248"/>
      <c r="BE75" s="248"/>
      <c r="BF75" s="248"/>
      <c r="BG75" s="275"/>
      <c r="BH75" s="289"/>
    </row>
    <row r="76" spans="1:61" ht="21.75" customHeight="1">
      <c r="A76" s="139" t="s">
        <v>161</v>
      </c>
      <c r="B76" s="184"/>
      <c r="C76" s="184"/>
      <c r="D76" s="184"/>
      <c r="E76" s="184"/>
      <c r="F76" s="216"/>
      <c r="G76" s="233"/>
      <c r="H76" s="238"/>
      <c r="I76" s="252"/>
      <c r="J76" s="252"/>
      <c r="K76" s="252"/>
      <c r="L76" s="252"/>
      <c r="M76" s="252"/>
      <c r="N76" s="260"/>
      <c r="O76" s="273"/>
      <c r="P76" s="287" t="s">
        <v>104</v>
      </c>
      <c r="Q76" s="233"/>
      <c r="R76" s="295"/>
      <c r="S76" s="301"/>
      <c r="T76" s="301"/>
      <c r="U76" s="301"/>
      <c r="V76" s="301"/>
      <c r="W76" s="301"/>
      <c r="X76" s="301"/>
      <c r="Y76" s="301"/>
      <c r="Z76" s="301"/>
      <c r="AA76" s="301"/>
      <c r="AB76" s="310"/>
      <c r="AC76" s="273"/>
      <c r="AD76" s="287" t="s">
        <v>104</v>
      </c>
      <c r="AE76" s="139" t="s">
        <v>128</v>
      </c>
      <c r="AF76" s="204"/>
      <c r="AG76" s="204"/>
      <c r="AH76" s="204"/>
      <c r="AI76" s="204"/>
      <c r="AJ76" s="221"/>
      <c r="AK76" s="233"/>
      <c r="AL76" s="238"/>
      <c r="AM76" s="252"/>
      <c r="AN76" s="252"/>
      <c r="AO76" s="252"/>
      <c r="AP76" s="252"/>
      <c r="AQ76" s="252"/>
      <c r="AR76" s="260"/>
      <c r="AS76" s="273"/>
      <c r="AT76" s="287" t="s">
        <v>104</v>
      </c>
      <c r="AU76" s="233"/>
      <c r="AV76" s="295"/>
      <c r="AW76" s="301"/>
      <c r="AX76" s="301"/>
      <c r="AY76" s="301"/>
      <c r="AZ76" s="301"/>
      <c r="BA76" s="301"/>
      <c r="BB76" s="301"/>
      <c r="BC76" s="301"/>
      <c r="BD76" s="301"/>
      <c r="BE76" s="301"/>
      <c r="BF76" s="310"/>
      <c r="BG76" s="273"/>
      <c r="BH76" s="287" t="s">
        <v>104</v>
      </c>
      <c r="BI76" s="430" t="str">
        <f>LEFT(A76,4)&amp;LEFT(AE76,4)</f>
        <v>(32)(33)</v>
      </c>
    </row>
    <row r="77" spans="1:61" ht="3" customHeight="1">
      <c r="A77" s="140"/>
      <c r="B77" s="185"/>
      <c r="C77" s="185"/>
      <c r="D77" s="185"/>
      <c r="E77" s="185"/>
      <c r="F77" s="217"/>
      <c r="G77" s="234"/>
      <c r="H77" s="247"/>
      <c r="I77" s="247"/>
      <c r="J77" s="247"/>
      <c r="K77" s="247"/>
      <c r="L77" s="247"/>
      <c r="M77" s="247"/>
      <c r="N77" s="247"/>
      <c r="O77" s="274"/>
      <c r="P77" s="288"/>
      <c r="Q77" s="234"/>
      <c r="R77" s="247"/>
      <c r="S77" s="247"/>
      <c r="T77" s="247"/>
      <c r="U77" s="247"/>
      <c r="V77" s="247"/>
      <c r="W77" s="247"/>
      <c r="X77" s="247"/>
      <c r="Y77" s="247"/>
      <c r="Z77" s="247"/>
      <c r="AA77" s="247"/>
      <c r="AB77" s="247"/>
      <c r="AC77" s="274"/>
      <c r="AD77" s="288"/>
      <c r="AE77" s="165"/>
      <c r="AF77" s="203"/>
      <c r="AG77" s="203"/>
      <c r="AH77" s="203"/>
      <c r="AI77" s="203"/>
      <c r="AJ77" s="222"/>
      <c r="AK77" s="234"/>
      <c r="AL77" s="247"/>
      <c r="AM77" s="247"/>
      <c r="AN77" s="247"/>
      <c r="AO77" s="247"/>
      <c r="AP77" s="247"/>
      <c r="AQ77" s="247"/>
      <c r="AR77" s="247"/>
      <c r="AS77" s="274"/>
      <c r="AT77" s="288"/>
      <c r="AU77" s="234"/>
      <c r="AV77" s="247"/>
      <c r="AW77" s="247"/>
      <c r="AX77" s="247"/>
      <c r="AY77" s="247"/>
      <c r="AZ77" s="247"/>
      <c r="BA77" s="247"/>
      <c r="BB77" s="247"/>
      <c r="BC77" s="247"/>
      <c r="BD77" s="247"/>
      <c r="BE77" s="247"/>
      <c r="BF77" s="247"/>
      <c r="BG77" s="274"/>
      <c r="BH77" s="288"/>
    </row>
    <row r="78" spans="1:61" ht="3" customHeight="1">
      <c r="A78" s="141"/>
      <c r="B78" s="186"/>
      <c r="C78" s="186"/>
      <c r="D78" s="186"/>
      <c r="E78" s="186"/>
      <c r="F78" s="218"/>
      <c r="G78" s="235"/>
      <c r="H78" s="248"/>
      <c r="I78" s="248"/>
      <c r="J78" s="248"/>
      <c r="K78" s="248"/>
      <c r="L78" s="248"/>
      <c r="M78" s="248"/>
      <c r="N78" s="248"/>
      <c r="O78" s="275"/>
      <c r="P78" s="289"/>
      <c r="Q78" s="235"/>
      <c r="R78" s="248"/>
      <c r="S78" s="248"/>
      <c r="T78" s="248"/>
      <c r="U78" s="248"/>
      <c r="V78" s="248"/>
      <c r="W78" s="248"/>
      <c r="X78" s="248"/>
      <c r="Y78" s="248"/>
      <c r="Z78" s="248"/>
      <c r="AA78" s="248"/>
      <c r="AB78" s="248"/>
      <c r="AC78" s="275"/>
      <c r="AD78" s="289"/>
      <c r="AE78" s="166"/>
      <c r="AF78" s="205"/>
      <c r="AG78" s="205"/>
      <c r="AH78" s="205"/>
      <c r="AI78" s="205"/>
      <c r="AJ78" s="223"/>
      <c r="AK78" s="235"/>
      <c r="AL78" s="248"/>
      <c r="AM78" s="248"/>
      <c r="AN78" s="248"/>
      <c r="AO78" s="248"/>
      <c r="AP78" s="248"/>
      <c r="AQ78" s="248"/>
      <c r="AR78" s="248"/>
      <c r="AS78" s="275"/>
      <c r="AT78" s="289"/>
      <c r="AU78" s="235"/>
      <c r="AV78" s="248"/>
      <c r="AW78" s="248"/>
      <c r="AX78" s="248"/>
      <c r="AY78" s="248"/>
      <c r="AZ78" s="248"/>
      <c r="BA78" s="248"/>
      <c r="BB78" s="248"/>
      <c r="BC78" s="248"/>
      <c r="BD78" s="248"/>
      <c r="BE78" s="248"/>
      <c r="BF78" s="248"/>
      <c r="BG78" s="275"/>
      <c r="BH78" s="289"/>
    </row>
    <row r="79" spans="1:61" ht="21.75" customHeight="1">
      <c r="A79" s="139" t="s">
        <v>156</v>
      </c>
      <c r="B79" s="184"/>
      <c r="C79" s="184"/>
      <c r="D79" s="184"/>
      <c r="E79" s="184"/>
      <c r="F79" s="216"/>
      <c r="G79" s="233"/>
      <c r="H79" s="238"/>
      <c r="I79" s="252"/>
      <c r="J79" s="252"/>
      <c r="K79" s="252"/>
      <c r="L79" s="252"/>
      <c r="M79" s="252"/>
      <c r="N79" s="260"/>
      <c r="O79" s="273"/>
      <c r="P79" s="287" t="s">
        <v>104</v>
      </c>
      <c r="Q79" s="233"/>
      <c r="R79" s="295"/>
      <c r="S79" s="301"/>
      <c r="T79" s="301"/>
      <c r="U79" s="301"/>
      <c r="V79" s="301"/>
      <c r="W79" s="301"/>
      <c r="X79" s="301"/>
      <c r="Y79" s="301"/>
      <c r="Z79" s="301"/>
      <c r="AA79" s="301"/>
      <c r="AB79" s="310"/>
      <c r="AC79" s="273"/>
      <c r="AD79" s="287" t="s">
        <v>104</v>
      </c>
      <c r="AE79" s="133" t="s">
        <v>163</v>
      </c>
      <c r="AF79" s="329"/>
      <c r="AG79" s="329"/>
      <c r="AH79" s="329"/>
      <c r="AI79" s="329"/>
      <c r="AJ79" s="343"/>
      <c r="AK79" s="233"/>
      <c r="AL79" s="238"/>
      <c r="AM79" s="252"/>
      <c r="AN79" s="252"/>
      <c r="AO79" s="252"/>
      <c r="AP79" s="252"/>
      <c r="AQ79" s="252"/>
      <c r="AR79" s="260"/>
      <c r="AS79" s="273"/>
      <c r="AT79" s="287" t="s">
        <v>104</v>
      </c>
      <c r="AU79" s="233"/>
      <c r="AV79" s="295"/>
      <c r="AW79" s="301"/>
      <c r="AX79" s="301"/>
      <c r="AY79" s="301"/>
      <c r="AZ79" s="301"/>
      <c r="BA79" s="301"/>
      <c r="BB79" s="301"/>
      <c r="BC79" s="301"/>
      <c r="BD79" s="301"/>
      <c r="BE79" s="301"/>
      <c r="BF79" s="310"/>
      <c r="BG79" s="273"/>
      <c r="BH79" s="287" t="s">
        <v>104</v>
      </c>
      <c r="BI79" s="430" t="str">
        <f>LEFT(A79,4)&amp;LEFT(AE79,4)</f>
        <v>(34)(35)</v>
      </c>
    </row>
    <row r="80" spans="1:61" ht="3" customHeight="1">
      <c r="A80" s="142"/>
      <c r="B80" s="70"/>
      <c r="C80" s="70"/>
      <c r="D80" s="70"/>
      <c r="E80" s="70"/>
      <c r="F80" s="219"/>
      <c r="G80" s="236"/>
      <c r="H80" s="249"/>
      <c r="I80" s="249"/>
      <c r="J80" s="249"/>
      <c r="K80" s="249"/>
      <c r="L80" s="249"/>
      <c r="M80" s="249"/>
      <c r="N80" s="249"/>
      <c r="O80" s="276"/>
      <c r="P80" s="290"/>
      <c r="Q80" s="236"/>
      <c r="R80" s="249"/>
      <c r="S80" s="249"/>
      <c r="T80" s="249"/>
      <c r="U80" s="249"/>
      <c r="V80" s="249"/>
      <c r="W80" s="249"/>
      <c r="X80" s="249"/>
      <c r="Y80" s="249"/>
      <c r="Z80" s="249"/>
      <c r="AA80" s="249"/>
      <c r="AB80" s="249"/>
      <c r="AC80" s="276"/>
      <c r="AD80" s="290"/>
      <c r="AE80" s="165"/>
      <c r="AF80" s="203"/>
      <c r="AG80" s="203"/>
      <c r="AH80" s="203"/>
      <c r="AI80" s="203"/>
      <c r="AJ80" s="222"/>
      <c r="AK80" s="236"/>
      <c r="AL80" s="249"/>
      <c r="AM80" s="249"/>
      <c r="AN80" s="249"/>
      <c r="AO80" s="249"/>
      <c r="AP80" s="249"/>
      <c r="AQ80" s="249"/>
      <c r="AR80" s="249"/>
      <c r="AS80" s="276"/>
      <c r="AT80" s="290"/>
      <c r="AU80" s="236"/>
      <c r="AV80" s="249"/>
      <c r="AW80" s="249"/>
      <c r="AX80" s="249"/>
      <c r="AY80" s="249"/>
      <c r="AZ80" s="249"/>
      <c r="BA80" s="249"/>
      <c r="BB80" s="249"/>
      <c r="BC80" s="249"/>
      <c r="BD80" s="249"/>
      <c r="BE80" s="249"/>
      <c r="BF80" s="249"/>
      <c r="BG80" s="276"/>
      <c r="BH80" s="290"/>
    </row>
    <row r="81" spans="1:61" ht="15" customHeight="1">
      <c r="A81" s="124" t="s">
        <v>590</v>
      </c>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350"/>
      <c r="AL81" s="350"/>
      <c r="AM81" s="350"/>
      <c r="AN81" s="350"/>
      <c r="AO81" s="350"/>
      <c r="AP81" s="350"/>
      <c r="AQ81" s="350"/>
      <c r="AR81" s="350"/>
      <c r="AS81" s="350"/>
      <c r="AT81" s="350"/>
      <c r="AU81" s="350"/>
      <c r="AV81" s="350"/>
      <c r="AW81" s="350"/>
      <c r="AX81" s="350"/>
      <c r="AY81" s="350"/>
      <c r="AZ81" s="350"/>
      <c r="BA81" s="350"/>
      <c r="BB81" s="350"/>
      <c r="BC81" s="350"/>
      <c r="BD81" s="350"/>
      <c r="BE81" s="350"/>
      <c r="BF81" s="350"/>
      <c r="BG81" s="350"/>
      <c r="BH81" s="350"/>
    </row>
    <row r="82" spans="1:61" ht="19.5" customHeight="1">
      <c r="A82" s="129" t="s">
        <v>45</v>
      </c>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413"/>
    </row>
    <row r="83" spans="1:61" ht="36" customHeight="1">
      <c r="A83" s="18"/>
      <c r="B83" s="175" t="s">
        <v>69</v>
      </c>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418"/>
    </row>
    <row r="84" spans="1:61" ht="33.75" customHeight="1">
      <c r="A84" s="138"/>
      <c r="B84" s="183"/>
      <c r="C84" s="183"/>
      <c r="D84" s="183"/>
      <c r="E84" s="183"/>
      <c r="F84" s="183"/>
      <c r="G84" s="231" t="s">
        <v>102</v>
      </c>
      <c r="H84" s="231"/>
      <c r="I84" s="231"/>
      <c r="J84" s="231"/>
      <c r="K84" s="231"/>
      <c r="L84" s="231"/>
      <c r="M84" s="231"/>
      <c r="N84" s="231"/>
      <c r="O84" s="231"/>
      <c r="P84" s="231"/>
      <c r="Q84" s="231" t="s">
        <v>103</v>
      </c>
      <c r="R84" s="231"/>
      <c r="S84" s="231"/>
      <c r="T84" s="231"/>
      <c r="U84" s="231"/>
      <c r="V84" s="231"/>
      <c r="W84" s="231"/>
      <c r="X84" s="231"/>
      <c r="Y84" s="231"/>
      <c r="Z84" s="231"/>
      <c r="AA84" s="231"/>
      <c r="AB84" s="231"/>
      <c r="AC84" s="231"/>
      <c r="AD84" s="231"/>
      <c r="AE84" s="327"/>
      <c r="AF84" s="327"/>
      <c r="AG84" s="327"/>
      <c r="AH84" s="327"/>
      <c r="AI84" s="327"/>
      <c r="AJ84" s="327"/>
      <c r="AK84" s="231" t="s">
        <v>102</v>
      </c>
      <c r="AL84" s="231"/>
      <c r="AM84" s="231"/>
      <c r="AN84" s="231"/>
      <c r="AO84" s="231"/>
      <c r="AP84" s="231"/>
      <c r="AQ84" s="231"/>
      <c r="AR84" s="231"/>
      <c r="AS84" s="231"/>
      <c r="AT84" s="231"/>
      <c r="AU84" s="231" t="s">
        <v>103</v>
      </c>
      <c r="AV84" s="231"/>
      <c r="AW84" s="231"/>
      <c r="AX84" s="231"/>
      <c r="AY84" s="231"/>
      <c r="AZ84" s="231"/>
      <c r="BA84" s="231"/>
      <c r="BB84" s="231"/>
      <c r="BC84" s="231"/>
      <c r="BD84" s="231"/>
      <c r="BE84" s="231"/>
      <c r="BF84" s="231"/>
      <c r="BG84" s="231"/>
      <c r="BH84" s="417"/>
    </row>
    <row r="85" spans="1:61" ht="3" customHeight="1">
      <c r="A85" s="132"/>
      <c r="B85" s="82"/>
      <c r="C85" s="82"/>
      <c r="D85" s="82"/>
      <c r="E85" s="82"/>
      <c r="F85" s="210"/>
      <c r="G85" s="225"/>
      <c r="H85" s="237"/>
      <c r="I85" s="237"/>
      <c r="J85" s="237"/>
      <c r="K85" s="237"/>
      <c r="L85" s="237"/>
      <c r="M85" s="237"/>
      <c r="N85" s="237"/>
      <c r="O85" s="266"/>
      <c r="P85" s="281"/>
      <c r="Q85" s="225"/>
      <c r="R85" s="237"/>
      <c r="S85" s="237"/>
      <c r="T85" s="237"/>
      <c r="U85" s="237"/>
      <c r="V85" s="237"/>
      <c r="W85" s="237"/>
      <c r="X85" s="237"/>
      <c r="Y85" s="237"/>
      <c r="Z85" s="237"/>
      <c r="AA85" s="237"/>
      <c r="AB85" s="237"/>
      <c r="AC85" s="266"/>
      <c r="AD85" s="281"/>
      <c r="AE85" s="166"/>
      <c r="AF85" s="205"/>
      <c r="AG85" s="205"/>
      <c r="AH85" s="205"/>
      <c r="AI85" s="205"/>
      <c r="AJ85" s="223"/>
      <c r="AK85" s="225"/>
      <c r="AL85" s="237"/>
      <c r="AM85" s="237"/>
      <c r="AN85" s="237"/>
      <c r="AO85" s="237"/>
      <c r="AP85" s="237"/>
      <c r="AQ85" s="237"/>
      <c r="AR85" s="237"/>
      <c r="AS85" s="266"/>
      <c r="AT85" s="281"/>
      <c r="AU85" s="225"/>
      <c r="AV85" s="237"/>
      <c r="AW85" s="237"/>
      <c r="AX85" s="237"/>
      <c r="AY85" s="237"/>
      <c r="AZ85" s="237"/>
      <c r="BA85" s="237"/>
      <c r="BB85" s="237"/>
      <c r="BC85" s="237"/>
      <c r="BD85" s="237"/>
      <c r="BE85" s="237"/>
      <c r="BF85" s="237"/>
      <c r="BG85" s="266"/>
      <c r="BH85" s="281"/>
    </row>
    <row r="86" spans="1:61" ht="21.75" customHeight="1">
      <c r="A86" s="139" t="s">
        <v>38</v>
      </c>
      <c r="B86" s="184"/>
      <c r="C86" s="184"/>
      <c r="D86" s="184"/>
      <c r="E86" s="184"/>
      <c r="F86" s="216"/>
      <c r="G86" s="233"/>
      <c r="H86" s="238">
        <v>11</v>
      </c>
      <c r="I86" s="252"/>
      <c r="J86" s="252"/>
      <c r="K86" s="252"/>
      <c r="L86" s="252"/>
      <c r="M86" s="252"/>
      <c r="N86" s="260"/>
      <c r="O86" s="273"/>
      <c r="P86" s="287" t="s">
        <v>104</v>
      </c>
      <c r="Q86" s="233"/>
      <c r="R86" s="295">
        <v>1.9</v>
      </c>
      <c r="S86" s="301"/>
      <c r="T86" s="301"/>
      <c r="U86" s="301"/>
      <c r="V86" s="301"/>
      <c r="W86" s="301"/>
      <c r="X86" s="301"/>
      <c r="Y86" s="301"/>
      <c r="Z86" s="301"/>
      <c r="AA86" s="301"/>
      <c r="AB86" s="310"/>
      <c r="AC86" s="273"/>
      <c r="AD86" s="287" t="s">
        <v>104</v>
      </c>
      <c r="AE86" s="139" t="s">
        <v>141</v>
      </c>
      <c r="AF86" s="204"/>
      <c r="AG86" s="204"/>
      <c r="AH86" s="204"/>
      <c r="AI86" s="204"/>
      <c r="AJ86" s="221"/>
      <c r="AK86" s="233"/>
      <c r="AL86" s="238">
        <v>0</v>
      </c>
      <c r="AM86" s="252"/>
      <c r="AN86" s="252"/>
      <c r="AO86" s="252"/>
      <c r="AP86" s="252"/>
      <c r="AQ86" s="252"/>
      <c r="AR86" s="260"/>
      <c r="AS86" s="273"/>
      <c r="AT86" s="287" t="s">
        <v>104</v>
      </c>
      <c r="AU86" s="233"/>
      <c r="AV86" s="295">
        <v>3.6</v>
      </c>
      <c r="AW86" s="301"/>
      <c r="AX86" s="301"/>
      <c r="AY86" s="301"/>
      <c r="AZ86" s="301"/>
      <c r="BA86" s="301"/>
      <c r="BB86" s="301"/>
      <c r="BC86" s="301"/>
      <c r="BD86" s="301"/>
      <c r="BE86" s="301"/>
      <c r="BF86" s="310"/>
      <c r="BG86" s="273"/>
      <c r="BH86" s="287" t="s">
        <v>104</v>
      </c>
      <c r="BI86" s="430" t="str">
        <f>LEFT(A86,4)&amp;LEFT(AE86,4)</f>
        <v>(36)(37)</v>
      </c>
    </row>
    <row r="87" spans="1:61" ht="3" customHeight="1">
      <c r="A87" s="140"/>
      <c r="B87" s="185"/>
      <c r="C87" s="185"/>
      <c r="D87" s="185"/>
      <c r="E87" s="185"/>
      <c r="F87" s="217"/>
      <c r="G87" s="234"/>
      <c r="H87" s="247"/>
      <c r="I87" s="247"/>
      <c r="J87" s="247"/>
      <c r="K87" s="247"/>
      <c r="L87" s="247"/>
      <c r="M87" s="247"/>
      <c r="N87" s="247"/>
      <c r="O87" s="274"/>
      <c r="P87" s="288"/>
      <c r="Q87" s="234"/>
      <c r="R87" s="247"/>
      <c r="S87" s="247"/>
      <c r="T87" s="247"/>
      <c r="U87" s="247"/>
      <c r="V87" s="247"/>
      <c r="W87" s="247"/>
      <c r="X87" s="247"/>
      <c r="Y87" s="247"/>
      <c r="Z87" s="247"/>
      <c r="AA87" s="247"/>
      <c r="AB87" s="247"/>
      <c r="AC87" s="274"/>
      <c r="AD87" s="288"/>
      <c r="AE87" s="165"/>
      <c r="AF87" s="203"/>
      <c r="AG87" s="203"/>
      <c r="AH87" s="203"/>
      <c r="AI87" s="203"/>
      <c r="AJ87" s="222"/>
      <c r="AK87" s="234"/>
      <c r="AL87" s="247"/>
      <c r="AM87" s="247"/>
      <c r="AN87" s="247"/>
      <c r="AO87" s="247"/>
      <c r="AP87" s="247"/>
      <c r="AQ87" s="247"/>
      <c r="AR87" s="247"/>
      <c r="AS87" s="274"/>
      <c r="AT87" s="288"/>
      <c r="AU87" s="234"/>
      <c r="AV87" s="247"/>
      <c r="AW87" s="247"/>
      <c r="AX87" s="247"/>
      <c r="AY87" s="247"/>
      <c r="AZ87" s="247"/>
      <c r="BA87" s="247"/>
      <c r="BB87" s="247"/>
      <c r="BC87" s="247"/>
      <c r="BD87" s="247"/>
      <c r="BE87" s="247"/>
      <c r="BF87" s="247"/>
      <c r="BG87" s="274"/>
      <c r="BH87" s="288"/>
    </row>
    <row r="88" spans="1:61" ht="3" customHeight="1">
      <c r="A88" s="132"/>
      <c r="B88" s="82"/>
      <c r="C88" s="82"/>
      <c r="D88" s="82"/>
      <c r="E88" s="82"/>
      <c r="F88" s="210"/>
      <c r="G88" s="235"/>
      <c r="H88" s="248"/>
      <c r="I88" s="248"/>
      <c r="J88" s="248"/>
      <c r="K88" s="248"/>
      <c r="L88" s="248"/>
      <c r="M88" s="248"/>
      <c r="N88" s="248"/>
      <c r="O88" s="275"/>
      <c r="P88" s="289"/>
      <c r="Q88" s="235"/>
      <c r="R88" s="248"/>
      <c r="S88" s="248"/>
      <c r="T88" s="248"/>
      <c r="U88" s="248"/>
      <c r="V88" s="248"/>
      <c r="W88" s="248"/>
      <c r="X88" s="248"/>
      <c r="Y88" s="248"/>
      <c r="Z88" s="248"/>
      <c r="AA88" s="248"/>
      <c r="AB88" s="248"/>
      <c r="AC88" s="275"/>
      <c r="AD88" s="289"/>
      <c r="AE88" s="166"/>
      <c r="AF88" s="205"/>
      <c r="AG88" s="205"/>
      <c r="AH88" s="205"/>
      <c r="AI88" s="205"/>
      <c r="AJ88" s="223"/>
      <c r="AK88" s="235"/>
      <c r="AL88" s="248"/>
      <c r="AM88" s="248"/>
      <c r="AN88" s="248"/>
      <c r="AO88" s="248"/>
      <c r="AP88" s="248"/>
      <c r="AQ88" s="248"/>
      <c r="AR88" s="248"/>
      <c r="AS88" s="275"/>
      <c r="AT88" s="289"/>
      <c r="AU88" s="235"/>
      <c r="AV88" s="248"/>
      <c r="AW88" s="248"/>
      <c r="AX88" s="248"/>
      <c r="AY88" s="248"/>
      <c r="AZ88" s="248"/>
      <c r="BA88" s="248"/>
      <c r="BB88" s="248"/>
      <c r="BC88" s="248"/>
      <c r="BD88" s="248"/>
      <c r="BE88" s="248"/>
      <c r="BF88" s="248"/>
      <c r="BG88" s="275"/>
      <c r="BH88" s="289"/>
    </row>
    <row r="89" spans="1:61" ht="21.75" customHeight="1">
      <c r="A89" s="139" t="s">
        <v>166</v>
      </c>
      <c r="B89" s="184"/>
      <c r="C89" s="184"/>
      <c r="D89" s="184"/>
      <c r="E89" s="184"/>
      <c r="F89" s="216"/>
      <c r="G89" s="233"/>
      <c r="H89" s="238"/>
      <c r="I89" s="252"/>
      <c r="J89" s="252"/>
      <c r="K89" s="252"/>
      <c r="L89" s="252"/>
      <c r="M89" s="252"/>
      <c r="N89" s="260"/>
      <c r="O89" s="273"/>
      <c r="P89" s="287" t="s">
        <v>104</v>
      </c>
      <c r="Q89" s="233"/>
      <c r="R89" s="295"/>
      <c r="S89" s="301"/>
      <c r="T89" s="301"/>
      <c r="U89" s="301"/>
      <c r="V89" s="301"/>
      <c r="W89" s="301"/>
      <c r="X89" s="301"/>
      <c r="Y89" s="301"/>
      <c r="Z89" s="301"/>
      <c r="AA89" s="301"/>
      <c r="AB89" s="310"/>
      <c r="AC89" s="273"/>
      <c r="AD89" s="287" t="s">
        <v>104</v>
      </c>
      <c r="AE89" s="139" t="s">
        <v>169</v>
      </c>
      <c r="AF89" s="204"/>
      <c r="AG89" s="204"/>
      <c r="AH89" s="204"/>
      <c r="AI89" s="204"/>
      <c r="AJ89" s="221"/>
      <c r="AK89" s="233"/>
      <c r="AL89" s="238"/>
      <c r="AM89" s="252"/>
      <c r="AN89" s="252"/>
      <c r="AO89" s="252"/>
      <c r="AP89" s="252"/>
      <c r="AQ89" s="252"/>
      <c r="AR89" s="260"/>
      <c r="AS89" s="273"/>
      <c r="AT89" s="287" t="s">
        <v>104</v>
      </c>
      <c r="AU89" s="233"/>
      <c r="AV89" s="295"/>
      <c r="AW89" s="301"/>
      <c r="AX89" s="301"/>
      <c r="AY89" s="301"/>
      <c r="AZ89" s="301"/>
      <c r="BA89" s="301"/>
      <c r="BB89" s="301"/>
      <c r="BC89" s="301"/>
      <c r="BD89" s="301"/>
      <c r="BE89" s="301"/>
      <c r="BF89" s="310"/>
      <c r="BG89" s="273"/>
      <c r="BH89" s="287" t="s">
        <v>104</v>
      </c>
      <c r="BI89" s="430" t="str">
        <f>LEFT(A89,4)&amp;LEFT(AE89,4)</f>
        <v>(38)(39)</v>
      </c>
    </row>
    <row r="90" spans="1:61" ht="3" customHeight="1">
      <c r="A90" s="140"/>
      <c r="B90" s="185"/>
      <c r="C90" s="185"/>
      <c r="D90" s="185"/>
      <c r="E90" s="185"/>
      <c r="F90" s="217"/>
      <c r="G90" s="234"/>
      <c r="H90" s="247"/>
      <c r="I90" s="247"/>
      <c r="J90" s="247"/>
      <c r="K90" s="247"/>
      <c r="L90" s="247"/>
      <c r="M90" s="247"/>
      <c r="N90" s="247"/>
      <c r="O90" s="274"/>
      <c r="P90" s="288"/>
      <c r="Q90" s="234"/>
      <c r="R90" s="247"/>
      <c r="S90" s="247"/>
      <c r="T90" s="247"/>
      <c r="U90" s="247"/>
      <c r="V90" s="247"/>
      <c r="W90" s="247"/>
      <c r="X90" s="247"/>
      <c r="Y90" s="247"/>
      <c r="Z90" s="247"/>
      <c r="AA90" s="247"/>
      <c r="AB90" s="247"/>
      <c r="AC90" s="274"/>
      <c r="AD90" s="288"/>
      <c r="AE90" s="165"/>
      <c r="AF90" s="203"/>
      <c r="AG90" s="203"/>
      <c r="AH90" s="203"/>
      <c r="AI90" s="203"/>
      <c r="AJ90" s="222"/>
      <c r="AK90" s="234"/>
      <c r="AL90" s="247"/>
      <c r="AM90" s="247"/>
      <c r="AN90" s="247"/>
      <c r="AO90" s="247"/>
      <c r="AP90" s="247"/>
      <c r="AQ90" s="247"/>
      <c r="AR90" s="247"/>
      <c r="AS90" s="274"/>
      <c r="AT90" s="288"/>
      <c r="AU90" s="234"/>
      <c r="AV90" s="247"/>
      <c r="AW90" s="247"/>
      <c r="AX90" s="247"/>
      <c r="AY90" s="247"/>
      <c r="AZ90" s="247"/>
      <c r="BA90" s="247"/>
      <c r="BB90" s="247"/>
      <c r="BC90" s="247"/>
      <c r="BD90" s="247"/>
      <c r="BE90" s="247"/>
      <c r="BF90" s="247"/>
      <c r="BG90" s="274"/>
      <c r="BH90" s="288"/>
    </row>
    <row r="91" spans="1:61" ht="3" customHeight="1">
      <c r="A91" s="141"/>
      <c r="B91" s="186"/>
      <c r="C91" s="186"/>
      <c r="D91" s="186"/>
      <c r="E91" s="186"/>
      <c r="F91" s="218"/>
      <c r="G91" s="235"/>
      <c r="H91" s="248"/>
      <c r="I91" s="248"/>
      <c r="J91" s="248"/>
      <c r="K91" s="248"/>
      <c r="L91" s="248"/>
      <c r="M91" s="248"/>
      <c r="N91" s="248"/>
      <c r="O91" s="275"/>
      <c r="P91" s="289"/>
      <c r="Q91" s="235"/>
      <c r="R91" s="248"/>
      <c r="S91" s="248"/>
      <c r="T91" s="248"/>
      <c r="U91" s="248"/>
      <c r="V91" s="248"/>
      <c r="W91" s="248"/>
      <c r="X91" s="248"/>
      <c r="Y91" s="248"/>
      <c r="Z91" s="248"/>
      <c r="AA91" s="248"/>
      <c r="AB91" s="248"/>
      <c r="AC91" s="275"/>
      <c r="AD91" s="289"/>
      <c r="AE91" s="166"/>
      <c r="AF91" s="205"/>
      <c r="AG91" s="205"/>
      <c r="AH91" s="205"/>
      <c r="AI91" s="205"/>
      <c r="AJ91" s="223"/>
      <c r="AK91" s="235"/>
      <c r="AL91" s="248"/>
      <c r="AM91" s="248"/>
      <c r="AN91" s="248"/>
      <c r="AO91" s="248"/>
      <c r="AP91" s="248"/>
      <c r="AQ91" s="248"/>
      <c r="AR91" s="248"/>
      <c r="AS91" s="275"/>
      <c r="AT91" s="289"/>
      <c r="AU91" s="235"/>
      <c r="AV91" s="248"/>
      <c r="AW91" s="248"/>
      <c r="AX91" s="248"/>
      <c r="AY91" s="248"/>
      <c r="AZ91" s="248"/>
      <c r="BA91" s="248"/>
      <c r="BB91" s="248"/>
      <c r="BC91" s="248"/>
      <c r="BD91" s="248"/>
      <c r="BE91" s="248"/>
      <c r="BF91" s="248"/>
      <c r="BG91" s="275"/>
      <c r="BH91" s="289"/>
    </row>
    <row r="92" spans="1:61" ht="21.75" customHeight="1">
      <c r="A92" s="139" t="s">
        <v>172</v>
      </c>
      <c r="B92" s="184"/>
      <c r="C92" s="184"/>
      <c r="D92" s="184"/>
      <c r="E92" s="184"/>
      <c r="F92" s="216"/>
      <c r="G92" s="233"/>
      <c r="H92" s="238"/>
      <c r="I92" s="252"/>
      <c r="J92" s="252"/>
      <c r="K92" s="252"/>
      <c r="L92" s="252"/>
      <c r="M92" s="252"/>
      <c r="N92" s="260"/>
      <c r="O92" s="273"/>
      <c r="P92" s="287" t="s">
        <v>104</v>
      </c>
      <c r="Q92" s="233"/>
      <c r="R92" s="295"/>
      <c r="S92" s="301"/>
      <c r="T92" s="301"/>
      <c r="U92" s="301"/>
      <c r="V92" s="301"/>
      <c r="W92" s="301"/>
      <c r="X92" s="301"/>
      <c r="Y92" s="301"/>
      <c r="Z92" s="301"/>
      <c r="AA92" s="301"/>
      <c r="AB92" s="310"/>
      <c r="AC92" s="273"/>
      <c r="AD92" s="287" t="s">
        <v>104</v>
      </c>
      <c r="AE92" s="139" t="s">
        <v>176</v>
      </c>
      <c r="AF92" s="204"/>
      <c r="AG92" s="204"/>
      <c r="AH92" s="204"/>
      <c r="AI92" s="204"/>
      <c r="AJ92" s="221"/>
      <c r="AK92" s="233"/>
      <c r="AL92" s="238"/>
      <c r="AM92" s="252"/>
      <c r="AN92" s="252"/>
      <c r="AO92" s="252"/>
      <c r="AP92" s="252"/>
      <c r="AQ92" s="252"/>
      <c r="AR92" s="260"/>
      <c r="AS92" s="273"/>
      <c r="AT92" s="287" t="s">
        <v>104</v>
      </c>
      <c r="AU92" s="233"/>
      <c r="AV92" s="295"/>
      <c r="AW92" s="301"/>
      <c r="AX92" s="301"/>
      <c r="AY92" s="301"/>
      <c r="AZ92" s="301"/>
      <c r="BA92" s="301"/>
      <c r="BB92" s="301"/>
      <c r="BC92" s="301"/>
      <c r="BD92" s="301"/>
      <c r="BE92" s="301"/>
      <c r="BF92" s="310"/>
      <c r="BG92" s="273"/>
      <c r="BH92" s="287" t="s">
        <v>104</v>
      </c>
      <c r="BI92" s="430" t="str">
        <f>LEFT(A92,4)&amp;LEFT(AE92,4)</f>
        <v>(40)(41)</v>
      </c>
    </row>
    <row r="93" spans="1:61" ht="3" customHeight="1">
      <c r="A93" s="140"/>
      <c r="B93" s="185"/>
      <c r="C93" s="185"/>
      <c r="D93" s="185"/>
      <c r="E93" s="185"/>
      <c r="F93" s="217"/>
      <c r="G93" s="234"/>
      <c r="H93" s="247"/>
      <c r="I93" s="247"/>
      <c r="J93" s="247"/>
      <c r="K93" s="247"/>
      <c r="L93" s="247"/>
      <c r="M93" s="247"/>
      <c r="N93" s="247"/>
      <c r="O93" s="274"/>
      <c r="P93" s="288"/>
      <c r="Q93" s="234"/>
      <c r="R93" s="247"/>
      <c r="S93" s="247"/>
      <c r="T93" s="247"/>
      <c r="U93" s="247"/>
      <c r="V93" s="247"/>
      <c r="W93" s="247"/>
      <c r="X93" s="247"/>
      <c r="Y93" s="247"/>
      <c r="Z93" s="247"/>
      <c r="AA93" s="247"/>
      <c r="AB93" s="247"/>
      <c r="AC93" s="274"/>
      <c r="AD93" s="288"/>
      <c r="AE93" s="165"/>
      <c r="AF93" s="203"/>
      <c r="AG93" s="203"/>
      <c r="AH93" s="203"/>
      <c r="AI93" s="203"/>
      <c r="AJ93" s="222"/>
      <c r="AK93" s="234"/>
      <c r="AL93" s="247"/>
      <c r="AM93" s="247"/>
      <c r="AN93" s="247"/>
      <c r="AO93" s="247"/>
      <c r="AP93" s="247"/>
      <c r="AQ93" s="247"/>
      <c r="AR93" s="247"/>
      <c r="AS93" s="274"/>
      <c r="AT93" s="288"/>
      <c r="AU93" s="234"/>
      <c r="AV93" s="247"/>
      <c r="AW93" s="247"/>
      <c r="AX93" s="247"/>
      <c r="AY93" s="247"/>
      <c r="AZ93" s="247"/>
      <c r="BA93" s="247"/>
      <c r="BB93" s="247"/>
      <c r="BC93" s="247"/>
      <c r="BD93" s="247"/>
      <c r="BE93" s="247"/>
      <c r="BF93" s="247"/>
      <c r="BG93" s="274"/>
      <c r="BH93" s="288"/>
    </row>
    <row r="94" spans="1:61" ht="3" customHeight="1">
      <c r="A94" s="141"/>
      <c r="B94" s="186"/>
      <c r="C94" s="186"/>
      <c r="D94" s="186"/>
      <c r="E94" s="186"/>
      <c r="F94" s="218"/>
      <c r="G94" s="235"/>
      <c r="H94" s="248"/>
      <c r="I94" s="248"/>
      <c r="J94" s="248"/>
      <c r="K94" s="248"/>
      <c r="L94" s="248"/>
      <c r="M94" s="248"/>
      <c r="N94" s="248"/>
      <c r="O94" s="275"/>
      <c r="P94" s="289"/>
      <c r="Q94" s="235"/>
      <c r="R94" s="248"/>
      <c r="S94" s="248"/>
      <c r="T94" s="248"/>
      <c r="U94" s="248"/>
      <c r="V94" s="248"/>
      <c r="W94" s="248"/>
      <c r="X94" s="248"/>
      <c r="Y94" s="248"/>
      <c r="Z94" s="248"/>
      <c r="AA94" s="248"/>
      <c r="AB94" s="248"/>
      <c r="AC94" s="275"/>
      <c r="AD94" s="289"/>
      <c r="AE94" s="166"/>
      <c r="AF94" s="205"/>
      <c r="AG94" s="205"/>
      <c r="AH94" s="205"/>
      <c r="AI94" s="205"/>
      <c r="AJ94" s="223"/>
      <c r="AK94" s="235"/>
      <c r="AL94" s="248"/>
      <c r="AM94" s="248"/>
      <c r="AN94" s="248"/>
      <c r="AO94" s="248"/>
      <c r="AP94" s="248"/>
      <c r="AQ94" s="248"/>
      <c r="AR94" s="248"/>
      <c r="AS94" s="275"/>
      <c r="AT94" s="289"/>
      <c r="AU94" s="235"/>
      <c r="AV94" s="248"/>
      <c r="AW94" s="248"/>
      <c r="AX94" s="248"/>
      <c r="AY94" s="248"/>
      <c r="AZ94" s="248"/>
      <c r="BA94" s="248"/>
      <c r="BB94" s="248"/>
      <c r="BC94" s="248"/>
      <c r="BD94" s="248"/>
      <c r="BE94" s="248"/>
      <c r="BF94" s="248"/>
      <c r="BG94" s="275"/>
      <c r="BH94" s="289"/>
    </row>
    <row r="95" spans="1:61" ht="21.75" customHeight="1">
      <c r="A95" s="139" t="s">
        <v>177</v>
      </c>
      <c r="B95" s="184"/>
      <c r="C95" s="184"/>
      <c r="D95" s="184"/>
      <c r="E95" s="184"/>
      <c r="F95" s="216"/>
      <c r="G95" s="233"/>
      <c r="H95" s="238"/>
      <c r="I95" s="252"/>
      <c r="J95" s="252"/>
      <c r="K95" s="252"/>
      <c r="L95" s="252"/>
      <c r="M95" s="252"/>
      <c r="N95" s="260"/>
      <c r="O95" s="273"/>
      <c r="P95" s="287" t="s">
        <v>104</v>
      </c>
      <c r="Q95" s="233"/>
      <c r="R95" s="295"/>
      <c r="S95" s="301"/>
      <c r="T95" s="301"/>
      <c r="U95" s="301"/>
      <c r="V95" s="301"/>
      <c r="W95" s="301"/>
      <c r="X95" s="301"/>
      <c r="Y95" s="301"/>
      <c r="Z95" s="301"/>
      <c r="AA95" s="301"/>
      <c r="AB95" s="310"/>
      <c r="AC95" s="273"/>
      <c r="AD95" s="287" t="s">
        <v>104</v>
      </c>
      <c r="AE95" s="139" t="s">
        <v>114</v>
      </c>
      <c r="AF95" s="204"/>
      <c r="AG95" s="204"/>
      <c r="AH95" s="204"/>
      <c r="AI95" s="204"/>
      <c r="AJ95" s="221"/>
      <c r="AK95" s="233"/>
      <c r="AL95" s="238"/>
      <c r="AM95" s="252"/>
      <c r="AN95" s="252"/>
      <c r="AO95" s="252"/>
      <c r="AP95" s="252"/>
      <c r="AQ95" s="252"/>
      <c r="AR95" s="260"/>
      <c r="AS95" s="273"/>
      <c r="AT95" s="287" t="s">
        <v>104</v>
      </c>
      <c r="AU95" s="233"/>
      <c r="AV95" s="295"/>
      <c r="AW95" s="301"/>
      <c r="AX95" s="301"/>
      <c r="AY95" s="301"/>
      <c r="AZ95" s="301"/>
      <c r="BA95" s="301"/>
      <c r="BB95" s="301"/>
      <c r="BC95" s="301"/>
      <c r="BD95" s="301"/>
      <c r="BE95" s="301"/>
      <c r="BF95" s="310"/>
      <c r="BG95" s="273"/>
      <c r="BH95" s="287" t="s">
        <v>104</v>
      </c>
      <c r="BI95" s="430" t="str">
        <f>LEFT(A95,4)&amp;LEFT(AE95,4)</f>
        <v>(42)(43)</v>
      </c>
    </row>
    <row r="96" spans="1:61" ht="3" customHeight="1">
      <c r="A96" s="140"/>
      <c r="B96" s="185"/>
      <c r="C96" s="185"/>
      <c r="D96" s="185"/>
      <c r="E96" s="185"/>
      <c r="F96" s="217"/>
      <c r="G96" s="234"/>
      <c r="H96" s="247"/>
      <c r="I96" s="247"/>
      <c r="J96" s="247"/>
      <c r="K96" s="247"/>
      <c r="L96" s="247"/>
      <c r="M96" s="247"/>
      <c r="N96" s="247"/>
      <c r="O96" s="274"/>
      <c r="P96" s="288"/>
      <c r="Q96" s="234"/>
      <c r="R96" s="247"/>
      <c r="S96" s="247"/>
      <c r="T96" s="247"/>
      <c r="U96" s="247"/>
      <c r="V96" s="247"/>
      <c r="W96" s="247"/>
      <c r="X96" s="247"/>
      <c r="Y96" s="247"/>
      <c r="Z96" s="247"/>
      <c r="AA96" s="247"/>
      <c r="AB96" s="247"/>
      <c r="AC96" s="274"/>
      <c r="AD96" s="288"/>
      <c r="AE96" s="165"/>
      <c r="AF96" s="203"/>
      <c r="AG96" s="203"/>
      <c r="AH96" s="203"/>
      <c r="AI96" s="203"/>
      <c r="AJ96" s="222"/>
      <c r="AK96" s="234"/>
      <c r="AL96" s="247"/>
      <c r="AM96" s="247"/>
      <c r="AN96" s="247"/>
      <c r="AO96" s="247"/>
      <c r="AP96" s="247"/>
      <c r="AQ96" s="247"/>
      <c r="AR96" s="247"/>
      <c r="AS96" s="274"/>
      <c r="AT96" s="288"/>
      <c r="AU96" s="234"/>
      <c r="AV96" s="247"/>
      <c r="AW96" s="247"/>
      <c r="AX96" s="247"/>
      <c r="AY96" s="247"/>
      <c r="AZ96" s="247"/>
      <c r="BA96" s="247"/>
      <c r="BB96" s="247"/>
      <c r="BC96" s="247"/>
      <c r="BD96" s="247"/>
      <c r="BE96" s="247"/>
      <c r="BF96" s="247"/>
      <c r="BG96" s="274"/>
      <c r="BH96" s="288"/>
    </row>
    <row r="97" spans="1:61" ht="3" customHeight="1">
      <c r="A97" s="141"/>
      <c r="B97" s="186"/>
      <c r="C97" s="186"/>
      <c r="D97" s="186"/>
      <c r="E97" s="186"/>
      <c r="F97" s="218"/>
      <c r="G97" s="235"/>
      <c r="H97" s="248"/>
      <c r="I97" s="248"/>
      <c r="J97" s="248"/>
      <c r="K97" s="248"/>
      <c r="L97" s="248"/>
      <c r="M97" s="248"/>
      <c r="N97" s="248"/>
      <c r="O97" s="275"/>
      <c r="P97" s="289"/>
      <c r="Q97" s="235"/>
      <c r="R97" s="248"/>
      <c r="S97" s="248"/>
      <c r="T97" s="248"/>
      <c r="U97" s="248"/>
      <c r="V97" s="248"/>
      <c r="W97" s="248"/>
      <c r="X97" s="248"/>
      <c r="Y97" s="248"/>
      <c r="Z97" s="248"/>
      <c r="AA97" s="248"/>
      <c r="AB97" s="248"/>
      <c r="AC97" s="275"/>
      <c r="AD97" s="289"/>
      <c r="AE97" s="166"/>
      <c r="AF97" s="205"/>
      <c r="AG97" s="205"/>
      <c r="AH97" s="205"/>
      <c r="AI97" s="205"/>
      <c r="AJ97" s="223"/>
      <c r="AK97" s="235"/>
      <c r="AL97" s="248"/>
      <c r="AM97" s="248"/>
      <c r="AN97" s="248"/>
      <c r="AO97" s="248"/>
      <c r="AP97" s="248"/>
      <c r="AQ97" s="248"/>
      <c r="AR97" s="248"/>
      <c r="AS97" s="275"/>
      <c r="AT97" s="289"/>
      <c r="AU97" s="235"/>
      <c r="AV97" s="248"/>
      <c r="AW97" s="248"/>
      <c r="AX97" s="248"/>
      <c r="AY97" s="248"/>
      <c r="AZ97" s="248"/>
      <c r="BA97" s="248"/>
      <c r="BB97" s="248"/>
      <c r="BC97" s="248"/>
      <c r="BD97" s="248"/>
      <c r="BE97" s="248"/>
      <c r="BF97" s="248"/>
      <c r="BG97" s="275"/>
      <c r="BH97" s="289"/>
    </row>
    <row r="98" spans="1:61" ht="21.75" customHeight="1">
      <c r="A98" s="139" t="s">
        <v>178</v>
      </c>
      <c r="B98" s="184"/>
      <c r="C98" s="184"/>
      <c r="D98" s="184"/>
      <c r="E98" s="184"/>
      <c r="F98" s="216"/>
      <c r="G98" s="233"/>
      <c r="H98" s="238"/>
      <c r="I98" s="252"/>
      <c r="J98" s="252"/>
      <c r="K98" s="252"/>
      <c r="L98" s="252"/>
      <c r="M98" s="252"/>
      <c r="N98" s="260"/>
      <c r="O98" s="273"/>
      <c r="P98" s="287" t="s">
        <v>104</v>
      </c>
      <c r="Q98" s="233"/>
      <c r="R98" s="295"/>
      <c r="S98" s="301"/>
      <c r="T98" s="301"/>
      <c r="U98" s="301"/>
      <c r="V98" s="301"/>
      <c r="W98" s="301"/>
      <c r="X98" s="301"/>
      <c r="Y98" s="301"/>
      <c r="Z98" s="301"/>
      <c r="AA98" s="301"/>
      <c r="AB98" s="310"/>
      <c r="AC98" s="273"/>
      <c r="AD98" s="287" t="s">
        <v>104</v>
      </c>
      <c r="AE98" s="133" t="s">
        <v>179</v>
      </c>
      <c r="AF98" s="329"/>
      <c r="AG98" s="329"/>
      <c r="AH98" s="329"/>
      <c r="AI98" s="329"/>
      <c r="AJ98" s="343"/>
      <c r="AK98" s="233"/>
      <c r="AL98" s="238"/>
      <c r="AM98" s="252"/>
      <c r="AN98" s="252"/>
      <c r="AO98" s="252"/>
      <c r="AP98" s="252"/>
      <c r="AQ98" s="252"/>
      <c r="AR98" s="260"/>
      <c r="AS98" s="273"/>
      <c r="AT98" s="287" t="s">
        <v>104</v>
      </c>
      <c r="AU98" s="233"/>
      <c r="AV98" s="295"/>
      <c r="AW98" s="301"/>
      <c r="AX98" s="301"/>
      <c r="AY98" s="301"/>
      <c r="AZ98" s="301"/>
      <c r="BA98" s="301"/>
      <c r="BB98" s="301"/>
      <c r="BC98" s="301"/>
      <c r="BD98" s="301"/>
      <c r="BE98" s="301"/>
      <c r="BF98" s="310"/>
      <c r="BG98" s="273"/>
      <c r="BH98" s="287" t="s">
        <v>104</v>
      </c>
      <c r="BI98" s="430" t="str">
        <f>LEFT(A98,4)&amp;LEFT(AE98,4)</f>
        <v>(44)(45)</v>
      </c>
    </row>
    <row r="99" spans="1:61" ht="3" customHeight="1">
      <c r="A99" s="142"/>
      <c r="B99" s="70"/>
      <c r="C99" s="70"/>
      <c r="D99" s="70"/>
      <c r="E99" s="70"/>
      <c r="F99" s="219"/>
      <c r="G99" s="236"/>
      <c r="H99" s="249"/>
      <c r="I99" s="249"/>
      <c r="J99" s="249"/>
      <c r="K99" s="249"/>
      <c r="L99" s="249"/>
      <c r="M99" s="249"/>
      <c r="N99" s="249"/>
      <c r="O99" s="276"/>
      <c r="P99" s="290"/>
      <c r="Q99" s="236"/>
      <c r="R99" s="249"/>
      <c r="S99" s="249"/>
      <c r="T99" s="249"/>
      <c r="U99" s="249"/>
      <c r="V99" s="249"/>
      <c r="W99" s="249"/>
      <c r="X99" s="249"/>
      <c r="Y99" s="249"/>
      <c r="Z99" s="249"/>
      <c r="AA99" s="249"/>
      <c r="AB99" s="249"/>
      <c r="AC99" s="276"/>
      <c r="AD99" s="290"/>
      <c r="AE99" s="165"/>
      <c r="AF99" s="203"/>
      <c r="AG99" s="203"/>
      <c r="AH99" s="203"/>
      <c r="AI99" s="203"/>
      <c r="AJ99" s="222"/>
      <c r="AK99" s="236"/>
      <c r="AL99" s="249"/>
      <c r="AM99" s="249"/>
      <c r="AN99" s="249"/>
      <c r="AO99" s="249"/>
      <c r="AP99" s="249"/>
      <c r="AQ99" s="249"/>
      <c r="AR99" s="249"/>
      <c r="AS99" s="276"/>
      <c r="AT99" s="290"/>
      <c r="AU99" s="236"/>
      <c r="AV99" s="249"/>
      <c r="AW99" s="249"/>
      <c r="AX99" s="249"/>
      <c r="AY99" s="249"/>
      <c r="AZ99" s="249"/>
      <c r="BA99" s="249"/>
      <c r="BB99" s="249"/>
      <c r="BC99" s="249"/>
      <c r="BD99" s="249"/>
      <c r="BE99" s="249"/>
      <c r="BF99" s="249"/>
      <c r="BG99" s="276"/>
      <c r="BH99" s="290"/>
    </row>
    <row r="100" spans="1:61" ht="12.75" customHeight="1">
      <c r="A100" s="124" t="s">
        <v>34</v>
      </c>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350"/>
      <c r="AL100" s="350"/>
      <c r="AM100" s="350"/>
      <c r="AN100" s="350"/>
      <c r="AO100" s="350"/>
      <c r="AP100" s="350"/>
      <c r="AQ100" s="350"/>
      <c r="AR100" s="350"/>
      <c r="AS100" s="350"/>
      <c r="AT100" s="350"/>
      <c r="AU100" s="350"/>
      <c r="AV100" s="350"/>
      <c r="AW100" s="350"/>
      <c r="AX100" s="350"/>
      <c r="AY100" s="350"/>
      <c r="AZ100" s="350"/>
      <c r="BA100" s="350"/>
      <c r="BB100" s="350"/>
      <c r="BC100" s="350"/>
      <c r="BD100" s="350"/>
      <c r="BE100" s="350"/>
      <c r="BF100" s="350"/>
      <c r="BG100" s="350"/>
      <c r="BH100" s="350"/>
    </row>
    <row r="101" spans="1:61" ht="19.5" customHeight="1">
      <c r="A101" s="143" t="s">
        <v>106</v>
      </c>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413"/>
    </row>
    <row r="102" spans="1:61" ht="41.45" customHeight="1">
      <c r="A102" s="13"/>
      <c r="B102" s="175" t="s">
        <v>180</v>
      </c>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414"/>
    </row>
    <row r="103" spans="1:61" ht="33.75" customHeight="1">
      <c r="A103" s="131"/>
      <c r="B103" s="176"/>
      <c r="C103" s="176"/>
      <c r="D103" s="176"/>
      <c r="E103" s="176"/>
      <c r="F103" s="176"/>
      <c r="G103" s="224" t="s">
        <v>102</v>
      </c>
      <c r="H103" s="224"/>
      <c r="I103" s="224"/>
      <c r="J103" s="224"/>
      <c r="K103" s="224"/>
      <c r="L103" s="224"/>
      <c r="M103" s="224"/>
      <c r="N103" s="224"/>
      <c r="O103" s="224"/>
      <c r="P103" s="224"/>
      <c r="Q103" s="224" t="s">
        <v>103</v>
      </c>
      <c r="R103" s="224"/>
      <c r="S103" s="224"/>
      <c r="T103" s="224"/>
      <c r="U103" s="224"/>
      <c r="V103" s="224"/>
      <c r="W103" s="224"/>
      <c r="X103" s="224"/>
      <c r="Y103" s="224"/>
      <c r="Z103" s="224"/>
      <c r="AA103" s="224"/>
      <c r="AB103" s="224"/>
      <c r="AC103" s="224"/>
      <c r="AD103" s="224"/>
      <c r="AE103" s="328"/>
      <c r="AF103" s="328"/>
      <c r="AG103" s="328"/>
      <c r="AH103" s="328"/>
      <c r="AI103" s="328"/>
      <c r="AJ103" s="328"/>
      <c r="AK103" s="224" t="s">
        <v>102</v>
      </c>
      <c r="AL103" s="224"/>
      <c r="AM103" s="224"/>
      <c r="AN103" s="224"/>
      <c r="AO103" s="224"/>
      <c r="AP103" s="224"/>
      <c r="AQ103" s="224"/>
      <c r="AR103" s="224"/>
      <c r="AS103" s="224"/>
      <c r="AT103" s="224"/>
      <c r="AU103" s="224" t="s">
        <v>103</v>
      </c>
      <c r="AV103" s="224"/>
      <c r="AW103" s="224"/>
      <c r="AX103" s="224"/>
      <c r="AY103" s="224"/>
      <c r="AZ103" s="224"/>
      <c r="BA103" s="224"/>
      <c r="BB103" s="224"/>
      <c r="BC103" s="224"/>
      <c r="BD103" s="224"/>
      <c r="BE103" s="224"/>
      <c r="BF103" s="224"/>
      <c r="BG103" s="224"/>
      <c r="BH103" s="415"/>
    </row>
    <row r="104" spans="1:61" ht="3" customHeight="1">
      <c r="A104" s="132"/>
      <c r="B104" s="82"/>
      <c r="C104" s="82"/>
      <c r="D104" s="82"/>
      <c r="E104" s="82"/>
      <c r="F104" s="210"/>
      <c r="G104" s="225"/>
      <c r="H104" s="237"/>
      <c r="I104" s="237"/>
      <c r="J104" s="237"/>
      <c r="K104" s="237"/>
      <c r="L104" s="237"/>
      <c r="M104" s="237"/>
      <c r="N104" s="237"/>
      <c r="O104" s="266"/>
      <c r="P104" s="281"/>
      <c r="Q104" s="225"/>
      <c r="R104" s="237"/>
      <c r="S104" s="237"/>
      <c r="T104" s="237"/>
      <c r="U104" s="237"/>
      <c r="V104" s="237"/>
      <c r="W104" s="237"/>
      <c r="X104" s="237"/>
      <c r="Y104" s="237"/>
      <c r="Z104" s="237"/>
      <c r="AA104" s="237"/>
      <c r="AB104" s="237"/>
      <c r="AC104" s="266"/>
      <c r="AD104" s="281"/>
      <c r="AE104" s="205"/>
      <c r="AF104" s="205"/>
      <c r="AG104" s="205"/>
      <c r="AH104" s="205"/>
      <c r="AI104" s="205"/>
      <c r="AJ104" s="223"/>
      <c r="AK104" s="225"/>
      <c r="AL104" s="237"/>
      <c r="AM104" s="237"/>
      <c r="AN104" s="237"/>
      <c r="AO104" s="237"/>
      <c r="AP104" s="237"/>
      <c r="AQ104" s="237"/>
      <c r="AR104" s="237"/>
      <c r="AS104" s="266"/>
      <c r="AT104" s="281"/>
      <c r="AU104" s="225"/>
      <c r="AV104" s="237"/>
      <c r="AW104" s="237"/>
      <c r="AX104" s="237"/>
      <c r="AY104" s="237"/>
      <c r="AZ104" s="237"/>
      <c r="BA104" s="237"/>
      <c r="BB104" s="237"/>
      <c r="BC104" s="237"/>
      <c r="BD104" s="237"/>
      <c r="BE104" s="237"/>
      <c r="BF104" s="237"/>
      <c r="BG104" s="266"/>
      <c r="BH104" s="281"/>
    </row>
    <row r="105" spans="1:61" ht="21.75" customHeight="1">
      <c r="A105" s="139" t="s">
        <v>183</v>
      </c>
      <c r="B105" s="184"/>
      <c r="C105" s="184"/>
      <c r="D105" s="184"/>
      <c r="E105" s="184"/>
      <c r="F105" s="216"/>
      <c r="G105" s="233"/>
      <c r="H105" s="238">
        <v>2</v>
      </c>
      <c r="I105" s="252"/>
      <c r="J105" s="252"/>
      <c r="K105" s="252"/>
      <c r="L105" s="252"/>
      <c r="M105" s="252"/>
      <c r="N105" s="260"/>
      <c r="O105" s="273"/>
      <c r="P105" s="287" t="s">
        <v>104</v>
      </c>
      <c r="Q105" s="233"/>
      <c r="R105" s="295">
        <v>0</v>
      </c>
      <c r="S105" s="301"/>
      <c r="T105" s="301"/>
      <c r="U105" s="301"/>
      <c r="V105" s="301"/>
      <c r="W105" s="301"/>
      <c r="X105" s="301"/>
      <c r="Y105" s="301"/>
      <c r="Z105" s="301"/>
      <c r="AA105" s="301"/>
      <c r="AB105" s="310"/>
      <c r="AC105" s="273"/>
      <c r="AD105" s="287" t="s">
        <v>104</v>
      </c>
      <c r="AE105" s="204" t="s">
        <v>187</v>
      </c>
      <c r="AF105" s="204"/>
      <c r="AG105" s="204"/>
      <c r="AH105" s="204"/>
      <c r="AI105" s="204"/>
      <c r="AJ105" s="221"/>
      <c r="AK105" s="233"/>
      <c r="AL105" s="238"/>
      <c r="AM105" s="252"/>
      <c r="AN105" s="252"/>
      <c r="AO105" s="252"/>
      <c r="AP105" s="252"/>
      <c r="AQ105" s="252"/>
      <c r="AR105" s="260"/>
      <c r="AS105" s="273"/>
      <c r="AT105" s="287" t="s">
        <v>104</v>
      </c>
      <c r="AU105" s="233"/>
      <c r="AV105" s="295"/>
      <c r="AW105" s="301"/>
      <c r="AX105" s="301"/>
      <c r="AY105" s="301"/>
      <c r="AZ105" s="301"/>
      <c r="BA105" s="301"/>
      <c r="BB105" s="301"/>
      <c r="BC105" s="301"/>
      <c r="BD105" s="301"/>
      <c r="BE105" s="301"/>
      <c r="BF105" s="310"/>
      <c r="BG105" s="273"/>
      <c r="BH105" s="287" t="s">
        <v>104</v>
      </c>
      <c r="BI105" s="430" t="str">
        <f>LEFT(A105,4)&amp;LEFT(AE105,4)</f>
        <v>(46)(47)</v>
      </c>
    </row>
    <row r="106" spans="1:61" ht="3" customHeight="1">
      <c r="A106" s="140"/>
      <c r="B106" s="185"/>
      <c r="C106" s="185"/>
      <c r="D106" s="185"/>
      <c r="E106" s="185"/>
      <c r="F106" s="217"/>
      <c r="G106" s="234"/>
      <c r="H106" s="247"/>
      <c r="I106" s="247"/>
      <c r="J106" s="247"/>
      <c r="K106" s="247"/>
      <c r="L106" s="247"/>
      <c r="M106" s="247"/>
      <c r="N106" s="247"/>
      <c r="O106" s="274"/>
      <c r="P106" s="288"/>
      <c r="Q106" s="234"/>
      <c r="R106" s="247"/>
      <c r="S106" s="247"/>
      <c r="T106" s="247"/>
      <c r="U106" s="247"/>
      <c r="V106" s="247"/>
      <c r="W106" s="247"/>
      <c r="X106" s="247"/>
      <c r="Y106" s="247"/>
      <c r="Z106" s="247"/>
      <c r="AA106" s="247"/>
      <c r="AB106" s="247"/>
      <c r="AC106" s="274"/>
      <c r="AD106" s="288"/>
      <c r="AE106" s="203"/>
      <c r="AF106" s="203"/>
      <c r="AG106" s="203"/>
      <c r="AH106" s="203"/>
      <c r="AI106" s="203"/>
      <c r="AJ106" s="222"/>
      <c r="AK106" s="234"/>
      <c r="AL106" s="247"/>
      <c r="AM106" s="247"/>
      <c r="AN106" s="247"/>
      <c r="AO106" s="247"/>
      <c r="AP106" s="247"/>
      <c r="AQ106" s="247"/>
      <c r="AR106" s="247"/>
      <c r="AS106" s="274"/>
      <c r="AT106" s="288"/>
      <c r="AU106" s="234"/>
      <c r="AV106" s="247"/>
      <c r="AW106" s="247"/>
      <c r="AX106" s="247"/>
      <c r="AY106" s="247"/>
      <c r="AZ106" s="247"/>
      <c r="BA106" s="247"/>
      <c r="BB106" s="247"/>
      <c r="BC106" s="247"/>
      <c r="BD106" s="247"/>
      <c r="BE106" s="247"/>
      <c r="BF106" s="247"/>
      <c r="BG106" s="274"/>
      <c r="BH106" s="288"/>
    </row>
    <row r="107" spans="1:61" ht="3" customHeight="1">
      <c r="A107" s="132"/>
      <c r="B107" s="82"/>
      <c r="C107" s="82"/>
      <c r="D107" s="82"/>
      <c r="E107" s="82"/>
      <c r="F107" s="210"/>
      <c r="G107" s="235"/>
      <c r="H107" s="248"/>
      <c r="I107" s="248"/>
      <c r="J107" s="248"/>
      <c r="K107" s="248"/>
      <c r="L107" s="248"/>
      <c r="M107" s="248"/>
      <c r="N107" s="248"/>
      <c r="O107" s="275"/>
      <c r="P107" s="289"/>
      <c r="Q107" s="235"/>
      <c r="R107" s="248"/>
      <c r="S107" s="248"/>
      <c r="T107" s="248"/>
      <c r="U107" s="248"/>
      <c r="V107" s="248"/>
      <c r="W107" s="248"/>
      <c r="X107" s="248"/>
      <c r="Y107" s="248"/>
      <c r="Z107" s="248"/>
      <c r="AA107" s="248"/>
      <c r="AB107" s="248"/>
      <c r="AC107" s="275"/>
      <c r="AD107" s="289"/>
      <c r="AE107" s="205"/>
      <c r="AF107" s="205"/>
      <c r="AG107" s="205"/>
      <c r="AH107" s="205"/>
      <c r="AI107" s="205"/>
      <c r="AJ107" s="223"/>
      <c r="AK107" s="235"/>
      <c r="AL107" s="248"/>
      <c r="AM107" s="248"/>
      <c r="AN107" s="248"/>
      <c r="AO107" s="248"/>
      <c r="AP107" s="248"/>
      <c r="AQ107" s="248"/>
      <c r="AR107" s="248"/>
      <c r="AS107" s="275"/>
      <c r="AT107" s="289"/>
      <c r="AU107" s="235"/>
      <c r="AV107" s="248"/>
      <c r="AW107" s="248"/>
      <c r="AX107" s="248"/>
      <c r="AY107" s="248"/>
      <c r="AZ107" s="248"/>
      <c r="BA107" s="248"/>
      <c r="BB107" s="248"/>
      <c r="BC107" s="248"/>
      <c r="BD107" s="248"/>
      <c r="BE107" s="248"/>
      <c r="BF107" s="248"/>
      <c r="BG107" s="275"/>
      <c r="BH107" s="289"/>
    </row>
    <row r="108" spans="1:61" ht="21.75" customHeight="1">
      <c r="A108" s="139" t="s">
        <v>190</v>
      </c>
      <c r="B108" s="184"/>
      <c r="C108" s="184"/>
      <c r="D108" s="184"/>
      <c r="E108" s="184"/>
      <c r="F108" s="216"/>
      <c r="G108" s="233"/>
      <c r="H108" s="238"/>
      <c r="I108" s="252"/>
      <c r="J108" s="252"/>
      <c r="K108" s="252"/>
      <c r="L108" s="252"/>
      <c r="M108" s="252"/>
      <c r="N108" s="260"/>
      <c r="O108" s="273"/>
      <c r="P108" s="287" t="s">
        <v>104</v>
      </c>
      <c r="Q108" s="233"/>
      <c r="R108" s="295"/>
      <c r="S108" s="301"/>
      <c r="T108" s="301"/>
      <c r="U108" s="301"/>
      <c r="V108" s="301"/>
      <c r="W108" s="301"/>
      <c r="X108" s="301"/>
      <c r="Y108" s="301"/>
      <c r="Z108" s="301"/>
      <c r="AA108" s="301"/>
      <c r="AB108" s="310"/>
      <c r="AC108" s="273"/>
      <c r="AD108" s="287" t="s">
        <v>104</v>
      </c>
      <c r="AE108" s="204" t="s">
        <v>193</v>
      </c>
      <c r="AF108" s="204"/>
      <c r="AG108" s="204"/>
      <c r="AH108" s="204"/>
      <c r="AI108" s="204"/>
      <c r="AJ108" s="221"/>
      <c r="AK108" s="233"/>
      <c r="AL108" s="238"/>
      <c r="AM108" s="252"/>
      <c r="AN108" s="252"/>
      <c r="AO108" s="252"/>
      <c r="AP108" s="252"/>
      <c r="AQ108" s="252"/>
      <c r="AR108" s="260"/>
      <c r="AS108" s="273"/>
      <c r="AT108" s="287" t="s">
        <v>104</v>
      </c>
      <c r="AU108" s="233"/>
      <c r="AV108" s="295"/>
      <c r="AW108" s="301"/>
      <c r="AX108" s="301"/>
      <c r="AY108" s="301"/>
      <c r="AZ108" s="301"/>
      <c r="BA108" s="301"/>
      <c r="BB108" s="301"/>
      <c r="BC108" s="301"/>
      <c r="BD108" s="301"/>
      <c r="BE108" s="301"/>
      <c r="BF108" s="310"/>
      <c r="BG108" s="273"/>
      <c r="BH108" s="287" t="s">
        <v>104</v>
      </c>
      <c r="BI108" s="430" t="str">
        <f>LEFT(A108,4)&amp;LEFT(AE108,4)</f>
        <v>(48)(49)</v>
      </c>
    </row>
    <row r="109" spans="1:61" ht="3" customHeight="1">
      <c r="A109" s="140"/>
      <c r="B109" s="185"/>
      <c r="C109" s="185"/>
      <c r="D109" s="185"/>
      <c r="E109" s="185"/>
      <c r="F109" s="217"/>
      <c r="G109" s="234"/>
      <c r="H109" s="247"/>
      <c r="I109" s="247"/>
      <c r="J109" s="247"/>
      <c r="K109" s="247"/>
      <c r="L109" s="247"/>
      <c r="M109" s="247"/>
      <c r="N109" s="247"/>
      <c r="O109" s="274"/>
      <c r="P109" s="288"/>
      <c r="Q109" s="234"/>
      <c r="R109" s="247"/>
      <c r="S109" s="247"/>
      <c r="T109" s="247"/>
      <c r="U109" s="247"/>
      <c r="V109" s="247"/>
      <c r="W109" s="247"/>
      <c r="X109" s="247"/>
      <c r="Y109" s="247"/>
      <c r="Z109" s="247"/>
      <c r="AA109" s="247"/>
      <c r="AB109" s="247"/>
      <c r="AC109" s="274"/>
      <c r="AD109" s="288"/>
      <c r="AE109" s="203"/>
      <c r="AF109" s="203"/>
      <c r="AG109" s="203"/>
      <c r="AH109" s="203"/>
      <c r="AI109" s="203"/>
      <c r="AJ109" s="222"/>
      <c r="AK109" s="234"/>
      <c r="AL109" s="247"/>
      <c r="AM109" s="247"/>
      <c r="AN109" s="247"/>
      <c r="AO109" s="247"/>
      <c r="AP109" s="247"/>
      <c r="AQ109" s="247"/>
      <c r="AR109" s="247"/>
      <c r="AS109" s="274"/>
      <c r="AT109" s="288"/>
      <c r="AU109" s="234"/>
      <c r="AV109" s="247"/>
      <c r="AW109" s="247"/>
      <c r="AX109" s="247"/>
      <c r="AY109" s="247"/>
      <c r="AZ109" s="247"/>
      <c r="BA109" s="247"/>
      <c r="BB109" s="247"/>
      <c r="BC109" s="247"/>
      <c r="BD109" s="247"/>
      <c r="BE109" s="247"/>
      <c r="BF109" s="247"/>
      <c r="BG109" s="274"/>
      <c r="BH109" s="288"/>
    </row>
    <row r="110" spans="1:61" ht="3" customHeight="1">
      <c r="A110" s="141"/>
      <c r="B110" s="186"/>
      <c r="C110" s="186"/>
      <c r="D110" s="186"/>
      <c r="E110" s="186"/>
      <c r="F110" s="218"/>
      <c r="G110" s="235"/>
      <c r="H110" s="248"/>
      <c r="I110" s="248"/>
      <c r="J110" s="248"/>
      <c r="K110" s="248"/>
      <c r="L110" s="248"/>
      <c r="M110" s="248"/>
      <c r="N110" s="248"/>
      <c r="O110" s="275"/>
      <c r="P110" s="289"/>
      <c r="Q110" s="235"/>
      <c r="R110" s="248"/>
      <c r="S110" s="248"/>
      <c r="T110" s="248"/>
      <c r="U110" s="248"/>
      <c r="V110" s="248"/>
      <c r="W110" s="248"/>
      <c r="X110" s="248"/>
      <c r="Y110" s="248"/>
      <c r="Z110" s="248"/>
      <c r="AA110" s="248"/>
      <c r="AB110" s="248"/>
      <c r="AC110" s="275"/>
      <c r="AD110" s="289"/>
      <c r="AE110" s="205"/>
      <c r="AF110" s="205"/>
      <c r="AG110" s="205"/>
      <c r="AH110" s="205"/>
      <c r="AI110" s="205"/>
      <c r="AJ110" s="223"/>
      <c r="AK110" s="235"/>
      <c r="AL110" s="248"/>
      <c r="AM110" s="248"/>
      <c r="AN110" s="248"/>
      <c r="AO110" s="248"/>
      <c r="AP110" s="248"/>
      <c r="AQ110" s="248"/>
      <c r="AR110" s="248"/>
      <c r="AS110" s="275"/>
      <c r="AT110" s="289"/>
      <c r="AU110" s="235"/>
      <c r="AV110" s="248"/>
      <c r="AW110" s="248"/>
      <c r="AX110" s="248"/>
      <c r="AY110" s="248"/>
      <c r="AZ110" s="248"/>
      <c r="BA110" s="248"/>
      <c r="BB110" s="248"/>
      <c r="BC110" s="248"/>
      <c r="BD110" s="248"/>
      <c r="BE110" s="248"/>
      <c r="BF110" s="248"/>
      <c r="BG110" s="275"/>
      <c r="BH110" s="289"/>
    </row>
    <row r="111" spans="1:61" ht="21.75" customHeight="1">
      <c r="A111" s="139" t="s">
        <v>145</v>
      </c>
      <c r="B111" s="184"/>
      <c r="C111" s="184"/>
      <c r="D111" s="184"/>
      <c r="E111" s="184"/>
      <c r="F111" s="216"/>
      <c r="G111" s="233"/>
      <c r="H111" s="238">
        <v>2</v>
      </c>
      <c r="I111" s="252"/>
      <c r="J111" s="252"/>
      <c r="K111" s="252"/>
      <c r="L111" s="252"/>
      <c r="M111" s="252"/>
      <c r="N111" s="260"/>
      <c r="O111" s="273"/>
      <c r="P111" s="287" t="s">
        <v>104</v>
      </c>
      <c r="Q111" s="233"/>
      <c r="R111" s="295">
        <v>0</v>
      </c>
      <c r="S111" s="301"/>
      <c r="T111" s="301"/>
      <c r="U111" s="301"/>
      <c r="V111" s="301"/>
      <c r="W111" s="301"/>
      <c r="X111" s="301"/>
      <c r="Y111" s="301"/>
      <c r="Z111" s="301"/>
      <c r="AA111" s="301"/>
      <c r="AB111" s="310"/>
      <c r="AC111" s="273"/>
      <c r="AD111" s="287" t="s">
        <v>104</v>
      </c>
      <c r="AE111" s="204" t="s">
        <v>194</v>
      </c>
      <c r="AF111" s="204"/>
      <c r="AG111" s="204"/>
      <c r="AH111" s="204"/>
      <c r="AI111" s="204"/>
      <c r="AJ111" s="221"/>
      <c r="AK111" s="233"/>
      <c r="AL111" s="238"/>
      <c r="AM111" s="252"/>
      <c r="AN111" s="252"/>
      <c r="AO111" s="252"/>
      <c r="AP111" s="252"/>
      <c r="AQ111" s="252"/>
      <c r="AR111" s="260"/>
      <c r="AS111" s="273"/>
      <c r="AT111" s="287" t="s">
        <v>104</v>
      </c>
      <c r="AU111" s="233"/>
      <c r="AV111" s="295"/>
      <c r="AW111" s="301"/>
      <c r="AX111" s="301"/>
      <c r="AY111" s="301"/>
      <c r="AZ111" s="301"/>
      <c r="BA111" s="301"/>
      <c r="BB111" s="301"/>
      <c r="BC111" s="301"/>
      <c r="BD111" s="301"/>
      <c r="BE111" s="301"/>
      <c r="BF111" s="310"/>
      <c r="BG111" s="273"/>
      <c r="BH111" s="287" t="s">
        <v>104</v>
      </c>
      <c r="BI111" s="430" t="str">
        <f>LEFT(A111,4)&amp;LEFT(AE111,4)</f>
        <v>(50)(51)</v>
      </c>
    </row>
    <row r="112" spans="1:61" ht="3" customHeight="1">
      <c r="A112" s="140"/>
      <c r="B112" s="185"/>
      <c r="C112" s="185"/>
      <c r="D112" s="185"/>
      <c r="E112" s="185"/>
      <c r="F112" s="217"/>
      <c r="G112" s="234"/>
      <c r="H112" s="247"/>
      <c r="I112" s="247"/>
      <c r="J112" s="247"/>
      <c r="K112" s="247"/>
      <c r="L112" s="247"/>
      <c r="M112" s="247"/>
      <c r="N112" s="247"/>
      <c r="O112" s="274"/>
      <c r="P112" s="288"/>
      <c r="Q112" s="234"/>
      <c r="R112" s="247"/>
      <c r="S112" s="247"/>
      <c r="T112" s="247"/>
      <c r="U112" s="247"/>
      <c r="V112" s="247"/>
      <c r="W112" s="247"/>
      <c r="X112" s="247"/>
      <c r="Y112" s="247"/>
      <c r="Z112" s="247"/>
      <c r="AA112" s="247"/>
      <c r="AB112" s="247"/>
      <c r="AC112" s="274"/>
      <c r="AD112" s="288"/>
      <c r="AE112" s="203"/>
      <c r="AF112" s="203"/>
      <c r="AG112" s="203"/>
      <c r="AH112" s="203"/>
      <c r="AI112" s="203"/>
      <c r="AJ112" s="222"/>
      <c r="AK112" s="234"/>
      <c r="AL112" s="247"/>
      <c r="AM112" s="247"/>
      <c r="AN112" s="247"/>
      <c r="AO112" s="247"/>
      <c r="AP112" s="247"/>
      <c r="AQ112" s="247"/>
      <c r="AR112" s="247"/>
      <c r="AS112" s="274"/>
      <c r="AT112" s="288"/>
      <c r="AU112" s="234"/>
      <c r="AV112" s="247"/>
      <c r="AW112" s="247"/>
      <c r="AX112" s="247"/>
      <c r="AY112" s="247"/>
      <c r="AZ112" s="247"/>
      <c r="BA112" s="247"/>
      <c r="BB112" s="247"/>
      <c r="BC112" s="247"/>
      <c r="BD112" s="247"/>
      <c r="BE112" s="247"/>
      <c r="BF112" s="247"/>
      <c r="BG112" s="274"/>
      <c r="BH112" s="288"/>
    </row>
    <row r="113" spans="1:61" ht="3" customHeight="1">
      <c r="A113" s="141"/>
      <c r="B113" s="186"/>
      <c r="C113" s="186"/>
      <c r="D113" s="186"/>
      <c r="E113" s="186"/>
      <c r="F113" s="218"/>
      <c r="G113" s="235"/>
      <c r="H113" s="248"/>
      <c r="I113" s="248"/>
      <c r="J113" s="248"/>
      <c r="K113" s="248"/>
      <c r="L113" s="248"/>
      <c r="M113" s="248"/>
      <c r="N113" s="248"/>
      <c r="O113" s="275"/>
      <c r="P113" s="289"/>
      <c r="Q113" s="235"/>
      <c r="R113" s="248"/>
      <c r="S113" s="248"/>
      <c r="T113" s="248"/>
      <c r="U113" s="248"/>
      <c r="V113" s="248"/>
      <c r="W113" s="248"/>
      <c r="X113" s="248"/>
      <c r="Y113" s="248"/>
      <c r="Z113" s="248"/>
      <c r="AA113" s="248"/>
      <c r="AB113" s="248"/>
      <c r="AC113" s="275"/>
      <c r="AD113" s="289"/>
      <c r="AE113" s="205"/>
      <c r="AF113" s="205"/>
      <c r="AG113" s="205"/>
      <c r="AH113" s="205"/>
      <c r="AI113" s="205"/>
      <c r="AJ113" s="223"/>
      <c r="AK113" s="235"/>
      <c r="AL113" s="248"/>
      <c r="AM113" s="248"/>
      <c r="AN113" s="248"/>
      <c r="AO113" s="248"/>
      <c r="AP113" s="248"/>
      <c r="AQ113" s="248"/>
      <c r="AR113" s="248"/>
      <c r="AS113" s="275"/>
      <c r="AT113" s="289"/>
      <c r="AU113" s="235"/>
      <c r="AV113" s="248"/>
      <c r="AW113" s="248"/>
      <c r="AX113" s="248"/>
      <c r="AY113" s="248"/>
      <c r="AZ113" s="248"/>
      <c r="BA113" s="248"/>
      <c r="BB113" s="248"/>
      <c r="BC113" s="248"/>
      <c r="BD113" s="248"/>
      <c r="BE113" s="248"/>
      <c r="BF113" s="248"/>
      <c r="BG113" s="275"/>
      <c r="BH113" s="289"/>
    </row>
    <row r="114" spans="1:61" ht="21.75" customHeight="1">
      <c r="A114" s="139" t="s">
        <v>196</v>
      </c>
      <c r="B114" s="184"/>
      <c r="C114" s="184"/>
      <c r="D114" s="184"/>
      <c r="E114" s="184"/>
      <c r="F114" s="216"/>
      <c r="G114" s="233"/>
      <c r="H114" s="238"/>
      <c r="I114" s="252"/>
      <c r="J114" s="252"/>
      <c r="K114" s="252"/>
      <c r="L114" s="252"/>
      <c r="M114" s="252"/>
      <c r="N114" s="260"/>
      <c r="O114" s="273"/>
      <c r="P114" s="287" t="s">
        <v>104</v>
      </c>
      <c r="Q114" s="233"/>
      <c r="R114" s="295"/>
      <c r="S114" s="301"/>
      <c r="T114" s="301"/>
      <c r="U114" s="301"/>
      <c r="V114" s="301"/>
      <c r="W114" s="301"/>
      <c r="X114" s="301"/>
      <c r="Y114" s="301"/>
      <c r="Z114" s="301"/>
      <c r="AA114" s="301"/>
      <c r="AB114" s="310"/>
      <c r="AC114" s="273"/>
      <c r="AD114" s="287" t="s">
        <v>104</v>
      </c>
      <c r="AE114" s="204" t="s">
        <v>198</v>
      </c>
      <c r="AF114" s="204"/>
      <c r="AG114" s="204"/>
      <c r="AH114" s="204"/>
      <c r="AI114" s="204"/>
      <c r="AJ114" s="221"/>
      <c r="AK114" s="233"/>
      <c r="AL114" s="238">
        <v>3</v>
      </c>
      <c r="AM114" s="252"/>
      <c r="AN114" s="252"/>
      <c r="AO114" s="252"/>
      <c r="AP114" s="252"/>
      <c r="AQ114" s="252"/>
      <c r="AR114" s="260"/>
      <c r="AS114" s="273"/>
      <c r="AT114" s="287" t="s">
        <v>104</v>
      </c>
      <c r="AU114" s="233"/>
      <c r="AV114" s="295">
        <v>0</v>
      </c>
      <c r="AW114" s="301"/>
      <c r="AX114" s="301"/>
      <c r="AY114" s="301"/>
      <c r="AZ114" s="301"/>
      <c r="BA114" s="301"/>
      <c r="BB114" s="301"/>
      <c r="BC114" s="301"/>
      <c r="BD114" s="301"/>
      <c r="BE114" s="301"/>
      <c r="BF114" s="310"/>
      <c r="BG114" s="273"/>
      <c r="BH114" s="287" t="s">
        <v>104</v>
      </c>
      <c r="BI114" s="430" t="str">
        <f>LEFT(A114,4)&amp;LEFT(AE114,4)</f>
        <v>(52)(53)</v>
      </c>
    </row>
    <row r="115" spans="1:61" ht="3" customHeight="1">
      <c r="A115" s="140"/>
      <c r="B115" s="185"/>
      <c r="C115" s="185"/>
      <c r="D115" s="185"/>
      <c r="E115" s="185"/>
      <c r="F115" s="217"/>
      <c r="G115" s="234"/>
      <c r="H115" s="247"/>
      <c r="I115" s="247"/>
      <c r="J115" s="247"/>
      <c r="K115" s="247"/>
      <c r="L115" s="247"/>
      <c r="M115" s="247"/>
      <c r="N115" s="247"/>
      <c r="O115" s="274"/>
      <c r="P115" s="288"/>
      <c r="Q115" s="234"/>
      <c r="R115" s="247"/>
      <c r="S115" s="247"/>
      <c r="T115" s="247"/>
      <c r="U115" s="247"/>
      <c r="V115" s="247"/>
      <c r="W115" s="247"/>
      <c r="X115" s="247"/>
      <c r="Y115" s="247"/>
      <c r="Z115" s="247"/>
      <c r="AA115" s="247"/>
      <c r="AB115" s="247"/>
      <c r="AC115" s="274"/>
      <c r="AD115" s="288"/>
      <c r="AE115" s="203"/>
      <c r="AF115" s="203"/>
      <c r="AG115" s="203"/>
      <c r="AH115" s="203"/>
      <c r="AI115" s="203"/>
      <c r="AJ115" s="222"/>
      <c r="AK115" s="234"/>
      <c r="AL115" s="247"/>
      <c r="AM115" s="247"/>
      <c r="AN115" s="247"/>
      <c r="AO115" s="247"/>
      <c r="AP115" s="247"/>
      <c r="AQ115" s="247"/>
      <c r="AR115" s="247"/>
      <c r="AS115" s="274"/>
      <c r="AT115" s="288"/>
      <c r="AU115" s="234"/>
      <c r="AV115" s="247"/>
      <c r="AW115" s="247"/>
      <c r="AX115" s="247"/>
      <c r="AY115" s="247"/>
      <c r="AZ115" s="247"/>
      <c r="BA115" s="247"/>
      <c r="BB115" s="247"/>
      <c r="BC115" s="247"/>
      <c r="BD115" s="247"/>
      <c r="BE115" s="247"/>
      <c r="BF115" s="247"/>
      <c r="BG115" s="274"/>
      <c r="BH115" s="288"/>
    </row>
    <row r="116" spans="1:61" ht="3" customHeight="1">
      <c r="A116" s="141"/>
      <c r="B116" s="186"/>
      <c r="C116" s="186"/>
      <c r="D116" s="186"/>
      <c r="E116" s="186"/>
      <c r="F116" s="218"/>
      <c r="G116" s="235"/>
      <c r="H116" s="248"/>
      <c r="I116" s="248"/>
      <c r="J116" s="248"/>
      <c r="K116" s="248"/>
      <c r="L116" s="248"/>
      <c r="M116" s="248"/>
      <c r="N116" s="248"/>
      <c r="O116" s="275"/>
      <c r="P116" s="289"/>
      <c r="Q116" s="235"/>
      <c r="R116" s="248"/>
      <c r="S116" s="248"/>
      <c r="T116" s="248"/>
      <c r="U116" s="248"/>
      <c r="V116" s="248"/>
      <c r="W116" s="248"/>
      <c r="X116" s="248"/>
      <c r="Y116" s="248"/>
      <c r="Z116" s="248"/>
      <c r="AA116" s="248"/>
      <c r="AB116" s="248"/>
      <c r="AC116" s="275"/>
      <c r="AD116" s="289"/>
      <c r="AE116" s="205"/>
      <c r="AF116" s="205"/>
      <c r="AG116" s="205"/>
      <c r="AH116" s="205"/>
      <c r="AI116" s="205"/>
      <c r="AJ116" s="223"/>
      <c r="AK116" s="235"/>
      <c r="AL116" s="248"/>
      <c r="AM116" s="248"/>
      <c r="AN116" s="248"/>
      <c r="AO116" s="248"/>
      <c r="AP116" s="248"/>
      <c r="AQ116" s="248"/>
      <c r="AR116" s="248"/>
      <c r="AS116" s="275"/>
      <c r="AT116" s="289"/>
      <c r="AU116" s="235"/>
      <c r="AV116" s="248"/>
      <c r="AW116" s="248"/>
      <c r="AX116" s="248"/>
      <c r="AY116" s="248"/>
      <c r="AZ116" s="248"/>
      <c r="BA116" s="248"/>
      <c r="BB116" s="248"/>
      <c r="BC116" s="248"/>
      <c r="BD116" s="248"/>
      <c r="BE116" s="248"/>
      <c r="BF116" s="248"/>
      <c r="BG116" s="275"/>
      <c r="BH116" s="289"/>
    </row>
    <row r="117" spans="1:61" ht="21.6" customHeight="1">
      <c r="A117" s="139" t="s">
        <v>201</v>
      </c>
      <c r="B117" s="184"/>
      <c r="C117" s="184"/>
      <c r="D117" s="184"/>
      <c r="E117" s="184"/>
      <c r="F117" s="216"/>
      <c r="G117" s="233"/>
      <c r="H117" s="238"/>
      <c r="I117" s="252"/>
      <c r="J117" s="252"/>
      <c r="K117" s="252"/>
      <c r="L117" s="252"/>
      <c r="M117" s="252"/>
      <c r="N117" s="260"/>
      <c r="O117" s="273"/>
      <c r="P117" s="287" t="s">
        <v>104</v>
      </c>
      <c r="Q117" s="233"/>
      <c r="R117" s="295"/>
      <c r="S117" s="301"/>
      <c r="T117" s="301"/>
      <c r="U117" s="301"/>
      <c r="V117" s="301"/>
      <c r="W117" s="301"/>
      <c r="X117" s="301"/>
      <c r="Y117" s="301"/>
      <c r="Z117" s="301"/>
      <c r="AA117" s="301"/>
      <c r="AB117" s="310"/>
      <c r="AC117" s="273"/>
      <c r="AD117" s="287" t="s">
        <v>104</v>
      </c>
      <c r="AE117" s="329" t="s">
        <v>205</v>
      </c>
      <c r="AF117" s="329"/>
      <c r="AG117" s="329"/>
      <c r="AH117" s="329"/>
      <c r="AI117" s="329"/>
      <c r="AJ117" s="343"/>
      <c r="AK117" s="233"/>
      <c r="AL117" s="238">
        <v>2</v>
      </c>
      <c r="AM117" s="252"/>
      <c r="AN117" s="252"/>
      <c r="AO117" s="252"/>
      <c r="AP117" s="252"/>
      <c r="AQ117" s="252"/>
      <c r="AR117" s="260"/>
      <c r="AS117" s="273"/>
      <c r="AT117" s="287" t="s">
        <v>104</v>
      </c>
      <c r="AU117" s="233"/>
      <c r="AV117" s="295">
        <v>0</v>
      </c>
      <c r="AW117" s="301"/>
      <c r="AX117" s="301"/>
      <c r="AY117" s="301"/>
      <c r="AZ117" s="301"/>
      <c r="BA117" s="301"/>
      <c r="BB117" s="301"/>
      <c r="BC117" s="301"/>
      <c r="BD117" s="301"/>
      <c r="BE117" s="301"/>
      <c r="BF117" s="310"/>
      <c r="BG117" s="273"/>
      <c r="BH117" s="287" t="s">
        <v>104</v>
      </c>
      <c r="BI117" s="430" t="str">
        <f>LEFT(A117,4)&amp;LEFT(AE117,4)</f>
        <v>(54)(55)</v>
      </c>
    </row>
    <row r="118" spans="1:61" ht="3" customHeight="1">
      <c r="A118" s="142"/>
      <c r="B118" s="70"/>
      <c r="C118" s="70"/>
      <c r="D118" s="70"/>
      <c r="E118" s="70"/>
      <c r="F118" s="219"/>
      <c r="G118" s="236"/>
      <c r="H118" s="249"/>
      <c r="I118" s="249"/>
      <c r="J118" s="249"/>
      <c r="K118" s="249"/>
      <c r="L118" s="249"/>
      <c r="M118" s="249"/>
      <c r="N118" s="249"/>
      <c r="O118" s="276"/>
      <c r="P118" s="290"/>
      <c r="Q118" s="236"/>
      <c r="R118" s="249"/>
      <c r="S118" s="249"/>
      <c r="T118" s="249"/>
      <c r="U118" s="249"/>
      <c r="V118" s="249"/>
      <c r="W118" s="249"/>
      <c r="X118" s="249"/>
      <c r="Y118" s="249"/>
      <c r="Z118" s="249"/>
      <c r="AA118" s="249"/>
      <c r="AB118" s="249"/>
      <c r="AC118" s="276"/>
      <c r="AD118" s="290"/>
      <c r="AE118" s="203"/>
      <c r="AF118" s="203"/>
      <c r="AG118" s="203"/>
      <c r="AH118" s="203"/>
      <c r="AI118" s="203"/>
      <c r="AJ118" s="222"/>
      <c r="AK118" s="236"/>
      <c r="AL118" s="249"/>
      <c r="AM118" s="249"/>
      <c r="AN118" s="249"/>
      <c r="AO118" s="249"/>
      <c r="AP118" s="249"/>
      <c r="AQ118" s="249"/>
      <c r="AR118" s="249"/>
      <c r="AS118" s="276"/>
      <c r="AT118" s="290"/>
      <c r="AU118" s="236"/>
      <c r="AV118" s="249"/>
      <c r="AW118" s="249"/>
      <c r="AX118" s="249"/>
      <c r="AY118" s="249"/>
      <c r="AZ118" s="249"/>
      <c r="BA118" s="249"/>
      <c r="BB118" s="249"/>
      <c r="BC118" s="249"/>
      <c r="BD118" s="249"/>
      <c r="BE118" s="249"/>
      <c r="BF118" s="249"/>
      <c r="BG118" s="276"/>
      <c r="BH118" s="290"/>
    </row>
    <row r="119" spans="1:61" ht="12.75" customHeight="1">
      <c r="A119" s="124" t="s">
        <v>591</v>
      </c>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350"/>
      <c r="AL119" s="350"/>
      <c r="AM119" s="350"/>
      <c r="AN119" s="350"/>
      <c r="AO119" s="350"/>
      <c r="AP119" s="350"/>
      <c r="AQ119" s="350"/>
      <c r="AR119" s="350"/>
      <c r="AS119" s="350"/>
      <c r="AT119" s="350"/>
      <c r="AU119" s="350"/>
      <c r="AV119" s="350"/>
      <c r="AW119" s="350"/>
      <c r="AX119" s="350"/>
      <c r="AY119" s="350"/>
      <c r="AZ119" s="350"/>
      <c r="BA119" s="350"/>
      <c r="BB119" s="350"/>
      <c r="BC119" s="350"/>
      <c r="BD119" s="350"/>
      <c r="BE119" s="350"/>
      <c r="BF119" s="350"/>
      <c r="BG119" s="350"/>
      <c r="BH119" s="350"/>
    </row>
    <row r="120" spans="1:61" ht="19.5" customHeight="1">
      <c r="A120" s="125" t="s">
        <v>9</v>
      </c>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407"/>
    </row>
    <row r="121" spans="1:61" ht="21.75" customHeight="1">
      <c r="A121" s="126" t="s">
        <v>73</v>
      </c>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408"/>
    </row>
    <row r="122" spans="1:61" ht="3" customHeight="1">
      <c r="A122" s="144"/>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98"/>
      <c r="AV122" s="98"/>
      <c r="AW122" s="98"/>
      <c r="AX122" s="98"/>
      <c r="AY122" s="98"/>
      <c r="AZ122" s="98"/>
      <c r="BA122" s="98"/>
      <c r="BB122" s="98"/>
      <c r="BC122" s="94"/>
      <c r="BD122" s="99"/>
      <c r="BE122" s="99"/>
      <c r="BF122" s="99"/>
      <c r="BG122" s="105"/>
      <c r="BH122" s="113"/>
    </row>
    <row r="123" spans="1:61" ht="21.75" customHeight="1">
      <c r="A123" s="127" t="s">
        <v>206</v>
      </c>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71"/>
      <c r="AM123" s="71"/>
      <c r="AN123" s="83"/>
      <c r="AO123" s="83"/>
      <c r="AP123" s="83"/>
      <c r="AQ123" s="83"/>
      <c r="AR123" s="83"/>
      <c r="AS123" s="83"/>
      <c r="AT123" s="358" t="s">
        <v>209</v>
      </c>
      <c r="AU123" s="358"/>
      <c r="AV123" s="358"/>
      <c r="AW123" s="358"/>
      <c r="AX123" s="358"/>
      <c r="AY123" s="358"/>
      <c r="AZ123" s="358"/>
      <c r="BA123" s="358"/>
      <c r="BB123" s="376"/>
      <c r="BC123" s="95"/>
      <c r="BD123" s="100">
        <v>4</v>
      </c>
      <c r="BE123" s="394"/>
      <c r="BF123" s="104"/>
      <c r="BG123" s="106"/>
      <c r="BH123" s="419"/>
      <c r="BI123" s="119" t="str">
        <f>RIGHT(AT123,4)</f>
        <v>(56)</v>
      </c>
    </row>
    <row r="124" spans="1:61" ht="3" customHeight="1">
      <c r="A124" s="142"/>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84"/>
      <c r="AO124" s="84"/>
      <c r="AP124" s="84"/>
      <c r="AQ124" s="84"/>
      <c r="AR124" s="84"/>
      <c r="AS124" s="84"/>
      <c r="AT124" s="84"/>
      <c r="AU124" s="84"/>
      <c r="AV124" s="84"/>
      <c r="AW124" s="84"/>
      <c r="AX124" s="84"/>
      <c r="AY124" s="84"/>
      <c r="AZ124" s="84"/>
      <c r="BA124" s="84"/>
      <c r="BB124" s="84"/>
      <c r="BC124" s="96"/>
      <c r="BD124" s="101"/>
      <c r="BE124" s="101"/>
      <c r="BF124" s="101"/>
      <c r="BG124" s="107"/>
      <c r="BH124" s="420"/>
    </row>
    <row r="125" spans="1:61" ht="2.25" customHeight="1"/>
    <row r="126" spans="1:61" ht="19.5" customHeight="1">
      <c r="A126" s="125" t="s">
        <v>563</v>
      </c>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407"/>
    </row>
    <row r="127" spans="1:61" ht="3" customHeight="1">
      <c r="A127" s="145"/>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312"/>
      <c r="AD127" s="320"/>
      <c r="AE127" s="320"/>
      <c r="AF127" s="320"/>
      <c r="AG127" s="320"/>
      <c r="AH127" s="320"/>
      <c r="AI127" s="320"/>
      <c r="AJ127" s="320"/>
      <c r="AK127" s="320"/>
      <c r="AL127" s="320"/>
      <c r="AM127" s="320"/>
      <c r="AN127" s="353"/>
      <c r="AO127" s="353"/>
      <c r="AP127" s="353"/>
      <c r="AQ127" s="353"/>
      <c r="AR127" s="353"/>
      <c r="AS127" s="353"/>
      <c r="AT127" s="353"/>
      <c r="AU127" s="362"/>
      <c r="AV127" s="362"/>
      <c r="AW127" s="362"/>
      <c r="AX127" s="362"/>
      <c r="AY127" s="362"/>
      <c r="AZ127" s="362"/>
      <c r="BA127" s="362"/>
      <c r="BB127" s="377"/>
      <c r="BC127" s="387"/>
      <c r="BD127" s="392"/>
      <c r="BE127" s="392"/>
      <c r="BF127" s="392"/>
      <c r="BG127" s="403"/>
      <c r="BH127" s="421"/>
    </row>
    <row r="128" spans="1:61" ht="21.75" customHeight="1">
      <c r="A128" s="17" t="s">
        <v>210</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313"/>
      <c r="AD128" s="171" t="s">
        <v>32</v>
      </c>
      <c r="AE128" s="171"/>
      <c r="AF128" s="171"/>
      <c r="AG128" s="171"/>
      <c r="AH128" s="171"/>
      <c r="AI128" s="171"/>
      <c r="AJ128" s="171"/>
      <c r="AK128" s="171"/>
      <c r="AL128" s="171"/>
      <c r="AM128" s="171"/>
      <c r="AN128" s="351"/>
      <c r="AO128" s="351"/>
      <c r="AP128" s="351"/>
      <c r="AQ128" s="351"/>
      <c r="AR128" s="351"/>
      <c r="AS128" s="351"/>
      <c r="AT128" s="357" t="s">
        <v>211</v>
      </c>
      <c r="AU128" s="357"/>
      <c r="AV128" s="357"/>
      <c r="AW128" s="357"/>
      <c r="AX128" s="357"/>
      <c r="AY128" s="357"/>
      <c r="AZ128" s="357"/>
      <c r="BA128" s="357"/>
      <c r="BB128" s="375"/>
      <c r="BC128" s="388"/>
      <c r="BD128" s="390">
        <v>2</v>
      </c>
      <c r="BE128" s="393"/>
      <c r="BF128" s="395"/>
      <c r="BG128" s="404"/>
      <c r="BH128" s="421"/>
      <c r="BI128" s="119" t="str">
        <f>RIGHT(AT128,4)</f>
        <v>(57)</v>
      </c>
    </row>
    <row r="129" spans="1:61" ht="3" customHeight="1">
      <c r="A129" s="18"/>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314"/>
      <c r="AD129" s="180"/>
      <c r="AE129" s="180"/>
      <c r="AF129" s="180"/>
      <c r="AG129" s="180"/>
      <c r="AH129" s="180"/>
      <c r="AI129" s="180"/>
      <c r="AJ129" s="180"/>
      <c r="AK129" s="180"/>
      <c r="AL129" s="180"/>
      <c r="AM129" s="180"/>
      <c r="AN129" s="354"/>
      <c r="AO129" s="354"/>
      <c r="AP129" s="354"/>
      <c r="AQ129" s="354"/>
      <c r="AR129" s="354"/>
      <c r="AS129" s="354"/>
      <c r="AT129" s="354"/>
      <c r="AU129" s="354"/>
      <c r="AV129" s="354"/>
      <c r="AW129" s="354"/>
      <c r="AX129" s="354"/>
      <c r="AY129" s="354"/>
      <c r="AZ129" s="354"/>
      <c r="BA129" s="354"/>
      <c r="BB129" s="378"/>
      <c r="BC129" s="386"/>
      <c r="BD129" s="391"/>
      <c r="BE129" s="391"/>
      <c r="BF129" s="391"/>
      <c r="BG129" s="402"/>
      <c r="BH129" s="412"/>
    </row>
    <row r="130" spans="1:61" ht="3" customHeight="1">
      <c r="A130" s="146"/>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315"/>
      <c r="AD130" s="171"/>
      <c r="AE130" s="171"/>
      <c r="AF130" s="171"/>
      <c r="AG130" s="171"/>
      <c r="AH130" s="171"/>
      <c r="AI130" s="171"/>
      <c r="AJ130" s="171"/>
      <c r="AK130" s="171"/>
      <c r="AL130" s="171"/>
      <c r="AM130" s="171"/>
      <c r="AN130" s="171"/>
      <c r="AO130" s="171"/>
      <c r="AP130" s="171"/>
      <c r="AQ130" s="171"/>
      <c r="AR130" s="171"/>
      <c r="AS130" s="171"/>
      <c r="AT130" s="171"/>
      <c r="AU130" s="361"/>
      <c r="AV130" s="361"/>
      <c r="AW130" s="361"/>
      <c r="AX130" s="361"/>
      <c r="AY130" s="361"/>
      <c r="AZ130" s="361"/>
      <c r="BA130" s="361"/>
      <c r="BB130" s="379"/>
      <c r="BC130" s="387"/>
      <c r="BD130" s="392"/>
      <c r="BE130" s="392"/>
      <c r="BF130" s="392"/>
      <c r="BG130" s="403"/>
      <c r="BH130" s="421"/>
    </row>
    <row r="131" spans="1:61" ht="21.75" customHeight="1">
      <c r="A131" s="17" t="s">
        <v>213</v>
      </c>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313"/>
      <c r="AD131" s="171" t="s">
        <v>32</v>
      </c>
      <c r="AE131" s="171"/>
      <c r="AF131" s="171"/>
      <c r="AG131" s="171"/>
      <c r="AH131" s="171"/>
      <c r="AI131" s="171"/>
      <c r="AJ131" s="171"/>
      <c r="AK131" s="171"/>
      <c r="AL131" s="171"/>
      <c r="AM131" s="171"/>
      <c r="AN131" s="351"/>
      <c r="AO131" s="351"/>
      <c r="AP131" s="351"/>
      <c r="AQ131" s="351"/>
      <c r="AR131" s="351"/>
      <c r="AS131" s="351"/>
      <c r="AT131" s="357" t="s">
        <v>214</v>
      </c>
      <c r="AU131" s="357"/>
      <c r="AV131" s="357"/>
      <c r="AW131" s="357"/>
      <c r="AX131" s="357"/>
      <c r="AY131" s="357"/>
      <c r="AZ131" s="357"/>
      <c r="BA131" s="357"/>
      <c r="BB131" s="375"/>
      <c r="BC131" s="388"/>
      <c r="BD131" s="390">
        <v>2</v>
      </c>
      <c r="BE131" s="393"/>
      <c r="BF131" s="395"/>
      <c r="BG131" s="404"/>
      <c r="BH131" s="421"/>
      <c r="BI131" s="119" t="str">
        <f>RIGHT(AT131,4)</f>
        <v>(58)</v>
      </c>
    </row>
    <row r="132" spans="1:61" ht="3" customHeight="1">
      <c r="A132" s="19"/>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316"/>
      <c r="AD132" s="70"/>
      <c r="AE132" s="180"/>
      <c r="AF132" s="180"/>
      <c r="AG132" s="180"/>
      <c r="AH132" s="180"/>
      <c r="AI132" s="180"/>
      <c r="AJ132" s="180"/>
      <c r="AK132" s="180"/>
      <c r="AL132" s="180"/>
      <c r="AM132" s="180"/>
      <c r="AN132" s="354"/>
      <c r="AO132" s="354"/>
      <c r="AP132" s="354"/>
      <c r="AQ132" s="354"/>
      <c r="AR132" s="354"/>
      <c r="AS132" s="354"/>
      <c r="AT132" s="354"/>
      <c r="AU132" s="354"/>
      <c r="AV132" s="354"/>
      <c r="AW132" s="354"/>
      <c r="AX132" s="354"/>
      <c r="AY132" s="354"/>
      <c r="AZ132" s="354"/>
      <c r="BA132" s="354"/>
      <c r="BB132" s="378"/>
      <c r="BC132" s="96"/>
      <c r="BD132" s="101"/>
      <c r="BE132" s="101"/>
      <c r="BF132" s="101"/>
      <c r="BG132" s="107"/>
      <c r="BH132" s="420"/>
    </row>
    <row r="133" spans="1:61" ht="6" customHeight="1"/>
    <row r="134" spans="1:61" ht="18.75" customHeight="1">
      <c r="A134" s="125" t="s">
        <v>564</v>
      </c>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407"/>
    </row>
    <row r="135" spans="1:61" ht="19.5" customHeight="1">
      <c r="A135" s="147" t="s">
        <v>216</v>
      </c>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9"/>
      <c r="BF135" s="189"/>
      <c r="BG135" s="189"/>
      <c r="BH135" s="422"/>
    </row>
    <row r="136" spans="1:61" ht="21.75" customHeight="1">
      <c r="A136" s="132" t="s">
        <v>218</v>
      </c>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423"/>
    </row>
    <row r="137" spans="1:61" ht="3" customHeight="1">
      <c r="A137" s="144"/>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98"/>
      <c r="AV137" s="98"/>
      <c r="AW137" s="98"/>
      <c r="AX137" s="98"/>
      <c r="AY137" s="98"/>
      <c r="AZ137" s="98"/>
      <c r="BA137" s="98"/>
      <c r="BB137" s="98"/>
      <c r="BC137" s="94"/>
      <c r="BD137" s="99"/>
      <c r="BE137" s="99"/>
      <c r="BF137" s="99"/>
      <c r="BG137" s="105"/>
      <c r="BH137" s="113"/>
    </row>
    <row r="138" spans="1:61" ht="21.75" customHeight="1">
      <c r="A138" s="144" t="s">
        <v>220</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71"/>
      <c r="AM138" s="71"/>
      <c r="AN138" s="83"/>
      <c r="AO138" s="83"/>
      <c r="AP138" s="83"/>
      <c r="AQ138" s="83"/>
      <c r="AR138" s="83"/>
      <c r="AS138" s="83"/>
      <c r="AT138" s="358" t="s">
        <v>221</v>
      </c>
      <c r="AU138" s="358"/>
      <c r="AV138" s="358"/>
      <c r="AW138" s="358"/>
      <c r="AX138" s="358"/>
      <c r="AY138" s="358"/>
      <c r="AZ138" s="358"/>
      <c r="BA138" s="358"/>
      <c r="BB138" s="376"/>
      <c r="BC138" s="95"/>
      <c r="BD138" s="100">
        <v>4</v>
      </c>
      <c r="BE138" s="394"/>
      <c r="BF138" s="104"/>
      <c r="BG138" s="106"/>
      <c r="BH138" s="419"/>
      <c r="BI138" s="119" t="str">
        <f>RIGHT(AT138,4)</f>
        <v>(59)</v>
      </c>
    </row>
    <row r="139" spans="1:61" ht="3" customHeight="1">
      <c r="A139" s="142"/>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84"/>
      <c r="AO139" s="84"/>
      <c r="AP139" s="84"/>
      <c r="AQ139" s="84"/>
      <c r="AR139" s="84"/>
      <c r="AS139" s="84"/>
      <c r="AT139" s="84"/>
      <c r="AU139" s="84"/>
      <c r="AV139" s="84"/>
      <c r="AW139" s="84"/>
      <c r="AX139" s="84"/>
      <c r="AY139" s="84"/>
      <c r="AZ139" s="84"/>
      <c r="BA139" s="84"/>
      <c r="BB139" s="84"/>
      <c r="BC139" s="96"/>
      <c r="BD139" s="101"/>
      <c r="BE139" s="101"/>
      <c r="BF139" s="101"/>
      <c r="BG139" s="107"/>
      <c r="BH139" s="420"/>
    </row>
    <row r="140" spans="1:61" ht="3" customHeight="1">
      <c r="A140" s="15"/>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17"/>
      <c r="AD140" s="69"/>
      <c r="AE140" s="69"/>
      <c r="AF140" s="69"/>
      <c r="AG140" s="69"/>
      <c r="AH140" s="69"/>
      <c r="AI140" s="69"/>
      <c r="AJ140" s="69"/>
      <c r="AK140" s="69"/>
      <c r="AL140" s="69"/>
      <c r="AM140" s="69"/>
      <c r="AN140" s="82"/>
      <c r="AO140" s="82"/>
      <c r="AP140" s="82"/>
      <c r="AQ140" s="82"/>
      <c r="AR140" s="82"/>
      <c r="AS140" s="82"/>
      <c r="AT140" s="82"/>
      <c r="AU140" s="86"/>
      <c r="AV140" s="86"/>
      <c r="AW140" s="86"/>
      <c r="AX140" s="86"/>
      <c r="AY140" s="86"/>
      <c r="AZ140" s="86"/>
      <c r="BA140" s="86"/>
      <c r="BB140" s="380"/>
      <c r="BC140" s="94"/>
      <c r="BD140" s="99"/>
      <c r="BE140" s="99"/>
      <c r="BF140" s="99"/>
      <c r="BG140" s="105"/>
      <c r="BH140" s="113"/>
    </row>
    <row r="141" spans="1:61" ht="21.75" customHeight="1">
      <c r="A141" s="17" t="s">
        <v>188</v>
      </c>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313"/>
      <c r="AD141" s="71" t="s">
        <v>32</v>
      </c>
      <c r="AE141" s="71"/>
      <c r="AF141" s="71"/>
      <c r="AG141" s="71"/>
      <c r="AH141" s="71"/>
      <c r="AI141" s="71"/>
      <c r="AJ141" s="71"/>
      <c r="AK141" s="71"/>
      <c r="AL141" s="71"/>
      <c r="AM141" s="71"/>
      <c r="AN141" s="83"/>
      <c r="AO141" s="83"/>
      <c r="AP141" s="83"/>
      <c r="AQ141" s="83"/>
      <c r="AR141" s="83"/>
      <c r="AS141" s="83"/>
      <c r="AT141" s="358" t="s">
        <v>222</v>
      </c>
      <c r="AU141" s="358"/>
      <c r="AV141" s="358"/>
      <c r="AW141" s="358"/>
      <c r="AX141" s="358"/>
      <c r="AY141" s="358"/>
      <c r="AZ141" s="358"/>
      <c r="BA141" s="358"/>
      <c r="BB141" s="376"/>
      <c r="BC141" s="95"/>
      <c r="BD141" s="100">
        <v>1</v>
      </c>
      <c r="BE141" s="394"/>
      <c r="BF141" s="104"/>
      <c r="BG141" s="106"/>
      <c r="BH141" s="113"/>
      <c r="BI141" s="119" t="str">
        <f>RIGHT(AT141,4)</f>
        <v>(60)</v>
      </c>
    </row>
    <row r="142" spans="1:61" ht="3" customHeight="1">
      <c r="A142" s="1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314"/>
      <c r="AD142" s="70"/>
      <c r="AE142" s="70"/>
      <c r="AF142" s="70"/>
      <c r="AG142" s="70"/>
      <c r="AH142" s="70"/>
      <c r="AI142" s="70"/>
      <c r="AJ142" s="70"/>
      <c r="AK142" s="70"/>
      <c r="AL142" s="70"/>
      <c r="AM142" s="70"/>
      <c r="AN142" s="84"/>
      <c r="AO142" s="84"/>
      <c r="AP142" s="84"/>
      <c r="AQ142" s="84"/>
      <c r="AR142" s="84"/>
      <c r="AS142" s="84"/>
      <c r="AT142" s="84"/>
      <c r="AU142" s="84"/>
      <c r="AV142" s="84"/>
      <c r="AW142" s="84"/>
      <c r="AX142" s="84"/>
      <c r="AY142" s="84"/>
      <c r="AZ142" s="84"/>
      <c r="BA142" s="84"/>
      <c r="BB142" s="381"/>
      <c r="BC142" s="96"/>
      <c r="BD142" s="101"/>
      <c r="BE142" s="101"/>
      <c r="BF142" s="101"/>
      <c r="BG142" s="107"/>
      <c r="BH142" s="420"/>
    </row>
    <row r="143" spans="1:61" ht="3" customHeight="1">
      <c r="A143" s="146"/>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315"/>
      <c r="AD143" s="71"/>
      <c r="AE143" s="71"/>
      <c r="AF143" s="71"/>
      <c r="AG143" s="71"/>
      <c r="AH143" s="71"/>
      <c r="AI143" s="71"/>
      <c r="AJ143" s="71"/>
      <c r="AK143" s="71"/>
      <c r="AL143" s="71"/>
      <c r="AM143" s="71"/>
      <c r="AN143" s="71"/>
      <c r="AO143" s="71"/>
      <c r="AP143" s="71"/>
      <c r="AQ143" s="71"/>
      <c r="AR143" s="71"/>
      <c r="AS143" s="71"/>
      <c r="AT143" s="71"/>
      <c r="AU143" s="98"/>
      <c r="AV143" s="98"/>
      <c r="AW143" s="98"/>
      <c r="AX143" s="98"/>
      <c r="AY143" s="98"/>
      <c r="AZ143" s="98"/>
      <c r="BA143" s="98"/>
      <c r="BB143" s="382"/>
      <c r="BC143" s="94"/>
      <c r="BD143" s="99"/>
      <c r="BE143" s="99"/>
      <c r="BF143" s="99"/>
      <c r="BG143" s="105"/>
      <c r="BH143" s="113"/>
    </row>
    <row r="144" spans="1:61" ht="21.75" customHeight="1">
      <c r="A144" s="17" t="s">
        <v>117</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313"/>
      <c r="AD144" s="71" t="s">
        <v>32</v>
      </c>
      <c r="AE144" s="71"/>
      <c r="AF144" s="71"/>
      <c r="AG144" s="71"/>
      <c r="AH144" s="71"/>
      <c r="AI144" s="71"/>
      <c r="AJ144" s="71"/>
      <c r="AK144" s="71"/>
      <c r="AL144" s="71"/>
      <c r="AM144" s="71"/>
      <c r="AN144" s="83"/>
      <c r="AO144" s="83"/>
      <c r="AP144" s="83"/>
      <c r="AQ144" s="83"/>
      <c r="AR144" s="83"/>
      <c r="AS144" s="83"/>
      <c r="AT144" s="358" t="s">
        <v>224</v>
      </c>
      <c r="AU144" s="358"/>
      <c r="AV144" s="358"/>
      <c r="AW144" s="358"/>
      <c r="AX144" s="358"/>
      <c r="AY144" s="358"/>
      <c r="AZ144" s="358"/>
      <c r="BA144" s="358"/>
      <c r="BB144" s="376"/>
      <c r="BC144" s="95"/>
      <c r="BD144" s="100">
        <v>2</v>
      </c>
      <c r="BE144" s="394"/>
      <c r="BF144" s="104"/>
      <c r="BG144" s="106"/>
      <c r="BH144" s="113"/>
      <c r="BI144" s="119" t="str">
        <f>RIGHT(AT144,4)</f>
        <v>(61)</v>
      </c>
    </row>
    <row r="145" spans="1:61" ht="3" customHeight="1">
      <c r="A145" s="19"/>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316"/>
      <c r="AD145" s="70"/>
      <c r="AE145" s="70"/>
      <c r="AF145" s="70"/>
      <c r="AG145" s="70"/>
      <c r="AH145" s="70"/>
      <c r="AI145" s="70"/>
      <c r="AJ145" s="70"/>
      <c r="AK145" s="70"/>
      <c r="AL145" s="70"/>
      <c r="AM145" s="70"/>
      <c r="AN145" s="84"/>
      <c r="AO145" s="84"/>
      <c r="AP145" s="84"/>
      <c r="AQ145" s="84"/>
      <c r="AR145" s="84"/>
      <c r="AS145" s="84"/>
      <c r="AT145" s="84"/>
      <c r="AU145" s="84"/>
      <c r="AV145" s="84"/>
      <c r="AW145" s="84"/>
      <c r="AX145" s="84"/>
      <c r="AY145" s="84"/>
      <c r="AZ145" s="84"/>
      <c r="BA145" s="84"/>
      <c r="BB145" s="381"/>
      <c r="BC145" s="96"/>
      <c r="BD145" s="101"/>
      <c r="BE145" s="101"/>
      <c r="BF145" s="101"/>
      <c r="BG145" s="107"/>
      <c r="BH145" s="420"/>
    </row>
    <row r="146" spans="1:61" ht="1.5" customHeight="1"/>
    <row r="147" spans="1:61" ht="18.75" customHeight="1">
      <c r="C147" s="207" t="s">
        <v>101</v>
      </c>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207"/>
      <c r="AE147" s="207"/>
      <c r="AF147" s="207"/>
      <c r="AG147" s="207"/>
      <c r="AH147" s="207"/>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1" ht="18.75" customHeight="1">
      <c r="A148" s="4" t="s">
        <v>184</v>
      </c>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c r="AO148" s="190"/>
      <c r="AP148" s="190"/>
      <c r="AQ148" s="190"/>
      <c r="AR148" s="190"/>
      <c r="AS148" s="190"/>
      <c r="AT148" s="194"/>
      <c r="AU148" s="194"/>
      <c r="AV148" s="194"/>
      <c r="AW148" s="194"/>
      <c r="AX148" s="194"/>
      <c r="AY148" s="194"/>
      <c r="AZ148" s="194"/>
      <c r="BA148" s="194"/>
      <c r="BB148" s="194"/>
      <c r="BC148" s="194"/>
      <c r="BD148" s="194"/>
      <c r="BE148" s="194"/>
      <c r="BF148" s="194"/>
      <c r="BG148" s="194"/>
      <c r="BH148" s="424"/>
    </row>
    <row r="149" spans="1:61" ht="21.75" customHeight="1">
      <c r="A149" s="126" t="s">
        <v>146</v>
      </c>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1"/>
      <c r="AJ149" s="171"/>
      <c r="AK149" s="171"/>
      <c r="AL149" s="171"/>
      <c r="AM149" s="171"/>
      <c r="AN149" s="171"/>
      <c r="AO149" s="171"/>
      <c r="AP149" s="171"/>
      <c r="AQ149" s="171"/>
      <c r="AR149" s="171"/>
      <c r="AS149" s="171"/>
      <c r="AT149" s="170"/>
      <c r="AU149" s="170"/>
      <c r="AV149" s="170"/>
      <c r="AW149" s="170"/>
      <c r="AX149" s="170"/>
      <c r="AY149" s="170"/>
      <c r="AZ149" s="170"/>
      <c r="BA149" s="170"/>
      <c r="BB149" s="170"/>
      <c r="BC149" s="170"/>
      <c r="BD149" s="170"/>
      <c r="BE149" s="170"/>
      <c r="BF149" s="170"/>
      <c r="BG149" s="170"/>
      <c r="BH149" s="408"/>
    </row>
    <row r="150" spans="1:61" ht="21.75" customHeight="1">
      <c r="A150" s="127"/>
      <c r="B150" s="171" t="s">
        <v>1</v>
      </c>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367"/>
      <c r="AW150" s="367"/>
      <c r="AX150" s="367"/>
      <c r="AY150" s="367"/>
      <c r="AZ150" s="367"/>
      <c r="BA150" s="367"/>
      <c r="BB150" s="367"/>
      <c r="BC150" s="367"/>
      <c r="BD150" s="367"/>
      <c r="BE150" s="367"/>
      <c r="BF150" s="367"/>
      <c r="BG150" s="367"/>
      <c r="BH150" s="425"/>
    </row>
    <row r="151" spans="1:61" ht="3" customHeight="1">
      <c r="A151" s="148"/>
      <c r="B151" s="15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359"/>
      <c r="AU151" s="225"/>
      <c r="AV151" s="237"/>
      <c r="AW151" s="237"/>
      <c r="AX151" s="237"/>
      <c r="AY151" s="237"/>
      <c r="AZ151" s="237"/>
      <c r="BA151" s="237"/>
      <c r="BB151" s="237"/>
      <c r="BC151" s="237"/>
      <c r="BD151" s="237"/>
      <c r="BE151" s="237"/>
      <c r="BF151" s="237"/>
      <c r="BG151" s="266"/>
      <c r="BH151" s="281"/>
    </row>
    <row r="152" spans="1:61" ht="21.75" customHeight="1">
      <c r="A152" s="133"/>
      <c r="B152" s="191" t="s">
        <v>107</v>
      </c>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355" t="s">
        <v>228</v>
      </c>
      <c r="AS152" s="355"/>
      <c r="AT152" s="360"/>
      <c r="AU152" s="233"/>
      <c r="AV152" s="368">
        <v>13</v>
      </c>
      <c r="AW152" s="372"/>
      <c r="AX152" s="372"/>
      <c r="AY152" s="372"/>
      <c r="AZ152" s="372"/>
      <c r="BA152" s="372"/>
      <c r="BB152" s="372"/>
      <c r="BC152" s="372"/>
      <c r="BD152" s="372"/>
      <c r="BE152" s="372"/>
      <c r="BF152" s="397"/>
      <c r="BG152" s="273"/>
      <c r="BH152" s="287" t="s">
        <v>104</v>
      </c>
      <c r="BI152" s="119" t="str">
        <f>RIGHT(AR152,4)</f>
        <v>(62)</v>
      </c>
    </row>
    <row r="153" spans="1:61" ht="3" customHeight="1">
      <c r="A153" s="149"/>
      <c r="B153" s="127"/>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215"/>
      <c r="AU153" s="236"/>
      <c r="AV153" s="249"/>
      <c r="AW153" s="249"/>
      <c r="AX153" s="249"/>
      <c r="AY153" s="249"/>
      <c r="AZ153" s="249"/>
      <c r="BA153" s="249"/>
      <c r="BB153" s="249"/>
      <c r="BC153" s="249"/>
      <c r="BD153" s="249"/>
      <c r="BE153" s="249"/>
      <c r="BF153" s="249"/>
      <c r="BG153" s="276"/>
      <c r="BH153" s="290"/>
    </row>
    <row r="154" spans="1:61" ht="3" customHeight="1">
      <c r="A154" s="150"/>
      <c r="B154" s="148"/>
      <c r="C154" s="15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359"/>
      <c r="AU154" s="225"/>
      <c r="AV154" s="237"/>
      <c r="AW154" s="237"/>
      <c r="AX154" s="237"/>
      <c r="AY154" s="237"/>
      <c r="AZ154" s="237"/>
      <c r="BA154" s="237"/>
      <c r="BB154" s="237"/>
      <c r="BC154" s="237"/>
      <c r="BD154" s="237"/>
      <c r="BE154" s="237"/>
      <c r="BF154" s="237"/>
      <c r="BG154" s="266"/>
      <c r="BH154" s="281"/>
    </row>
    <row r="155" spans="1:61" ht="21.75" customHeight="1">
      <c r="A155" s="151"/>
      <c r="B155" s="133"/>
      <c r="C155" s="160" t="s">
        <v>538</v>
      </c>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355" t="s">
        <v>229</v>
      </c>
      <c r="AS155" s="355"/>
      <c r="AT155" s="360"/>
      <c r="AU155" s="233"/>
      <c r="AV155" s="369">
        <v>11</v>
      </c>
      <c r="AW155" s="373"/>
      <c r="AX155" s="373"/>
      <c r="AY155" s="373"/>
      <c r="AZ155" s="373"/>
      <c r="BA155" s="373"/>
      <c r="BB155" s="373"/>
      <c r="BC155" s="373"/>
      <c r="BD155" s="373"/>
      <c r="BE155" s="373"/>
      <c r="BF155" s="398"/>
      <c r="BG155" s="273"/>
      <c r="BH155" s="287" t="s">
        <v>104</v>
      </c>
      <c r="BI155" s="119" t="str">
        <f>RIGHT(AR155,4)</f>
        <v>(63)</v>
      </c>
    </row>
    <row r="156" spans="1:61" ht="3" customHeight="1">
      <c r="A156" s="149"/>
      <c r="B156" s="127"/>
      <c r="C156" s="136"/>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c r="AR156" s="180"/>
      <c r="AS156" s="180"/>
      <c r="AT156" s="215"/>
      <c r="AU156" s="236"/>
      <c r="AV156" s="249"/>
      <c r="AW156" s="249"/>
      <c r="AX156" s="249"/>
      <c r="AY156" s="249"/>
      <c r="AZ156" s="249"/>
      <c r="BA156" s="249"/>
      <c r="BB156" s="249"/>
      <c r="BC156" s="249"/>
      <c r="BD156" s="249"/>
      <c r="BE156" s="249"/>
      <c r="BF156" s="249"/>
      <c r="BG156" s="276"/>
      <c r="BH156" s="290"/>
    </row>
    <row r="157" spans="1:61" ht="3" customHeight="1">
      <c r="A157" s="150"/>
      <c r="B157" s="148"/>
      <c r="C157" s="15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359"/>
      <c r="AU157" s="225"/>
      <c r="AV157" s="237"/>
      <c r="AW157" s="237"/>
      <c r="AX157" s="237"/>
      <c r="AY157" s="237"/>
      <c r="AZ157" s="237"/>
      <c r="BA157" s="237"/>
      <c r="BB157" s="237"/>
      <c r="BC157" s="237"/>
      <c r="BD157" s="237"/>
      <c r="BE157" s="237"/>
      <c r="BF157" s="237"/>
      <c r="BG157" s="266"/>
      <c r="BH157" s="281"/>
    </row>
    <row r="158" spans="1:61" ht="21.75" customHeight="1">
      <c r="A158" s="151"/>
      <c r="B158" s="133"/>
      <c r="C158" s="160" t="s">
        <v>35</v>
      </c>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355" t="s">
        <v>233</v>
      </c>
      <c r="AS158" s="355"/>
      <c r="AT158" s="360"/>
      <c r="AU158" s="233"/>
      <c r="AV158" s="369">
        <v>2</v>
      </c>
      <c r="AW158" s="373"/>
      <c r="AX158" s="373"/>
      <c r="AY158" s="373"/>
      <c r="AZ158" s="373"/>
      <c r="BA158" s="373"/>
      <c r="BB158" s="373"/>
      <c r="BC158" s="373"/>
      <c r="BD158" s="373"/>
      <c r="BE158" s="373"/>
      <c r="BF158" s="398"/>
      <c r="BG158" s="273"/>
      <c r="BH158" s="287" t="s">
        <v>104</v>
      </c>
      <c r="BI158" s="119" t="str">
        <f>RIGHT(AR158,4)</f>
        <v>(64)</v>
      </c>
    </row>
    <row r="159" spans="1:61" ht="3" customHeight="1">
      <c r="A159" s="152"/>
      <c r="B159" s="136"/>
      <c r="C159" s="136"/>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215"/>
      <c r="AU159" s="236"/>
      <c r="AV159" s="249"/>
      <c r="AW159" s="249"/>
      <c r="AX159" s="249"/>
      <c r="AY159" s="249"/>
      <c r="AZ159" s="249"/>
      <c r="BA159" s="249"/>
      <c r="BB159" s="249"/>
      <c r="BC159" s="249"/>
      <c r="BD159" s="249"/>
      <c r="BE159" s="249"/>
      <c r="BF159" s="249"/>
      <c r="BG159" s="276"/>
      <c r="BH159" s="290"/>
    </row>
    <row r="160" spans="1:61" ht="21.75" customHeight="1">
      <c r="A160" s="127" t="s">
        <v>577</v>
      </c>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426"/>
    </row>
    <row r="161" spans="1:61" ht="21.75" customHeight="1">
      <c r="A161" s="127"/>
      <c r="B161" s="171" t="s">
        <v>1</v>
      </c>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425"/>
    </row>
    <row r="162" spans="1:61" ht="3" customHeight="1">
      <c r="A162" s="148"/>
      <c r="B162" s="15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359"/>
      <c r="AU162" s="225"/>
      <c r="AV162" s="237"/>
      <c r="AW162" s="237"/>
      <c r="AX162" s="237"/>
      <c r="AY162" s="237"/>
      <c r="AZ162" s="237"/>
      <c r="BA162" s="237"/>
      <c r="BB162" s="237"/>
      <c r="BC162" s="237"/>
      <c r="BD162" s="237"/>
      <c r="BE162" s="237"/>
      <c r="BF162" s="237"/>
      <c r="BG162" s="266"/>
      <c r="BH162" s="281"/>
    </row>
    <row r="163" spans="1:61" ht="21.75" customHeight="1">
      <c r="A163" s="133"/>
      <c r="B163" s="191" t="s">
        <v>578</v>
      </c>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355" t="s">
        <v>235</v>
      </c>
      <c r="AS163" s="355"/>
      <c r="AT163" s="360"/>
      <c r="AU163" s="233"/>
      <c r="AV163" s="368">
        <v>18</v>
      </c>
      <c r="AW163" s="372"/>
      <c r="AX163" s="372"/>
      <c r="AY163" s="372"/>
      <c r="AZ163" s="372"/>
      <c r="BA163" s="372"/>
      <c r="BB163" s="372"/>
      <c r="BC163" s="372"/>
      <c r="BD163" s="372"/>
      <c r="BE163" s="372"/>
      <c r="BF163" s="397"/>
      <c r="BG163" s="273"/>
      <c r="BH163" s="287" t="s">
        <v>104</v>
      </c>
      <c r="BI163" s="119" t="str">
        <f>RIGHT(AR163,4)</f>
        <v>(65)</v>
      </c>
    </row>
    <row r="164" spans="1:61" ht="3" customHeight="1">
      <c r="A164" s="149"/>
      <c r="B164" s="127"/>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c r="AK164" s="180"/>
      <c r="AL164" s="180"/>
      <c r="AM164" s="180"/>
      <c r="AN164" s="180"/>
      <c r="AO164" s="180"/>
      <c r="AP164" s="180"/>
      <c r="AQ164" s="180"/>
      <c r="AR164" s="180"/>
      <c r="AS164" s="180"/>
      <c r="AT164" s="215"/>
      <c r="AU164" s="236"/>
      <c r="AV164" s="249"/>
      <c r="AW164" s="249"/>
      <c r="AX164" s="249"/>
      <c r="AY164" s="249"/>
      <c r="AZ164" s="249"/>
      <c r="BA164" s="249"/>
      <c r="BB164" s="249"/>
      <c r="BC164" s="249"/>
      <c r="BD164" s="249"/>
      <c r="BE164" s="249"/>
      <c r="BF164" s="249"/>
      <c r="BG164" s="276"/>
      <c r="BH164" s="290"/>
    </row>
    <row r="165" spans="1:61" ht="3" customHeight="1">
      <c r="A165" s="150"/>
      <c r="B165" s="148"/>
      <c r="C165" s="15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359"/>
      <c r="AU165" s="225"/>
      <c r="AV165" s="237"/>
      <c r="AW165" s="237"/>
      <c r="AX165" s="237"/>
      <c r="AY165" s="237"/>
      <c r="AZ165" s="237"/>
      <c r="BA165" s="237"/>
      <c r="BB165" s="237"/>
      <c r="BC165" s="237"/>
      <c r="BD165" s="237"/>
      <c r="BE165" s="237"/>
      <c r="BF165" s="237"/>
      <c r="BG165" s="266"/>
      <c r="BH165" s="281"/>
    </row>
    <row r="166" spans="1:61" ht="21.75" customHeight="1">
      <c r="A166" s="151"/>
      <c r="B166" s="133"/>
      <c r="C166" s="160" t="s">
        <v>579</v>
      </c>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355" t="s">
        <v>93</v>
      </c>
      <c r="AS166" s="355"/>
      <c r="AT166" s="360"/>
      <c r="AU166" s="233"/>
      <c r="AV166" s="369">
        <v>18</v>
      </c>
      <c r="AW166" s="373"/>
      <c r="AX166" s="373"/>
      <c r="AY166" s="373"/>
      <c r="AZ166" s="373"/>
      <c r="BA166" s="373"/>
      <c r="BB166" s="373"/>
      <c r="BC166" s="373"/>
      <c r="BD166" s="373"/>
      <c r="BE166" s="373"/>
      <c r="BF166" s="398"/>
      <c r="BG166" s="273"/>
      <c r="BH166" s="287" t="s">
        <v>104</v>
      </c>
      <c r="BI166" s="119" t="str">
        <f>RIGHT(AR166,4)</f>
        <v>(66)</v>
      </c>
    </row>
    <row r="167" spans="1:61" ht="3" customHeight="1">
      <c r="A167" s="149"/>
      <c r="B167" s="127"/>
      <c r="C167" s="136"/>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215"/>
      <c r="AU167" s="236"/>
      <c r="AV167" s="249"/>
      <c r="AW167" s="249"/>
      <c r="AX167" s="249"/>
      <c r="AY167" s="249"/>
      <c r="AZ167" s="249"/>
      <c r="BA167" s="249"/>
      <c r="BB167" s="249"/>
      <c r="BC167" s="249"/>
      <c r="BD167" s="249"/>
      <c r="BE167" s="249"/>
      <c r="BF167" s="249"/>
      <c r="BG167" s="276"/>
      <c r="BH167" s="290"/>
    </row>
    <row r="168" spans="1:61" ht="3" customHeight="1">
      <c r="A168" s="150"/>
      <c r="B168" s="148"/>
      <c r="C168" s="15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359"/>
      <c r="AU168" s="225"/>
      <c r="AV168" s="237"/>
      <c r="AW168" s="237"/>
      <c r="AX168" s="237"/>
      <c r="AY168" s="237"/>
      <c r="AZ168" s="237"/>
      <c r="BA168" s="237"/>
      <c r="BB168" s="237"/>
      <c r="BC168" s="237"/>
      <c r="BD168" s="237"/>
      <c r="BE168" s="237"/>
      <c r="BF168" s="237"/>
      <c r="BG168" s="266"/>
      <c r="BH168" s="281"/>
    </row>
    <row r="169" spans="1:61" ht="21.75" customHeight="1">
      <c r="A169" s="151"/>
      <c r="B169" s="133"/>
      <c r="C169" s="160" t="s">
        <v>580</v>
      </c>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355" t="s">
        <v>236</v>
      </c>
      <c r="AS169" s="355"/>
      <c r="AT169" s="360"/>
      <c r="AU169" s="233"/>
      <c r="AV169" s="369">
        <v>0</v>
      </c>
      <c r="AW169" s="373"/>
      <c r="AX169" s="373"/>
      <c r="AY169" s="373"/>
      <c r="AZ169" s="373"/>
      <c r="BA169" s="373"/>
      <c r="BB169" s="373"/>
      <c r="BC169" s="373"/>
      <c r="BD169" s="373"/>
      <c r="BE169" s="373"/>
      <c r="BF169" s="398"/>
      <c r="BG169" s="273"/>
      <c r="BH169" s="287" t="s">
        <v>104</v>
      </c>
      <c r="BI169" s="119" t="str">
        <f>RIGHT(AR169,4)</f>
        <v>(67)</v>
      </c>
    </row>
    <row r="170" spans="1:61" ht="3" customHeight="1">
      <c r="A170" s="152"/>
      <c r="B170" s="136"/>
      <c r="C170" s="136"/>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215"/>
      <c r="AU170" s="236"/>
      <c r="AV170" s="249"/>
      <c r="AW170" s="249"/>
      <c r="AX170" s="249"/>
      <c r="AY170" s="249"/>
      <c r="AZ170" s="249"/>
      <c r="BA170" s="249"/>
      <c r="BB170" s="249"/>
      <c r="BC170" s="249"/>
      <c r="BD170" s="249"/>
      <c r="BE170" s="249"/>
      <c r="BF170" s="249"/>
      <c r="BG170" s="276"/>
      <c r="BH170" s="290"/>
    </row>
    <row r="171" spans="1:61" ht="24" customHeight="1">
      <c r="A171" s="153" t="s">
        <v>237</v>
      </c>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row>
    <row r="172" spans="1:61" ht="26.25" customHeight="1">
      <c r="A172" s="153" t="s">
        <v>241</v>
      </c>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row>
    <row r="173" spans="1:61" ht="15" customHeight="1">
      <c r="A173" s="124" t="s">
        <v>592</v>
      </c>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350"/>
      <c r="AL173" s="350"/>
      <c r="AM173" s="350"/>
      <c r="AN173" s="350"/>
      <c r="AO173" s="350"/>
      <c r="AP173" s="350"/>
      <c r="AQ173" s="350"/>
      <c r="AR173" s="350"/>
      <c r="AS173" s="350"/>
      <c r="AT173" s="350"/>
      <c r="AU173" s="350"/>
      <c r="AV173" s="350"/>
      <c r="AW173" s="350"/>
      <c r="AX173" s="350"/>
      <c r="AY173" s="350"/>
      <c r="AZ173" s="350"/>
      <c r="BA173" s="350"/>
      <c r="BB173" s="350"/>
      <c r="BC173" s="350"/>
      <c r="BD173" s="350"/>
      <c r="BE173" s="350"/>
      <c r="BF173" s="350"/>
      <c r="BG173" s="350"/>
      <c r="BH173" s="350"/>
    </row>
    <row r="174" spans="1:61" ht="18.75" customHeight="1">
      <c r="A174" s="125" t="s">
        <v>565</v>
      </c>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407"/>
    </row>
    <row r="175" spans="1:61" ht="3" customHeight="1">
      <c r="A175" s="154"/>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318"/>
      <c r="AD175" s="69"/>
      <c r="AE175" s="69"/>
      <c r="AF175" s="69"/>
      <c r="AG175" s="69"/>
      <c r="AH175" s="69"/>
      <c r="AI175" s="69"/>
      <c r="AJ175" s="69"/>
      <c r="AK175" s="69"/>
      <c r="AL175" s="69"/>
      <c r="AM175" s="69"/>
      <c r="AN175" s="82"/>
      <c r="AO175" s="82"/>
      <c r="AP175" s="82"/>
      <c r="AQ175" s="82"/>
      <c r="AR175" s="82"/>
      <c r="AS175" s="82"/>
      <c r="AT175" s="82"/>
      <c r="AU175" s="86"/>
      <c r="AV175" s="86"/>
      <c r="AW175" s="86"/>
      <c r="AX175" s="86"/>
      <c r="AY175" s="86"/>
      <c r="AZ175" s="86"/>
      <c r="BA175" s="86"/>
      <c r="BB175" s="380"/>
      <c r="BC175" s="94"/>
      <c r="BD175" s="99"/>
      <c r="BE175" s="99"/>
      <c r="BF175" s="99"/>
      <c r="BG175" s="105"/>
      <c r="BH175" s="113"/>
    </row>
    <row r="176" spans="1:61" ht="21.75" customHeight="1">
      <c r="A176" s="17" t="s">
        <v>244</v>
      </c>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313"/>
      <c r="AD176" s="71" t="s">
        <v>32</v>
      </c>
      <c r="AE176" s="71"/>
      <c r="AF176" s="71"/>
      <c r="AG176" s="71"/>
      <c r="AH176" s="71"/>
      <c r="AI176" s="71"/>
      <c r="AJ176" s="71"/>
      <c r="AK176" s="71"/>
      <c r="AL176" s="71"/>
      <c r="AM176" s="71"/>
      <c r="AN176" s="83"/>
      <c r="AO176" s="83"/>
      <c r="AP176" s="83"/>
      <c r="AQ176" s="83"/>
      <c r="AR176" s="83"/>
      <c r="AS176" s="83"/>
      <c r="AT176" s="358" t="s">
        <v>245</v>
      </c>
      <c r="AU176" s="358"/>
      <c r="AV176" s="358"/>
      <c r="AW176" s="358"/>
      <c r="AX176" s="358"/>
      <c r="AY176" s="358"/>
      <c r="AZ176" s="358"/>
      <c r="BA176" s="358"/>
      <c r="BB176" s="376"/>
      <c r="BC176" s="95"/>
      <c r="BD176" s="100">
        <v>2</v>
      </c>
      <c r="BE176" s="394"/>
      <c r="BF176" s="104"/>
      <c r="BG176" s="106"/>
      <c r="BH176" s="113"/>
      <c r="BI176" s="119" t="str">
        <f>RIGHT(AT176,4)</f>
        <v>(68)</v>
      </c>
    </row>
    <row r="177" spans="1:61" ht="3" customHeight="1">
      <c r="A177" s="18"/>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314"/>
      <c r="AD177" s="70"/>
      <c r="AE177" s="70"/>
      <c r="AF177" s="70"/>
      <c r="AG177" s="70"/>
      <c r="AH177" s="70"/>
      <c r="AI177" s="70"/>
      <c r="AJ177" s="70"/>
      <c r="AK177" s="70"/>
      <c r="AL177" s="70"/>
      <c r="AM177" s="70"/>
      <c r="AN177" s="84"/>
      <c r="AO177" s="84"/>
      <c r="AP177" s="84"/>
      <c r="AQ177" s="84"/>
      <c r="AR177" s="84"/>
      <c r="AS177" s="84"/>
      <c r="AT177" s="84"/>
      <c r="AU177" s="84"/>
      <c r="AV177" s="84"/>
      <c r="AW177" s="84"/>
      <c r="AX177" s="84"/>
      <c r="AY177" s="84"/>
      <c r="AZ177" s="84"/>
      <c r="BA177" s="84"/>
      <c r="BB177" s="381"/>
      <c r="BC177" s="96"/>
      <c r="BD177" s="101"/>
      <c r="BE177" s="101"/>
      <c r="BF177" s="101"/>
      <c r="BG177" s="107"/>
      <c r="BH177" s="420"/>
    </row>
    <row r="178" spans="1:61" ht="10.5" customHeight="1">
      <c r="A178" s="155" t="s">
        <v>246</v>
      </c>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319"/>
      <c r="AD178" s="69"/>
      <c r="AE178" s="69"/>
      <c r="AF178" s="69"/>
      <c r="AG178" s="69"/>
      <c r="AH178" s="69"/>
      <c r="AI178" s="69"/>
      <c r="AJ178" s="69"/>
      <c r="AK178" s="69"/>
      <c r="AL178" s="69"/>
      <c r="AM178" s="69"/>
      <c r="AN178" s="82"/>
      <c r="AO178" s="82"/>
      <c r="AP178" s="82"/>
      <c r="AQ178" s="82"/>
      <c r="AR178" s="82"/>
      <c r="AS178" s="82"/>
      <c r="AT178" s="82"/>
      <c r="AU178" s="86"/>
      <c r="AV178" s="86"/>
      <c r="AW178" s="86"/>
      <c r="AX178" s="86"/>
      <c r="AY178" s="86"/>
      <c r="AZ178" s="86"/>
      <c r="BA178" s="86"/>
      <c r="BB178" s="380"/>
      <c r="BC178" s="94"/>
      <c r="BD178" s="99"/>
      <c r="BE178" s="99"/>
      <c r="BF178" s="99"/>
      <c r="BG178" s="105"/>
      <c r="BH178" s="113"/>
    </row>
    <row r="179" spans="1:61" ht="21.75" customHeight="1">
      <c r="A179" s="155"/>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319"/>
      <c r="AD179" s="71" t="s">
        <v>32</v>
      </c>
      <c r="AE179" s="71"/>
      <c r="AF179" s="71"/>
      <c r="AG179" s="71"/>
      <c r="AH179" s="71"/>
      <c r="AI179" s="71"/>
      <c r="AJ179" s="71"/>
      <c r="AK179" s="71"/>
      <c r="AL179" s="71"/>
      <c r="AM179" s="71"/>
      <c r="AN179" s="83"/>
      <c r="AO179" s="83"/>
      <c r="AP179" s="83"/>
      <c r="AQ179" s="83"/>
      <c r="AR179" s="83"/>
      <c r="AS179" s="83"/>
      <c r="AT179" s="358" t="s">
        <v>174</v>
      </c>
      <c r="AU179" s="358"/>
      <c r="AV179" s="358"/>
      <c r="AW179" s="358"/>
      <c r="AX179" s="358"/>
      <c r="AY179" s="358"/>
      <c r="AZ179" s="358"/>
      <c r="BA179" s="358"/>
      <c r="BB179" s="376"/>
      <c r="BC179" s="95"/>
      <c r="BD179" s="100">
        <v>2</v>
      </c>
      <c r="BE179" s="394"/>
      <c r="BF179" s="104"/>
      <c r="BG179" s="106"/>
      <c r="BH179" s="113"/>
      <c r="BI179" s="119" t="str">
        <f>RIGHT(AT179,4)</f>
        <v>(69)</v>
      </c>
    </row>
    <row r="180" spans="1:61" ht="10.5" customHeight="1">
      <c r="A180" s="155"/>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319"/>
      <c r="AD180" s="70"/>
      <c r="AE180" s="70"/>
      <c r="AF180" s="70"/>
      <c r="AG180" s="70"/>
      <c r="AH180" s="70"/>
      <c r="AI180" s="70"/>
      <c r="AJ180" s="70"/>
      <c r="AK180" s="70"/>
      <c r="AL180" s="70"/>
      <c r="AM180" s="70"/>
      <c r="AN180" s="84"/>
      <c r="AO180" s="84"/>
      <c r="AP180" s="84"/>
      <c r="AQ180" s="84"/>
      <c r="AR180" s="84"/>
      <c r="AS180" s="84"/>
      <c r="AT180" s="84"/>
      <c r="AU180" s="84"/>
      <c r="AV180" s="84"/>
      <c r="AW180" s="84"/>
      <c r="AX180" s="84"/>
      <c r="AY180" s="84"/>
      <c r="AZ180" s="84"/>
      <c r="BA180" s="84"/>
      <c r="BB180" s="381"/>
      <c r="BC180" s="96"/>
      <c r="BD180" s="101"/>
      <c r="BE180" s="101"/>
      <c r="BF180" s="101"/>
      <c r="BG180" s="107"/>
      <c r="BH180" s="420"/>
    </row>
    <row r="181" spans="1:61" ht="3" customHeight="1">
      <c r="A181" s="146"/>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315"/>
      <c r="AD181" s="71"/>
      <c r="AE181" s="71"/>
      <c r="AF181" s="71"/>
      <c r="AG181" s="71"/>
      <c r="AH181" s="71"/>
      <c r="AI181" s="71"/>
      <c r="AJ181" s="71"/>
      <c r="AK181" s="71"/>
      <c r="AL181" s="71"/>
      <c r="AM181" s="71"/>
      <c r="AN181" s="71"/>
      <c r="AO181" s="71"/>
      <c r="AP181" s="71"/>
      <c r="AQ181" s="71"/>
      <c r="AR181" s="71"/>
      <c r="AS181" s="71"/>
      <c r="AT181" s="71"/>
      <c r="AU181" s="98"/>
      <c r="AV181" s="98"/>
      <c r="AW181" s="98"/>
      <c r="AX181" s="98"/>
      <c r="AY181" s="98"/>
      <c r="AZ181" s="98"/>
      <c r="BA181" s="98"/>
      <c r="BB181" s="382"/>
      <c r="BC181" s="94"/>
      <c r="BD181" s="99"/>
      <c r="BE181" s="99"/>
      <c r="BF181" s="99"/>
      <c r="BG181" s="105"/>
      <c r="BH181" s="113"/>
    </row>
    <row r="182" spans="1:61" ht="21.75" customHeight="1">
      <c r="A182" s="17" t="s">
        <v>247</v>
      </c>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313"/>
      <c r="AD182" s="71" t="s">
        <v>32</v>
      </c>
      <c r="AE182" s="71"/>
      <c r="AF182" s="71"/>
      <c r="AG182" s="71"/>
      <c r="AH182" s="71"/>
      <c r="AI182" s="71"/>
      <c r="AJ182" s="71"/>
      <c r="AK182" s="71"/>
      <c r="AL182" s="71"/>
      <c r="AM182" s="71"/>
      <c r="AN182" s="83"/>
      <c r="AO182" s="83"/>
      <c r="AP182" s="83"/>
      <c r="AQ182" s="83"/>
      <c r="AR182" s="83"/>
      <c r="AS182" s="83"/>
      <c r="AT182" s="358" t="s">
        <v>195</v>
      </c>
      <c r="AU182" s="358"/>
      <c r="AV182" s="358"/>
      <c r="AW182" s="358"/>
      <c r="AX182" s="358"/>
      <c r="AY182" s="358"/>
      <c r="AZ182" s="358"/>
      <c r="BA182" s="358"/>
      <c r="BB182" s="376"/>
      <c r="BC182" s="95"/>
      <c r="BD182" s="100">
        <v>2</v>
      </c>
      <c r="BE182" s="394"/>
      <c r="BF182" s="104"/>
      <c r="BG182" s="106"/>
      <c r="BH182" s="113"/>
      <c r="BI182" s="119" t="str">
        <f>RIGHT(AT182,4)</f>
        <v>(70)</v>
      </c>
    </row>
    <row r="183" spans="1:61" ht="3" customHeight="1">
      <c r="A183" s="19"/>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316"/>
      <c r="AD183" s="70"/>
      <c r="AE183" s="70"/>
      <c r="AF183" s="70"/>
      <c r="AG183" s="70"/>
      <c r="AH183" s="70"/>
      <c r="AI183" s="70"/>
      <c r="AJ183" s="70"/>
      <c r="AK183" s="70"/>
      <c r="AL183" s="70"/>
      <c r="AM183" s="70"/>
      <c r="AN183" s="84"/>
      <c r="AO183" s="84"/>
      <c r="AP183" s="84"/>
      <c r="AQ183" s="84"/>
      <c r="AR183" s="84"/>
      <c r="AS183" s="84"/>
      <c r="AT183" s="84"/>
      <c r="AU183" s="84"/>
      <c r="AV183" s="84"/>
      <c r="AW183" s="84"/>
      <c r="AX183" s="84"/>
      <c r="AY183" s="84"/>
      <c r="AZ183" s="84"/>
      <c r="BA183" s="84"/>
      <c r="BB183" s="381"/>
      <c r="BC183" s="96"/>
      <c r="BD183" s="101"/>
      <c r="BE183" s="101"/>
      <c r="BF183" s="101"/>
      <c r="BG183" s="107"/>
      <c r="BH183" s="420"/>
    </row>
    <row r="184" spans="1:61" ht="3" customHeight="1"/>
    <row r="185" spans="1:61" ht="12.75" customHeight="1">
      <c r="A185" s="156" t="s">
        <v>70</v>
      </c>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c r="BD185" s="194"/>
      <c r="BE185" s="194"/>
      <c r="BF185" s="194"/>
      <c r="BG185" s="194"/>
      <c r="BH185" s="424"/>
    </row>
    <row r="186" spans="1:61" ht="15.75" customHeight="1">
      <c r="A186" s="157"/>
      <c r="B186" s="195" t="s">
        <v>621</v>
      </c>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427"/>
    </row>
    <row r="187" spans="1:61" ht="21.75" customHeight="1">
      <c r="A187" s="157"/>
      <c r="B187" s="196" t="s">
        <v>64</v>
      </c>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c r="BA187" s="196"/>
      <c r="BB187" s="196"/>
      <c r="BC187" s="196"/>
      <c r="BD187" s="196"/>
      <c r="BE187" s="196"/>
      <c r="BF187" s="196"/>
      <c r="BG187" s="196"/>
      <c r="BH187" s="428"/>
    </row>
    <row r="188" spans="1:61" ht="18.75" customHeight="1">
      <c r="A188" s="158"/>
      <c r="B188" s="196" t="s">
        <v>248</v>
      </c>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c r="BA188" s="196"/>
      <c r="BB188" s="196"/>
      <c r="BC188" s="196"/>
      <c r="BD188" s="196"/>
      <c r="BE188" s="196"/>
      <c r="BF188" s="196"/>
      <c r="BG188" s="196"/>
      <c r="BH188" s="428"/>
    </row>
    <row r="189" spans="1:61" ht="3" customHeight="1">
      <c r="A189" s="15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359"/>
      <c r="AU189" s="225"/>
      <c r="AV189" s="237"/>
      <c r="AW189" s="237"/>
      <c r="AX189" s="237"/>
      <c r="AY189" s="237"/>
      <c r="AZ189" s="237"/>
      <c r="BA189" s="237"/>
      <c r="BB189" s="237"/>
      <c r="BC189" s="237"/>
      <c r="BD189" s="237"/>
      <c r="BE189" s="237"/>
      <c r="BF189" s="237"/>
      <c r="BG189" s="266"/>
      <c r="BH189" s="281"/>
    </row>
    <row r="190" spans="1:61" ht="21.75" customHeight="1">
      <c r="A190" s="127" t="s">
        <v>581</v>
      </c>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355" t="s">
        <v>249</v>
      </c>
      <c r="AS190" s="355"/>
      <c r="AT190" s="360"/>
      <c r="AU190" s="233"/>
      <c r="AV190" s="370">
        <v>176</v>
      </c>
      <c r="AW190" s="374"/>
      <c r="AX190" s="374"/>
      <c r="AY190" s="374"/>
      <c r="AZ190" s="374"/>
      <c r="BA190" s="374"/>
      <c r="BB190" s="374"/>
      <c r="BC190" s="374"/>
      <c r="BD190" s="374"/>
      <c r="BE190" s="374"/>
      <c r="BF190" s="399"/>
      <c r="BG190" s="273"/>
      <c r="BH190" s="287" t="s">
        <v>104</v>
      </c>
      <c r="BI190" s="119" t="str">
        <f>RIGHT(AR190,4)</f>
        <v>(71)</v>
      </c>
    </row>
    <row r="191" spans="1:61" ht="3" customHeight="1">
      <c r="A191" s="127"/>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215"/>
      <c r="AU191" s="236"/>
      <c r="AV191" s="249"/>
      <c r="AW191" s="249"/>
      <c r="AX191" s="249"/>
      <c r="AY191" s="249"/>
      <c r="AZ191" s="249"/>
      <c r="BA191" s="249"/>
      <c r="BB191" s="249"/>
      <c r="BC191" s="249"/>
      <c r="BD191" s="249"/>
      <c r="BE191" s="249"/>
      <c r="BF191" s="249"/>
      <c r="BG191" s="276"/>
      <c r="BH191" s="290"/>
    </row>
    <row r="192" spans="1:61" ht="3" customHeight="1">
      <c r="A192" s="148"/>
      <c r="B192" s="15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359"/>
      <c r="AU192" s="225"/>
      <c r="AV192" s="237"/>
      <c r="AW192" s="237"/>
      <c r="AX192" s="237"/>
      <c r="AY192" s="237"/>
      <c r="AZ192" s="237"/>
      <c r="BA192" s="237"/>
      <c r="BB192" s="237"/>
      <c r="BC192" s="237"/>
      <c r="BD192" s="237"/>
      <c r="BE192" s="237"/>
      <c r="BF192" s="237"/>
      <c r="BG192" s="266"/>
      <c r="BH192" s="281"/>
    </row>
    <row r="193" spans="1:61" ht="21.75" customHeight="1">
      <c r="A193" s="133"/>
      <c r="B193" s="160" t="s">
        <v>583</v>
      </c>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355" t="s">
        <v>89</v>
      </c>
      <c r="AS193" s="355"/>
      <c r="AT193" s="360"/>
      <c r="AU193" s="233"/>
      <c r="AV193" s="370">
        <v>37</v>
      </c>
      <c r="AW193" s="374"/>
      <c r="AX193" s="374"/>
      <c r="AY193" s="374"/>
      <c r="AZ193" s="374"/>
      <c r="BA193" s="374"/>
      <c r="BB193" s="374"/>
      <c r="BC193" s="374"/>
      <c r="BD193" s="374"/>
      <c r="BE193" s="374"/>
      <c r="BF193" s="399"/>
      <c r="BG193" s="273"/>
      <c r="BH193" s="287" t="s">
        <v>104</v>
      </c>
      <c r="BI193" s="119" t="str">
        <f>RIGHT(AR193,4)</f>
        <v>(72)</v>
      </c>
    </row>
    <row r="194" spans="1:61" ht="3" customHeight="1">
      <c r="A194" s="136"/>
      <c r="B194" s="136"/>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215"/>
      <c r="AU194" s="236"/>
      <c r="AV194" s="249"/>
      <c r="AW194" s="249"/>
      <c r="AX194" s="249"/>
      <c r="AY194" s="249"/>
      <c r="AZ194" s="249"/>
      <c r="BA194" s="249"/>
      <c r="BB194" s="249"/>
      <c r="BC194" s="249"/>
      <c r="BD194" s="249"/>
      <c r="BE194" s="249"/>
      <c r="BF194" s="249"/>
      <c r="BG194" s="276"/>
      <c r="BH194" s="290"/>
    </row>
    <row r="195" spans="1:61" ht="3" customHeight="1">
      <c r="A195" s="15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359"/>
      <c r="AU195" s="225"/>
      <c r="AV195" s="237"/>
      <c r="AW195" s="237"/>
      <c r="AX195" s="237"/>
      <c r="AY195" s="237"/>
      <c r="AZ195" s="237"/>
      <c r="BA195" s="237"/>
      <c r="BB195" s="237"/>
      <c r="BC195" s="237"/>
      <c r="BD195" s="237"/>
      <c r="BE195" s="237"/>
      <c r="BF195" s="237"/>
      <c r="BG195" s="266"/>
      <c r="BH195" s="281"/>
    </row>
    <row r="196" spans="1:61" ht="21.75" customHeight="1">
      <c r="A196" s="160" t="s">
        <v>72</v>
      </c>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c r="AN196" s="197"/>
      <c r="AO196" s="197"/>
      <c r="AP196" s="197"/>
      <c r="AQ196" s="197"/>
      <c r="AR196" s="355" t="s">
        <v>86</v>
      </c>
      <c r="AS196" s="355"/>
      <c r="AT196" s="360"/>
      <c r="AU196" s="233"/>
      <c r="AV196" s="370">
        <v>263</v>
      </c>
      <c r="AW196" s="374"/>
      <c r="AX196" s="374"/>
      <c r="AY196" s="374"/>
      <c r="AZ196" s="374"/>
      <c r="BA196" s="374"/>
      <c r="BB196" s="374"/>
      <c r="BC196" s="374"/>
      <c r="BD196" s="374"/>
      <c r="BE196" s="374"/>
      <c r="BF196" s="399"/>
      <c r="BG196" s="273"/>
      <c r="BH196" s="287" t="s">
        <v>104</v>
      </c>
      <c r="BI196" s="119" t="str">
        <f>RIGHT(AR196,4)</f>
        <v>(73)</v>
      </c>
    </row>
    <row r="197" spans="1:61" ht="3" customHeight="1">
      <c r="A197" s="127"/>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215"/>
      <c r="AU197" s="236"/>
      <c r="AV197" s="249"/>
      <c r="AW197" s="249"/>
      <c r="AX197" s="249"/>
      <c r="AY197" s="249"/>
      <c r="AZ197" s="249"/>
      <c r="BA197" s="249"/>
      <c r="BB197" s="249"/>
      <c r="BC197" s="249"/>
      <c r="BD197" s="249"/>
      <c r="BE197" s="249"/>
      <c r="BF197" s="249"/>
      <c r="BG197" s="276"/>
      <c r="BH197" s="290"/>
    </row>
    <row r="198" spans="1:61" ht="3" customHeight="1">
      <c r="A198" s="148"/>
      <c r="B198" s="15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359"/>
      <c r="AU198" s="225"/>
      <c r="AV198" s="237"/>
      <c r="AW198" s="237"/>
      <c r="AX198" s="237"/>
      <c r="AY198" s="237"/>
      <c r="AZ198" s="237"/>
      <c r="BA198" s="237"/>
      <c r="BB198" s="237"/>
      <c r="BC198" s="237"/>
      <c r="BD198" s="237"/>
      <c r="BE198" s="237"/>
      <c r="BF198" s="237"/>
      <c r="BG198" s="266"/>
      <c r="BH198" s="281"/>
    </row>
    <row r="199" spans="1:61" ht="21.75" customHeight="1">
      <c r="A199" s="133"/>
      <c r="B199" s="160" t="s">
        <v>488</v>
      </c>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329"/>
      <c r="AR199" s="355" t="s">
        <v>18</v>
      </c>
      <c r="AS199" s="355"/>
      <c r="AT199" s="360"/>
      <c r="AU199" s="233"/>
      <c r="AV199" s="370">
        <v>107</v>
      </c>
      <c r="AW199" s="374"/>
      <c r="AX199" s="374"/>
      <c r="AY199" s="374"/>
      <c r="AZ199" s="374"/>
      <c r="BA199" s="374"/>
      <c r="BB199" s="374"/>
      <c r="BC199" s="374"/>
      <c r="BD199" s="374"/>
      <c r="BE199" s="374"/>
      <c r="BF199" s="399"/>
      <c r="BG199" s="273"/>
      <c r="BH199" s="287" t="s">
        <v>104</v>
      </c>
      <c r="BI199" s="119" t="str">
        <f>RIGHT(AR199,4)</f>
        <v>(74)</v>
      </c>
    </row>
    <row r="200" spans="1:61" ht="3" customHeight="1">
      <c r="A200" s="136"/>
      <c r="B200" s="136"/>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215"/>
      <c r="AU200" s="236"/>
      <c r="AV200" s="249"/>
      <c r="AW200" s="249"/>
      <c r="AX200" s="249"/>
      <c r="AY200" s="249"/>
      <c r="AZ200" s="249"/>
      <c r="BA200" s="249"/>
      <c r="BB200" s="249"/>
      <c r="BC200" s="249"/>
      <c r="BD200" s="249"/>
      <c r="BE200" s="249"/>
      <c r="BF200" s="249"/>
      <c r="BG200" s="276"/>
      <c r="BH200" s="290"/>
    </row>
    <row r="201" spans="1:61" ht="3" customHeight="1">
      <c r="A201" s="126"/>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c r="AG201" s="170"/>
      <c r="AH201" s="170"/>
      <c r="AI201" s="170"/>
      <c r="AJ201" s="170"/>
      <c r="AK201" s="170"/>
      <c r="AL201" s="170"/>
      <c r="AM201" s="170"/>
      <c r="AN201" s="170"/>
      <c r="AO201" s="170"/>
      <c r="AP201" s="170"/>
      <c r="AQ201" s="170"/>
      <c r="AR201" s="170"/>
      <c r="AS201" s="170"/>
      <c r="AT201" s="213"/>
      <c r="AU201" s="225"/>
      <c r="AV201" s="237"/>
      <c r="AW201" s="237"/>
      <c r="AX201" s="237"/>
      <c r="AY201" s="237"/>
      <c r="AZ201" s="237"/>
      <c r="BA201" s="237"/>
      <c r="BB201" s="237"/>
      <c r="BC201" s="237"/>
      <c r="BD201" s="237"/>
      <c r="BE201" s="237"/>
      <c r="BF201" s="237"/>
      <c r="BG201" s="266"/>
      <c r="BH201" s="281"/>
    </row>
    <row r="202" spans="1:61" ht="21.75" customHeight="1">
      <c r="A202" s="127" t="s">
        <v>584</v>
      </c>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c r="AA202" s="171"/>
      <c r="AB202" s="171"/>
      <c r="AC202" s="171"/>
      <c r="AD202" s="171"/>
      <c r="AE202" s="171"/>
      <c r="AF202" s="171"/>
      <c r="AG202" s="171"/>
      <c r="AH202" s="171"/>
      <c r="AI202" s="171"/>
      <c r="AJ202" s="171"/>
      <c r="AK202" s="171"/>
      <c r="AL202" s="171"/>
      <c r="AM202" s="171"/>
      <c r="AN202" s="171"/>
      <c r="AO202" s="171"/>
      <c r="AP202" s="171"/>
      <c r="AQ202" s="171"/>
      <c r="AR202" s="355" t="s">
        <v>250</v>
      </c>
      <c r="AS202" s="355"/>
      <c r="AT202" s="360"/>
      <c r="AU202" s="233"/>
      <c r="AV202" s="370">
        <v>91</v>
      </c>
      <c r="AW202" s="374"/>
      <c r="AX202" s="374"/>
      <c r="AY202" s="374"/>
      <c r="AZ202" s="374"/>
      <c r="BA202" s="374"/>
      <c r="BB202" s="374"/>
      <c r="BC202" s="374"/>
      <c r="BD202" s="374"/>
      <c r="BE202" s="374"/>
      <c r="BF202" s="399"/>
      <c r="BG202" s="273"/>
      <c r="BH202" s="287" t="s">
        <v>253</v>
      </c>
      <c r="BI202" s="119" t="str">
        <f>RIGHT(AR202,4)</f>
        <v>(75)</v>
      </c>
    </row>
    <row r="203" spans="1:61" ht="3" customHeight="1">
      <c r="A203" s="136"/>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215"/>
      <c r="AU203" s="236"/>
      <c r="AV203" s="249"/>
      <c r="AW203" s="249"/>
      <c r="AX203" s="249"/>
      <c r="AY203" s="249"/>
      <c r="AZ203" s="249"/>
      <c r="BA203" s="249"/>
      <c r="BB203" s="249"/>
      <c r="BC203" s="249"/>
      <c r="BD203" s="249"/>
      <c r="BE203" s="249"/>
      <c r="BF203" s="249"/>
      <c r="BG203" s="276"/>
      <c r="BH203" s="290"/>
    </row>
    <row r="204" spans="1:61" ht="17.25" customHeight="1">
      <c r="A204" s="124" t="s">
        <v>171</v>
      </c>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350"/>
      <c r="AL204" s="350"/>
      <c r="AM204" s="350"/>
      <c r="AN204" s="350"/>
      <c r="AO204" s="350"/>
      <c r="AP204" s="350"/>
      <c r="AQ204" s="350"/>
      <c r="AR204" s="350"/>
      <c r="AS204" s="350"/>
      <c r="AT204" s="350"/>
      <c r="AU204" s="350"/>
      <c r="AV204" s="350"/>
      <c r="AW204" s="350"/>
      <c r="AX204" s="350"/>
      <c r="AY204" s="350"/>
      <c r="AZ204" s="350"/>
      <c r="BA204" s="350"/>
      <c r="BB204" s="350"/>
      <c r="BC204" s="350"/>
      <c r="BD204" s="350"/>
      <c r="BE204" s="350"/>
      <c r="BF204" s="350"/>
      <c r="BG204" s="350"/>
      <c r="BH204" s="350"/>
    </row>
    <row r="205" spans="1:61" ht="19.5" customHeight="1">
      <c r="A205" s="125" t="s">
        <v>566</v>
      </c>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407"/>
    </row>
    <row r="206" spans="1:61" ht="3" customHeight="1">
      <c r="A206" s="17"/>
      <c r="B206" s="42"/>
      <c r="C206" s="42"/>
      <c r="D206" s="42"/>
      <c r="E206" s="42"/>
      <c r="F206" s="42"/>
      <c r="G206" s="42"/>
      <c r="H206" s="42"/>
      <c r="I206" s="42"/>
      <c r="J206" s="42"/>
      <c r="K206" s="42"/>
      <c r="L206" s="42"/>
      <c r="M206" s="42"/>
      <c r="N206" s="42"/>
      <c r="O206" s="170"/>
      <c r="P206" s="170"/>
      <c r="Q206" s="170"/>
      <c r="R206" s="170"/>
      <c r="S206" s="170"/>
      <c r="T206" s="170"/>
      <c r="U206" s="170"/>
      <c r="V206" s="170"/>
      <c r="W206" s="170"/>
      <c r="X206" s="170"/>
      <c r="Y206" s="170"/>
      <c r="Z206" s="170"/>
      <c r="AA206" s="170"/>
      <c r="AB206" s="170"/>
      <c r="AC206" s="170"/>
      <c r="AD206" s="170"/>
      <c r="AE206" s="170"/>
      <c r="AF206" s="170"/>
      <c r="AG206" s="170"/>
      <c r="AH206" s="126"/>
      <c r="AI206" s="170"/>
      <c r="AJ206" s="170"/>
      <c r="AK206" s="170"/>
      <c r="AL206" s="170"/>
      <c r="AM206" s="170"/>
      <c r="AN206" s="170"/>
      <c r="AO206" s="170"/>
      <c r="AP206" s="170"/>
      <c r="AQ206" s="170"/>
      <c r="AR206" s="170"/>
      <c r="AS206" s="170"/>
      <c r="AT206" s="170"/>
      <c r="AU206" s="170"/>
      <c r="AV206" s="170"/>
      <c r="AW206" s="170"/>
      <c r="AX206" s="170"/>
      <c r="AY206" s="170"/>
      <c r="AZ206" s="170"/>
      <c r="BA206" s="170"/>
      <c r="BB206" s="170"/>
      <c r="BC206" s="225"/>
      <c r="BD206" s="237"/>
      <c r="BE206" s="237"/>
      <c r="BF206" s="237"/>
      <c r="BG206" s="266"/>
      <c r="BH206" s="281"/>
    </row>
    <row r="207" spans="1:61" ht="21.75" customHeight="1">
      <c r="A207" s="17" t="s">
        <v>255</v>
      </c>
      <c r="B207" s="42"/>
      <c r="C207" s="42"/>
      <c r="D207" s="42"/>
      <c r="E207" s="42"/>
      <c r="F207" s="42"/>
      <c r="G207" s="42"/>
      <c r="H207" s="42"/>
      <c r="I207" s="42"/>
      <c r="J207" s="42"/>
      <c r="K207" s="42"/>
      <c r="L207" s="42"/>
      <c r="M207" s="42"/>
      <c r="N207" s="42"/>
      <c r="O207" s="171" t="s">
        <v>192</v>
      </c>
      <c r="P207" s="171"/>
      <c r="Q207" s="171"/>
      <c r="R207" s="171"/>
      <c r="S207" s="171"/>
      <c r="T207" s="171"/>
      <c r="U207" s="171"/>
      <c r="V207" s="171"/>
      <c r="W207" s="171"/>
      <c r="X207" s="171"/>
      <c r="Y207" s="171"/>
      <c r="Z207" s="171"/>
      <c r="AA207" s="171"/>
      <c r="AB207" s="171"/>
      <c r="AC207" s="171"/>
      <c r="AD207" s="171"/>
      <c r="AE207" s="171"/>
      <c r="AF207" s="171"/>
      <c r="AG207" s="171"/>
      <c r="AH207" s="127" t="s">
        <v>256</v>
      </c>
      <c r="AI207" s="171"/>
      <c r="AJ207" s="171"/>
      <c r="AK207" s="171"/>
      <c r="AL207" s="171"/>
      <c r="AM207" s="171"/>
      <c r="AN207" s="171"/>
      <c r="AO207" s="171"/>
      <c r="AP207" s="171"/>
      <c r="AQ207" s="171"/>
      <c r="AR207" s="171"/>
      <c r="AS207" s="171"/>
      <c r="AT207" s="171"/>
      <c r="AU207" s="171"/>
      <c r="AV207" s="171"/>
      <c r="AW207" s="171"/>
      <c r="AX207" s="171"/>
      <c r="AY207" s="171"/>
      <c r="AZ207" s="355" t="s">
        <v>257</v>
      </c>
      <c r="BA207" s="355"/>
      <c r="BB207" s="355"/>
      <c r="BC207" s="233"/>
      <c r="BD207" s="100">
        <v>1</v>
      </c>
      <c r="BE207" s="394"/>
      <c r="BF207" s="104"/>
      <c r="BG207" s="273"/>
      <c r="BH207" s="287" t="s">
        <v>226</v>
      </c>
      <c r="BI207" s="119" t="str">
        <f>RIGHT(AZ207,4)</f>
        <v>(76)</v>
      </c>
    </row>
    <row r="208" spans="1:61" ht="3" customHeight="1">
      <c r="A208" s="17"/>
      <c r="B208" s="42"/>
      <c r="C208" s="42"/>
      <c r="D208" s="42"/>
      <c r="E208" s="42"/>
      <c r="F208" s="42"/>
      <c r="G208" s="42"/>
      <c r="H208" s="42"/>
      <c r="I208" s="42"/>
      <c r="J208" s="42"/>
      <c r="K208" s="42"/>
      <c r="L208" s="42"/>
      <c r="M208" s="42"/>
      <c r="N208" s="42"/>
      <c r="O208" s="171"/>
      <c r="P208" s="171"/>
      <c r="Q208" s="171"/>
      <c r="R208" s="171"/>
      <c r="S208" s="171"/>
      <c r="T208" s="171"/>
      <c r="U208" s="171"/>
      <c r="V208" s="171"/>
      <c r="W208" s="171"/>
      <c r="X208" s="171"/>
      <c r="Y208" s="171"/>
      <c r="Z208" s="171"/>
      <c r="AA208" s="171"/>
      <c r="AB208" s="171"/>
      <c r="AC208" s="171"/>
      <c r="AD208" s="171"/>
      <c r="AE208" s="171"/>
      <c r="AF208" s="171"/>
      <c r="AG208" s="171"/>
      <c r="AH208" s="136"/>
      <c r="AI208" s="180"/>
      <c r="AJ208" s="180"/>
      <c r="AK208" s="180"/>
      <c r="AL208" s="180"/>
      <c r="AM208" s="180"/>
      <c r="AN208" s="180"/>
      <c r="AO208" s="180"/>
      <c r="AP208" s="180"/>
      <c r="AQ208" s="180"/>
      <c r="AR208" s="180"/>
      <c r="AS208" s="180"/>
      <c r="AT208" s="180"/>
      <c r="AU208" s="180"/>
      <c r="AV208" s="180"/>
      <c r="AW208" s="180"/>
      <c r="AX208" s="180"/>
      <c r="AY208" s="180"/>
      <c r="AZ208" s="180"/>
      <c r="BA208" s="180"/>
      <c r="BB208" s="180"/>
      <c r="BC208" s="236"/>
      <c r="BD208" s="249"/>
      <c r="BE208" s="249"/>
      <c r="BF208" s="249"/>
      <c r="BG208" s="276"/>
      <c r="BH208" s="290"/>
    </row>
    <row r="209" spans="1:61" ht="3" customHeight="1">
      <c r="A209" s="17"/>
      <c r="B209" s="42"/>
      <c r="C209" s="42"/>
      <c r="D209" s="42"/>
      <c r="E209" s="42"/>
      <c r="F209" s="42"/>
      <c r="G209" s="42"/>
      <c r="H209" s="42"/>
      <c r="I209" s="42"/>
      <c r="J209" s="42"/>
      <c r="K209" s="42"/>
      <c r="L209" s="42"/>
      <c r="M209" s="42"/>
      <c r="N209" s="42"/>
      <c r="O209" s="171"/>
      <c r="P209" s="171"/>
      <c r="Q209" s="171"/>
      <c r="R209" s="171"/>
      <c r="S209" s="171"/>
      <c r="T209" s="171"/>
      <c r="U209" s="171"/>
      <c r="V209" s="171"/>
      <c r="W209" s="171"/>
      <c r="X209" s="171"/>
      <c r="Y209" s="171"/>
      <c r="Z209" s="171"/>
      <c r="AA209" s="171"/>
      <c r="AB209" s="171"/>
      <c r="AC209" s="171"/>
      <c r="AD209" s="171"/>
      <c r="AE209" s="171"/>
      <c r="AF209" s="171"/>
      <c r="AG209" s="171"/>
      <c r="AH209" s="126"/>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225"/>
      <c r="BD209" s="237"/>
      <c r="BE209" s="237"/>
      <c r="BF209" s="237"/>
      <c r="BG209" s="266"/>
      <c r="BH209" s="281"/>
    </row>
    <row r="210" spans="1:61" ht="21.75" customHeight="1">
      <c r="A210" s="161"/>
      <c r="B210" s="199"/>
      <c r="C210" s="199"/>
      <c r="D210" s="199"/>
      <c r="E210" s="199"/>
      <c r="F210" s="199"/>
      <c r="G210" s="199"/>
      <c r="H210" s="199"/>
      <c r="I210" s="199"/>
      <c r="J210" s="199"/>
      <c r="K210" s="199"/>
      <c r="L210" s="199"/>
      <c r="M210" s="199"/>
      <c r="N210" s="199"/>
      <c r="O210" s="278"/>
      <c r="P210" s="278"/>
      <c r="Q210" s="278"/>
      <c r="R210" s="278"/>
      <c r="S210" s="278"/>
      <c r="T210" s="278"/>
      <c r="U210" s="278"/>
      <c r="V210" s="278"/>
      <c r="W210" s="278"/>
      <c r="X210" s="278"/>
      <c r="Y210" s="278"/>
      <c r="Z210" s="278"/>
      <c r="AA210" s="278"/>
      <c r="AB210" s="278"/>
      <c r="AC210" s="278"/>
      <c r="AD210" s="278"/>
      <c r="AE210" s="278"/>
      <c r="AF210" s="278"/>
      <c r="AG210" s="278"/>
      <c r="AH210" s="127" t="s">
        <v>258</v>
      </c>
      <c r="AI210" s="171"/>
      <c r="AJ210" s="171"/>
      <c r="AK210" s="171"/>
      <c r="AL210" s="171"/>
      <c r="AM210" s="171"/>
      <c r="AN210" s="171"/>
      <c r="AO210" s="171"/>
      <c r="AP210" s="171"/>
      <c r="AQ210" s="171"/>
      <c r="AR210" s="171"/>
      <c r="AS210" s="171"/>
      <c r="AT210" s="171"/>
      <c r="AU210" s="171"/>
      <c r="AV210" s="171"/>
      <c r="AW210" s="171"/>
      <c r="AX210" s="171"/>
      <c r="AY210" s="171"/>
      <c r="AZ210" s="355" t="s">
        <v>262</v>
      </c>
      <c r="BA210" s="355"/>
      <c r="BB210" s="355"/>
      <c r="BC210" s="233"/>
      <c r="BD210" s="100"/>
      <c r="BE210" s="394"/>
      <c r="BF210" s="104"/>
      <c r="BG210" s="273"/>
      <c r="BH210" s="287" t="s">
        <v>226</v>
      </c>
      <c r="BI210" s="119" t="str">
        <f>RIGHT(AZ210,4)</f>
        <v>(77)</v>
      </c>
    </row>
    <row r="211" spans="1:61" ht="3" customHeight="1">
      <c r="A211" s="161"/>
      <c r="B211" s="199"/>
      <c r="C211" s="199"/>
      <c r="D211" s="199"/>
      <c r="E211" s="199"/>
      <c r="F211" s="199"/>
      <c r="G211" s="199"/>
      <c r="H211" s="199"/>
      <c r="I211" s="199"/>
      <c r="J211" s="199"/>
      <c r="K211" s="199"/>
      <c r="L211" s="199"/>
      <c r="M211" s="199"/>
      <c r="N211" s="199"/>
      <c r="O211" s="278"/>
      <c r="P211" s="278"/>
      <c r="Q211" s="278"/>
      <c r="R211" s="278"/>
      <c r="S211" s="278"/>
      <c r="T211" s="278"/>
      <c r="U211" s="278"/>
      <c r="V211" s="278"/>
      <c r="W211" s="278"/>
      <c r="X211" s="278"/>
      <c r="Y211" s="278"/>
      <c r="Z211" s="278"/>
      <c r="AA211" s="278"/>
      <c r="AB211" s="278"/>
      <c r="AC211" s="278"/>
      <c r="AD211" s="278"/>
      <c r="AE211" s="278"/>
      <c r="AF211" s="278"/>
      <c r="AG211" s="278"/>
      <c r="AH211" s="136"/>
      <c r="AI211" s="180"/>
      <c r="AJ211" s="180"/>
      <c r="AK211" s="180"/>
      <c r="AL211" s="180"/>
      <c r="AM211" s="180"/>
      <c r="AN211" s="180"/>
      <c r="AO211" s="180"/>
      <c r="AP211" s="180"/>
      <c r="AQ211" s="180"/>
      <c r="AR211" s="180"/>
      <c r="AS211" s="180"/>
      <c r="AT211" s="180"/>
      <c r="AU211" s="180"/>
      <c r="AV211" s="180"/>
      <c r="AW211" s="180"/>
      <c r="AX211" s="180"/>
      <c r="AY211" s="180"/>
      <c r="AZ211" s="180"/>
      <c r="BA211" s="180"/>
      <c r="BB211" s="180"/>
      <c r="BC211" s="236"/>
      <c r="BD211" s="249"/>
      <c r="BE211" s="249"/>
      <c r="BF211" s="249"/>
      <c r="BG211" s="276"/>
      <c r="BH211" s="290"/>
    </row>
    <row r="212" spans="1:61" ht="3" customHeight="1">
      <c r="A212" s="161"/>
      <c r="B212" s="199"/>
      <c r="C212" s="199"/>
      <c r="D212" s="199"/>
      <c r="E212" s="199"/>
      <c r="F212" s="199"/>
      <c r="G212" s="199"/>
      <c r="H212" s="199"/>
      <c r="I212" s="199"/>
      <c r="J212" s="199"/>
      <c r="K212" s="199"/>
      <c r="L212" s="199"/>
      <c r="M212" s="199"/>
      <c r="N212" s="199"/>
      <c r="O212" s="278"/>
      <c r="P212" s="278"/>
      <c r="Q212" s="278"/>
      <c r="R212" s="278"/>
      <c r="S212" s="278"/>
      <c r="T212" s="278"/>
      <c r="U212" s="278"/>
      <c r="V212" s="278"/>
      <c r="W212" s="278"/>
      <c r="X212" s="278"/>
      <c r="Y212" s="278"/>
      <c r="Z212" s="278"/>
      <c r="AA212" s="278"/>
      <c r="AB212" s="278"/>
      <c r="AC212" s="278"/>
      <c r="AD212" s="278"/>
      <c r="AE212" s="278"/>
      <c r="AF212" s="278"/>
      <c r="AG212" s="278"/>
      <c r="AH212" s="126"/>
      <c r="AI212" s="170"/>
      <c r="AJ212" s="170"/>
      <c r="AK212" s="170"/>
      <c r="AL212" s="170"/>
      <c r="AM212" s="170"/>
      <c r="AN212" s="170"/>
      <c r="AO212" s="170"/>
      <c r="AP212" s="170"/>
      <c r="AQ212" s="170"/>
      <c r="AR212" s="170"/>
      <c r="AS212" s="170"/>
      <c r="AT212" s="170"/>
      <c r="AU212" s="170"/>
      <c r="AV212" s="170"/>
      <c r="AW212" s="170"/>
      <c r="AX212" s="170"/>
      <c r="AY212" s="170"/>
      <c r="AZ212" s="170"/>
      <c r="BA212" s="170"/>
      <c r="BB212" s="170"/>
      <c r="BC212" s="225"/>
      <c r="BD212" s="237"/>
      <c r="BE212" s="237"/>
      <c r="BF212" s="237"/>
      <c r="BG212" s="266"/>
      <c r="BH212" s="281"/>
    </row>
    <row r="213" spans="1:61" ht="21.75" customHeight="1">
      <c r="A213" s="161"/>
      <c r="B213" s="199"/>
      <c r="C213" s="199"/>
      <c r="D213" s="199"/>
      <c r="E213" s="199"/>
      <c r="F213" s="199"/>
      <c r="G213" s="199"/>
      <c r="H213" s="199"/>
      <c r="I213" s="199"/>
      <c r="J213" s="199"/>
      <c r="K213" s="199"/>
      <c r="L213" s="199"/>
      <c r="M213" s="199"/>
      <c r="N213" s="199"/>
      <c r="O213" s="278"/>
      <c r="P213" s="278"/>
      <c r="Q213" s="278"/>
      <c r="R213" s="278"/>
      <c r="S213" s="278"/>
      <c r="T213" s="278"/>
      <c r="U213" s="278"/>
      <c r="V213" s="278"/>
      <c r="W213" s="278"/>
      <c r="X213" s="278"/>
      <c r="Y213" s="278"/>
      <c r="Z213" s="278"/>
      <c r="AA213" s="278"/>
      <c r="AB213" s="278"/>
      <c r="AC213" s="278"/>
      <c r="AD213" s="278"/>
      <c r="AE213" s="278"/>
      <c r="AF213" s="278"/>
      <c r="AG213" s="278"/>
      <c r="AH213" s="127" t="s">
        <v>263</v>
      </c>
      <c r="AI213" s="171"/>
      <c r="AJ213" s="171"/>
      <c r="AK213" s="171"/>
      <c r="AL213" s="171"/>
      <c r="AM213" s="171"/>
      <c r="AN213" s="171"/>
      <c r="AO213" s="171"/>
      <c r="AP213" s="171"/>
      <c r="AQ213" s="171"/>
      <c r="AR213" s="171"/>
      <c r="AS213" s="171"/>
      <c r="AT213" s="171"/>
      <c r="AU213" s="171"/>
      <c r="AV213" s="171"/>
      <c r="AW213" s="171"/>
      <c r="AX213" s="171"/>
      <c r="AY213" s="171"/>
      <c r="AZ213" s="355" t="s">
        <v>265</v>
      </c>
      <c r="BA213" s="355"/>
      <c r="BB213" s="355"/>
      <c r="BC213" s="233"/>
      <c r="BD213" s="100"/>
      <c r="BE213" s="394"/>
      <c r="BF213" s="104"/>
      <c r="BG213" s="273"/>
      <c r="BH213" s="287" t="s">
        <v>226</v>
      </c>
      <c r="BI213" s="119" t="str">
        <f>RIGHT(AZ213,4)</f>
        <v>(78)</v>
      </c>
    </row>
    <row r="214" spans="1:61" ht="3" customHeight="1">
      <c r="A214" s="161"/>
      <c r="B214" s="199"/>
      <c r="C214" s="199"/>
      <c r="D214" s="199"/>
      <c r="E214" s="199"/>
      <c r="F214" s="199"/>
      <c r="G214" s="199"/>
      <c r="H214" s="199"/>
      <c r="I214" s="199"/>
      <c r="J214" s="199"/>
      <c r="K214" s="199"/>
      <c r="L214" s="199"/>
      <c r="M214" s="199"/>
      <c r="N214" s="199"/>
      <c r="O214" s="278"/>
      <c r="P214" s="278"/>
      <c r="Q214" s="278"/>
      <c r="R214" s="278"/>
      <c r="S214" s="278"/>
      <c r="T214" s="278"/>
      <c r="U214" s="278"/>
      <c r="V214" s="278"/>
      <c r="W214" s="278"/>
      <c r="X214" s="278"/>
      <c r="Y214" s="278"/>
      <c r="Z214" s="278"/>
      <c r="AA214" s="278"/>
      <c r="AB214" s="278"/>
      <c r="AC214" s="278"/>
      <c r="AD214" s="278"/>
      <c r="AE214" s="278"/>
      <c r="AF214" s="278"/>
      <c r="AG214" s="278"/>
      <c r="AH214" s="127"/>
      <c r="AI214" s="171"/>
      <c r="AJ214" s="171"/>
      <c r="AK214" s="171"/>
      <c r="AL214" s="171"/>
      <c r="AM214" s="171"/>
      <c r="AN214" s="171"/>
      <c r="AO214" s="171"/>
      <c r="AP214" s="171"/>
      <c r="AQ214" s="180"/>
      <c r="AR214" s="180"/>
      <c r="AS214" s="180"/>
      <c r="AT214" s="180"/>
      <c r="AU214" s="180"/>
      <c r="AV214" s="180"/>
      <c r="AW214" s="180"/>
      <c r="AX214" s="180"/>
      <c r="AY214" s="180"/>
      <c r="AZ214" s="180"/>
      <c r="BA214" s="180"/>
      <c r="BB214" s="180"/>
      <c r="BC214" s="236"/>
      <c r="BD214" s="249"/>
      <c r="BE214" s="249"/>
      <c r="BF214" s="249"/>
      <c r="BG214" s="276"/>
      <c r="BH214" s="290"/>
    </row>
    <row r="215" spans="1:61" ht="3" customHeight="1">
      <c r="A215" s="161"/>
      <c r="B215" s="199"/>
      <c r="C215" s="199"/>
      <c r="D215" s="199"/>
      <c r="E215" s="199"/>
      <c r="F215" s="199"/>
      <c r="G215" s="199"/>
      <c r="H215" s="199"/>
      <c r="I215" s="199"/>
      <c r="J215" s="199"/>
      <c r="K215" s="199"/>
      <c r="L215" s="199"/>
      <c r="M215" s="199"/>
      <c r="N215" s="199"/>
      <c r="O215" s="277"/>
      <c r="P215" s="277"/>
      <c r="Q215" s="277"/>
      <c r="R215" s="277"/>
      <c r="S215" s="277"/>
      <c r="T215" s="277"/>
      <c r="U215" s="277"/>
      <c r="V215" s="277"/>
      <c r="W215" s="277"/>
      <c r="X215" s="277"/>
      <c r="Y215" s="277"/>
      <c r="Z215" s="277"/>
      <c r="AA215" s="277"/>
      <c r="AB215" s="277"/>
      <c r="AC215" s="277"/>
      <c r="AD215" s="277"/>
      <c r="AE215" s="277"/>
      <c r="AF215" s="277"/>
      <c r="AG215" s="277"/>
      <c r="AH215" s="170"/>
      <c r="AI215" s="170"/>
      <c r="AJ215" s="170"/>
      <c r="AK215" s="170"/>
      <c r="AL215" s="170"/>
      <c r="AM215" s="170"/>
      <c r="AN215" s="170"/>
      <c r="AO215" s="170"/>
      <c r="AP215" s="170"/>
      <c r="AQ215" s="170"/>
      <c r="AR215" s="170"/>
      <c r="AS215" s="170"/>
      <c r="AT215" s="170"/>
      <c r="AU215" s="170"/>
      <c r="AV215" s="170"/>
      <c r="AW215" s="170"/>
      <c r="AX215" s="170"/>
      <c r="AY215" s="170"/>
      <c r="AZ215" s="170"/>
      <c r="BA215" s="170"/>
      <c r="BB215" s="170"/>
      <c r="BC215" s="225"/>
      <c r="BD215" s="237"/>
      <c r="BE215" s="237"/>
      <c r="BF215" s="237"/>
      <c r="BG215" s="266"/>
      <c r="BH215" s="281"/>
    </row>
    <row r="216" spans="1:61" ht="21.75" customHeight="1">
      <c r="A216" s="161"/>
      <c r="B216" s="199"/>
      <c r="C216" s="199"/>
      <c r="D216" s="199"/>
      <c r="E216" s="199"/>
      <c r="F216" s="199"/>
      <c r="G216" s="199"/>
      <c r="H216" s="199"/>
      <c r="I216" s="199"/>
      <c r="J216" s="199"/>
      <c r="K216" s="199"/>
      <c r="L216" s="199"/>
      <c r="M216" s="199"/>
      <c r="N216" s="199"/>
      <c r="O216" s="171" t="s">
        <v>269</v>
      </c>
      <c r="P216" s="171"/>
      <c r="Q216" s="171"/>
      <c r="R216" s="171"/>
      <c r="S216" s="171"/>
      <c r="T216" s="171"/>
      <c r="U216" s="171"/>
      <c r="V216" s="171"/>
      <c r="W216" s="171"/>
      <c r="X216" s="171"/>
      <c r="Y216" s="171"/>
      <c r="Z216" s="171"/>
      <c r="AA216" s="171"/>
      <c r="AB216" s="171"/>
      <c r="AC216" s="171"/>
      <c r="AD216" s="171"/>
      <c r="AE216" s="171"/>
      <c r="AF216" s="171"/>
      <c r="AG216" s="171"/>
      <c r="AH216" s="171"/>
      <c r="AI216" s="171"/>
      <c r="AJ216" s="171"/>
      <c r="AK216" s="171"/>
      <c r="AL216" s="171"/>
      <c r="AM216" s="171"/>
      <c r="AN216" s="171"/>
      <c r="AO216" s="171"/>
      <c r="AP216" s="171"/>
      <c r="AQ216" s="171"/>
      <c r="AR216" s="171"/>
      <c r="AS216" s="171"/>
      <c r="AT216" s="171"/>
      <c r="AU216" s="171"/>
      <c r="AV216" s="171"/>
      <c r="AW216" s="171"/>
      <c r="AX216" s="171"/>
      <c r="AY216" s="171"/>
      <c r="AZ216" s="355" t="s">
        <v>270</v>
      </c>
      <c r="BA216" s="355"/>
      <c r="BB216" s="355"/>
      <c r="BC216" s="233"/>
      <c r="BD216" s="100"/>
      <c r="BE216" s="394"/>
      <c r="BF216" s="104"/>
      <c r="BG216" s="273"/>
      <c r="BH216" s="287" t="s">
        <v>226</v>
      </c>
      <c r="BI216" s="119" t="str">
        <f>RIGHT(AZ216,4)</f>
        <v>(79)</v>
      </c>
    </row>
    <row r="217" spans="1:61" ht="3" customHeight="1">
      <c r="A217" s="161"/>
      <c r="B217" s="199"/>
      <c r="C217" s="199"/>
      <c r="D217" s="199"/>
      <c r="E217" s="199"/>
      <c r="F217" s="199"/>
      <c r="G217" s="199"/>
      <c r="H217" s="199"/>
      <c r="I217" s="199"/>
      <c r="J217" s="199"/>
      <c r="K217" s="199"/>
      <c r="L217" s="199"/>
      <c r="M217" s="199"/>
      <c r="N217" s="199"/>
      <c r="O217" s="279"/>
      <c r="P217" s="279"/>
      <c r="Q217" s="279"/>
      <c r="R217" s="279"/>
      <c r="S217" s="279"/>
      <c r="T217" s="279"/>
      <c r="U217" s="279"/>
      <c r="V217" s="279"/>
      <c r="W217" s="279"/>
      <c r="X217" s="279"/>
      <c r="Y217" s="279"/>
      <c r="Z217" s="279"/>
      <c r="AA217" s="279"/>
      <c r="AB217" s="279"/>
      <c r="AC217" s="279"/>
      <c r="AD217" s="279"/>
      <c r="AE217" s="279"/>
      <c r="AF217" s="279"/>
      <c r="AG217" s="279"/>
      <c r="AH217" s="279"/>
      <c r="AI217" s="279"/>
      <c r="AJ217" s="279"/>
      <c r="AK217" s="279"/>
      <c r="AL217" s="279"/>
      <c r="AM217" s="279"/>
      <c r="AN217" s="279"/>
      <c r="AO217" s="279"/>
      <c r="AP217" s="279"/>
      <c r="AQ217" s="180"/>
      <c r="AR217" s="180"/>
      <c r="AS217" s="180"/>
      <c r="AT217" s="180"/>
      <c r="AU217" s="180"/>
      <c r="AV217" s="180"/>
      <c r="AW217" s="180"/>
      <c r="AX217" s="180"/>
      <c r="AY217" s="180"/>
      <c r="AZ217" s="180"/>
      <c r="BA217" s="180"/>
      <c r="BB217" s="180"/>
      <c r="BC217" s="236"/>
      <c r="BD217" s="249"/>
      <c r="BE217" s="249"/>
      <c r="BF217" s="249"/>
      <c r="BG217" s="276"/>
      <c r="BH217" s="290"/>
    </row>
    <row r="218" spans="1:61" ht="3" customHeight="1">
      <c r="A218" s="162"/>
      <c r="B218" s="198"/>
      <c r="C218" s="198"/>
      <c r="D218" s="198"/>
      <c r="E218" s="198"/>
      <c r="F218" s="198"/>
      <c r="G218" s="198"/>
      <c r="H218" s="198"/>
      <c r="I218" s="198"/>
      <c r="J218" s="198"/>
      <c r="K218" s="198"/>
      <c r="L218" s="198"/>
      <c r="M218" s="198"/>
      <c r="N218" s="198"/>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0"/>
      <c r="AL218" s="280"/>
      <c r="AM218" s="280"/>
      <c r="AN218" s="280"/>
      <c r="AO218" s="280"/>
      <c r="AP218" s="280"/>
      <c r="AQ218" s="170"/>
      <c r="AR218" s="170"/>
      <c r="AS218" s="170"/>
      <c r="AT218" s="170"/>
      <c r="AU218" s="170"/>
      <c r="AV218" s="170"/>
      <c r="AW218" s="170"/>
      <c r="AX218" s="170"/>
      <c r="AY218" s="170"/>
      <c r="AZ218" s="170"/>
      <c r="BA218" s="170"/>
      <c r="BB218" s="170"/>
      <c r="BC218" s="225"/>
      <c r="BD218" s="237"/>
      <c r="BE218" s="237"/>
      <c r="BF218" s="237"/>
      <c r="BG218" s="266"/>
      <c r="BH218" s="281"/>
    </row>
    <row r="219" spans="1:61" ht="21.75" customHeight="1">
      <c r="A219" s="17" t="s">
        <v>271</v>
      </c>
      <c r="B219" s="199"/>
      <c r="C219" s="199"/>
      <c r="D219" s="199"/>
      <c r="E219" s="199"/>
      <c r="F219" s="199"/>
      <c r="G219" s="199"/>
      <c r="H219" s="199"/>
      <c r="I219" s="199"/>
      <c r="J219" s="199"/>
      <c r="K219" s="199"/>
      <c r="L219" s="199"/>
      <c r="M219" s="199"/>
      <c r="N219" s="199"/>
      <c r="O219" s="171" t="s">
        <v>272</v>
      </c>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355" t="s">
        <v>274</v>
      </c>
      <c r="BA219" s="355"/>
      <c r="BB219" s="355"/>
      <c r="BC219" s="233"/>
      <c r="BD219" s="100"/>
      <c r="BE219" s="394"/>
      <c r="BF219" s="104"/>
      <c r="BG219" s="273"/>
      <c r="BH219" s="287" t="s">
        <v>226</v>
      </c>
      <c r="BI219" s="119" t="str">
        <f>RIGHT(AZ219,4)</f>
        <v>(80)</v>
      </c>
    </row>
    <row r="220" spans="1:61" ht="3" customHeight="1">
      <c r="A220" s="17"/>
      <c r="B220" s="199"/>
      <c r="C220" s="199"/>
      <c r="D220" s="199"/>
      <c r="E220" s="199"/>
      <c r="F220" s="199"/>
      <c r="G220" s="199"/>
      <c r="H220" s="199"/>
      <c r="I220" s="199"/>
      <c r="J220" s="199"/>
      <c r="K220" s="199"/>
      <c r="L220" s="199"/>
      <c r="M220" s="199"/>
      <c r="N220" s="19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180"/>
      <c r="AR220" s="180"/>
      <c r="AS220" s="180"/>
      <c r="AT220" s="180"/>
      <c r="AU220" s="180"/>
      <c r="AV220" s="180"/>
      <c r="AW220" s="180"/>
      <c r="AX220" s="180"/>
      <c r="AY220" s="180"/>
      <c r="AZ220" s="180"/>
      <c r="BA220" s="180"/>
      <c r="BB220" s="180"/>
      <c r="BC220" s="236"/>
      <c r="BD220" s="249"/>
      <c r="BE220" s="249"/>
      <c r="BF220" s="249"/>
      <c r="BG220" s="276"/>
      <c r="BH220" s="290"/>
    </row>
    <row r="221" spans="1:61" ht="3" customHeight="1">
      <c r="A221" s="17"/>
      <c r="B221" s="199"/>
      <c r="C221" s="199"/>
      <c r="D221" s="199"/>
      <c r="E221" s="199"/>
      <c r="F221" s="199"/>
      <c r="G221" s="199"/>
      <c r="H221" s="199"/>
      <c r="I221" s="199"/>
      <c r="J221" s="199"/>
      <c r="K221" s="199"/>
      <c r="L221" s="199"/>
      <c r="M221" s="199"/>
      <c r="N221" s="199"/>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170"/>
      <c r="AR221" s="170"/>
      <c r="AS221" s="170"/>
      <c r="AT221" s="170"/>
      <c r="AU221" s="170"/>
      <c r="AV221" s="170"/>
      <c r="AW221" s="170"/>
      <c r="AX221" s="170"/>
      <c r="AY221" s="170"/>
      <c r="AZ221" s="170"/>
      <c r="BA221" s="170"/>
      <c r="BB221" s="170"/>
      <c r="BC221" s="225"/>
      <c r="BD221" s="237"/>
      <c r="BE221" s="237"/>
      <c r="BF221" s="237"/>
      <c r="BG221" s="266"/>
      <c r="BH221" s="281"/>
    </row>
    <row r="222" spans="1:61" ht="21.75" customHeight="1">
      <c r="A222" s="17"/>
      <c r="B222" s="199"/>
      <c r="C222" s="199"/>
      <c r="D222" s="199"/>
      <c r="E222" s="199"/>
      <c r="F222" s="199"/>
      <c r="G222" s="199"/>
      <c r="H222" s="199"/>
      <c r="I222" s="199"/>
      <c r="J222" s="199"/>
      <c r="K222" s="199"/>
      <c r="L222" s="199"/>
      <c r="M222" s="199"/>
      <c r="N222" s="199"/>
      <c r="O222" s="171" t="s">
        <v>275</v>
      </c>
      <c r="P222" s="171"/>
      <c r="Q222" s="171"/>
      <c r="R222" s="171"/>
      <c r="S222" s="171"/>
      <c r="T222" s="171"/>
      <c r="U222" s="171"/>
      <c r="V222" s="171"/>
      <c r="W222" s="171"/>
      <c r="X222" s="171"/>
      <c r="Y222" s="171"/>
      <c r="Z222" s="171"/>
      <c r="AA222" s="171"/>
      <c r="AB222" s="171"/>
      <c r="AC222" s="171"/>
      <c r="AD222" s="171"/>
      <c r="AE222" s="171"/>
      <c r="AF222" s="171"/>
      <c r="AG222" s="171"/>
      <c r="AH222" s="171"/>
      <c r="AI222" s="171"/>
      <c r="AJ222" s="171"/>
      <c r="AK222" s="171"/>
      <c r="AL222" s="171"/>
      <c r="AM222" s="171"/>
      <c r="AN222" s="171"/>
      <c r="AO222" s="171"/>
      <c r="AP222" s="171"/>
      <c r="AQ222" s="171"/>
      <c r="AR222" s="171"/>
      <c r="AS222" s="171"/>
      <c r="AT222" s="171"/>
      <c r="AU222" s="171"/>
      <c r="AV222" s="171"/>
      <c r="AW222" s="171"/>
      <c r="AX222" s="171"/>
      <c r="AY222" s="171"/>
      <c r="AZ222" s="355" t="s">
        <v>277</v>
      </c>
      <c r="BA222" s="355"/>
      <c r="BB222" s="355"/>
      <c r="BC222" s="233"/>
      <c r="BD222" s="100"/>
      <c r="BE222" s="394"/>
      <c r="BF222" s="104"/>
      <c r="BG222" s="273"/>
      <c r="BH222" s="287" t="s">
        <v>226</v>
      </c>
      <c r="BI222" s="119" t="str">
        <f>RIGHT(AZ222,4)</f>
        <v>(81)</v>
      </c>
    </row>
    <row r="223" spans="1:61" ht="3" customHeight="1">
      <c r="A223" s="17"/>
      <c r="B223" s="199"/>
      <c r="C223" s="199"/>
      <c r="D223" s="199"/>
      <c r="E223" s="199"/>
      <c r="F223" s="199"/>
      <c r="G223" s="199"/>
      <c r="H223" s="199"/>
      <c r="I223" s="199"/>
      <c r="J223" s="199"/>
      <c r="K223" s="199"/>
      <c r="L223" s="199"/>
      <c r="M223" s="199"/>
      <c r="N223" s="19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180"/>
      <c r="AR223" s="180"/>
      <c r="AS223" s="180"/>
      <c r="AT223" s="180"/>
      <c r="AU223" s="180"/>
      <c r="AV223" s="180"/>
      <c r="AW223" s="180"/>
      <c r="AX223" s="180"/>
      <c r="AY223" s="180"/>
      <c r="AZ223" s="180"/>
      <c r="BA223" s="180"/>
      <c r="BB223" s="180"/>
      <c r="BC223" s="236"/>
      <c r="BD223" s="249"/>
      <c r="BE223" s="249"/>
      <c r="BF223" s="249"/>
      <c r="BG223" s="276"/>
      <c r="BH223" s="290"/>
    </row>
    <row r="224" spans="1:61" ht="3" customHeight="1">
      <c r="A224" s="17"/>
      <c r="B224" s="199"/>
      <c r="C224" s="199"/>
      <c r="D224" s="199"/>
      <c r="E224" s="199"/>
      <c r="F224" s="199"/>
      <c r="G224" s="199"/>
      <c r="H224" s="199"/>
      <c r="I224" s="199"/>
      <c r="J224" s="199"/>
      <c r="K224" s="199"/>
      <c r="L224" s="199"/>
      <c r="M224" s="199"/>
      <c r="N224" s="199"/>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170"/>
      <c r="AR224" s="170"/>
      <c r="AS224" s="170"/>
      <c r="AT224" s="170"/>
      <c r="AU224" s="170"/>
      <c r="AV224" s="170"/>
      <c r="AW224" s="170"/>
      <c r="AX224" s="170"/>
      <c r="AY224" s="170"/>
      <c r="AZ224" s="170"/>
      <c r="BA224" s="170"/>
      <c r="BB224" s="170"/>
      <c r="BC224" s="225"/>
      <c r="BD224" s="237"/>
      <c r="BE224" s="237"/>
      <c r="BF224" s="237"/>
      <c r="BG224" s="266"/>
      <c r="BH224" s="281"/>
    </row>
    <row r="225" spans="1:61" ht="21.75" customHeight="1">
      <c r="A225" s="161"/>
      <c r="B225" s="199"/>
      <c r="C225" s="199"/>
      <c r="D225" s="199"/>
      <c r="E225" s="199"/>
      <c r="F225" s="199"/>
      <c r="G225" s="199"/>
      <c r="H225" s="199"/>
      <c r="I225" s="199"/>
      <c r="J225" s="199"/>
      <c r="K225" s="199"/>
      <c r="L225" s="199"/>
      <c r="M225" s="199"/>
      <c r="N225" s="199"/>
      <c r="O225" s="171" t="s">
        <v>26</v>
      </c>
      <c r="P225" s="171"/>
      <c r="Q225" s="171"/>
      <c r="R225" s="171"/>
      <c r="S225" s="171"/>
      <c r="T225" s="171"/>
      <c r="U225" s="171"/>
      <c r="V225" s="171"/>
      <c r="W225" s="171"/>
      <c r="X225" s="171"/>
      <c r="Y225" s="171"/>
      <c r="Z225" s="171"/>
      <c r="AA225" s="171"/>
      <c r="AB225" s="171"/>
      <c r="AC225" s="171"/>
      <c r="AD225" s="171"/>
      <c r="AE225" s="171"/>
      <c r="AF225" s="171"/>
      <c r="AG225" s="171"/>
      <c r="AH225" s="171"/>
      <c r="AI225" s="171"/>
      <c r="AJ225" s="171"/>
      <c r="AK225" s="171"/>
      <c r="AL225" s="171"/>
      <c r="AM225" s="171"/>
      <c r="AN225" s="171"/>
      <c r="AO225" s="171"/>
      <c r="AP225" s="171"/>
      <c r="AQ225" s="171"/>
      <c r="AR225" s="171"/>
      <c r="AS225" s="171"/>
      <c r="AT225" s="171"/>
      <c r="AU225" s="171"/>
      <c r="AV225" s="171"/>
      <c r="AW225" s="171"/>
      <c r="AX225" s="171"/>
      <c r="AY225" s="171"/>
      <c r="AZ225" s="355" t="s">
        <v>279</v>
      </c>
      <c r="BA225" s="355"/>
      <c r="BB225" s="355"/>
      <c r="BC225" s="233"/>
      <c r="BD225" s="100">
        <v>1</v>
      </c>
      <c r="BE225" s="394"/>
      <c r="BF225" s="104"/>
      <c r="BG225" s="273"/>
      <c r="BH225" s="287" t="s">
        <v>226</v>
      </c>
      <c r="BI225" s="119" t="str">
        <f>RIGHT(AZ225,4)</f>
        <v>(82)</v>
      </c>
    </row>
    <row r="226" spans="1:61" ht="3" customHeight="1">
      <c r="A226" s="163"/>
      <c r="B226" s="200"/>
      <c r="C226" s="200"/>
      <c r="D226" s="200"/>
      <c r="E226" s="200"/>
      <c r="F226" s="200"/>
      <c r="G226" s="200"/>
      <c r="H226" s="200"/>
      <c r="I226" s="200"/>
      <c r="J226" s="200"/>
      <c r="K226" s="200"/>
      <c r="L226" s="200"/>
      <c r="M226" s="200"/>
      <c r="N226" s="200"/>
      <c r="O226" s="279"/>
      <c r="P226" s="279"/>
      <c r="Q226" s="279"/>
      <c r="R226" s="279"/>
      <c r="S226" s="279"/>
      <c r="T226" s="279"/>
      <c r="U226" s="279"/>
      <c r="V226" s="279"/>
      <c r="W226" s="279"/>
      <c r="X226" s="279"/>
      <c r="Y226" s="279"/>
      <c r="Z226" s="279"/>
      <c r="AA226" s="279"/>
      <c r="AB226" s="279"/>
      <c r="AC226" s="279"/>
      <c r="AD226" s="279"/>
      <c r="AE226" s="279"/>
      <c r="AF226" s="279"/>
      <c r="AG226" s="279"/>
      <c r="AH226" s="279"/>
      <c r="AI226" s="279"/>
      <c r="AJ226" s="279"/>
      <c r="AK226" s="279"/>
      <c r="AL226" s="279"/>
      <c r="AM226" s="279"/>
      <c r="AN226" s="279"/>
      <c r="AO226" s="279"/>
      <c r="AP226" s="279"/>
      <c r="AQ226" s="180"/>
      <c r="AR226" s="180"/>
      <c r="AS226" s="180"/>
      <c r="AT226" s="180"/>
      <c r="AU226" s="180"/>
      <c r="AV226" s="180"/>
      <c r="AW226" s="180"/>
      <c r="AX226" s="180"/>
      <c r="AY226" s="180"/>
      <c r="AZ226" s="180"/>
      <c r="BA226" s="180"/>
      <c r="BB226" s="180"/>
      <c r="BC226" s="236"/>
      <c r="BD226" s="249"/>
      <c r="BE226" s="249"/>
      <c r="BF226" s="249"/>
      <c r="BG226" s="276"/>
      <c r="BH226" s="290"/>
    </row>
    <row r="227" spans="1:61" ht="3" customHeight="1">
      <c r="A227" s="161"/>
      <c r="B227" s="199"/>
      <c r="C227" s="199"/>
      <c r="D227" s="199"/>
      <c r="E227" s="199"/>
      <c r="F227" s="199"/>
      <c r="G227" s="199"/>
      <c r="H227" s="199"/>
      <c r="I227" s="199"/>
      <c r="J227" s="199"/>
      <c r="K227" s="199"/>
      <c r="L227" s="199"/>
      <c r="M227" s="199"/>
      <c r="N227" s="199"/>
      <c r="O227" s="280"/>
      <c r="P227" s="280"/>
      <c r="Q227" s="280"/>
      <c r="R227" s="280"/>
      <c r="S227" s="280"/>
      <c r="T227" s="280"/>
      <c r="U227" s="280"/>
      <c r="V227" s="280"/>
      <c r="W227" s="280"/>
      <c r="X227" s="280"/>
      <c r="Y227" s="280"/>
      <c r="Z227" s="280"/>
      <c r="AA227" s="280"/>
      <c r="AB227" s="280"/>
      <c r="AC227" s="280"/>
      <c r="AD227" s="280"/>
      <c r="AE227" s="280"/>
      <c r="AF227" s="280"/>
      <c r="AG227" s="280"/>
      <c r="AH227" s="280"/>
      <c r="AI227" s="280"/>
      <c r="AJ227" s="280"/>
      <c r="AK227" s="280"/>
      <c r="AL227" s="280"/>
      <c r="AM227" s="280"/>
      <c r="AN227" s="280"/>
      <c r="AO227" s="280"/>
      <c r="AP227" s="280"/>
      <c r="AQ227" s="170"/>
      <c r="AR227" s="170"/>
      <c r="AS227" s="170"/>
      <c r="AT227" s="170"/>
      <c r="AU227" s="170"/>
      <c r="AV227" s="170"/>
      <c r="AW227" s="170"/>
      <c r="AX227" s="170"/>
      <c r="AY227" s="170"/>
      <c r="AZ227" s="170"/>
      <c r="BA227" s="170"/>
      <c r="BB227" s="170"/>
      <c r="BC227" s="225"/>
      <c r="BD227" s="237"/>
      <c r="BE227" s="237"/>
      <c r="BF227" s="237"/>
      <c r="BG227" s="266"/>
      <c r="BH227" s="281"/>
    </row>
    <row r="228" spans="1:61" ht="21.75" customHeight="1">
      <c r="A228" s="17" t="s">
        <v>282</v>
      </c>
      <c r="B228" s="199"/>
      <c r="C228" s="199"/>
      <c r="D228" s="199"/>
      <c r="E228" s="199"/>
      <c r="F228" s="199"/>
      <c r="G228" s="199"/>
      <c r="H228" s="199"/>
      <c r="I228" s="199"/>
      <c r="J228" s="199"/>
      <c r="K228" s="199"/>
      <c r="L228" s="199"/>
      <c r="M228" s="199"/>
      <c r="N228" s="199"/>
      <c r="O228" s="171" t="s">
        <v>283</v>
      </c>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1"/>
      <c r="AY228" s="171"/>
      <c r="AZ228" s="355" t="s">
        <v>207</v>
      </c>
      <c r="BA228" s="355"/>
      <c r="BB228" s="355"/>
      <c r="BC228" s="233"/>
      <c r="BD228" s="100"/>
      <c r="BE228" s="394"/>
      <c r="BF228" s="104"/>
      <c r="BG228" s="273"/>
      <c r="BH228" s="287" t="s">
        <v>226</v>
      </c>
      <c r="BI228" s="119" t="str">
        <f>RIGHT(AZ228,4)</f>
        <v>(83)</v>
      </c>
    </row>
    <row r="229" spans="1:61" ht="3" customHeight="1">
      <c r="A229" s="17"/>
      <c r="B229" s="199"/>
      <c r="C229" s="199"/>
      <c r="D229" s="199"/>
      <c r="E229" s="199"/>
      <c r="F229" s="199"/>
      <c r="G229" s="199"/>
      <c r="H229" s="199"/>
      <c r="I229" s="199"/>
      <c r="J229" s="199"/>
      <c r="K229" s="199"/>
      <c r="L229" s="199"/>
      <c r="M229" s="199"/>
      <c r="N229" s="19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180"/>
      <c r="AR229" s="180"/>
      <c r="AS229" s="180"/>
      <c r="AT229" s="180"/>
      <c r="AU229" s="180"/>
      <c r="AV229" s="180"/>
      <c r="AW229" s="180"/>
      <c r="AX229" s="180"/>
      <c r="AY229" s="180"/>
      <c r="AZ229" s="180"/>
      <c r="BA229" s="180"/>
      <c r="BB229" s="180"/>
      <c r="BC229" s="236"/>
      <c r="BD229" s="249"/>
      <c r="BE229" s="249"/>
      <c r="BF229" s="249"/>
      <c r="BG229" s="276"/>
      <c r="BH229" s="290"/>
    </row>
    <row r="230" spans="1:61" ht="3" customHeight="1">
      <c r="A230" s="17"/>
      <c r="B230" s="199"/>
      <c r="C230" s="199"/>
      <c r="D230" s="199"/>
      <c r="E230" s="199"/>
      <c r="F230" s="199"/>
      <c r="G230" s="199"/>
      <c r="H230" s="199"/>
      <c r="I230" s="199"/>
      <c r="J230" s="199"/>
      <c r="K230" s="199"/>
      <c r="L230" s="199"/>
      <c r="M230" s="199"/>
      <c r="N230" s="199"/>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170"/>
      <c r="AR230" s="170"/>
      <c r="AS230" s="170"/>
      <c r="AT230" s="170"/>
      <c r="AU230" s="170"/>
      <c r="AV230" s="170"/>
      <c r="AW230" s="170"/>
      <c r="AX230" s="170"/>
      <c r="AY230" s="170"/>
      <c r="AZ230" s="170"/>
      <c r="BA230" s="170"/>
      <c r="BB230" s="170"/>
      <c r="BC230" s="225"/>
      <c r="BD230" s="237"/>
      <c r="BE230" s="237"/>
      <c r="BF230" s="237"/>
      <c r="BG230" s="266"/>
      <c r="BH230" s="281"/>
    </row>
    <row r="231" spans="1:61" ht="21.75" customHeight="1">
      <c r="A231" s="161"/>
      <c r="B231" s="199"/>
      <c r="C231" s="199"/>
      <c r="D231" s="199"/>
      <c r="E231" s="199"/>
      <c r="F231" s="199"/>
      <c r="G231" s="199"/>
      <c r="H231" s="199"/>
      <c r="I231" s="199"/>
      <c r="J231" s="199"/>
      <c r="K231" s="199"/>
      <c r="L231" s="199"/>
      <c r="M231" s="199"/>
      <c r="N231" s="199"/>
      <c r="O231" s="171" t="s">
        <v>285</v>
      </c>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355" t="s">
        <v>286</v>
      </c>
      <c r="BA231" s="355"/>
      <c r="BB231" s="355"/>
      <c r="BC231" s="233"/>
      <c r="BD231" s="100"/>
      <c r="BE231" s="394"/>
      <c r="BF231" s="104"/>
      <c r="BG231" s="273"/>
      <c r="BH231" s="287" t="s">
        <v>226</v>
      </c>
      <c r="BI231" s="119" t="str">
        <f>RIGHT(AZ231,4)</f>
        <v>(84)</v>
      </c>
    </row>
    <row r="232" spans="1:61" ht="3" customHeight="1">
      <c r="A232" s="161"/>
      <c r="B232" s="199"/>
      <c r="C232" s="199"/>
      <c r="D232" s="199"/>
      <c r="E232" s="199"/>
      <c r="F232" s="199"/>
      <c r="G232" s="199"/>
      <c r="H232" s="199"/>
      <c r="I232" s="199"/>
      <c r="J232" s="199"/>
      <c r="K232" s="199"/>
      <c r="L232" s="199"/>
      <c r="M232" s="199"/>
      <c r="N232" s="19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180"/>
      <c r="AR232" s="180"/>
      <c r="AS232" s="180"/>
      <c r="AT232" s="180"/>
      <c r="AU232" s="180"/>
      <c r="AV232" s="180"/>
      <c r="AW232" s="180"/>
      <c r="AX232" s="180"/>
      <c r="AY232" s="180"/>
      <c r="AZ232" s="180"/>
      <c r="BA232" s="180"/>
      <c r="BB232" s="180"/>
      <c r="BC232" s="236"/>
      <c r="BD232" s="249"/>
      <c r="BE232" s="249"/>
      <c r="BF232" s="249"/>
      <c r="BG232" s="276"/>
      <c r="BH232" s="290"/>
    </row>
    <row r="233" spans="1:61" ht="3" customHeight="1">
      <c r="A233" s="161"/>
      <c r="B233" s="199"/>
      <c r="C233" s="199"/>
      <c r="D233" s="199"/>
      <c r="E233" s="199"/>
      <c r="F233" s="199"/>
      <c r="G233" s="199"/>
      <c r="H233" s="199"/>
      <c r="I233" s="199"/>
      <c r="J233" s="199"/>
      <c r="K233" s="199"/>
      <c r="L233" s="199"/>
      <c r="M233" s="199"/>
      <c r="N233" s="199"/>
      <c r="O233" s="280"/>
      <c r="P233" s="280"/>
      <c r="Q233" s="280"/>
      <c r="R233" s="280"/>
      <c r="S233" s="280"/>
      <c r="T233" s="280"/>
      <c r="U233" s="280"/>
      <c r="V233" s="280"/>
      <c r="W233" s="280"/>
      <c r="X233" s="280"/>
      <c r="Y233" s="280"/>
      <c r="Z233" s="280"/>
      <c r="AA233" s="280"/>
      <c r="AB233" s="280"/>
      <c r="AC233" s="280"/>
      <c r="AD233" s="280"/>
      <c r="AE233" s="280"/>
      <c r="AF233" s="280"/>
      <c r="AG233" s="280"/>
      <c r="AH233" s="280"/>
      <c r="AI233" s="280"/>
      <c r="AJ233" s="280"/>
      <c r="AK233" s="280"/>
      <c r="AL233" s="280"/>
      <c r="AM233" s="280"/>
      <c r="AN233" s="280"/>
      <c r="AO233" s="280"/>
      <c r="AP233" s="280"/>
      <c r="AQ233" s="170"/>
      <c r="AR233" s="170"/>
      <c r="AS233" s="170"/>
      <c r="AT233" s="170"/>
      <c r="AU233" s="170"/>
      <c r="AV233" s="170"/>
      <c r="AW233" s="170"/>
      <c r="AX233" s="170"/>
      <c r="AY233" s="170"/>
      <c r="AZ233" s="170"/>
      <c r="BA233" s="170"/>
      <c r="BB233" s="170"/>
      <c r="BC233" s="225"/>
      <c r="BD233" s="237"/>
      <c r="BE233" s="237"/>
      <c r="BF233" s="237"/>
      <c r="BG233" s="266"/>
      <c r="BH233" s="281"/>
    </row>
    <row r="234" spans="1:61" ht="21.75" customHeight="1">
      <c r="A234" s="161"/>
      <c r="B234" s="199"/>
      <c r="C234" s="199"/>
      <c r="D234" s="199"/>
      <c r="E234" s="199"/>
      <c r="F234" s="199"/>
      <c r="G234" s="199"/>
      <c r="H234" s="199"/>
      <c r="I234" s="199"/>
      <c r="J234" s="199"/>
      <c r="K234" s="199"/>
      <c r="L234" s="199"/>
      <c r="M234" s="199"/>
      <c r="N234" s="199"/>
      <c r="O234" s="171" t="s">
        <v>287</v>
      </c>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355" t="s">
        <v>291</v>
      </c>
      <c r="BA234" s="355"/>
      <c r="BB234" s="360"/>
      <c r="BC234" s="233"/>
      <c r="BD234" s="100"/>
      <c r="BE234" s="394"/>
      <c r="BF234" s="104"/>
      <c r="BG234" s="273"/>
      <c r="BH234" s="287" t="s">
        <v>226</v>
      </c>
      <c r="BI234" s="119" t="str">
        <f>RIGHT(AZ234,4)</f>
        <v>(85)</v>
      </c>
    </row>
    <row r="235" spans="1:61" ht="3" customHeight="1">
      <c r="A235" s="161"/>
      <c r="B235" s="199"/>
      <c r="C235" s="199"/>
      <c r="D235" s="199"/>
      <c r="E235" s="199"/>
      <c r="F235" s="199"/>
      <c r="G235" s="199"/>
      <c r="H235" s="199"/>
      <c r="I235" s="199"/>
      <c r="J235" s="199"/>
      <c r="K235" s="199"/>
      <c r="L235" s="199"/>
      <c r="M235" s="199"/>
      <c r="N235" s="199"/>
      <c r="O235" s="279"/>
      <c r="P235" s="279"/>
      <c r="Q235" s="279"/>
      <c r="R235" s="279"/>
      <c r="S235" s="279"/>
      <c r="T235" s="279"/>
      <c r="U235" s="279"/>
      <c r="V235" s="279"/>
      <c r="W235" s="279"/>
      <c r="X235" s="279"/>
      <c r="Y235" s="279"/>
      <c r="Z235" s="279"/>
      <c r="AA235" s="279"/>
      <c r="AB235" s="279"/>
      <c r="AC235" s="279"/>
      <c r="AD235" s="279"/>
      <c r="AE235" s="279"/>
      <c r="AF235" s="279"/>
      <c r="AG235" s="279"/>
      <c r="AH235" s="279"/>
      <c r="AI235" s="279"/>
      <c r="AJ235" s="279"/>
      <c r="AK235" s="279"/>
      <c r="AL235" s="279"/>
      <c r="AM235" s="279"/>
      <c r="AN235" s="279"/>
      <c r="AO235" s="279"/>
      <c r="AP235" s="279"/>
      <c r="AQ235" s="180"/>
      <c r="AR235" s="180"/>
      <c r="AS235" s="180"/>
      <c r="AT235" s="180"/>
      <c r="AU235" s="180"/>
      <c r="AV235" s="180"/>
      <c r="AW235" s="180"/>
      <c r="AX235" s="180"/>
      <c r="AY235" s="180"/>
      <c r="AZ235" s="180"/>
      <c r="BA235" s="180"/>
      <c r="BB235" s="180"/>
      <c r="BC235" s="236"/>
      <c r="BD235" s="249"/>
      <c r="BE235" s="249"/>
      <c r="BF235" s="249"/>
      <c r="BG235" s="276"/>
      <c r="BH235" s="290"/>
    </row>
    <row r="236" spans="1:61" ht="3" customHeight="1">
      <c r="A236" s="161"/>
      <c r="B236" s="199"/>
      <c r="C236" s="199"/>
      <c r="D236" s="199"/>
      <c r="E236" s="199"/>
      <c r="F236" s="199"/>
      <c r="G236" s="199"/>
      <c r="H236" s="199"/>
      <c r="I236" s="199"/>
      <c r="J236" s="199"/>
      <c r="K236" s="199"/>
      <c r="L236" s="199"/>
      <c r="M236" s="199"/>
      <c r="N236" s="199"/>
      <c r="O236" s="280"/>
      <c r="P236" s="280"/>
      <c r="Q236" s="280"/>
      <c r="R236" s="280"/>
      <c r="S236" s="280"/>
      <c r="T236" s="280"/>
      <c r="U236" s="280"/>
      <c r="V236" s="280"/>
      <c r="W236" s="280"/>
      <c r="X236" s="280"/>
      <c r="Y236" s="280"/>
      <c r="Z236" s="280"/>
      <c r="AA236" s="280"/>
      <c r="AB236" s="280"/>
      <c r="AC236" s="280"/>
      <c r="AD236" s="280"/>
      <c r="AE236" s="280"/>
      <c r="AF236" s="280"/>
      <c r="AG236" s="280"/>
      <c r="AH236" s="280"/>
      <c r="AI236" s="280"/>
      <c r="AJ236" s="280"/>
      <c r="AK236" s="280"/>
      <c r="AL236" s="280"/>
      <c r="AM236" s="280"/>
      <c r="AN236" s="280"/>
      <c r="AO236" s="280"/>
      <c r="AP236" s="280"/>
      <c r="AQ236" s="170"/>
      <c r="AR236" s="170"/>
      <c r="AS236" s="170"/>
      <c r="AT236" s="170"/>
      <c r="AU236" s="170"/>
      <c r="AV236" s="170"/>
      <c r="AW236" s="170"/>
      <c r="AX236" s="170"/>
      <c r="AY236" s="170"/>
      <c r="AZ236" s="170"/>
      <c r="BA236" s="170"/>
      <c r="BB236" s="170"/>
      <c r="BC236" s="225"/>
      <c r="BD236" s="237"/>
      <c r="BE236" s="237"/>
      <c r="BF236" s="237"/>
      <c r="BG236" s="266"/>
      <c r="BH236" s="281"/>
    </row>
    <row r="237" spans="1:61" ht="21.75" customHeight="1">
      <c r="A237" s="161"/>
      <c r="B237" s="199"/>
      <c r="C237" s="199"/>
      <c r="D237" s="199"/>
      <c r="E237" s="199"/>
      <c r="F237" s="199"/>
      <c r="G237" s="199"/>
      <c r="H237" s="199"/>
      <c r="I237" s="199"/>
      <c r="J237" s="199"/>
      <c r="K237" s="199"/>
      <c r="L237" s="199"/>
      <c r="M237" s="199"/>
      <c r="N237" s="199"/>
      <c r="O237" s="171" t="s">
        <v>292</v>
      </c>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355" t="s">
        <v>5</v>
      </c>
      <c r="BA237" s="355"/>
      <c r="BB237" s="360"/>
      <c r="BC237" s="233"/>
      <c r="BD237" s="100"/>
      <c r="BE237" s="394"/>
      <c r="BF237" s="104"/>
      <c r="BG237" s="273"/>
      <c r="BH237" s="287" t="s">
        <v>226</v>
      </c>
      <c r="BI237" s="119" t="str">
        <f>RIGHT(AZ237,4)</f>
        <v>(86)</v>
      </c>
    </row>
    <row r="238" spans="1:61" ht="3" customHeight="1">
      <c r="A238" s="161"/>
      <c r="B238" s="199"/>
      <c r="C238" s="199"/>
      <c r="D238" s="199"/>
      <c r="E238" s="199"/>
      <c r="F238" s="199"/>
      <c r="G238" s="199"/>
      <c r="H238" s="199"/>
      <c r="I238" s="199"/>
      <c r="J238" s="199"/>
      <c r="K238" s="199"/>
      <c r="L238" s="199"/>
      <c r="M238" s="199"/>
      <c r="N238" s="199"/>
      <c r="O238" s="279"/>
      <c r="P238" s="279"/>
      <c r="Q238" s="279"/>
      <c r="R238" s="279"/>
      <c r="S238" s="279"/>
      <c r="T238" s="279"/>
      <c r="U238" s="279"/>
      <c r="V238" s="279"/>
      <c r="W238" s="279"/>
      <c r="X238" s="279"/>
      <c r="Y238" s="279"/>
      <c r="Z238" s="279"/>
      <c r="AA238" s="279"/>
      <c r="AB238" s="279"/>
      <c r="AC238" s="279"/>
      <c r="AD238" s="279"/>
      <c r="AE238" s="279"/>
      <c r="AF238" s="279"/>
      <c r="AG238" s="279"/>
      <c r="AH238" s="279"/>
      <c r="AI238" s="279"/>
      <c r="AJ238" s="279"/>
      <c r="AK238" s="279"/>
      <c r="AL238" s="279"/>
      <c r="AM238" s="279"/>
      <c r="AN238" s="279"/>
      <c r="AO238" s="279"/>
      <c r="AP238" s="279"/>
      <c r="AQ238" s="180"/>
      <c r="AR238" s="180"/>
      <c r="AS238" s="180"/>
      <c r="AT238" s="180"/>
      <c r="AU238" s="180"/>
      <c r="AV238" s="180"/>
      <c r="AW238" s="180"/>
      <c r="AX238" s="180"/>
      <c r="AY238" s="180"/>
      <c r="AZ238" s="180"/>
      <c r="BA238" s="180"/>
      <c r="BB238" s="180"/>
      <c r="BC238" s="236"/>
      <c r="BD238" s="249"/>
      <c r="BE238" s="249"/>
      <c r="BF238" s="249"/>
      <c r="BG238" s="276"/>
      <c r="BH238" s="290"/>
    </row>
    <row r="239" spans="1:61" ht="3" customHeight="1">
      <c r="A239" s="161"/>
      <c r="B239" s="199"/>
      <c r="C239" s="199"/>
      <c r="D239" s="199"/>
      <c r="E239" s="199"/>
      <c r="F239" s="199"/>
      <c r="G239" s="199"/>
      <c r="H239" s="199"/>
      <c r="I239" s="199"/>
      <c r="J239" s="199"/>
      <c r="K239" s="199"/>
      <c r="L239" s="199"/>
      <c r="M239" s="199"/>
      <c r="N239" s="199"/>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170"/>
      <c r="AR239" s="170"/>
      <c r="AS239" s="170"/>
      <c r="AT239" s="170"/>
      <c r="AU239" s="170"/>
      <c r="AV239" s="170"/>
      <c r="AW239" s="170"/>
      <c r="AX239" s="170"/>
      <c r="AY239" s="170"/>
      <c r="AZ239" s="170"/>
      <c r="BA239" s="170"/>
      <c r="BB239" s="170"/>
      <c r="BC239" s="225"/>
      <c r="BD239" s="237"/>
      <c r="BE239" s="237"/>
      <c r="BF239" s="237"/>
      <c r="BG239" s="266"/>
      <c r="BH239" s="281"/>
    </row>
    <row r="240" spans="1:61" ht="21.75" customHeight="1">
      <c r="A240" s="161"/>
      <c r="B240" s="199"/>
      <c r="C240" s="199"/>
      <c r="D240" s="199"/>
      <c r="E240" s="199"/>
      <c r="F240" s="199"/>
      <c r="G240" s="199"/>
      <c r="H240" s="199"/>
      <c r="I240" s="199"/>
      <c r="J240" s="199"/>
      <c r="K240" s="199"/>
      <c r="L240" s="199"/>
      <c r="M240" s="199"/>
      <c r="N240" s="199"/>
      <c r="O240" s="171" t="s">
        <v>293</v>
      </c>
      <c r="P240" s="171"/>
      <c r="Q240" s="171"/>
      <c r="R240" s="171"/>
      <c r="S240" s="171"/>
      <c r="T240" s="171"/>
      <c r="U240" s="171"/>
      <c r="V240" s="171"/>
      <c r="W240" s="171"/>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355" t="s">
        <v>185</v>
      </c>
      <c r="BA240" s="355"/>
      <c r="BB240" s="360"/>
      <c r="BC240" s="233"/>
      <c r="BD240" s="100"/>
      <c r="BE240" s="394"/>
      <c r="BF240" s="104"/>
      <c r="BG240" s="273"/>
      <c r="BH240" s="287" t="s">
        <v>226</v>
      </c>
      <c r="BI240" s="119" t="str">
        <f>RIGHT(AZ240,4)</f>
        <v>(87)</v>
      </c>
    </row>
    <row r="241" spans="1:61" ht="3" customHeight="1">
      <c r="A241" s="161"/>
      <c r="B241" s="199"/>
      <c r="C241" s="199"/>
      <c r="D241" s="199"/>
      <c r="E241" s="199"/>
      <c r="F241" s="199"/>
      <c r="G241" s="199"/>
      <c r="H241" s="199"/>
      <c r="I241" s="199"/>
      <c r="J241" s="199"/>
      <c r="K241" s="199"/>
      <c r="L241" s="199"/>
      <c r="M241" s="199"/>
      <c r="N241" s="199"/>
      <c r="O241" s="279"/>
      <c r="P241" s="279"/>
      <c r="Q241" s="279"/>
      <c r="R241" s="279"/>
      <c r="S241" s="279"/>
      <c r="T241" s="279"/>
      <c r="U241" s="279"/>
      <c r="V241" s="279"/>
      <c r="W241" s="279"/>
      <c r="X241" s="279"/>
      <c r="Y241" s="279"/>
      <c r="Z241" s="279"/>
      <c r="AA241" s="279"/>
      <c r="AB241" s="279"/>
      <c r="AC241" s="279"/>
      <c r="AD241" s="279"/>
      <c r="AE241" s="279"/>
      <c r="AF241" s="279"/>
      <c r="AG241" s="279"/>
      <c r="AH241" s="279"/>
      <c r="AI241" s="279"/>
      <c r="AJ241" s="279"/>
      <c r="AK241" s="279"/>
      <c r="AL241" s="279"/>
      <c r="AM241" s="279"/>
      <c r="AN241" s="279"/>
      <c r="AO241" s="279"/>
      <c r="AP241" s="279"/>
      <c r="AQ241" s="180"/>
      <c r="AR241" s="180"/>
      <c r="AS241" s="180"/>
      <c r="AT241" s="180"/>
      <c r="AU241" s="180"/>
      <c r="AV241" s="180"/>
      <c r="AW241" s="180"/>
      <c r="AX241" s="180"/>
      <c r="AY241" s="180"/>
      <c r="AZ241" s="180"/>
      <c r="BA241" s="180"/>
      <c r="BB241" s="180"/>
      <c r="BC241" s="236"/>
      <c r="BD241" s="249"/>
      <c r="BE241" s="249"/>
      <c r="BF241" s="249"/>
      <c r="BG241" s="276"/>
      <c r="BH241" s="290"/>
    </row>
    <row r="242" spans="1:61" ht="3" customHeight="1">
      <c r="A242" s="161"/>
      <c r="B242" s="199"/>
      <c r="C242" s="199"/>
      <c r="D242" s="199"/>
      <c r="E242" s="199"/>
      <c r="F242" s="199"/>
      <c r="G242" s="199"/>
      <c r="H242" s="199"/>
      <c r="I242" s="199"/>
      <c r="J242" s="199"/>
      <c r="K242" s="199"/>
      <c r="L242" s="199"/>
      <c r="M242" s="199"/>
      <c r="N242" s="199"/>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170"/>
      <c r="AR242" s="170"/>
      <c r="AS242" s="170"/>
      <c r="AT242" s="170"/>
      <c r="AU242" s="170"/>
      <c r="AV242" s="170"/>
      <c r="AW242" s="170"/>
      <c r="AX242" s="170"/>
      <c r="AY242" s="170"/>
      <c r="AZ242" s="170"/>
      <c r="BA242" s="170"/>
      <c r="BB242" s="170"/>
      <c r="BC242" s="225"/>
      <c r="BD242" s="237"/>
      <c r="BE242" s="237"/>
      <c r="BF242" s="237"/>
      <c r="BG242" s="266"/>
      <c r="BH242" s="281"/>
    </row>
    <row r="243" spans="1:61" ht="21.75" customHeight="1">
      <c r="A243" s="161"/>
      <c r="B243" s="199"/>
      <c r="C243" s="199"/>
      <c r="D243" s="199"/>
      <c r="E243" s="199"/>
      <c r="F243" s="199"/>
      <c r="G243" s="199"/>
      <c r="H243" s="199"/>
      <c r="I243" s="199"/>
      <c r="J243" s="199"/>
      <c r="K243" s="199"/>
      <c r="L243" s="199"/>
      <c r="M243" s="199"/>
      <c r="N243" s="199"/>
      <c r="O243" s="171" t="s">
        <v>294</v>
      </c>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c r="AL243" s="171"/>
      <c r="AM243" s="171"/>
      <c r="AN243" s="171"/>
      <c r="AO243" s="171"/>
      <c r="AP243" s="171"/>
      <c r="AQ243" s="171"/>
      <c r="AR243" s="171"/>
      <c r="AS243" s="171"/>
      <c r="AT243" s="171"/>
      <c r="AU243" s="171"/>
      <c r="AV243" s="171"/>
      <c r="AW243" s="171"/>
      <c r="AX243" s="171"/>
      <c r="AY243" s="171"/>
      <c r="AZ243" s="355" t="s">
        <v>295</v>
      </c>
      <c r="BA243" s="355"/>
      <c r="BB243" s="355"/>
      <c r="BC243" s="233"/>
      <c r="BD243" s="100"/>
      <c r="BE243" s="394"/>
      <c r="BF243" s="104"/>
      <c r="BG243" s="273"/>
      <c r="BH243" s="287" t="s">
        <v>226</v>
      </c>
      <c r="BI243" s="119" t="str">
        <f>RIGHT(AZ243,4)</f>
        <v>(88)</v>
      </c>
    </row>
    <row r="244" spans="1:61" ht="3" customHeight="1">
      <c r="A244" s="161"/>
      <c r="B244" s="199"/>
      <c r="C244" s="199"/>
      <c r="D244" s="199"/>
      <c r="E244" s="199"/>
      <c r="F244" s="199"/>
      <c r="G244" s="199"/>
      <c r="H244" s="199"/>
      <c r="I244" s="199"/>
      <c r="J244" s="199"/>
      <c r="K244" s="199"/>
      <c r="L244" s="199"/>
      <c r="M244" s="199"/>
      <c r="N244" s="199"/>
      <c r="O244" s="279"/>
      <c r="P244" s="279"/>
      <c r="Q244" s="279"/>
      <c r="R244" s="279"/>
      <c r="S244" s="279"/>
      <c r="T244" s="279"/>
      <c r="U244" s="279"/>
      <c r="V244" s="279"/>
      <c r="W244" s="279"/>
      <c r="X244" s="279"/>
      <c r="Y244" s="279"/>
      <c r="Z244" s="279"/>
      <c r="AA244" s="279"/>
      <c r="AB244" s="279"/>
      <c r="AC244" s="279"/>
      <c r="AD244" s="279"/>
      <c r="AE244" s="279"/>
      <c r="AF244" s="279"/>
      <c r="AG244" s="279"/>
      <c r="AH244" s="279"/>
      <c r="AI244" s="279"/>
      <c r="AJ244" s="279"/>
      <c r="AK244" s="279"/>
      <c r="AL244" s="279"/>
      <c r="AM244" s="279"/>
      <c r="AN244" s="279"/>
      <c r="AO244" s="279"/>
      <c r="AP244" s="279"/>
      <c r="AQ244" s="180"/>
      <c r="AR244" s="180"/>
      <c r="AS244" s="180"/>
      <c r="AT244" s="180"/>
      <c r="AU244" s="180"/>
      <c r="AV244" s="180"/>
      <c r="AW244" s="180"/>
      <c r="AX244" s="180"/>
      <c r="AY244" s="180"/>
      <c r="AZ244" s="180"/>
      <c r="BA244" s="180"/>
      <c r="BB244" s="180"/>
      <c r="BC244" s="236"/>
      <c r="BD244" s="249"/>
      <c r="BE244" s="249"/>
      <c r="BF244" s="249"/>
      <c r="BG244" s="276"/>
      <c r="BH244" s="290"/>
    </row>
    <row r="245" spans="1:61" ht="3" customHeight="1">
      <c r="A245" s="161"/>
      <c r="B245" s="199"/>
      <c r="C245" s="199"/>
      <c r="D245" s="199"/>
      <c r="E245" s="199"/>
      <c r="F245" s="199"/>
      <c r="G245" s="199"/>
      <c r="H245" s="199"/>
      <c r="I245" s="199"/>
      <c r="J245" s="199"/>
      <c r="K245" s="199"/>
      <c r="L245" s="199"/>
      <c r="M245" s="199"/>
      <c r="N245" s="199"/>
      <c r="O245" s="280"/>
      <c r="P245" s="280"/>
      <c r="Q245" s="280"/>
      <c r="R245" s="280"/>
      <c r="S245" s="280"/>
      <c r="T245" s="280"/>
      <c r="U245" s="280"/>
      <c r="V245" s="280"/>
      <c r="W245" s="280"/>
      <c r="X245" s="280"/>
      <c r="Y245" s="280"/>
      <c r="Z245" s="280"/>
      <c r="AA245" s="280"/>
      <c r="AB245" s="280"/>
      <c r="AC245" s="280"/>
      <c r="AD245" s="280"/>
      <c r="AE245" s="280"/>
      <c r="AF245" s="280"/>
      <c r="AG245" s="280"/>
      <c r="AH245" s="280"/>
      <c r="AI245" s="280"/>
      <c r="AJ245" s="280"/>
      <c r="AK245" s="280"/>
      <c r="AL245" s="280"/>
      <c r="AM245" s="280"/>
      <c r="AN245" s="280"/>
      <c r="AO245" s="280"/>
      <c r="AP245" s="280"/>
      <c r="AQ245" s="170"/>
      <c r="AR245" s="170"/>
      <c r="AS245" s="170"/>
      <c r="AT245" s="170"/>
      <c r="AU245" s="170"/>
      <c r="AV245" s="170"/>
      <c r="AW245" s="170"/>
      <c r="AX245" s="170"/>
      <c r="AY245" s="170"/>
      <c r="AZ245" s="170"/>
      <c r="BA245" s="170"/>
      <c r="BB245" s="170"/>
      <c r="BC245" s="225"/>
      <c r="BD245" s="237"/>
      <c r="BE245" s="237"/>
      <c r="BF245" s="237"/>
      <c r="BG245" s="266"/>
      <c r="BH245" s="281"/>
    </row>
    <row r="246" spans="1:61" ht="21.75" customHeight="1">
      <c r="A246" s="161"/>
      <c r="B246" s="199"/>
      <c r="C246" s="199"/>
      <c r="D246" s="199"/>
      <c r="E246" s="199"/>
      <c r="F246" s="199"/>
      <c r="G246" s="199"/>
      <c r="H246" s="199"/>
      <c r="I246" s="199"/>
      <c r="J246" s="199"/>
      <c r="K246" s="199"/>
      <c r="L246" s="199"/>
      <c r="M246" s="199"/>
      <c r="N246" s="199"/>
      <c r="O246" s="171" t="s">
        <v>297</v>
      </c>
      <c r="P246" s="171"/>
      <c r="Q246" s="171"/>
      <c r="R246" s="171"/>
      <c r="S246" s="171"/>
      <c r="T246" s="171"/>
      <c r="U246" s="171"/>
      <c r="V246" s="171"/>
      <c r="W246" s="171"/>
      <c r="X246" s="171"/>
      <c r="Y246" s="171"/>
      <c r="Z246" s="171"/>
      <c r="AA246" s="171"/>
      <c r="AB246" s="171"/>
      <c r="AC246" s="171"/>
      <c r="AD246" s="171"/>
      <c r="AE246" s="171"/>
      <c r="AF246" s="171"/>
      <c r="AG246" s="171"/>
      <c r="AH246" s="171"/>
      <c r="AI246" s="171"/>
      <c r="AJ246" s="171"/>
      <c r="AK246" s="171"/>
      <c r="AL246" s="171"/>
      <c r="AM246" s="171"/>
      <c r="AN246" s="171"/>
      <c r="AO246" s="171"/>
      <c r="AP246" s="171"/>
      <c r="AQ246" s="171"/>
      <c r="AR246" s="171"/>
      <c r="AS246" s="171"/>
      <c r="AT246" s="171"/>
      <c r="AU246" s="171"/>
      <c r="AV246" s="171"/>
      <c r="AW246" s="171"/>
      <c r="AX246" s="171"/>
      <c r="AY246" s="171"/>
      <c r="AZ246" s="355" t="s">
        <v>74</v>
      </c>
      <c r="BA246" s="355"/>
      <c r="BB246" s="355"/>
      <c r="BC246" s="233"/>
      <c r="BD246" s="100"/>
      <c r="BE246" s="394"/>
      <c r="BF246" s="104"/>
      <c r="BG246" s="273"/>
      <c r="BH246" s="287" t="s">
        <v>226</v>
      </c>
      <c r="BI246" s="119" t="str">
        <f>RIGHT(AZ246,4)</f>
        <v>(89)</v>
      </c>
    </row>
    <row r="247" spans="1:61" ht="3" customHeight="1">
      <c r="A247" s="161"/>
      <c r="B247" s="199"/>
      <c r="C247" s="199"/>
      <c r="D247" s="199"/>
      <c r="E247" s="199"/>
      <c r="F247" s="199"/>
      <c r="G247" s="199"/>
      <c r="H247" s="199"/>
      <c r="I247" s="199"/>
      <c r="J247" s="199"/>
      <c r="K247" s="199"/>
      <c r="L247" s="199"/>
      <c r="M247" s="199"/>
      <c r="N247" s="199"/>
      <c r="O247" s="279"/>
      <c r="P247" s="279"/>
      <c r="Q247" s="279"/>
      <c r="R247" s="279"/>
      <c r="S247" s="279"/>
      <c r="T247" s="279"/>
      <c r="U247" s="279"/>
      <c r="V247" s="279"/>
      <c r="W247" s="279"/>
      <c r="X247" s="279"/>
      <c r="Y247" s="279"/>
      <c r="Z247" s="279"/>
      <c r="AA247" s="279"/>
      <c r="AB247" s="279"/>
      <c r="AC247" s="279"/>
      <c r="AD247" s="279"/>
      <c r="AE247" s="279"/>
      <c r="AF247" s="279"/>
      <c r="AG247" s="279"/>
      <c r="AH247" s="279"/>
      <c r="AI247" s="279"/>
      <c r="AJ247" s="279"/>
      <c r="AK247" s="279"/>
      <c r="AL247" s="279"/>
      <c r="AM247" s="279"/>
      <c r="AN247" s="279"/>
      <c r="AO247" s="279"/>
      <c r="AP247" s="279"/>
      <c r="AQ247" s="180"/>
      <c r="AR247" s="180"/>
      <c r="AS247" s="180"/>
      <c r="AT247" s="180"/>
      <c r="AU247" s="180"/>
      <c r="AV247" s="180"/>
      <c r="AW247" s="180"/>
      <c r="AX247" s="180"/>
      <c r="AY247" s="180"/>
      <c r="AZ247" s="180"/>
      <c r="BA247" s="180"/>
      <c r="BB247" s="180"/>
      <c r="BC247" s="236"/>
      <c r="BD247" s="249"/>
      <c r="BE247" s="249"/>
      <c r="BF247" s="249"/>
      <c r="BG247" s="276"/>
      <c r="BH247" s="290"/>
    </row>
    <row r="248" spans="1:61" ht="3" customHeight="1">
      <c r="A248" s="161"/>
      <c r="B248" s="199"/>
      <c r="C248" s="199"/>
      <c r="D248" s="199"/>
      <c r="E248" s="199"/>
      <c r="F248" s="199"/>
      <c r="G248" s="199"/>
      <c r="H248" s="199"/>
      <c r="I248" s="199"/>
      <c r="J248" s="199"/>
      <c r="K248" s="199"/>
      <c r="L248" s="199"/>
      <c r="M248" s="199"/>
      <c r="N248" s="199"/>
      <c r="O248" s="280"/>
      <c r="P248" s="280"/>
      <c r="Q248" s="280"/>
      <c r="R248" s="280"/>
      <c r="S248" s="280"/>
      <c r="T248" s="280"/>
      <c r="U248" s="280"/>
      <c r="V248" s="280"/>
      <c r="W248" s="280"/>
      <c r="X248" s="280"/>
      <c r="Y248" s="280"/>
      <c r="Z248" s="280"/>
      <c r="AA248" s="280"/>
      <c r="AB248" s="280"/>
      <c r="AC248" s="280"/>
      <c r="AD248" s="280"/>
      <c r="AE248" s="280"/>
      <c r="AF248" s="280"/>
      <c r="AG248" s="280"/>
      <c r="AH248" s="280"/>
      <c r="AI248" s="280"/>
      <c r="AJ248" s="280"/>
      <c r="AK248" s="280"/>
      <c r="AL248" s="280"/>
      <c r="AM248" s="280"/>
      <c r="AN248" s="280"/>
      <c r="AO248" s="280"/>
      <c r="AP248" s="280"/>
      <c r="AQ248" s="170"/>
      <c r="AR248" s="170"/>
      <c r="AS248" s="170"/>
      <c r="AT248" s="170"/>
      <c r="AU248" s="170"/>
      <c r="AV248" s="170"/>
      <c r="AW248" s="170"/>
      <c r="AX248" s="170"/>
      <c r="AY248" s="170"/>
      <c r="AZ248" s="170"/>
      <c r="BA248" s="170"/>
      <c r="BB248" s="170"/>
      <c r="BC248" s="225"/>
      <c r="BD248" s="237"/>
      <c r="BE248" s="237"/>
      <c r="BF248" s="237"/>
      <c r="BG248" s="266"/>
      <c r="BH248" s="281"/>
    </row>
    <row r="249" spans="1:61" ht="21.75" customHeight="1">
      <c r="A249" s="161"/>
      <c r="B249" s="199"/>
      <c r="C249" s="199"/>
      <c r="D249" s="199"/>
      <c r="E249" s="199"/>
      <c r="F249" s="199"/>
      <c r="G249" s="199"/>
      <c r="H249" s="199"/>
      <c r="I249" s="199"/>
      <c r="J249" s="199"/>
      <c r="K249" s="199"/>
      <c r="L249" s="199"/>
      <c r="M249" s="199"/>
      <c r="N249" s="199"/>
      <c r="O249" s="171" t="s">
        <v>238</v>
      </c>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1"/>
      <c r="AY249" s="171"/>
      <c r="AZ249" s="355" t="s">
        <v>81</v>
      </c>
      <c r="BA249" s="355"/>
      <c r="BB249" s="360"/>
      <c r="BC249" s="233"/>
      <c r="BD249" s="100"/>
      <c r="BE249" s="394"/>
      <c r="BF249" s="104"/>
      <c r="BG249" s="273"/>
      <c r="BH249" s="287" t="s">
        <v>226</v>
      </c>
      <c r="BI249" s="119" t="str">
        <f>RIGHT(AZ249,4)</f>
        <v>(90)</v>
      </c>
    </row>
    <row r="250" spans="1:61" ht="3" customHeight="1">
      <c r="A250" s="161"/>
      <c r="B250" s="199"/>
      <c r="C250" s="199"/>
      <c r="D250" s="199"/>
      <c r="E250" s="199"/>
      <c r="F250" s="199"/>
      <c r="G250" s="199"/>
      <c r="H250" s="199"/>
      <c r="I250" s="199"/>
      <c r="J250" s="199"/>
      <c r="K250" s="199"/>
      <c r="L250" s="199"/>
      <c r="M250" s="199"/>
      <c r="N250" s="19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180"/>
      <c r="AR250" s="180"/>
      <c r="AS250" s="180"/>
      <c r="AT250" s="180"/>
      <c r="AU250" s="180"/>
      <c r="AV250" s="180"/>
      <c r="AW250" s="180"/>
      <c r="AX250" s="180"/>
      <c r="AY250" s="180"/>
      <c r="AZ250" s="180"/>
      <c r="BA250" s="180"/>
      <c r="BB250" s="180"/>
      <c r="BC250" s="236"/>
      <c r="BD250" s="249"/>
      <c r="BE250" s="249"/>
      <c r="BF250" s="249"/>
      <c r="BG250" s="276"/>
      <c r="BH250" s="290"/>
    </row>
    <row r="251" spans="1:61" ht="3" customHeight="1">
      <c r="A251" s="161"/>
      <c r="B251" s="199"/>
      <c r="C251" s="199"/>
      <c r="D251" s="199"/>
      <c r="E251" s="199"/>
      <c r="F251" s="199"/>
      <c r="G251" s="199"/>
      <c r="H251" s="199"/>
      <c r="I251" s="199"/>
      <c r="J251" s="199"/>
      <c r="K251" s="199"/>
      <c r="L251" s="199"/>
      <c r="M251" s="199"/>
      <c r="N251" s="199"/>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170"/>
      <c r="AR251" s="170"/>
      <c r="AS251" s="170"/>
      <c r="AT251" s="170"/>
      <c r="AU251" s="170"/>
      <c r="AV251" s="170"/>
      <c r="AW251" s="170"/>
      <c r="AX251" s="170"/>
      <c r="AY251" s="170"/>
      <c r="AZ251" s="170"/>
      <c r="BA251" s="170"/>
      <c r="BB251" s="170"/>
      <c r="BC251" s="225"/>
      <c r="BD251" s="237"/>
      <c r="BE251" s="237"/>
      <c r="BF251" s="237"/>
      <c r="BG251" s="266"/>
      <c r="BH251" s="281"/>
    </row>
    <row r="252" spans="1:61" ht="21.75" customHeight="1">
      <c r="A252" s="161"/>
      <c r="B252" s="199"/>
      <c r="C252" s="199"/>
      <c r="D252" s="199"/>
      <c r="E252" s="199"/>
      <c r="F252" s="199"/>
      <c r="G252" s="199"/>
      <c r="H252" s="199"/>
      <c r="I252" s="199"/>
      <c r="J252" s="199"/>
      <c r="K252" s="199"/>
      <c r="L252" s="199"/>
      <c r="M252" s="199"/>
      <c r="N252" s="199"/>
      <c r="O252" s="171" t="s">
        <v>302</v>
      </c>
      <c r="P252" s="171"/>
      <c r="Q252" s="171"/>
      <c r="R252" s="171"/>
      <c r="S252" s="171"/>
      <c r="T252" s="171"/>
      <c r="U252" s="171"/>
      <c r="V252" s="171"/>
      <c r="W252" s="171"/>
      <c r="X252" s="171"/>
      <c r="Y252" s="171"/>
      <c r="Z252" s="171"/>
      <c r="AA252" s="171"/>
      <c r="AB252" s="171"/>
      <c r="AC252" s="171"/>
      <c r="AD252" s="171"/>
      <c r="AE252" s="171"/>
      <c r="AF252" s="171"/>
      <c r="AG252" s="171"/>
      <c r="AH252" s="171"/>
      <c r="AI252" s="171"/>
      <c r="AJ252" s="171"/>
      <c r="AK252" s="171"/>
      <c r="AL252" s="171"/>
      <c r="AM252" s="171"/>
      <c r="AN252" s="171"/>
      <c r="AO252" s="171"/>
      <c r="AP252" s="171"/>
      <c r="AQ252" s="171"/>
      <c r="AR252" s="171"/>
      <c r="AS252" s="171"/>
      <c r="AT252" s="171"/>
      <c r="AU252" s="171"/>
      <c r="AV252" s="171"/>
      <c r="AW252" s="171"/>
      <c r="AX252" s="171"/>
      <c r="AY252" s="171"/>
      <c r="AZ252" s="355" t="s">
        <v>307</v>
      </c>
      <c r="BA252" s="355"/>
      <c r="BB252" s="355"/>
      <c r="BC252" s="233"/>
      <c r="BD252" s="100"/>
      <c r="BE252" s="394"/>
      <c r="BF252" s="104"/>
      <c r="BG252" s="273"/>
      <c r="BH252" s="287" t="s">
        <v>226</v>
      </c>
      <c r="BI252" s="119" t="str">
        <f>RIGHT(AZ252,4)</f>
        <v>(91)</v>
      </c>
    </row>
    <row r="253" spans="1:61" ht="3" customHeight="1">
      <c r="A253" s="161"/>
      <c r="B253" s="199"/>
      <c r="C253" s="199"/>
      <c r="D253" s="199"/>
      <c r="E253" s="199"/>
      <c r="F253" s="199"/>
      <c r="G253" s="199"/>
      <c r="H253" s="199"/>
      <c r="I253" s="199"/>
      <c r="J253" s="199"/>
      <c r="K253" s="199"/>
      <c r="L253" s="199"/>
      <c r="M253" s="199"/>
      <c r="N253" s="199"/>
      <c r="O253" s="279"/>
      <c r="P253" s="279"/>
      <c r="Q253" s="279"/>
      <c r="R253" s="279"/>
      <c r="S253" s="279"/>
      <c r="T253" s="279"/>
      <c r="U253" s="279"/>
      <c r="V253" s="279"/>
      <c r="W253" s="279"/>
      <c r="X253" s="279"/>
      <c r="Y253" s="279"/>
      <c r="Z253" s="279"/>
      <c r="AA253" s="279"/>
      <c r="AB253" s="279"/>
      <c r="AC253" s="279"/>
      <c r="AD253" s="279"/>
      <c r="AE253" s="279"/>
      <c r="AF253" s="279"/>
      <c r="AG253" s="279"/>
      <c r="AH253" s="279"/>
      <c r="AI253" s="279"/>
      <c r="AJ253" s="279"/>
      <c r="AK253" s="279"/>
      <c r="AL253" s="279"/>
      <c r="AM253" s="279"/>
      <c r="AN253" s="279"/>
      <c r="AO253" s="279"/>
      <c r="AP253" s="279"/>
      <c r="AQ253" s="180"/>
      <c r="AR253" s="180"/>
      <c r="AS253" s="180"/>
      <c r="AT253" s="180"/>
      <c r="AU253" s="180"/>
      <c r="AV253" s="180"/>
      <c r="AW253" s="180"/>
      <c r="AX253" s="180"/>
      <c r="AY253" s="180"/>
      <c r="AZ253" s="180"/>
      <c r="BA253" s="180"/>
      <c r="BB253" s="180"/>
      <c r="BC253" s="236"/>
      <c r="BD253" s="249"/>
      <c r="BE253" s="249"/>
      <c r="BF253" s="249"/>
      <c r="BG253" s="276"/>
      <c r="BH253" s="290"/>
    </row>
    <row r="254" spans="1:61" ht="3" customHeight="1">
      <c r="A254" s="161"/>
      <c r="B254" s="199"/>
      <c r="C254" s="199"/>
      <c r="D254" s="199"/>
      <c r="E254" s="199"/>
      <c r="F254" s="199"/>
      <c r="G254" s="199"/>
      <c r="H254" s="199"/>
      <c r="I254" s="199"/>
      <c r="J254" s="199"/>
      <c r="K254" s="199"/>
      <c r="L254" s="199"/>
      <c r="M254" s="199"/>
      <c r="N254" s="199"/>
      <c r="O254" s="280"/>
      <c r="P254" s="280"/>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0"/>
      <c r="AL254" s="280"/>
      <c r="AM254" s="280"/>
      <c r="AN254" s="280"/>
      <c r="AO254" s="280"/>
      <c r="AP254" s="280"/>
      <c r="AQ254" s="170"/>
      <c r="AR254" s="170"/>
      <c r="AS254" s="170"/>
      <c r="AT254" s="170"/>
      <c r="AU254" s="170"/>
      <c r="AV254" s="170"/>
      <c r="AW254" s="170"/>
      <c r="AX254" s="170"/>
      <c r="AY254" s="170"/>
      <c r="AZ254" s="170"/>
      <c r="BA254" s="170"/>
      <c r="BB254" s="170"/>
      <c r="BC254" s="225"/>
      <c r="BD254" s="237"/>
      <c r="BE254" s="237"/>
      <c r="BF254" s="237"/>
      <c r="BG254" s="266"/>
      <c r="BH254" s="281"/>
    </row>
    <row r="255" spans="1:61" ht="21.75" customHeight="1">
      <c r="A255" s="161"/>
      <c r="B255" s="199"/>
      <c r="C255" s="199"/>
      <c r="D255" s="199"/>
      <c r="E255" s="199"/>
      <c r="F255" s="199"/>
      <c r="G255" s="199"/>
      <c r="H255" s="199"/>
      <c r="I255" s="199"/>
      <c r="J255" s="199"/>
      <c r="K255" s="199"/>
      <c r="L255" s="199"/>
      <c r="M255" s="199"/>
      <c r="N255" s="199"/>
      <c r="O255" s="171" t="s">
        <v>308</v>
      </c>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c r="AO255" s="171"/>
      <c r="AP255" s="171"/>
      <c r="AQ255" s="171"/>
      <c r="AR255" s="171"/>
      <c r="AS255" s="171"/>
      <c r="AT255" s="171"/>
      <c r="AU255" s="171"/>
      <c r="AV255" s="171"/>
      <c r="AW255" s="171"/>
      <c r="AX255" s="171"/>
      <c r="AY255" s="171"/>
      <c r="AZ255" s="355" t="s">
        <v>296</v>
      </c>
      <c r="BA255" s="355"/>
      <c r="BB255" s="355"/>
      <c r="BC255" s="233"/>
      <c r="BD255" s="100"/>
      <c r="BE255" s="394"/>
      <c r="BF255" s="104"/>
      <c r="BG255" s="273"/>
      <c r="BH255" s="287" t="s">
        <v>226</v>
      </c>
      <c r="BI255" s="119" t="str">
        <f>RIGHT(AZ255,4)</f>
        <v>(92)</v>
      </c>
    </row>
    <row r="256" spans="1:61" ht="3" customHeight="1">
      <c r="A256" s="164"/>
      <c r="B256" s="201"/>
      <c r="C256" s="201"/>
      <c r="D256" s="201"/>
      <c r="E256" s="201"/>
      <c r="F256" s="201"/>
      <c r="G256" s="201"/>
      <c r="H256" s="201"/>
      <c r="I256" s="201"/>
      <c r="J256" s="201"/>
      <c r="K256" s="201"/>
      <c r="L256" s="201"/>
      <c r="M256" s="201"/>
      <c r="N256" s="201"/>
      <c r="O256" s="279"/>
      <c r="P256" s="279"/>
      <c r="Q256" s="279"/>
      <c r="R256" s="279"/>
      <c r="S256" s="279"/>
      <c r="T256" s="279"/>
      <c r="U256" s="279"/>
      <c r="V256" s="279"/>
      <c r="W256" s="279"/>
      <c r="X256" s="279"/>
      <c r="Y256" s="279"/>
      <c r="Z256" s="279"/>
      <c r="AA256" s="279"/>
      <c r="AB256" s="279"/>
      <c r="AC256" s="279"/>
      <c r="AD256" s="279"/>
      <c r="AE256" s="279"/>
      <c r="AF256" s="279"/>
      <c r="AG256" s="279"/>
      <c r="AH256" s="279"/>
      <c r="AI256" s="279"/>
      <c r="AJ256" s="279"/>
      <c r="AK256" s="279"/>
      <c r="AL256" s="279"/>
      <c r="AM256" s="279"/>
      <c r="AN256" s="279"/>
      <c r="AO256" s="279"/>
      <c r="AP256" s="279"/>
      <c r="AQ256" s="180"/>
      <c r="AR256" s="180"/>
      <c r="AS256" s="180"/>
      <c r="AT256" s="180"/>
      <c r="AU256" s="180"/>
      <c r="AV256" s="180"/>
      <c r="AW256" s="180"/>
      <c r="AX256" s="180"/>
      <c r="AY256" s="180"/>
      <c r="AZ256" s="180"/>
      <c r="BA256" s="180"/>
      <c r="BB256" s="180"/>
      <c r="BC256" s="236"/>
      <c r="BD256" s="249"/>
      <c r="BE256" s="249"/>
      <c r="BF256" s="249"/>
      <c r="BG256" s="276"/>
      <c r="BH256" s="290"/>
    </row>
    <row r="257" spans="1:61" ht="19.899999999999999" customHeight="1">
      <c r="A257" s="124" t="s">
        <v>593</v>
      </c>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350"/>
      <c r="AL257" s="350"/>
      <c r="AM257" s="350"/>
      <c r="AN257" s="350"/>
      <c r="AO257" s="350"/>
      <c r="AP257" s="350"/>
      <c r="AQ257" s="350"/>
      <c r="AR257" s="350"/>
      <c r="AS257" s="350"/>
      <c r="AT257" s="350"/>
      <c r="AU257" s="350"/>
      <c r="AV257" s="350"/>
      <c r="AW257" s="350"/>
      <c r="AX257" s="350"/>
      <c r="AY257" s="350"/>
      <c r="AZ257" s="350"/>
      <c r="BA257" s="350"/>
      <c r="BB257" s="350"/>
      <c r="BC257" s="350"/>
      <c r="BD257" s="350"/>
      <c r="BE257" s="350"/>
      <c r="BF257" s="350"/>
      <c r="BG257" s="350"/>
      <c r="BH257" s="350"/>
    </row>
    <row r="258" spans="1:61" ht="19.5" customHeight="1">
      <c r="A258" s="125" t="s">
        <v>567</v>
      </c>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407"/>
    </row>
    <row r="259" spans="1:61" ht="3" customHeight="1">
      <c r="A259" s="154"/>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318"/>
      <c r="AD259" s="69"/>
      <c r="AE259" s="69"/>
      <c r="AF259" s="69"/>
      <c r="AG259" s="69"/>
      <c r="AH259" s="69"/>
      <c r="AI259" s="69"/>
      <c r="AJ259" s="69"/>
      <c r="AK259" s="69"/>
      <c r="AL259" s="69"/>
      <c r="AM259" s="69"/>
      <c r="AN259" s="82"/>
      <c r="AO259" s="82"/>
      <c r="AP259" s="82"/>
      <c r="AQ259" s="82"/>
      <c r="AR259" s="82"/>
      <c r="AS259" s="82"/>
      <c r="AT259" s="82"/>
      <c r="AU259" s="363"/>
      <c r="AV259" s="86"/>
      <c r="AW259" s="86"/>
      <c r="AX259" s="86"/>
      <c r="AY259" s="86"/>
      <c r="AZ259" s="86"/>
      <c r="BA259" s="86"/>
      <c r="BB259" s="380"/>
      <c r="BC259" s="94"/>
      <c r="BD259" s="99"/>
      <c r="BE259" s="99"/>
      <c r="BF259" s="99"/>
      <c r="BG259" s="105"/>
      <c r="BH259" s="429"/>
    </row>
    <row r="260" spans="1:61" ht="21.6" customHeight="1">
      <c r="A260" s="17" t="s">
        <v>309</v>
      </c>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313"/>
      <c r="AD260" s="71" t="s">
        <v>32</v>
      </c>
      <c r="AE260" s="71"/>
      <c r="AF260" s="71"/>
      <c r="AG260" s="71"/>
      <c r="AH260" s="71"/>
      <c r="AI260" s="71"/>
      <c r="AJ260" s="71"/>
      <c r="AK260" s="71"/>
      <c r="AL260" s="71"/>
      <c r="AM260" s="71"/>
      <c r="AN260" s="83"/>
      <c r="AO260" s="83"/>
      <c r="AP260" s="83"/>
      <c r="AQ260" s="83"/>
      <c r="AR260" s="83"/>
      <c r="AS260" s="83"/>
      <c r="AT260" s="358" t="s">
        <v>311</v>
      </c>
      <c r="AU260" s="1"/>
      <c r="AV260" s="1"/>
      <c r="AW260" s="1"/>
      <c r="AX260" s="1"/>
      <c r="AY260" s="1"/>
      <c r="AZ260" s="1"/>
      <c r="BA260" s="1"/>
      <c r="BB260" s="383"/>
      <c r="BC260" s="95"/>
      <c r="BD260" s="100">
        <v>1</v>
      </c>
      <c r="BE260" s="394"/>
      <c r="BF260" s="104"/>
      <c r="BG260" s="106"/>
      <c r="BH260" s="419"/>
      <c r="BI260" s="119" t="str">
        <f>RIGHT(AT260,4)</f>
        <v>(93)</v>
      </c>
    </row>
    <row r="261" spans="1:61" ht="3" customHeight="1">
      <c r="A261" s="18"/>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314"/>
      <c r="AD261" s="70"/>
      <c r="AE261" s="70"/>
      <c r="AF261" s="70"/>
      <c r="AG261" s="70"/>
      <c r="AH261" s="70"/>
      <c r="AI261" s="70"/>
      <c r="AJ261" s="70"/>
      <c r="AK261" s="70"/>
      <c r="AL261" s="70"/>
      <c r="AM261" s="70"/>
      <c r="AN261" s="84"/>
      <c r="AO261" s="84"/>
      <c r="AP261" s="84"/>
      <c r="AQ261" s="84"/>
      <c r="AR261" s="84"/>
      <c r="AS261" s="84"/>
      <c r="AT261" s="84"/>
      <c r="AU261" s="364"/>
      <c r="AV261" s="84"/>
      <c r="AW261" s="84"/>
      <c r="AX261" s="84"/>
      <c r="AY261" s="84"/>
      <c r="AZ261" s="84"/>
      <c r="BA261" s="84"/>
      <c r="BB261" s="381"/>
      <c r="BC261" s="96"/>
      <c r="BD261" s="101"/>
      <c r="BE261" s="101"/>
      <c r="BF261" s="101"/>
      <c r="BG261" s="107"/>
      <c r="BH261" s="420"/>
    </row>
    <row r="262" spans="1:61" ht="19.5" customHeight="1">
      <c r="A262" s="130" t="s">
        <v>312</v>
      </c>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182"/>
      <c r="AE262" s="182"/>
      <c r="AF262" s="182"/>
      <c r="AG262" s="182"/>
      <c r="AH262" s="182"/>
      <c r="AI262" s="182"/>
      <c r="AJ262" s="182"/>
      <c r="AK262" s="182"/>
      <c r="AL262" s="182"/>
      <c r="AM262" s="182"/>
      <c r="AN262" s="182"/>
      <c r="AO262" s="182"/>
      <c r="AP262" s="182"/>
      <c r="AQ262" s="182"/>
      <c r="AR262" s="182"/>
      <c r="AS262" s="182"/>
      <c r="AT262" s="182"/>
      <c r="AU262" s="182"/>
      <c r="AV262" s="182"/>
      <c r="AW262" s="182"/>
      <c r="AX262" s="182"/>
      <c r="AY262" s="182"/>
      <c r="AZ262" s="182"/>
      <c r="BA262" s="182"/>
      <c r="BB262" s="182"/>
      <c r="BC262" s="182"/>
      <c r="BD262" s="182"/>
      <c r="BE262" s="182"/>
      <c r="BF262" s="182"/>
      <c r="BG262" s="182"/>
      <c r="BH262" s="416"/>
    </row>
    <row r="263" spans="1:61" ht="33.75" customHeight="1">
      <c r="A263" s="138"/>
      <c r="B263" s="183"/>
      <c r="C263" s="183"/>
      <c r="D263" s="183"/>
      <c r="E263" s="183"/>
      <c r="F263" s="183"/>
      <c r="G263" s="231" t="s">
        <v>315</v>
      </c>
      <c r="H263" s="231"/>
      <c r="I263" s="231"/>
      <c r="J263" s="231"/>
      <c r="K263" s="231"/>
      <c r="L263" s="231"/>
      <c r="M263" s="231"/>
      <c r="N263" s="231"/>
      <c r="O263" s="231"/>
      <c r="P263" s="231"/>
      <c r="Q263" s="231" t="s">
        <v>317</v>
      </c>
      <c r="R263" s="231"/>
      <c r="S263" s="231"/>
      <c r="T263" s="231"/>
      <c r="U263" s="231"/>
      <c r="V263" s="231"/>
      <c r="W263" s="231"/>
      <c r="X263" s="231"/>
      <c r="Y263" s="231"/>
      <c r="Z263" s="231"/>
      <c r="AA263" s="231"/>
      <c r="AB263" s="231"/>
      <c r="AC263" s="231"/>
      <c r="AD263" s="231"/>
      <c r="AE263" s="327"/>
      <c r="AF263" s="327"/>
      <c r="AG263" s="327"/>
      <c r="AH263" s="327"/>
      <c r="AI263" s="327"/>
      <c r="AJ263" s="327"/>
      <c r="AK263" s="231" t="s">
        <v>288</v>
      </c>
      <c r="AL263" s="231"/>
      <c r="AM263" s="231"/>
      <c r="AN263" s="231"/>
      <c r="AO263" s="231"/>
      <c r="AP263" s="231"/>
      <c r="AQ263" s="231"/>
      <c r="AR263" s="231"/>
      <c r="AS263" s="231"/>
      <c r="AT263" s="231"/>
      <c r="AU263" s="231" t="s">
        <v>317</v>
      </c>
      <c r="AV263" s="231"/>
      <c r="AW263" s="231"/>
      <c r="AX263" s="231"/>
      <c r="AY263" s="231"/>
      <c r="AZ263" s="231"/>
      <c r="BA263" s="231"/>
      <c r="BB263" s="231"/>
      <c r="BC263" s="231"/>
      <c r="BD263" s="231"/>
      <c r="BE263" s="231"/>
      <c r="BF263" s="231"/>
      <c r="BG263" s="231"/>
      <c r="BH263" s="417"/>
    </row>
    <row r="264" spans="1:61" ht="3" customHeight="1">
      <c r="A264" s="144"/>
      <c r="B264" s="71"/>
      <c r="C264" s="71"/>
      <c r="D264" s="71"/>
      <c r="E264" s="71"/>
      <c r="F264" s="220"/>
      <c r="G264" s="225"/>
      <c r="H264" s="237"/>
      <c r="I264" s="237"/>
      <c r="J264" s="237"/>
      <c r="K264" s="237"/>
      <c r="L264" s="237"/>
      <c r="M264" s="237"/>
      <c r="N264" s="237"/>
      <c r="O264" s="266"/>
      <c r="P264" s="281"/>
      <c r="Q264" s="225"/>
      <c r="R264" s="237"/>
      <c r="S264" s="237"/>
      <c r="T264" s="237"/>
      <c r="U264" s="237"/>
      <c r="V264" s="237"/>
      <c r="W264" s="237"/>
      <c r="X264" s="237"/>
      <c r="Y264" s="237"/>
      <c r="Z264" s="237"/>
      <c r="AA264" s="237"/>
      <c r="AB264" s="237"/>
      <c r="AC264" s="266"/>
      <c r="AD264" s="281"/>
      <c r="AE264" s="330"/>
      <c r="AF264" s="82"/>
      <c r="AG264" s="82"/>
      <c r="AH264" s="82"/>
      <c r="AI264" s="82"/>
      <c r="AJ264" s="82"/>
      <c r="AK264" s="225"/>
      <c r="AL264" s="237"/>
      <c r="AM264" s="237"/>
      <c r="AN264" s="237"/>
      <c r="AO264" s="237"/>
      <c r="AP264" s="237"/>
      <c r="AQ264" s="237"/>
      <c r="AR264" s="237"/>
      <c r="AS264" s="266"/>
      <c r="AT264" s="281"/>
      <c r="AU264" s="225"/>
      <c r="AV264" s="237"/>
      <c r="AW264" s="237"/>
      <c r="AX264" s="237"/>
      <c r="AY264" s="237"/>
      <c r="AZ264" s="237"/>
      <c r="BA264" s="237"/>
      <c r="BB264" s="237"/>
      <c r="BC264" s="237"/>
      <c r="BD264" s="237"/>
      <c r="BE264" s="237"/>
      <c r="BF264" s="237"/>
      <c r="BG264" s="266"/>
      <c r="BH264" s="281"/>
    </row>
    <row r="265" spans="1:61" ht="21.75" customHeight="1">
      <c r="A265" s="139" t="s">
        <v>318</v>
      </c>
      <c r="B265" s="204"/>
      <c r="C265" s="204"/>
      <c r="D265" s="204"/>
      <c r="E265" s="204"/>
      <c r="F265" s="221"/>
      <c r="G265" s="233"/>
      <c r="H265" s="250"/>
      <c r="I265" s="256"/>
      <c r="J265" s="256"/>
      <c r="K265" s="256"/>
      <c r="L265" s="256"/>
      <c r="M265" s="256"/>
      <c r="N265" s="264"/>
      <c r="O265" s="273"/>
      <c r="P265" s="287" t="s">
        <v>104</v>
      </c>
      <c r="Q265" s="233"/>
      <c r="R265" s="296">
        <v>0.1</v>
      </c>
      <c r="S265" s="302"/>
      <c r="T265" s="302"/>
      <c r="U265" s="302"/>
      <c r="V265" s="302"/>
      <c r="W265" s="302"/>
      <c r="X265" s="302"/>
      <c r="Y265" s="302"/>
      <c r="Z265" s="302"/>
      <c r="AA265" s="302"/>
      <c r="AB265" s="311"/>
      <c r="AC265" s="273"/>
      <c r="AD265" s="287" t="s">
        <v>104</v>
      </c>
      <c r="AE265" s="325" t="s">
        <v>319</v>
      </c>
      <c r="AF265" s="184"/>
      <c r="AG265" s="184"/>
      <c r="AH265" s="184"/>
      <c r="AI265" s="184"/>
      <c r="AJ265" s="184"/>
      <c r="AK265" s="233"/>
      <c r="AL265" s="251">
        <v>1</v>
      </c>
      <c r="AM265" s="257"/>
      <c r="AN265" s="257"/>
      <c r="AO265" s="257"/>
      <c r="AP265" s="257"/>
      <c r="AQ265" s="257"/>
      <c r="AR265" s="265"/>
      <c r="AS265" s="273"/>
      <c r="AT265" s="287" t="s">
        <v>104</v>
      </c>
      <c r="AU265" s="233"/>
      <c r="AV265" s="295">
        <v>0</v>
      </c>
      <c r="AW265" s="301"/>
      <c r="AX265" s="301"/>
      <c r="AY265" s="301"/>
      <c r="AZ265" s="301"/>
      <c r="BA265" s="301"/>
      <c r="BB265" s="301"/>
      <c r="BC265" s="301"/>
      <c r="BD265" s="301"/>
      <c r="BE265" s="301"/>
      <c r="BF265" s="310"/>
      <c r="BG265" s="273"/>
      <c r="BH265" s="287" t="s">
        <v>104</v>
      </c>
      <c r="BI265" s="432" t="str">
        <f>LEFT(A265,4)&amp;LEFT(AE265,4)</f>
        <v>(94)(95)</v>
      </c>
    </row>
    <row r="266" spans="1:61" ht="3" customHeight="1">
      <c r="A266" s="165"/>
      <c r="B266" s="203"/>
      <c r="C266" s="203"/>
      <c r="D266" s="203"/>
      <c r="E266" s="203"/>
      <c r="F266" s="222"/>
      <c r="G266" s="234"/>
      <c r="H266" s="247"/>
      <c r="I266" s="247"/>
      <c r="J266" s="247"/>
      <c r="K266" s="247"/>
      <c r="L266" s="247"/>
      <c r="M266" s="247"/>
      <c r="N266" s="247"/>
      <c r="O266" s="274"/>
      <c r="P266" s="288"/>
      <c r="Q266" s="234"/>
      <c r="R266" s="247"/>
      <c r="S266" s="247"/>
      <c r="T266" s="247"/>
      <c r="U266" s="247"/>
      <c r="V266" s="247"/>
      <c r="W266" s="247"/>
      <c r="X266" s="247"/>
      <c r="Y266" s="247"/>
      <c r="Z266" s="247"/>
      <c r="AA266" s="247"/>
      <c r="AB266" s="247"/>
      <c r="AC266" s="274"/>
      <c r="AD266" s="288"/>
      <c r="AE266" s="331"/>
      <c r="AF266" s="203"/>
      <c r="AG266" s="203"/>
      <c r="AH266" s="203"/>
      <c r="AI266" s="203"/>
      <c r="AJ266" s="203"/>
      <c r="AK266" s="234"/>
      <c r="AL266" s="247"/>
      <c r="AM266" s="247"/>
      <c r="AN266" s="247"/>
      <c r="AO266" s="247"/>
      <c r="AP266" s="247"/>
      <c r="AQ266" s="247"/>
      <c r="AR266" s="247"/>
      <c r="AS266" s="274"/>
      <c r="AT266" s="288"/>
      <c r="AU266" s="234"/>
      <c r="AV266" s="247"/>
      <c r="AW266" s="247"/>
      <c r="AX266" s="247"/>
      <c r="AY266" s="247"/>
      <c r="AZ266" s="247"/>
      <c r="BA266" s="247"/>
      <c r="BB266" s="247"/>
      <c r="BC266" s="247"/>
      <c r="BD266" s="247"/>
      <c r="BE266" s="247"/>
      <c r="BF266" s="247"/>
      <c r="BG266" s="274"/>
      <c r="BH266" s="288"/>
    </row>
    <row r="267" spans="1:61" ht="7.5" customHeight="1">
      <c r="A267" s="166"/>
      <c r="B267" s="205"/>
      <c r="C267" s="205"/>
      <c r="D267" s="205"/>
      <c r="E267" s="205"/>
      <c r="F267" s="223"/>
      <c r="G267" s="235"/>
      <c r="H267" s="248"/>
      <c r="I267" s="248"/>
      <c r="J267" s="248"/>
      <c r="K267" s="248"/>
      <c r="L267" s="248"/>
      <c r="M267" s="248"/>
      <c r="N267" s="248"/>
      <c r="O267" s="275"/>
      <c r="P267" s="289"/>
      <c r="Q267" s="235"/>
      <c r="R267" s="248"/>
      <c r="S267" s="248"/>
      <c r="T267" s="248"/>
      <c r="U267" s="248"/>
      <c r="V267" s="248"/>
      <c r="W267" s="248"/>
      <c r="X267" s="248"/>
      <c r="Y267" s="248"/>
      <c r="Z267" s="248"/>
      <c r="AA267" s="248"/>
      <c r="AB267" s="248"/>
      <c r="AC267" s="275"/>
      <c r="AD267" s="289"/>
      <c r="AE267" s="332" t="s">
        <v>320</v>
      </c>
      <c r="AF267" s="338"/>
      <c r="AG267" s="338"/>
      <c r="AH267" s="338"/>
      <c r="AI267" s="338"/>
      <c r="AJ267" s="346"/>
      <c r="AK267" s="235"/>
      <c r="AL267" s="248"/>
      <c r="AM267" s="248"/>
      <c r="AN267" s="248"/>
      <c r="AO267" s="248"/>
      <c r="AP267" s="248"/>
      <c r="AQ267" s="248"/>
      <c r="AR267" s="248"/>
      <c r="AS267" s="275"/>
      <c r="AT267" s="289"/>
      <c r="AU267" s="235"/>
      <c r="AV267" s="248"/>
      <c r="AW267" s="248"/>
      <c r="AX267" s="248"/>
      <c r="AY267" s="248"/>
      <c r="AZ267" s="248"/>
      <c r="BA267" s="248"/>
      <c r="BB267" s="248"/>
      <c r="BC267" s="248"/>
      <c r="BD267" s="248"/>
      <c r="BE267" s="248"/>
      <c r="BF267" s="248"/>
      <c r="BG267" s="275"/>
      <c r="BH267" s="289"/>
    </row>
    <row r="268" spans="1:61" ht="21.75" customHeight="1">
      <c r="A268" s="139" t="s">
        <v>259</v>
      </c>
      <c r="B268" s="204"/>
      <c r="C268" s="204"/>
      <c r="D268" s="204"/>
      <c r="E268" s="204"/>
      <c r="F268" s="221"/>
      <c r="G268" s="233"/>
      <c r="H268" s="251">
        <v>0</v>
      </c>
      <c r="I268" s="257"/>
      <c r="J268" s="257"/>
      <c r="K268" s="257"/>
      <c r="L268" s="257"/>
      <c r="M268" s="257"/>
      <c r="N268" s="265"/>
      <c r="O268" s="273"/>
      <c r="P268" s="287" t="s">
        <v>104</v>
      </c>
      <c r="Q268" s="233"/>
      <c r="R268" s="295">
        <v>0.6</v>
      </c>
      <c r="S268" s="301"/>
      <c r="T268" s="301"/>
      <c r="U268" s="301"/>
      <c r="V268" s="301"/>
      <c r="W268" s="301"/>
      <c r="X268" s="301"/>
      <c r="Y268" s="301"/>
      <c r="Z268" s="301"/>
      <c r="AA268" s="301"/>
      <c r="AB268" s="310"/>
      <c r="AC268" s="273"/>
      <c r="AD268" s="287" t="s">
        <v>104</v>
      </c>
      <c r="AE268" s="333"/>
      <c r="AF268" s="339"/>
      <c r="AG268" s="339"/>
      <c r="AH268" s="339"/>
      <c r="AI268" s="339"/>
      <c r="AJ268" s="347"/>
      <c r="AK268" s="233"/>
      <c r="AL268" s="251">
        <v>0</v>
      </c>
      <c r="AM268" s="257"/>
      <c r="AN268" s="257"/>
      <c r="AO268" s="257"/>
      <c r="AP268" s="257"/>
      <c r="AQ268" s="257"/>
      <c r="AR268" s="265"/>
      <c r="AS268" s="273"/>
      <c r="AT268" s="287" t="s">
        <v>104</v>
      </c>
      <c r="AU268" s="233"/>
      <c r="AV268" s="295">
        <v>0.6</v>
      </c>
      <c r="AW268" s="301"/>
      <c r="AX268" s="301"/>
      <c r="AY268" s="301"/>
      <c r="AZ268" s="301"/>
      <c r="BA268" s="301"/>
      <c r="BB268" s="301"/>
      <c r="BC268" s="301"/>
      <c r="BD268" s="301"/>
      <c r="BE268" s="301"/>
      <c r="BF268" s="310"/>
      <c r="BG268" s="273"/>
      <c r="BH268" s="287" t="s">
        <v>104</v>
      </c>
      <c r="BI268" s="432" t="str">
        <f>LEFT(A268,4)&amp;LEFT(AE267,4)</f>
        <v>(96)(97)</v>
      </c>
    </row>
    <row r="269" spans="1:61" ht="7.5" customHeight="1">
      <c r="A269" s="165"/>
      <c r="B269" s="203"/>
      <c r="C269" s="203"/>
      <c r="D269" s="203"/>
      <c r="E269" s="203"/>
      <c r="F269" s="222"/>
      <c r="G269" s="234"/>
      <c r="H269" s="247"/>
      <c r="I269" s="247"/>
      <c r="J269" s="247"/>
      <c r="K269" s="247"/>
      <c r="L269" s="247"/>
      <c r="M269" s="247"/>
      <c r="N269" s="247"/>
      <c r="O269" s="274"/>
      <c r="P269" s="288"/>
      <c r="Q269" s="234"/>
      <c r="R269" s="247"/>
      <c r="S269" s="247"/>
      <c r="T269" s="247"/>
      <c r="U269" s="247"/>
      <c r="V269" s="247"/>
      <c r="W269" s="247"/>
      <c r="X269" s="247"/>
      <c r="Y269" s="247"/>
      <c r="Z269" s="247"/>
      <c r="AA269" s="247"/>
      <c r="AB269" s="247"/>
      <c r="AC269" s="274"/>
      <c r="AD269" s="288"/>
      <c r="AE269" s="334"/>
      <c r="AF269" s="340"/>
      <c r="AG269" s="340"/>
      <c r="AH269" s="340"/>
      <c r="AI269" s="340"/>
      <c r="AJ269" s="348"/>
      <c r="AK269" s="234"/>
      <c r="AL269" s="247"/>
      <c r="AM269" s="247"/>
      <c r="AN269" s="247"/>
      <c r="AO269" s="247"/>
      <c r="AP269" s="247"/>
      <c r="AQ269" s="247"/>
      <c r="AR269" s="247"/>
      <c r="AS269" s="274"/>
      <c r="AT269" s="288"/>
      <c r="AU269" s="234"/>
      <c r="AV269" s="247"/>
      <c r="AW269" s="247"/>
      <c r="AX269" s="247"/>
      <c r="AY269" s="247"/>
      <c r="AZ269" s="247"/>
      <c r="BA269" s="247"/>
      <c r="BB269" s="247"/>
      <c r="BC269" s="247"/>
      <c r="BD269" s="247"/>
      <c r="BE269" s="247"/>
      <c r="BF269" s="247"/>
      <c r="BG269" s="274"/>
      <c r="BH269" s="288"/>
    </row>
    <row r="270" spans="1:61" ht="3" customHeight="1">
      <c r="A270" s="166"/>
      <c r="B270" s="205"/>
      <c r="C270" s="205"/>
      <c r="D270" s="205"/>
      <c r="E270" s="205"/>
      <c r="F270" s="223"/>
      <c r="G270" s="235"/>
      <c r="H270" s="248"/>
      <c r="I270" s="248"/>
      <c r="J270" s="248"/>
      <c r="K270" s="248"/>
      <c r="L270" s="248"/>
      <c r="M270" s="248"/>
      <c r="N270" s="248"/>
      <c r="O270" s="275"/>
      <c r="P270" s="289"/>
      <c r="Q270" s="235"/>
      <c r="R270" s="248"/>
      <c r="S270" s="248"/>
      <c r="T270" s="248"/>
      <c r="U270" s="248"/>
      <c r="V270" s="248"/>
      <c r="W270" s="248"/>
      <c r="X270" s="248"/>
      <c r="Y270" s="248"/>
      <c r="Z270" s="248"/>
      <c r="AA270" s="248"/>
      <c r="AB270" s="248"/>
      <c r="AC270" s="275"/>
      <c r="AD270" s="289"/>
      <c r="AE270" s="335"/>
      <c r="AF270" s="205"/>
      <c r="AG270" s="205"/>
      <c r="AH270" s="205"/>
      <c r="AI270" s="205"/>
      <c r="AJ270" s="205"/>
      <c r="AK270" s="235"/>
      <c r="AL270" s="248"/>
      <c r="AM270" s="248"/>
      <c r="AN270" s="248"/>
      <c r="AO270" s="248"/>
      <c r="AP270" s="248"/>
      <c r="AQ270" s="248"/>
      <c r="AR270" s="248"/>
      <c r="AS270" s="275"/>
      <c r="AT270" s="289"/>
      <c r="AU270" s="235"/>
      <c r="AV270" s="248"/>
      <c r="AW270" s="248"/>
      <c r="AX270" s="248"/>
      <c r="AY270" s="248"/>
      <c r="AZ270" s="248"/>
      <c r="BA270" s="248"/>
      <c r="BB270" s="248"/>
      <c r="BC270" s="248"/>
      <c r="BD270" s="248"/>
      <c r="BE270" s="248"/>
      <c r="BF270" s="248"/>
      <c r="BG270" s="275"/>
      <c r="BH270" s="289"/>
    </row>
    <row r="271" spans="1:61" ht="21.75" customHeight="1">
      <c r="A271" s="139" t="s">
        <v>322</v>
      </c>
      <c r="B271" s="204"/>
      <c r="C271" s="204"/>
      <c r="D271" s="204"/>
      <c r="E271" s="204"/>
      <c r="F271" s="221"/>
      <c r="G271" s="233"/>
      <c r="H271" s="251"/>
      <c r="I271" s="257"/>
      <c r="J271" s="257"/>
      <c r="K271" s="257"/>
      <c r="L271" s="257"/>
      <c r="M271" s="257"/>
      <c r="N271" s="265"/>
      <c r="O271" s="273"/>
      <c r="P271" s="287" t="s">
        <v>104</v>
      </c>
      <c r="Q271" s="233"/>
      <c r="R271" s="295"/>
      <c r="S271" s="301"/>
      <c r="T271" s="301"/>
      <c r="U271" s="301"/>
      <c r="V271" s="301"/>
      <c r="W271" s="301"/>
      <c r="X271" s="301"/>
      <c r="Y271" s="301"/>
      <c r="Z271" s="301"/>
      <c r="AA271" s="301"/>
      <c r="AB271" s="310"/>
      <c r="AC271" s="273"/>
      <c r="AD271" s="287" t="s">
        <v>104</v>
      </c>
      <c r="AE271" s="325" t="s">
        <v>326</v>
      </c>
      <c r="AF271" s="184"/>
      <c r="AG271" s="184"/>
      <c r="AH271" s="184"/>
      <c r="AI271" s="184"/>
      <c r="AJ271" s="184"/>
      <c r="AK271" s="233"/>
      <c r="AL271" s="251"/>
      <c r="AM271" s="257"/>
      <c r="AN271" s="257"/>
      <c r="AO271" s="257"/>
      <c r="AP271" s="257"/>
      <c r="AQ271" s="257"/>
      <c r="AR271" s="265"/>
      <c r="AS271" s="273"/>
      <c r="AT271" s="287" t="s">
        <v>104</v>
      </c>
      <c r="AU271" s="233"/>
      <c r="AV271" s="295"/>
      <c r="AW271" s="301"/>
      <c r="AX271" s="301"/>
      <c r="AY271" s="301"/>
      <c r="AZ271" s="301"/>
      <c r="BA271" s="301"/>
      <c r="BB271" s="301"/>
      <c r="BC271" s="301"/>
      <c r="BD271" s="301"/>
      <c r="BE271" s="301"/>
      <c r="BF271" s="310"/>
      <c r="BG271" s="273"/>
      <c r="BH271" s="287" t="s">
        <v>104</v>
      </c>
      <c r="BI271" s="432" t="str">
        <f>LEFT(A271,4)&amp;LEFT(AE271,4)</f>
        <v>(98)(99)</v>
      </c>
    </row>
    <row r="272" spans="1:61" ht="3" customHeight="1">
      <c r="A272" s="165"/>
      <c r="B272" s="203"/>
      <c r="C272" s="203"/>
      <c r="D272" s="203"/>
      <c r="E272" s="203"/>
      <c r="F272" s="222"/>
      <c r="G272" s="236"/>
      <c r="H272" s="249"/>
      <c r="I272" s="249"/>
      <c r="J272" s="249"/>
      <c r="K272" s="249"/>
      <c r="L272" s="249"/>
      <c r="M272" s="249"/>
      <c r="N272" s="249"/>
      <c r="O272" s="276"/>
      <c r="P272" s="290"/>
      <c r="Q272" s="236"/>
      <c r="R272" s="249"/>
      <c r="S272" s="249"/>
      <c r="T272" s="249"/>
      <c r="U272" s="249"/>
      <c r="V272" s="249"/>
      <c r="W272" s="249"/>
      <c r="X272" s="249"/>
      <c r="Y272" s="249"/>
      <c r="Z272" s="249"/>
      <c r="AA272" s="249"/>
      <c r="AB272" s="249"/>
      <c r="AC272" s="276"/>
      <c r="AD272" s="290"/>
      <c r="AE272" s="331"/>
      <c r="AF272" s="203"/>
      <c r="AG272" s="203"/>
      <c r="AH272" s="203"/>
      <c r="AI272" s="203"/>
      <c r="AJ272" s="203"/>
      <c r="AK272" s="236"/>
      <c r="AL272" s="249"/>
      <c r="AM272" s="249"/>
      <c r="AN272" s="249"/>
      <c r="AO272" s="249"/>
      <c r="AP272" s="249"/>
      <c r="AQ272" s="249"/>
      <c r="AR272" s="249"/>
      <c r="AS272" s="276"/>
      <c r="AT272" s="290"/>
      <c r="AU272" s="236"/>
      <c r="AV272" s="249"/>
      <c r="AW272" s="249"/>
      <c r="AX272" s="249"/>
      <c r="AY272" s="249"/>
      <c r="AZ272" s="249"/>
      <c r="BA272" s="249"/>
      <c r="BB272" s="249"/>
      <c r="BC272" s="249"/>
      <c r="BD272" s="249"/>
      <c r="BE272" s="249"/>
      <c r="BF272" s="249"/>
      <c r="BG272" s="276"/>
      <c r="BH272" s="290"/>
    </row>
    <row r="273" spans="1:61" ht="19.899999999999999" customHeight="1">
      <c r="A273" s="124" t="s">
        <v>594</v>
      </c>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1"/>
      <c r="AK273" s="350"/>
      <c r="AL273" s="350"/>
      <c r="AM273" s="350"/>
      <c r="AN273" s="350"/>
      <c r="AO273" s="350"/>
      <c r="AP273" s="350"/>
      <c r="AQ273" s="350"/>
      <c r="AR273" s="350"/>
      <c r="AS273" s="350"/>
      <c r="AT273" s="350"/>
      <c r="AU273" s="350"/>
      <c r="AV273" s="350"/>
      <c r="AW273" s="350"/>
      <c r="AX273" s="350"/>
      <c r="AY273" s="350"/>
      <c r="AZ273" s="350"/>
      <c r="BA273" s="350"/>
      <c r="BB273" s="350"/>
      <c r="BC273" s="350"/>
      <c r="BD273" s="350"/>
      <c r="BE273" s="350"/>
      <c r="BF273" s="350"/>
      <c r="BG273" s="350"/>
      <c r="BH273" s="350"/>
    </row>
    <row r="274" spans="1:61" s="2" customFormat="1" ht="21.75" customHeight="1">
      <c r="BI274" s="119"/>
    </row>
  </sheetData>
  <mergeCells count="354">
    <mergeCell ref="A2:BH2"/>
    <mergeCell ref="A4:L4"/>
    <mergeCell ref="M4:AA4"/>
    <mergeCell ref="AB4:AF4"/>
    <mergeCell ref="AG4:BH4"/>
    <mergeCell ref="A6:BH6"/>
    <mergeCell ref="A7:BH7"/>
    <mergeCell ref="A8:BH8"/>
    <mergeCell ref="A9:BH9"/>
    <mergeCell ref="A10:BH10"/>
    <mergeCell ref="A11:BH11"/>
    <mergeCell ref="A12:BH12"/>
    <mergeCell ref="A14:AK14"/>
    <mergeCell ref="AT14:BB14"/>
    <mergeCell ref="BD14:BF14"/>
    <mergeCell ref="A20:BH20"/>
    <mergeCell ref="A21:BH21"/>
    <mergeCell ref="B22:BH22"/>
    <mergeCell ref="A23:F23"/>
    <mergeCell ref="G23:P23"/>
    <mergeCell ref="Q23:AD23"/>
    <mergeCell ref="AE23:AJ23"/>
    <mergeCell ref="AK23:AT23"/>
    <mergeCell ref="AU23:BH23"/>
    <mergeCell ref="A25:F25"/>
    <mergeCell ref="H25:N25"/>
    <mergeCell ref="R25:AB25"/>
    <mergeCell ref="AE25:AJ25"/>
    <mergeCell ref="AL25:AR25"/>
    <mergeCell ref="AV25:BF25"/>
    <mergeCell ref="A28:F28"/>
    <mergeCell ref="H28:N28"/>
    <mergeCell ref="R28:AB28"/>
    <mergeCell ref="AE28:AJ28"/>
    <mergeCell ref="AL28:AR28"/>
    <mergeCell ref="AV28:BF28"/>
    <mergeCell ref="A31:F31"/>
    <mergeCell ref="H31:N31"/>
    <mergeCell ref="R31:AB31"/>
    <mergeCell ref="AE31:AJ31"/>
    <mergeCell ref="AL31:AR31"/>
    <mergeCell ref="AV31:BF31"/>
    <mergeCell ref="A34:F34"/>
    <mergeCell ref="H34:N34"/>
    <mergeCell ref="R34:AB34"/>
    <mergeCell ref="AE34:AJ34"/>
    <mergeCell ref="AL34:AR34"/>
    <mergeCell ref="AV34:BF34"/>
    <mergeCell ref="A37:F37"/>
    <mergeCell ref="H37:N37"/>
    <mergeCell ref="R37:AB37"/>
    <mergeCell ref="AE37:AJ37"/>
    <mergeCell ref="AL37:AR37"/>
    <mergeCell ref="AV37:BF37"/>
    <mergeCell ref="A40:F40"/>
    <mergeCell ref="H40:N40"/>
    <mergeCell ref="R40:AB40"/>
    <mergeCell ref="AE40:AJ40"/>
    <mergeCell ref="AL40:AR40"/>
    <mergeCell ref="AV40:BF40"/>
    <mergeCell ref="A43:F43"/>
    <mergeCell ref="H43:N43"/>
    <mergeCell ref="R43:AB43"/>
    <mergeCell ref="AE43:AJ43"/>
    <mergeCell ref="AL43:AR43"/>
    <mergeCell ref="AV43:BF43"/>
    <mergeCell ref="A46:BH46"/>
    <mergeCell ref="A47:F47"/>
    <mergeCell ref="G47:P47"/>
    <mergeCell ref="Q47:AD47"/>
    <mergeCell ref="AE47:AJ47"/>
    <mergeCell ref="AK47:AT47"/>
    <mergeCell ref="AU47:BH47"/>
    <mergeCell ref="A49:F49"/>
    <mergeCell ref="H49:N49"/>
    <mergeCell ref="R49:AB49"/>
    <mergeCell ref="AE49:AJ49"/>
    <mergeCell ref="AL49:AR49"/>
    <mergeCell ref="AV49:BF49"/>
    <mergeCell ref="A52:F52"/>
    <mergeCell ref="H52:N52"/>
    <mergeCell ref="R52:AB52"/>
    <mergeCell ref="AE52:AJ52"/>
    <mergeCell ref="AL52:AR52"/>
    <mergeCell ref="AV52:BF52"/>
    <mergeCell ref="A55:F55"/>
    <mergeCell ref="H55:N55"/>
    <mergeCell ref="R55:AB55"/>
    <mergeCell ref="AE55:AJ55"/>
    <mergeCell ref="AL55:AR55"/>
    <mergeCell ref="AV55:BF55"/>
    <mergeCell ref="A58:F58"/>
    <mergeCell ref="H58:N58"/>
    <mergeCell ref="R58:AB58"/>
    <mergeCell ref="AE58:AJ58"/>
    <mergeCell ref="AL58:AR58"/>
    <mergeCell ref="AV58:BF58"/>
    <mergeCell ref="A61:F61"/>
    <mergeCell ref="H61:N61"/>
    <mergeCell ref="R61:AB61"/>
    <mergeCell ref="AE61:AJ61"/>
    <mergeCell ref="AL61:AR61"/>
    <mergeCell ref="AV61:BF61"/>
    <mergeCell ref="A64:BH64"/>
    <mergeCell ref="A65:F65"/>
    <mergeCell ref="G65:P65"/>
    <mergeCell ref="Q65:AD65"/>
    <mergeCell ref="AE65:AJ65"/>
    <mergeCell ref="AK65:AT65"/>
    <mergeCell ref="AU65:BH65"/>
    <mergeCell ref="A67:F67"/>
    <mergeCell ref="H67:N67"/>
    <mergeCell ref="R67:AB67"/>
    <mergeCell ref="AE67:AJ67"/>
    <mergeCell ref="AL67:AR67"/>
    <mergeCell ref="AV67:BF67"/>
    <mergeCell ref="A70:F70"/>
    <mergeCell ref="H70:N70"/>
    <mergeCell ref="R70:AB70"/>
    <mergeCell ref="AE70:AJ70"/>
    <mergeCell ref="AL70:AR70"/>
    <mergeCell ref="AV70:BF70"/>
    <mergeCell ref="A73:F73"/>
    <mergeCell ref="H73:N73"/>
    <mergeCell ref="R73:AB73"/>
    <mergeCell ref="AE73:AJ73"/>
    <mergeCell ref="AL73:AR73"/>
    <mergeCell ref="AV73:BF73"/>
    <mergeCell ref="A76:F76"/>
    <mergeCell ref="H76:N76"/>
    <mergeCell ref="R76:AB76"/>
    <mergeCell ref="AE76:AJ76"/>
    <mergeCell ref="AL76:AR76"/>
    <mergeCell ref="AV76:BF76"/>
    <mergeCell ref="A79:F79"/>
    <mergeCell ref="H79:N79"/>
    <mergeCell ref="R79:AB79"/>
    <mergeCell ref="AE79:AJ79"/>
    <mergeCell ref="AL79:AR79"/>
    <mergeCell ref="AV79:BF79"/>
    <mergeCell ref="A82:BH82"/>
    <mergeCell ref="B83:BH83"/>
    <mergeCell ref="A84:F84"/>
    <mergeCell ref="G84:P84"/>
    <mergeCell ref="Q84:AD84"/>
    <mergeCell ref="AE84:AJ84"/>
    <mergeCell ref="AK84:AT84"/>
    <mergeCell ref="AU84:BH84"/>
    <mergeCell ref="A86:F86"/>
    <mergeCell ref="H86:N86"/>
    <mergeCell ref="R86:AB86"/>
    <mergeCell ref="AE86:AJ86"/>
    <mergeCell ref="AL86:AR86"/>
    <mergeCell ref="AV86:BF86"/>
    <mergeCell ref="A89:F89"/>
    <mergeCell ref="H89:N89"/>
    <mergeCell ref="R89:AB89"/>
    <mergeCell ref="AE89:AJ89"/>
    <mergeCell ref="AL89:AR89"/>
    <mergeCell ref="AV89:BF89"/>
    <mergeCell ref="A92:F92"/>
    <mergeCell ref="H92:N92"/>
    <mergeCell ref="R92:AB92"/>
    <mergeCell ref="AE92:AJ92"/>
    <mergeCell ref="AL92:AR92"/>
    <mergeCell ref="AV92:BF92"/>
    <mergeCell ref="A95:F95"/>
    <mergeCell ref="H95:N95"/>
    <mergeCell ref="R95:AB95"/>
    <mergeCell ref="AE95:AJ95"/>
    <mergeCell ref="AL95:AR95"/>
    <mergeCell ref="AV95:BF95"/>
    <mergeCell ref="A98:F98"/>
    <mergeCell ref="H98:N98"/>
    <mergeCell ref="R98:AB98"/>
    <mergeCell ref="AE98:AJ98"/>
    <mergeCell ref="AL98:AR98"/>
    <mergeCell ref="AV98:BF98"/>
    <mergeCell ref="A101:BH101"/>
    <mergeCell ref="B102:BH102"/>
    <mergeCell ref="A103:F103"/>
    <mergeCell ref="G103:P103"/>
    <mergeCell ref="Q103:AD103"/>
    <mergeCell ref="AE103:AJ103"/>
    <mergeCell ref="AK103:AT103"/>
    <mergeCell ref="AU103:BH103"/>
    <mergeCell ref="A105:F105"/>
    <mergeCell ref="H105:N105"/>
    <mergeCell ref="R105:AB105"/>
    <mergeCell ref="AE105:AJ105"/>
    <mergeCell ref="AL105:AR105"/>
    <mergeCell ref="AV105:BF105"/>
    <mergeCell ref="A108:F108"/>
    <mergeCell ref="H108:N108"/>
    <mergeCell ref="R108:AB108"/>
    <mergeCell ref="AE108:AJ108"/>
    <mergeCell ref="AL108:AR108"/>
    <mergeCell ref="AV108:BF108"/>
    <mergeCell ref="A111:F111"/>
    <mergeCell ref="H111:N111"/>
    <mergeCell ref="R111:AB111"/>
    <mergeCell ref="AE111:AJ111"/>
    <mergeCell ref="AL111:AR111"/>
    <mergeCell ref="AV111:BF111"/>
    <mergeCell ref="A114:F114"/>
    <mergeCell ref="H114:N114"/>
    <mergeCell ref="R114:AB114"/>
    <mergeCell ref="AE114:AJ114"/>
    <mergeCell ref="AL114:AR114"/>
    <mergeCell ref="AV114:BF114"/>
    <mergeCell ref="A117:F117"/>
    <mergeCell ref="H117:N117"/>
    <mergeCell ref="R117:AB117"/>
    <mergeCell ref="AE117:AJ117"/>
    <mergeCell ref="AL117:AR117"/>
    <mergeCell ref="AV117:BF117"/>
    <mergeCell ref="A120:BH120"/>
    <mergeCell ref="A121:BH121"/>
    <mergeCell ref="A123:AK123"/>
    <mergeCell ref="AT123:BB123"/>
    <mergeCell ref="BD123:BF123"/>
    <mergeCell ref="A126:BH126"/>
    <mergeCell ref="A128:AC128"/>
    <mergeCell ref="AT128:BB128"/>
    <mergeCell ref="BD128:BF128"/>
    <mergeCell ref="A131:AC131"/>
    <mergeCell ref="AT131:BB131"/>
    <mergeCell ref="BD131:BF131"/>
    <mergeCell ref="A134:BH134"/>
    <mergeCell ref="A135:BH135"/>
    <mergeCell ref="A136:BH136"/>
    <mergeCell ref="A138:AK138"/>
    <mergeCell ref="AT138:BB138"/>
    <mergeCell ref="BD138:BF138"/>
    <mergeCell ref="A141:AC141"/>
    <mergeCell ref="AT141:BB141"/>
    <mergeCell ref="BD141:BF141"/>
    <mergeCell ref="A144:AC144"/>
    <mergeCell ref="AT144:BB144"/>
    <mergeCell ref="BD144:BF144"/>
    <mergeCell ref="C147:BH147"/>
    <mergeCell ref="A148:BH148"/>
    <mergeCell ref="B152:AQ152"/>
    <mergeCell ref="AR152:AT152"/>
    <mergeCell ref="AV152:BF152"/>
    <mergeCell ref="C155:AQ155"/>
    <mergeCell ref="AR155:AT155"/>
    <mergeCell ref="AV155:BF155"/>
    <mergeCell ref="C158:AQ158"/>
    <mergeCell ref="AR158:AT158"/>
    <mergeCell ref="AV158:BF158"/>
    <mergeCell ref="B163:AQ163"/>
    <mergeCell ref="AR163:AT163"/>
    <mergeCell ref="AV163:BF163"/>
    <mergeCell ref="C166:AQ166"/>
    <mergeCell ref="AR166:AT166"/>
    <mergeCell ref="AV166:BF166"/>
    <mergeCell ref="C169:AQ169"/>
    <mergeCell ref="AR169:AT169"/>
    <mergeCell ref="AV169:BF169"/>
    <mergeCell ref="A171:BH171"/>
    <mergeCell ref="A172:BH172"/>
    <mergeCell ref="A174:BH174"/>
    <mergeCell ref="A176:AC176"/>
    <mergeCell ref="AT176:BB176"/>
    <mergeCell ref="BD176:BF176"/>
    <mergeCell ref="AT179:BB179"/>
    <mergeCell ref="BD179:BF179"/>
    <mergeCell ref="A182:AC182"/>
    <mergeCell ref="AT182:BB182"/>
    <mergeCell ref="BD182:BF182"/>
    <mergeCell ref="A185:BH185"/>
    <mergeCell ref="B186:BH186"/>
    <mergeCell ref="B187:BH187"/>
    <mergeCell ref="B188:BH188"/>
    <mergeCell ref="AR190:AT190"/>
    <mergeCell ref="AV190:BF190"/>
    <mergeCell ref="B193:AQ193"/>
    <mergeCell ref="AR193:AT193"/>
    <mergeCell ref="AV193:BF193"/>
    <mergeCell ref="A196:AQ196"/>
    <mergeCell ref="AR196:AT196"/>
    <mergeCell ref="AV196:BF196"/>
    <mergeCell ref="B199:AP199"/>
    <mergeCell ref="AR199:AT199"/>
    <mergeCell ref="AV199:BF199"/>
    <mergeCell ref="AR202:AT202"/>
    <mergeCell ref="AV202:BF202"/>
    <mergeCell ref="A205:BH205"/>
    <mergeCell ref="O207:AG207"/>
    <mergeCell ref="AZ207:BB207"/>
    <mergeCell ref="BD207:BF207"/>
    <mergeCell ref="AZ210:BB210"/>
    <mergeCell ref="BD210:BF210"/>
    <mergeCell ref="AZ213:BB213"/>
    <mergeCell ref="BD213:BF213"/>
    <mergeCell ref="AZ216:BB216"/>
    <mergeCell ref="BD216:BF216"/>
    <mergeCell ref="AZ219:BB219"/>
    <mergeCell ref="BD219:BF219"/>
    <mergeCell ref="AZ222:BB222"/>
    <mergeCell ref="BD222:BF222"/>
    <mergeCell ref="AZ225:BB225"/>
    <mergeCell ref="BD225:BF225"/>
    <mergeCell ref="AZ228:BB228"/>
    <mergeCell ref="BD228:BF228"/>
    <mergeCell ref="AZ231:BB231"/>
    <mergeCell ref="BD231:BF231"/>
    <mergeCell ref="AZ234:BB234"/>
    <mergeCell ref="BD234:BF234"/>
    <mergeCell ref="AZ237:BB237"/>
    <mergeCell ref="BD237:BF237"/>
    <mergeCell ref="AZ240:BB240"/>
    <mergeCell ref="BD240:BF240"/>
    <mergeCell ref="AZ243:BB243"/>
    <mergeCell ref="BD243:BF243"/>
    <mergeCell ref="AZ246:BB246"/>
    <mergeCell ref="BD246:BF246"/>
    <mergeCell ref="AZ249:BB249"/>
    <mergeCell ref="BD249:BF249"/>
    <mergeCell ref="AZ252:BB252"/>
    <mergeCell ref="BD252:BF252"/>
    <mergeCell ref="AZ255:BB255"/>
    <mergeCell ref="BD255:BF255"/>
    <mergeCell ref="A258:BH258"/>
    <mergeCell ref="A260:AC260"/>
    <mergeCell ref="AT260:BB260"/>
    <mergeCell ref="BD260:BF260"/>
    <mergeCell ref="A262:BH262"/>
    <mergeCell ref="A263:F263"/>
    <mergeCell ref="G263:P263"/>
    <mergeCell ref="Q263:AD263"/>
    <mergeCell ref="AE263:AJ263"/>
    <mergeCell ref="AK263:AT263"/>
    <mergeCell ref="AU263:BH263"/>
    <mergeCell ref="A265:F265"/>
    <mergeCell ref="H265:N265"/>
    <mergeCell ref="R265:AB265"/>
    <mergeCell ref="AE265:AJ265"/>
    <mergeCell ref="AL265:AR265"/>
    <mergeCell ref="AV265:BF265"/>
    <mergeCell ref="A268:F268"/>
    <mergeCell ref="H268:N268"/>
    <mergeCell ref="R268:AB268"/>
    <mergeCell ref="AL268:AR268"/>
    <mergeCell ref="AV268:BF268"/>
    <mergeCell ref="A271:F271"/>
    <mergeCell ref="H271:N271"/>
    <mergeCell ref="R271:AB271"/>
    <mergeCell ref="AE271:AJ271"/>
    <mergeCell ref="AL271:AR271"/>
    <mergeCell ref="AV271:BF271"/>
    <mergeCell ref="A178:AC180"/>
    <mergeCell ref="AE267:AJ269"/>
  </mergeCells>
  <phoneticPr fontId="3"/>
  <dataValidations count="12">
    <dataValidation type="whole" allowBlank="1" showDropDown="0" showInputMessage="1" showErrorMessage="1" error="常勤の「職員数」に正しい整数をご記入ください。" sqref="H25:N25 H28:N28 H31:N31 H34:N34 H37:N37 H40:N40 H43:N43 AL25:AR25 AL28:AR28 AL31:AR31 AL34:AR34 AL37:AR37 AL40:AR40 AL43:AR43 H67:N67 H70:N70 H73:N73 H76:N76 H79:N79 AL67:AR67 AL70:AR70 AL73:AR73 AL76:AR76 AL79:AR79 H86:N86 H58:N58 H89:N89 H92:N92 H95:N95 H98:N98 AL86:AR86 AL89:AR89 AL92:AR92 AL95:AR95 AL98:AR98 H105:N105 H108:N108 H111:N111 H114:N114 H117:N117 AL105:AR105 AL108:AR108 AL111:AR111 AL114:AR114 H49:N49 AL117:AR117 AL52:AR52 AL55:AR55 H52:N52 AL58:AR58 AL49:AR49 H61:N61 H55:N55 AL61:AR61">
      <formula1>0</formula1>
      <formula2>9999</formula2>
    </dataValidation>
    <dataValidation type="list" allowBlank="1" showDropDown="0" showInputMessage="1" showErrorMessage="1" error="該当する選択番号をご記入ください。" sqref="BD14:BF14">
      <formula1>"1,2,3,4,5,6,7,8,9,10,11,12,13,14,15,16,17,18,19,20,21,22,23,24,25,26"</formula1>
    </dataValidation>
    <dataValidation type="whole" allowBlank="1" showDropDown="0" showInputMessage="1" showErrorMessage="1" error="該当する台数をご記入ください。" sqref="BD255:BF255 BD243:BF243 BD246:BF246 BD210:BF210 BD213:BF213 BD216:BF216 BD219:BF219 BD222:BF222 BD225:BF225 BD228:BF228 BD231:BF231 BD234:BF234 BD237:BF237 BD240:BF240 BD249:BF249 BD252:BF252 BD207:BF207">
      <formula1>0</formula1>
      <formula2>99</formula2>
    </dataValidation>
    <dataValidation type="list" allowBlank="1" showDropDown="0" showInputMessage="1" showErrorMessage="1" error="該当する選択番号をご記入ください。" sqref="BD260:BF260 BD144:BF144 BD179:BF179 BD182:BF182 BD176:BF176 BD141:BF141 BD131:BF131 BD128:BF128">
      <formula1>"1,2"</formula1>
    </dataValidation>
    <dataValidation type="whole" allowBlank="1" showDropDown="0" showInputMessage="1" showErrorMessage="1" error="専従の職員数を整数でご記入ください。" sqref="H265:N265 H268:N268 H271:N271 AL265:AR265 AL268:AR268 AL271:AR271">
      <formula1>0</formula1>
      <formula2>9999</formula2>
    </dataValidation>
    <dataValidation type="decimal" allowBlank="1" showDropDown="0" showInputMessage="1" showErrorMessage="1" error="専任の職員数を常勤換算してご記入ください。" sqref="R265:AB265 AV271:BF271 AV268:BF268 AV265:BF265 R271:AB271 R268:AB268">
      <formula1>0</formula1>
      <formula2>9999.9</formula2>
    </dataValidation>
    <dataValidation type="whole" allowBlank="1" showDropDown="0" showInputMessage="1" showErrorMessage="1" error="該当する死亡者数をご記入ください。" sqref="AV152:BF152 AV155:BF155 AV158:BF158 AV163:BF163 AV166:BF166 AV169:BF169">
      <formula1>0</formula1>
      <formula2>999999</formula2>
    </dataValidation>
    <dataValidation type="whole" allowBlank="1" showDropDown="0" showInputMessage="1" showErrorMessage="1" error="該当する受入件数をご記入ください。" sqref="AV202:BF202">
      <formula1>0</formula1>
      <formula2>999999</formula2>
    </dataValidation>
    <dataValidation type="whole" allowBlank="1" showDropDown="0" showInputMessage="1" showErrorMessage="1" error="該当する患者延べ数をご記入ください。" sqref="AV190:BF190 AV193:BF193 AV196:BF196 AV199:BF199">
      <formula1>0</formula1>
      <formula2>999999</formula2>
    </dataValidation>
    <dataValidation type="list" allowBlank="1" showDropDown="0" showInputMessage="1" showErrorMessage="1" error="該当する選択番号をご記入ください。" sqref="BD138:BF138 BD123:BF123">
      <formula1>"1,2,3,4"</formula1>
    </dataValidation>
    <dataValidation type="decimal" allowBlank="1" showDropDown="0" showInputMessage="1" showErrorMessage="1" error="非常勤の職員数を常勤換算してご記入ください。" sqref="AV105:BF105 AV40:BF40 AV37:BF37 R43:AB43 AV34:BF34 AV31:BF31 R31:AB31 R79:AB79 R67:AB67 R70:AB70 R73:AB73 R76:AB76 R34:AB34 R37:AB37 AV76:BF76 AV67:BF67 R58:AB58 AV79:BF79 AV86:BF86 AV89:BF89 AV70:BF70 R28:AB28 R95:AB95 R92:AB92 R89:AB89 R86:AB86 R98:AB98 AV98:BF98 R117:AB117 R105:AB105 R108:AB108 R111:AB111 R114:AB114 AV28:BF28 AV73:BF73 AV108:BF108 R25:AB25 AV25:BF25 AV43:BF43 R40:AB40 AV111:BF111 AV92:BF92 AV95:BF95 AV114:BF114 AV117:BF117 R61:AB61 AV52:BF52 R49:AB49 AV55:BF55 AV49:BF49 R52:AB52 R55:AB55 AV58:BF58 AV61:BF61">
      <formula1>0</formula1>
      <formula2>9999.9</formula2>
    </dataValidation>
    <dataValidation allowBlank="1" showDropDown="0" showInputMessage="1" showErrorMessage="1" error="「ＩＤ」が８桁ではありません。事前に送付する案内文書の送付状に記載されている医療機関ＩＤ（８桁）をご記入ください。" sqref="M4:AA4"/>
  </dataValidations>
  <printOptions horizontalCentered="1"/>
  <pageMargins left="0.23622047244094491" right="0.23622047244094491" top="0.47244094488188981" bottom="0.47244094488188981" header="0.19685039370078741" footer="0.19685039370078741"/>
  <pageSetup paperSize="9" scale="87" fitToWidth="1" fitToHeight="1" orientation="portrait" usePrinterDefaults="1" r:id="rId1"/>
  <headerFooter>
    <oddHeader>&amp;C&amp;"HGSｺﾞｼｯｸM,ﾒﾃﾞｨｳﾑ"&amp;U令和2年度病床機能報告　報告様式１&amp;R&amp;"HGS創英角ｺﾞｼｯｸUB,標準"&amp;12【病　院】</oddHeader>
    <oddFooter>&amp;C&amp;P</oddFooter>
  </headerFooter>
  <rowBreaks count="3" manualBreakCount="3">
    <brk id="63" max="59" man="1"/>
    <brk id="133" max="59" man="1"/>
    <brk id="204" max="5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BM465"/>
  <sheetViews>
    <sheetView showGridLines="0" view="pageBreakPreview" zoomScale="80" zoomScaleNormal="80" zoomScaleSheetLayoutView="80" workbookViewId="0">
      <selection activeCell="A2" sqref="A2:BL2"/>
    </sheetView>
  </sheetViews>
  <sheetFormatPr defaultColWidth="8.125" defaultRowHeight="18.75"/>
  <cols>
    <col min="1" max="6" width="2.25" style="1" customWidth="1"/>
    <col min="7" max="7" width="0.625" style="1" customWidth="1"/>
    <col min="8" max="8" width="2.25" style="1" customWidth="1"/>
    <col min="9" max="9" width="0.625" style="1" customWidth="1"/>
    <col min="10" max="10" width="2.25" style="1" customWidth="1"/>
    <col min="11" max="11" width="0.625" style="1" customWidth="1"/>
    <col min="12" max="12" width="2.25" style="1" customWidth="1"/>
    <col min="13" max="13" width="0.625" style="1" customWidth="1"/>
    <col min="14" max="14" width="2.25" style="1" customWidth="1"/>
    <col min="15" max="15" width="0.625" style="1" customWidth="1"/>
    <col min="16" max="16" width="2.25" style="1" customWidth="1"/>
    <col min="17" max="17" width="0.625" style="1" customWidth="1"/>
    <col min="18" max="18" width="2.25" style="1" customWidth="1"/>
    <col min="19" max="19" width="0.625" style="1" customWidth="1"/>
    <col min="20" max="20" width="2.25" style="1" customWidth="1"/>
    <col min="21" max="21" width="0.625" style="1" customWidth="1"/>
    <col min="22" max="22" width="2.25" style="1" customWidth="1"/>
    <col min="23" max="23" width="0.625" style="1" customWidth="1"/>
    <col min="24" max="24" width="2.25" style="1" customWidth="1"/>
    <col min="25" max="25" width="0.625" style="1" customWidth="1"/>
    <col min="26" max="26" width="2.25" style="1" customWidth="1"/>
    <col min="27" max="27" width="0.625" style="1" customWidth="1"/>
    <col min="28" max="28" width="2.25" style="1" customWidth="1"/>
    <col min="29" max="29" width="0.625" style="1" customWidth="1"/>
    <col min="30" max="30" width="2.25" style="1" customWidth="1"/>
    <col min="31" max="31" width="0.625" style="1" customWidth="1"/>
    <col min="32" max="32" width="2.25" style="1" customWidth="1"/>
    <col min="33" max="33" width="0.625" style="1" customWidth="1"/>
    <col min="34" max="34" width="0.75" style="1" customWidth="1"/>
    <col min="35" max="35" width="1.875" style="1" customWidth="1"/>
    <col min="36" max="36" width="2.25" style="1" customWidth="1"/>
    <col min="37" max="37" width="0.625" style="1" customWidth="1"/>
    <col min="38" max="38" width="1.875" style="1" customWidth="1"/>
    <col min="39" max="39" width="0.625" style="1" customWidth="1"/>
    <col min="40" max="40" width="1.875" style="1" customWidth="1"/>
    <col min="41" max="41" width="0.625" style="1" customWidth="1"/>
    <col min="42" max="42" width="2.25" style="1" customWidth="1"/>
    <col min="43" max="43" width="0.625" style="1" customWidth="1"/>
    <col min="44" max="44" width="2.25" style="1" customWidth="1"/>
    <col min="45" max="45" width="0.625" style="1" customWidth="1"/>
    <col min="46" max="46" width="2.25" style="1" customWidth="1"/>
    <col min="47" max="47" width="0.625" style="1" customWidth="1"/>
    <col min="48" max="48" width="2.25" style="1" customWidth="1"/>
    <col min="49" max="49" width="0.625" style="1" customWidth="1"/>
    <col min="50" max="50" width="2.25" style="1" customWidth="1"/>
    <col min="51" max="51" width="0.625" style="1" customWidth="1"/>
    <col min="52" max="52" width="2.25" style="1" customWidth="1"/>
    <col min="53" max="53" width="0.625" style="1" customWidth="1"/>
    <col min="54" max="54" width="2.25" style="1" customWidth="1"/>
    <col min="55" max="55" width="0.625" style="1" customWidth="1"/>
    <col min="56" max="56" width="2.25" style="1" customWidth="1"/>
    <col min="57" max="57" width="0.625" style="1" customWidth="1"/>
    <col min="58" max="58" width="2.25" style="1" customWidth="1"/>
    <col min="59" max="59" width="0.625" style="1" customWidth="1"/>
    <col min="60" max="60" width="2.25" style="1" customWidth="1"/>
    <col min="61" max="61" width="0.625" style="1" customWidth="1"/>
    <col min="62" max="62" width="2.25" style="1" customWidth="1"/>
    <col min="63" max="63" width="0.625" style="1" customWidth="1"/>
    <col min="64" max="64" width="2.25" style="1" customWidth="1"/>
    <col min="65" max="65" width="9.375" style="433" customWidth="1"/>
    <col min="66" max="16384" width="8.125" style="1"/>
  </cols>
  <sheetData>
    <row r="1" spans="1:65" ht="19.5">
      <c r="A1" s="120" t="str">
        <f>"≪ID："&amp;M5&amp;"／病棟コード："&amp;SUBSTITUTE(O9," ","")&amp;W9&amp;"／貴院名："&amp;AH5&amp;"／病棟名："&amp;AH9&amp;"／病棟No."&amp;BM9&amp;"≫"</f>
        <v>≪ID：10501003／病棟コード：190620001／貴院名：大館市立扇田病院／病棟名：一般病棟／病棟No.1≫</v>
      </c>
      <c r="B1" s="503"/>
    </row>
    <row r="2" spans="1:65" ht="45" customHeight="1">
      <c r="A2" s="437" t="s">
        <v>609</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985"/>
    </row>
    <row r="3" spans="1:65" ht="1.5" customHeight="1">
      <c r="A3" s="438"/>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986"/>
    </row>
    <row r="4" spans="1:65" ht="9.75"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row>
    <row r="5" spans="1:65" ht="27.75" customHeight="1">
      <c r="A5" s="123" t="s">
        <v>329</v>
      </c>
      <c r="B5" s="506"/>
      <c r="C5" s="506"/>
      <c r="D5" s="506"/>
      <c r="E5" s="506"/>
      <c r="F5" s="506"/>
      <c r="G5" s="506"/>
      <c r="H5" s="506"/>
      <c r="I5" s="506"/>
      <c r="J5" s="506"/>
      <c r="K5" s="506"/>
      <c r="L5" s="613"/>
      <c r="M5" s="258">
        <v>10501003</v>
      </c>
      <c r="N5" s="259"/>
      <c r="O5" s="259"/>
      <c r="P5" s="259"/>
      <c r="Q5" s="259"/>
      <c r="R5" s="259"/>
      <c r="S5" s="259"/>
      <c r="T5" s="259"/>
      <c r="U5" s="259"/>
      <c r="V5" s="259"/>
      <c r="W5" s="259"/>
      <c r="X5" s="259"/>
      <c r="Y5" s="259"/>
      <c r="Z5" s="259"/>
      <c r="AA5" s="304"/>
      <c r="AB5" s="711" t="s">
        <v>91</v>
      </c>
      <c r="AC5" s="305"/>
      <c r="AD5" s="305"/>
      <c r="AE5" s="305"/>
      <c r="AF5" s="305"/>
      <c r="AG5" s="747"/>
      <c r="AH5" s="341" t="str">
        <f>IF('R1様式1基本票'!K3&lt;&gt;"",'R1様式1基本票'!K3,"")</f>
        <v>大館市立扇田病院</v>
      </c>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406"/>
      <c r="BM5" s="430"/>
    </row>
    <row r="6" spans="1:65" ht="19.899999999999999" customHeight="1">
      <c r="A6" s="124"/>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row>
    <row r="7" spans="1:65" ht="98.25" customHeight="1">
      <c r="A7" s="439" t="s">
        <v>330</v>
      </c>
      <c r="B7" s="507"/>
      <c r="C7" s="507"/>
      <c r="D7" s="507"/>
      <c r="E7" s="507"/>
      <c r="F7" s="605" t="s">
        <v>603</v>
      </c>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5"/>
      <c r="BI7" s="605"/>
      <c r="BJ7" s="605"/>
      <c r="BK7" s="605"/>
      <c r="BL7" s="987"/>
    </row>
    <row r="8" spans="1:65" ht="22.5" customHeight="1">
      <c r="A8" s="440"/>
      <c r="B8" s="508" t="s">
        <v>331</v>
      </c>
      <c r="C8" s="572"/>
      <c r="D8" s="572"/>
      <c r="E8" s="572"/>
      <c r="F8" s="572"/>
      <c r="G8" s="572"/>
      <c r="H8" s="572"/>
      <c r="I8" s="572"/>
      <c r="J8" s="572"/>
      <c r="K8" s="572"/>
      <c r="L8" s="572"/>
      <c r="M8" s="572"/>
      <c r="N8" s="622"/>
      <c r="O8" s="637" t="s">
        <v>332</v>
      </c>
      <c r="P8" s="640"/>
      <c r="Q8" s="640"/>
      <c r="R8" s="640"/>
      <c r="S8" s="640"/>
      <c r="T8" s="640"/>
      <c r="U8" s="640"/>
      <c r="V8" s="640"/>
      <c r="W8" s="699"/>
      <c r="X8" s="699"/>
      <c r="Y8" s="699"/>
      <c r="Z8" s="699"/>
      <c r="AA8" s="699"/>
      <c r="AB8" s="699"/>
      <c r="AC8" s="699"/>
      <c r="AD8" s="699"/>
      <c r="AE8" s="699"/>
      <c r="AF8" s="699"/>
      <c r="AG8" s="748"/>
      <c r="AH8" s="756" t="s">
        <v>60</v>
      </c>
      <c r="AI8" s="699"/>
      <c r="AJ8" s="699"/>
      <c r="AK8" s="699"/>
      <c r="AL8" s="699"/>
      <c r="AM8" s="699"/>
      <c r="AN8" s="699"/>
      <c r="AO8" s="699"/>
      <c r="AP8" s="699"/>
      <c r="AQ8" s="699"/>
      <c r="AR8" s="699"/>
      <c r="AS8" s="699"/>
      <c r="AT8" s="699"/>
      <c r="AU8" s="699"/>
      <c r="AV8" s="699"/>
      <c r="AW8" s="699"/>
      <c r="AX8" s="699"/>
      <c r="AY8" s="699"/>
      <c r="AZ8" s="699"/>
      <c r="BA8" s="699"/>
      <c r="BB8" s="699"/>
      <c r="BC8" s="699"/>
      <c r="BD8" s="699"/>
      <c r="BE8" s="699"/>
      <c r="BF8" s="699"/>
      <c r="BG8" s="699"/>
      <c r="BH8" s="699"/>
      <c r="BI8" s="699"/>
      <c r="BJ8" s="699"/>
      <c r="BK8" s="699"/>
      <c r="BL8" s="988"/>
    </row>
    <row r="9" spans="1:65" ht="27.75" customHeight="1">
      <c r="A9" s="440"/>
      <c r="B9" s="509" t="str">
        <f>IF(W9="","",IF(OR(LEFT(W9,1)*1&lt;1,LEFT(W9,1)*1&gt;5,RIGHT(W9,4)*1&lt;1,RIGHT(W9,4)*1&gt;50),"該当コード無し",IF(MID(W9,1,1)*1=1,"高度急性期機能"&amp;MID(W9,4,2),IF(MID(W9,1,1)*1=2,"急性期機能病棟"&amp;MID(W9,4,2),IF(MID(W9,1,1)*1=3,"回復期機能病棟"&amp;MID(W9,4,2),IF(MID(W9,1,1)*1=4,"慢性期機能病棟"&amp;MID(W9,4,2),IF(MID(W9,1,1)*1=5,"休棟中等"&amp;MID(W9,4,2),"該当コード無し")))))))</f>
        <v>急性期機能病棟01</v>
      </c>
      <c r="C9" s="573"/>
      <c r="D9" s="573"/>
      <c r="E9" s="573"/>
      <c r="F9" s="573"/>
      <c r="G9" s="573"/>
      <c r="H9" s="573"/>
      <c r="I9" s="573"/>
      <c r="J9" s="573"/>
      <c r="K9" s="573"/>
      <c r="L9" s="573"/>
      <c r="M9" s="573"/>
      <c r="N9" s="623"/>
      <c r="O9" s="638" t="s">
        <v>334</v>
      </c>
      <c r="P9" s="641"/>
      <c r="Q9" s="641"/>
      <c r="R9" s="641"/>
      <c r="S9" s="641"/>
      <c r="T9" s="641"/>
      <c r="U9" s="641"/>
      <c r="V9" s="692"/>
      <c r="W9" s="258">
        <f>IF('R1様式1基本票'!J36&lt;&gt;"",'R1様式1基本票'!J36,"")</f>
        <v>20001</v>
      </c>
      <c r="X9" s="259"/>
      <c r="Y9" s="259"/>
      <c r="Z9" s="259"/>
      <c r="AA9" s="259"/>
      <c r="AB9" s="259"/>
      <c r="AC9" s="259"/>
      <c r="AD9" s="259"/>
      <c r="AE9" s="259"/>
      <c r="AF9" s="259"/>
      <c r="AG9" s="304"/>
      <c r="AH9" s="757" t="str">
        <f>IF('R1様式1基本票'!R36&lt;&gt;"",'R1様式1基本票'!R36,"")</f>
        <v>一般病棟</v>
      </c>
      <c r="AI9" s="770"/>
      <c r="AJ9" s="770"/>
      <c r="AK9" s="770"/>
      <c r="AL9" s="770"/>
      <c r="AM9" s="770"/>
      <c r="AN9" s="770"/>
      <c r="AO9" s="770"/>
      <c r="AP9" s="770"/>
      <c r="AQ9" s="770"/>
      <c r="AR9" s="770"/>
      <c r="AS9" s="770"/>
      <c r="AT9" s="770"/>
      <c r="AU9" s="770"/>
      <c r="AV9" s="770"/>
      <c r="AW9" s="770"/>
      <c r="AX9" s="770"/>
      <c r="AY9" s="770"/>
      <c r="AZ9" s="770"/>
      <c r="BA9" s="770"/>
      <c r="BB9" s="770"/>
      <c r="BC9" s="770"/>
      <c r="BD9" s="770"/>
      <c r="BE9" s="770"/>
      <c r="BF9" s="770"/>
      <c r="BG9" s="770"/>
      <c r="BH9" s="770"/>
      <c r="BI9" s="770"/>
      <c r="BJ9" s="770"/>
      <c r="BK9" s="770"/>
      <c r="BL9" s="989"/>
      <c r="BM9" s="1042">
        <v>1</v>
      </c>
    </row>
    <row r="10" spans="1:65" ht="3.95" customHeight="1">
      <c r="A10" s="440"/>
      <c r="B10" s="510" t="s">
        <v>607</v>
      </c>
      <c r="C10" s="574"/>
      <c r="D10" s="574"/>
      <c r="E10" s="574"/>
      <c r="F10" s="574"/>
      <c r="G10" s="606" t="s">
        <v>273</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758"/>
      <c r="AI10" s="771"/>
      <c r="AJ10" s="771"/>
      <c r="AK10" s="781"/>
      <c r="AL10" s="788"/>
      <c r="AM10" s="788"/>
      <c r="AN10" s="788"/>
      <c r="AO10" s="788"/>
      <c r="AP10" s="788"/>
      <c r="AQ10" s="788"/>
      <c r="AR10" s="788"/>
      <c r="AS10" s="788"/>
      <c r="AT10" s="788"/>
      <c r="AU10" s="788"/>
      <c r="AV10" s="788"/>
      <c r="AW10" s="848"/>
      <c r="AX10" s="771"/>
      <c r="AY10" s="771"/>
      <c r="AZ10" s="771"/>
      <c r="BA10" s="771"/>
      <c r="BB10" s="771"/>
      <c r="BC10" s="771"/>
      <c r="BD10" s="771"/>
      <c r="BE10" s="771"/>
      <c r="BF10" s="771"/>
      <c r="BG10" s="771"/>
      <c r="BH10" s="771"/>
      <c r="BI10" s="771"/>
      <c r="BJ10" s="771"/>
      <c r="BK10" s="771"/>
      <c r="BL10" s="990"/>
      <c r="BM10" s="1042"/>
    </row>
    <row r="11" spans="1:65" ht="27.75" customHeight="1">
      <c r="A11" s="440"/>
      <c r="B11" s="511"/>
      <c r="C11" s="575"/>
      <c r="D11" s="575"/>
      <c r="E11" s="575"/>
      <c r="F11" s="575"/>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443"/>
      <c r="AI11" s="773" t="s">
        <v>335</v>
      </c>
      <c r="AK11" s="782"/>
      <c r="AL11" s="789"/>
      <c r="AM11" s="794"/>
      <c r="AN11" s="794"/>
      <c r="AO11" s="794"/>
      <c r="AP11" s="794"/>
      <c r="AQ11" s="794"/>
      <c r="AR11" s="794"/>
      <c r="AS11" s="794"/>
      <c r="AT11" s="794"/>
      <c r="AU11" s="794"/>
      <c r="AV11" s="845"/>
      <c r="AW11" s="849"/>
      <c r="AZ11" s="773" t="s">
        <v>157</v>
      </c>
      <c r="BL11" s="801"/>
      <c r="BM11" s="1042"/>
    </row>
    <row r="12" spans="1:65" ht="3" customHeight="1">
      <c r="A12" s="440"/>
      <c r="B12" s="511"/>
      <c r="C12" s="575"/>
      <c r="D12" s="575"/>
      <c r="E12" s="575"/>
      <c r="F12" s="575"/>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759"/>
      <c r="AI12" s="772"/>
      <c r="AJ12" s="465"/>
      <c r="AK12" s="783"/>
      <c r="AL12" s="790"/>
      <c r="AM12" s="790"/>
      <c r="AN12" s="790"/>
      <c r="AO12" s="790"/>
      <c r="AP12" s="790"/>
      <c r="AQ12" s="790"/>
      <c r="AR12" s="790"/>
      <c r="AS12" s="790"/>
      <c r="AT12" s="790"/>
      <c r="AU12" s="790"/>
      <c r="AV12" s="790"/>
      <c r="AW12" s="850"/>
      <c r="AX12" s="465"/>
      <c r="AY12" s="465"/>
      <c r="AZ12" s="772"/>
      <c r="BA12" s="465"/>
      <c r="BB12" s="465"/>
      <c r="BC12" s="465"/>
      <c r="BD12" s="465"/>
      <c r="BE12" s="465"/>
      <c r="BF12" s="465"/>
      <c r="BL12" s="991"/>
      <c r="BM12" s="1042"/>
    </row>
    <row r="13" spans="1:65" ht="3" customHeight="1">
      <c r="A13" s="440"/>
      <c r="B13" s="512"/>
      <c r="C13" s="574"/>
      <c r="D13" s="574"/>
      <c r="E13" s="574"/>
      <c r="F13" s="574"/>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749"/>
      <c r="AH13" s="760" t="s">
        <v>337</v>
      </c>
      <c r="AI13" s="775"/>
      <c r="AJ13" s="775"/>
      <c r="AK13" s="775"/>
      <c r="AL13" s="775"/>
      <c r="AM13" s="775"/>
      <c r="AN13" s="775"/>
      <c r="AO13" s="775"/>
      <c r="AP13" s="775"/>
      <c r="AQ13" s="775"/>
      <c r="AR13" s="775"/>
      <c r="AS13" s="775"/>
      <c r="AT13" s="775"/>
      <c r="AU13" s="775"/>
      <c r="AV13" s="775"/>
      <c r="AW13" s="775"/>
      <c r="AX13" s="775"/>
      <c r="AY13" s="775"/>
      <c r="AZ13" s="775"/>
      <c r="BA13" s="775"/>
      <c r="BB13" s="775"/>
      <c r="BC13" s="775"/>
      <c r="BD13" s="775"/>
      <c r="BE13" s="775"/>
      <c r="BF13" s="930"/>
      <c r="BG13" s="938"/>
      <c r="BH13" s="953"/>
      <c r="BI13" s="953"/>
      <c r="BJ13" s="953"/>
      <c r="BK13" s="967"/>
      <c r="BL13" s="648"/>
      <c r="BM13" s="1042"/>
    </row>
    <row r="14" spans="1:65" ht="42.6" customHeight="1">
      <c r="A14" s="440"/>
      <c r="B14" s="511" t="s">
        <v>608</v>
      </c>
      <c r="C14" s="575"/>
      <c r="D14" s="575"/>
      <c r="E14" s="575"/>
      <c r="F14" s="575"/>
      <c r="G14" s="609"/>
      <c r="H14" s="607" t="s">
        <v>10</v>
      </c>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750"/>
      <c r="AH14" s="761"/>
      <c r="AI14" s="775"/>
      <c r="AJ14" s="775"/>
      <c r="AK14" s="775"/>
      <c r="AL14" s="775"/>
      <c r="AM14" s="775"/>
      <c r="AN14" s="775"/>
      <c r="AO14" s="775"/>
      <c r="AP14" s="775"/>
      <c r="AQ14" s="775"/>
      <c r="AR14" s="775"/>
      <c r="AS14" s="775"/>
      <c r="AT14" s="775"/>
      <c r="AU14" s="775"/>
      <c r="AV14" s="775"/>
      <c r="AW14" s="775"/>
      <c r="AX14" s="775"/>
      <c r="AY14" s="775"/>
      <c r="AZ14" s="775"/>
      <c r="BA14" s="775"/>
      <c r="BB14" s="775"/>
      <c r="BC14" s="775"/>
      <c r="BD14" s="775"/>
      <c r="BE14" s="775"/>
      <c r="BF14" s="930"/>
      <c r="BG14" s="939"/>
      <c r="BH14" s="954"/>
      <c r="BI14" s="963"/>
      <c r="BJ14" s="964"/>
      <c r="BK14" s="383"/>
      <c r="BL14" s="648"/>
      <c r="BM14" s="1042"/>
    </row>
    <row r="15" spans="1:65" ht="2.4500000000000002" customHeight="1">
      <c r="A15" s="441"/>
      <c r="B15" s="513"/>
      <c r="C15" s="576"/>
      <c r="D15" s="576"/>
      <c r="E15" s="576"/>
      <c r="F15" s="576"/>
      <c r="G15" s="608"/>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751"/>
      <c r="AH15" s="762"/>
      <c r="AI15" s="774"/>
      <c r="AJ15" s="774"/>
      <c r="AK15" s="774"/>
      <c r="AL15" s="774"/>
      <c r="AM15" s="774"/>
      <c r="AN15" s="774"/>
      <c r="AO15" s="774"/>
      <c r="AP15" s="774"/>
      <c r="AQ15" s="774"/>
      <c r="AR15" s="774"/>
      <c r="AS15" s="774"/>
      <c r="AT15" s="774"/>
      <c r="AU15" s="774"/>
      <c r="AV15" s="774"/>
      <c r="AW15" s="774"/>
      <c r="AX15" s="774"/>
      <c r="AY15" s="774"/>
      <c r="AZ15" s="774"/>
      <c r="BA15" s="774"/>
      <c r="BB15" s="774"/>
      <c r="BC15" s="774"/>
      <c r="BD15" s="774"/>
      <c r="BE15" s="774"/>
      <c r="BF15" s="931"/>
      <c r="BG15" s="940"/>
      <c r="BH15" s="465"/>
      <c r="BI15" s="465"/>
      <c r="BJ15" s="465"/>
      <c r="BK15" s="968"/>
      <c r="BL15" s="991"/>
      <c r="BM15" s="1042"/>
    </row>
    <row r="16" spans="1:65" ht="19.899999999999999" customHeight="1">
      <c r="A16" s="124" t="s">
        <v>644</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row>
    <row r="17" spans="1:65" s="434" customFormat="1" ht="19.5" customHeight="1">
      <c r="A17" s="442" t="s">
        <v>598</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44"/>
      <c r="BH17" s="44"/>
      <c r="BI17" s="44"/>
      <c r="BJ17" s="44"/>
      <c r="BK17" s="44"/>
      <c r="BL17" s="115"/>
      <c r="BM17" s="433"/>
    </row>
    <row r="18" spans="1:65" s="1" customFormat="1" ht="17.25" hidden="1" customHeight="1">
      <c r="A18" s="44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801"/>
      <c r="BM18" s="433"/>
    </row>
    <row r="19" spans="1:65" s="1" customFormat="1" ht="37.5" hidden="1" customHeight="1">
      <c r="A19" s="443"/>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801"/>
      <c r="BM19" s="433"/>
    </row>
    <row r="20" spans="1:65" s="1" customFormat="1" ht="2.25" hidden="1" customHeight="1">
      <c r="A20" s="44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801"/>
      <c r="BM20" s="433"/>
    </row>
    <row r="21" spans="1:65" s="1" customFormat="1" ht="17.25" hidden="1" customHeight="1">
      <c r="A21" s="44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801"/>
      <c r="BM21" s="433"/>
    </row>
    <row r="22" spans="1:65" s="1" customFormat="1" ht="2.25" hidden="1" customHeight="1">
      <c r="A22" s="443"/>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801"/>
      <c r="BM22" s="433"/>
    </row>
    <row r="23" spans="1:65" s="1" customFormat="1" ht="37.5" hidden="1" customHeight="1">
      <c r="A23" s="44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801"/>
      <c r="BM23" s="433"/>
    </row>
    <row r="24" spans="1:65" s="1" customFormat="1" ht="2.25" hidden="1" customHeight="1">
      <c r="A24" s="44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801"/>
      <c r="BM24" s="433"/>
    </row>
    <row r="25" spans="1:65" s="1" customFormat="1" ht="37.5" hidden="1" customHeight="1">
      <c r="A25" s="443"/>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801"/>
      <c r="BM25" s="433"/>
    </row>
    <row r="26" spans="1:65" s="1" customFormat="1" ht="3" hidden="1" customHeight="1">
      <c r="A26" s="44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801"/>
      <c r="BM26" s="433"/>
    </row>
    <row r="27" spans="1:65" s="434" customFormat="1" ht="113.25" hidden="1" customHeight="1">
      <c r="A27" s="44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801"/>
      <c r="BM27" s="433"/>
    </row>
    <row r="28" spans="1:65" s="434" customFormat="1" ht="16.149999999999999" hidden="1" customHeight="1">
      <c r="A28" s="443"/>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801"/>
      <c r="BM28" s="433"/>
    </row>
    <row r="29" spans="1:65" s="434" customFormat="1" ht="3" customHeight="1">
      <c r="A29" s="129"/>
      <c r="B29" s="174"/>
      <c r="C29" s="174"/>
      <c r="D29" s="174"/>
      <c r="E29" s="174"/>
      <c r="F29" s="174"/>
      <c r="G29" s="174"/>
      <c r="H29" s="174"/>
      <c r="I29" s="174"/>
      <c r="J29" s="174"/>
      <c r="K29" s="174"/>
      <c r="L29" s="174"/>
      <c r="M29" s="174"/>
      <c r="N29" s="174"/>
      <c r="O29" s="174"/>
      <c r="P29" s="174"/>
      <c r="Q29" s="174"/>
      <c r="R29" s="174"/>
      <c r="S29" s="174"/>
      <c r="T29" s="675"/>
      <c r="U29" s="683"/>
      <c r="V29" s="683"/>
      <c r="W29" s="683"/>
      <c r="X29" s="683"/>
      <c r="Y29" s="683"/>
      <c r="Z29" s="683"/>
      <c r="AA29" s="174"/>
      <c r="AB29" s="174"/>
      <c r="AC29" s="174"/>
      <c r="AD29" s="174"/>
      <c r="AE29" s="174"/>
      <c r="AF29" s="174"/>
      <c r="AG29" s="174"/>
      <c r="AH29" s="174"/>
      <c r="AI29" s="174"/>
      <c r="AJ29" s="174"/>
      <c r="AK29" s="174"/>
      <c r="AL29" s="174"/>
      <c r="AM29" s="174"/>
      <c r="AN29" s="174"/>
      <c r="AO29" s="174"/>
      <c r="AP29" s="174"/>
      <c r="AQ29" s="675"/>
      <c r="AR29" s="683"/>
      <c r="AS29" s="683"/>
      <c r="AT29" s="683"/>
      <c r="AU29" s="683"/>
      <c r="AV29" s="683"/>
      <c r="AW29" s="683"/>
      <c r="AX29" s="683"/>
      <c r="AY29" s="683"/>
      <c r="AZ29" s="683"/>
      <c r="BA29" s="683"/>
      <c r="BB29" s="683"/>
      <c r="BC29" s="683"/>
      <c r="BD29" s="683"/>
      <c r="BE29" s="683"/>
      <c r="BF29" s="683"/>
      <c r="BG29" s="683"/>
      <c r="BH29" s="683"/>
      <c r="BI29" s="683"/>
      <c r="BJ29" s="683"/>
      <c r="BK29" s="683"/>
      <c r="BL29" s="992"/>
      <c r="BM29" s="433"/>
    </row>
    <row r="30" spans="1:65" s="434" customFormat="1" ht="21.75" customHeight="1">
      <c r="A30" s="444" t="s">
        <v>202</v>
      </c>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993"/>
      <c r="BM30" s="433"/>
    </row>
    <row r="31" spans="1:65" s="434" customFormat="1" ht="3" customHeight="1">
      <c r="A31" s="445"/>
      <c r="B31" s="515"/>
      <c r="C31" s="515"/>
      <c r="D31" s="515"/>
      <c r="E31" s="515"/>
      <c r="F31" s="515"/>
      <c r="G31" s="515"/>
      <c r="H31" s="515"/>
      <c r="I31" s="515"/>
      <c r="J31" s="515"/>
      <c r="K31" s="515"/>
      <c r="L31" s="515"/>
      <c r="M31" s="515"/>
      <c r="N31" s="515"/>
      <c r="O31" s="515"/>
      <c r="P31" s="515"/>
      <c r="Q31" s="515"/>
      <c r="R31" s="515"/>
      <c r="S31" s="515"/>
      <c r="T31" s="676"/>
      <c r="U31" s="684"/>
      <c r="V31" s="684"/>
      <c r="W31" s="684"/>
      <c r="X31" s="684"/>
      <c r="Y31" s="684"/>
      <c r="Z31" s="684"/>
      <c r="AA31" s="515"/>
      <c r="AB31" s="515"/>
      <c r="AC31" s="515"/>
      <c r="AD31" s="515"/>
      <c r="AE31" s="515"/>
      <c r="AF31" s="515"/>
      <c r="AG31" s="515"/>
      <c r="AH31" s="515"/>
      <c r="AI31" s="515"/>
      <c r="AJ31" s="515"/>
      <c r="AK31" s="515"/>
      <c r="AL31" s="515"/>
      <c r="AM31" s="515"/>
      <c r="AN31" s="515"/>
      <c r="AO31" s="515"/>
      <c r="AP31" s="515"/>
      <c r="AQ31" s="676"/>
      <c r="AR31" s="684"/>
      <c r="AS31" s="684"/>
      <c r="AT31" s="684"/>
      <c r="AU31" s="684"/>
      <c r="AV31" s="684"/>
      <c r="AW31" s="684"/>
      <c r="AX31" s="684"/>
      <c r="AY31" s="684"/>
      <c r="AZ31" s="684"/>
      <c r="BA31" s="684"/>
      <c r="BB31" s="684"/>
      <c r="BC31" s="684"/>
      <c r="BD31" s="684"/>
      <c r="BE31" s="684"/>
      <c r="BF31" s="684"/>
      <c r="BG31" s="684"/>
      <c r="BH31" s="684"/>
      <c r="BI31" s="684"/>
      <c r="BJ31" s="684"/>
      <c r="BK31" s="684"/>
      <c r="BL31" s="994"/>
      <c r="BM31" s="433"/>
    </row>
    <row r="32" spans="1:65" s="434" customFormat="1" ht="3" customHeight="1">
      <c r="A32" s="446"/>
      <c r="B32" s="516"/>
      <c r="C32" s="516"/>
      <c r="D32" s="516"/>
      <c r="E32" s="516"/>
      <c r="F32" s="516"/>
      <c r="G32" s="516"/>
      <c r="H32" s="516"/>
      <c r="I32" s="516"/>
      <c r="J32" s="516"/>
      <c r="K32" s="516"/>
      <c r="L32" s="516"/>
      <c r="M32" s="516"/>
      <c r="N32" s="516"/>
      <c r="O32" s="516"/>
      <c r="P32" s="516"/>
      <c r="Q32" s="516"/>
      <c r="R32" s="516"/>
      <c r="S32" s="516"/>
      <c r="T32" s="516"/>
      <c r="U32" s="516"/>
      <c r="V32" s="516"/>
      <c r="W32" s="516"/>
      <c r="X32" s="703"/>
      <c r="Y32" s="703"/>
      <c r="Z32" s="703"/>
      <c r="AA32" s="703"/>
      <c r="AB32" s="703"/>
      <c r="AC32" s="703"/>
      <c r="AD32" s="703"/>
      <c r="AE32" s="703"/>
      <c r="AF32" s="703"/>
      <c r="AG32" s="703"/>
      <c r="AH32" s="703"/>
      <c r="AI32" s="703"/>
      <c r="AJ32" s="703"/>
      <c r="AK32" s="703"/>
      <c r="AL32" s="703"/>
      <c r="AM32" s="703"/>
      <c r="AN32" s="703"/>
      <c r="AO32" s="703"/>
      <c r="AP32" s="825"/>
      <c r="AQ32" s="825"/>
      <c r="AR32" s="829"/>
      <c r="AS32" s="829"/>
      <c r="AT32" s="829"/>
      <c r="AU32" s="829"/>
      <c r="AV32" s="829"/>
      <c r="AW32" s="829"/>
      <c r="AX32" s="361"/>
      <c r="AY32" s="517"/>
      <c r="AZ32" s="361"/>
      <c r="BA32" s="361"/>
      <c r="BB32" s="361"/>
      <c r="BC32" s="361"/>
      <c r="BD32" s="361"/>
      <c r="BE32" s="361"/>
      <c r="BF32" s="361"/>
      <c r="BG32" s="941"/>
      <c r="BH32" s="955"/>
      <c r="BI32" s="955"/>
      <c r="BJ32" s="955"/>
      <c r="BK32" s="969"/>
      <c r="BL32" s="995"/>
      <c r="BM32" s="433"/>
    </row>
    <row r="33" spans="1:65" s="434" customFormat="1" ht="19.5" customHeight="1">
      <c r="A33" s="446" t="s">
        <v>338</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355" t="s">
        <v>36</v>
      </c>
      <c r="BE33" s="355"/>
      <c r="BF33" s="355"/>
      <c r="BG33" s="942"/>
      <c r="BH33" s="100">
        <v>2</v>
      </c>
      <c r="BI33" s="394"/>
      <c r="BJ33" s="104"/>
      <c r="BK33" s="970"/>
      <c r="BL33" s="996"/>
      <c r="BM33" s="1043" t="str">
        <f>BD33</f>
        <v>(1)</v>
      </c>
    </row>
    <row r="34" spans="1:65" s="434" customFormat="1" ht="3" customHeight="1">
      <c r="A34" s="447"/>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c r="BC34" s="517"/>
      <c r="BD34" s="361"/>
      <c r="BE34" s="361"/>
      <c r="BF34" s="932"/>
      <c r="BG34" s="943"/>
      <c r="BH34" s="956"/>
      <c r="BI34" s="956"/>
      <c r="BJ34" s="956"/>
      <c r="BK34" s="971"/>
      <c r="BL34" s="996"/>
      <c r="BM34" s="433"/>
    </row>
    <row r="35" spans="1:65" s="434" customFormat="1" ht="19.5" customHeight="1">
      <c r="A35" s="44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908"/>
      <c r="BE35" s="908"/>
      <c r="BF35" s="908"/>
      <c r="BG35" s="908"/>
      <c r="BH35" s="957"/>
      <c r="BI35" s="957"/>
      <c r="BJ35" s="957"/>
      <c r="BK35" s="908"/>
      <c r="BL35" s="997"/>
      <c r="BM35" s="433"/>
    </row>
    <row r="36" spans="1:65" s="434" customFormat="1" ht="3" customHeight="1">
      <c r="A36" s="129"/>
      <c r="B36" s="174"/>
      <c r="C36" s="39"/>
      <c r="D36" s="39"/>
      <c r="E36" s="39"/>
      <c r="F36" s="39"/>
      <c r="G36" s="39"/>
      <c r="H36" s="39"/>
      <c r="I36" s="39"/>
      <c r="J36" s="39"/>
      <c r="K36" s="39"/>
      <c r="L36" s="39"/>
      <c r="M36" s="39"/>
      <c r="N36" s="39"/>
      <c r="O36" s="39"/>
      <c r="P36" s="39"/>
      <c r="Q36" s="39"/>
      <c r="R36" s="39"/>
      <c r="S36" s="39"/>
      <c r="T36" s="514"/>
      <c r="U36" s="685"/>
      <c r="V36" s="685"/>
      <c r="W36" s="685"/>
      <c r="X36" s="685"/>
      <c r="Y36" s="685"/>
      <c r="Z36" s="685"/>
      <c r="AA36" s="39"/>
      <c r="AB36" s="39"/>
      <c r="AC36" s="39"/>
      <c r="AD36" s="39"/>
      <c r="AE36" s="39"/>
      <c r="AF36" s="39"/>
      <c r="AG36" s="39"/>
      <c r="AH36" s="39"/>
      <c r="AI36" s="39"/>
      <c r="AJ36" s="39"/>
      <c r="AK36" s="39"/>
      <c r="AL36" s="39"/>
      <c r="AM36" s="39"/>
      <c r="AN36" s="39"/>
      <c r="AO36" s="39"/>
      <c r="AP36" s="39"/>
      <c r="AQ36" s="514"/>
      <c r="AR36" s="685"/>
      <c r="AS36" s="685"/>
      <c r="AT36" s="685"/>
      <c r="AU36" s="685"/>
      <c r="AV36" s="685"/>
      <c r="AW36" s="685"/>
      <c r="AX36" s="685"/>
      <c r="AY36" s="685"/>
      <c r="AZ36" s="685"/>
      <c r="BA36" s="685"/>
      <c r="BB36" s="685"/>
      <c r="BC36" s="685"/>
      <c r="BD36" s="683"/>
      <c r="BE36" s="683"/>
      <c r="BF36" s="683"/>
      <c r="BG36" s="683"/>
      <c r="BH36" s="683"/>
      <c r="BI36" s="683"/>
      <c r="BJ36" s="683"/>
      <c r="BK36" s="683"/>
      <c r="BL36" s="992"/>
      <c r="BM36" s="433"/>
    </row>
    <row r="37" spans="1:65" s="434" customFormat="1" ht="21.75" customHeight="1">
      <c r="A37" s="444" t="s">
        <v>230</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993"/>
      <c r="BM37" s="433"/>
    </row>
    <row r="38" spans="1:65" s="434" customFormat="1" ht="3" customHeight="1">
      <c r="A38" s="445"/>
      <c r="B38" s="515"/>
      <c r="C38" s="515"/>
      <c r="D38" s="515"/>
      <c r="E38" s="515"/>
      <c r="F38" s="515"/>
      <c r="G38" s="515"/>
      <c r="H38" s="515"/>
      <c r="I38" s="515"/>
      <c r="J38" s="515"/>
      <c r="K38" s="515"/>
      <c r="L38" s="515"/>
      <c r="M38" s="515"/>
      <c r="N38" s="515"/>
      <c r="O38" s="515"/>
      <c r="P38" s="515"/>
      <c r="Q38" s="515"/>
      <c r="R38" s="515"/>
      <c r="S38" s="515"/>
      <c r="T38" s="676"/>
      <c r="U38" s="684"/>
      <c r="V38" s="684"/>
      <c r="W38" s="684"/>
      <c r="X38" s="684"/>
      <c r="Y38" s="684"/>
      <c r="Z38" s="684"/>
      <c r="AA38" s="515"/>
      <c r="AB38" s="515"/>
      <c r="AC38" s="515"/>
      <c r="AD38" s="515"/>
      <c r="AE38" s="515"/>
      <c r="AF38" s="515"/>
      <c r="AG38" s="515"/>
      <c r="AH38" s="515"/>
      <c r="AI38" s="515"/>
      <c r="AJ38" s="515"/>
      <c r="AK38" s="515"/>
      <c r="AL38" s="515"/>
      <c r="AM38" s="515"/>
      <c r="AN38" s="515"/>
      <c r="AO38" s="515"/>
      <c r="AP38" s="515"/>
      <c r="AQ38" s="676"/>
      <c r="AR38" s="684"/>
      <c r="AS38" s="684"/>
      <c r="AT38" s="684"/>
      <c r="AU38" s="684"/>
      <c r="AV38" s="684"/>
      <c r="AW38" s="684"/>
      <c r="AX38" s="684"/>
      <c r="AY38" s="684"/>
      <c r="AZ38" s="684"/>
      <c r="BA38" s="684"/>
      <c r="BB38" s="684"/>
      <c r="BC38" s="684"/>
      <c r="BD38" s="684"/>
      <c r="BE38" s="684"/>
      <c r="BF38" s="684"/>
      <c r="BG38" s="684"/>
      <c r="BH38" s="684"/>
      <c r="BI38" s="684"/>
      <c r="BJ38" s="684"/>
      <c r="BK38" s="684"/>
      <c r="BL38" s="994"/>
      <c r="BM38" s="433"/>
    </row>
    <row r="39" spans="1:65" s="434" customFormat="1" ht="3" customHeight="1">
      <c r="A39" s="446"/>
      <c r="B39" s="516"/>
      <c r="C39" s="516"/>
      <c r="D39" s="516"/>
      <c r="E39" s="516"/>
      <c r="F39" s="516"/>
      <c r="G39" s="516"/>
      <c r="H39" s="516"/>
      <c r="I39" s="516"/>
      <c r="J39" s="516"/>
      <c r="K39" s="516"/>
      <c r="L39" s="516"/>
      <c r="M39" s="516"/>
      <c r="N39" s="516"/>
      <c r="O39" s="516"/>
      <c r="P39" s="516"/>
      <c r="Q39" s="516"/>
      <c r="R39" s="516"/>
      <c r="S39" s="516"/>
      <c r="T39" s="516"/>
      <c r="U39" s="516"/>
      <c r="V39" s="516"/>
      <c r="W39" s="516"/>
      <c r="X39" s="703"/>
      <c r="Y39" s="703"/>
      <c r="Z39" s="703"/>
      <c r="AA39" s="703"/>
      <c r="AB39" s="703"/>
      <c r="AC39" s="703"/>
      <c r="AD39" s="703"/>
      <c r="AE39" s="703"/>
      <c r="AF39" s="703"/>
      <c r="AG39" s="703"/>
      <c r="AH39" s="703"/>
      <c r="AI39" s="703"/>
      <c r="AJ39" s="703"/>
      <c r="AK39" s="703"/>
      <c r="AL39" s="703"/>
      <c r="AM39" s="703"/>
      <c r="AN39" s="703"/>
      <c r="AO39" s="703"/>
      <c r="AP39" s="825"/>
      <c r="AQ39" s="825"/>
      <c r="AR39" s="829"/>
      <c r="AS39" s="829"/>
      <c r="AT39" s="829"/>
      <c r="AU39" s="829"/>
      <c r="AV39" s="829"/>
      <c r="AW39" s="829"/>
      <c r="AX39" s="361"/>
      <c r="AY39" s="517"/>
      <c r="AZ39" s="361"/>
      <c r="BA39" s="361"/>
      <c r="BB39" s="361"/>
      <c r="BC39" s="361"/>
      <c r="BD39" s="361"/>
      <c r="BE39" s="361"/>
      <c r="BF39" s="361"/>
      <c r="BG39" s="941"/>
      <c r="BH39" s="955"/>
      <c r="BI39" s="955"/>
      <c r="BJ39" s="955"/>
      <c r="BK39" s="969"/>
      <c r="BL39" s="995"/>
      <c r="BM39" s="433"/>
    </row>
    <row r="40" spans="1:65" s="434" customFormat="1" ht="19.5" customHeight="1">
      <c r="A40" s="446" t="s">
        <v>13</v>
      </c>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355" t="s">
        <v>42</v>
      </c>
      <c r="BE40" s="355"/>
      <c r="BF40" s="355"/>
      <c r="BG40" s="942"/>
      <c r="BH40" s="100">
        <v>3</v>
      </c>
      <c r="BI40" s="394"/>
      <c r="BJ40" s="104"/>
      <c r="BK40" s="970"/>
      <c r="BL40" s="996"/>
      <c r="BM40" s="1043" t="str">
        <f>BD40</f>
        <v>(2)</v>
      </c>
    </row>
    <row r="41" spans="1:65" s="434" customFormat="1" ht="3" customHeight="1">
      <c r="A41" s="44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361"/>
      <c r="BE41" s="361"/>
      <c r="BF41" s="932"/>
      <c r="BG41" s="943"/>
      <c r="BH41" s="956"/>
      <c r="BI41" s="956"/>
      <c r="BJ41" s="956"/>
      <c r="BK41" s="971"/>
      <c r="BL41" s="996"/>
      <c r="BM41" s="433"/>
    </row>
    <row r="42" spans="1:65" s="434" customFormat="1" ht="19.5" customHeight="1">
      <c r="A42" s="44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908"/>
      <c r="BE42" s="908"/>
      <c r="BF42" s="908"/>
      <c r="BG42" s="944"/>
      <c r="BH42" s="957"/>
      <c r="BI42" s="957"/>
      <c r="BJ42" s="957"/>
      <c r="BK42" s="98"/>
      <c r="BL42" s="113"/>
      <c r="BM42" s="433"/>
    </row>
    <row r="43" spans="1:65" s="1" customFormat="1" ht="30.75" customHeight="1">
      <c r="A43" s="449" t="s">
        <v>340</v>
      </c>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61"/>
      <c r="BH43" s="561"/>
      <c r="BI43" s="561"/>
      <c r="BJ43" s="561"/>
      <c r="BK43" s="561"/>
      <c r="BL43" s="998"/>
      <c r="BM43" s="433"/>
    </row>
    <row r="44" spans="1:65" s="1" customFormat="1" ht="2.4500000000000002" customHeight="1">
      <c r="A44" s="135" t="s">
        <v>341</v>
      </c>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897"/>
      <c r="BD44" s="897"/>
      <c r="BE44" s="897"/>
      <c r="BF44" s="897"/>
      <c r="BG44" s="945"/>
      <c r="BH44" s="958"/>
      <c r="BI44" s="958"/>
      <c r="BJ44" s="958"/>
      <c r="BK44" s="972"/>
      <c r="BL44" s="421"/>
      <c r="BM44" s="433"/>
    </row>
    <row r="45" spans="1:65" s="1" customFormat="1" ht="19.5" customHeight="1">
      <c r="A45" s="450"/>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520"/>
      <c r="BD45" s="355" t="s">
        <v>44</v>
      </c>
      <c r="BE45" s="355"/>
      <c r="BF45" s="355"/>
      <c r="BG45" s="946"/>
      <c r="BH45" s="390"/>
      <c r="BI45" s="393"/>
      <c r="BJ45" s="395"/>
      <c r="BK45" s="973"/>
      <c r="BL45" s="421"/>
      <c r="BM45" s="1043" t="str">
        <f>BD45</f>
        <v>(3)</v>
      </c>
    </row>
    <row r="46" spans="1:65" s="1" customFormat="1" ht="2.4500000000000002" customHeight="1">
      <c r="A46" s="451"/>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278"/>
      <c r="BE46" s="278"/>
      <c r="BF46" s="278"/>
      <c r="BG46" s="943"/>
      <c r="BH46" s="956"/>
      <c r="BI46" s="956"/>
      <c r="BJ46" s="956"/>
      <c r="BK46" s="971"/>
      <c r="BL46" s="113"/>
      <c r="BM46" s="433"/>
    </row>
    <row r="47" spans="1:65" ht="9.75" customHeight="1">
      <c r="A47" s="452"/>
      <c r="B47" s="452"/>
      <c r="C47" s="452"/>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947"/>
      <c r="BH47" s="947"/>
      <c r="BI47" s="947"/>
      <c r="BJ47" s="947"/>
      <c r="BK47" s="947"/>
      <c r="BL47" s="601"/>
    </row>
    <row r="48" spans="1:65" ht="30.75" customHeight="1">
      <c r="A48" s="453"/>
      <c r="B48" s="521"/>
      <c r="C48" s="521"/>
      <c r="D48" s="602" t="s">
        <v>344</v>
      </c>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999"/>
    </row>
    <row r="49" spans="1:65" ht="2.4500000000000002" customHeight="1">
      <c r="A49" s="454"/>
      <c r="B49" s="522"/>
      <c r="C49" s="277"/>
      <c r="D49" s="277"/>
      <c r="E49" s="604"/>
      <c r="F49" s="604"/>
      <c r="G49" s="604"/>
      <c r="H49" s="604"/>
      <c r="I49" s="604"/>
      <c r="J49" s="604"/>
      <c r="K49" s="604"/>
      <c r="L49" s="604"/>
      <c r="M49" s="616"/>
      <c r="N49" s="624"/>
      <c r="O49" s="624"/>
      <c r="P49" s="624"/>
      <c r="Q49" s="644"/>
      <c r="R49" s="654"/>
      <c r="S49" s="654"/>
      <c r="T49" s="654"/>
      <c r="U49" s="686"/>
      <c r="V49" s="693"/>
      <c r="W49" s="693"/>
      <c r="X49" s="693"/>
      <c r="Y49" s="693"/>
      <c r="Z49" s="693"/>
      <c r="AA49" s="693"/>
      <c r="AB49" s="693"/>
      <c r="AC49" s="693"/>
      <c r="AD49" s="720"/>
      <c r="AE49" s="720"/>
      <c r="AF49" s="720"/>
      <c r="AG49" s="718"/>
      <c r="AH49" s="700"/>
      <c r="AI49" s="700"/>
      <c r="AJ49" s="700"/>
      <c r="AK49" s="105"/>
      <c r="AM49" s="512" t="s">
        <v>345</v>
      </c>
      <c r="AN49" s="574"/>
      <c r="AO49" s="574"/>
      <c r="AP49" s="574"/>
      <c r="AQ49" s="574"/>
      <c r="AR49" s="574"/>
      <c r="AS49" s="830"/>
      <c r="AT49" s="835"/>
      <c r="AU49" s="689"/>
      <c r="AV49" s="696"/>
      <c r="AW49" s="237"/>
      <c r="AX49" s="237"/>
      <c r="AY49" s="237"/>
      <c r="AZ49" s="237"/>
      <c r="BA49" s="237"/>
      <c r="BB49" s="237"/>
      <c r="BC49" s="266"/>
      <c r="BD49" s="281"/>
      <c r="BE49" s="700"/>
      <c r="BF49" s="700"/>
      <c r="BG49" s="700"/>
      <c r="BH49" s="700"/>
      <c r="BI49" s="700"/>
      <c r="BJ49" s="281"/>
      <c r="BK49" s="654"/>
      <c r="BL49" s="1000"/>
    </row>
    <row r="50" spans="1:65" ht="21.75" customHeight="1">
      <c r="A50" s="455"/>
      <c r="B50" s="523" t="s">
        <v>347</v>
      </c>
      <c r="C50" s="577"/>
      <c r="D50" s="577"/>
      <c r="E50" s="577"/>
      <c r="F50" s="577"/>
      <c r="G50" s="577"/>
      <c r="H50" s="577"/>
      <c r="I50" s="577"/>
      <c r="J50" s="577"/>
      <c r="K50" s="577"/>
      <c r="L50" s="614"/>
      <c r="M50" s="617"/>
      <c r="N50" s="625"/>
      <c r="O50" s="639"/>
      <c r="P50" s="642"/>
      <c r="Q50" s="645"/>
      <c r="R50" s="655" t="s">
        <v>77</v>
      </c>
      <c r="S50" s="666"/>
      <c r="T50" s="677"/>
      <c r="U50" s="687" t="s">
        <v>348</v>
      </c>
      <c r="V50" s="685"/>
      <c r="W50" s="685"/>
      <c r="X50" s="685"/>
      <c r="Y50" s="685"/>
      <c r="Z50" s="685"/>
      <c r="AA50" s="685"/>
      <c r="AB50" s="685"/>
      <c r="AC50" s="685"/>
      <c r="AD50" s="721" t="s">
        <v>58</v>
      </c>
      <c r="AE50" s="721"/>
      <c r="AF50" s="742"/>
      <c r="AG50" s="233"/>
      <c r="AH50" s="763"/>
      <c r="AI50" s="776"/>
      <c r="AJ50" s="777"/>
      <c r="AK50" s="784"/>
      <c r="AM50" s="511"/>
      <c r="AN50" s="575"/>
      <c r="AO50" s="575"/>
      <c r="AP50" s="575"/>
      <c r="AQ50" s="575"/>
      <c r="AR50" s="575"/>
      <c r="AS50" s="831"/>
      <c r="AT50" s="681" t="s">
        <v>349</v>
      </c>
      <c r="AU50" s="690"/>
      <c r="AV50" s="697"/>
      <c r="AW50" s="701"/>
      <c r="AX50" s="763"/>
      <c r="AY50" s="776"/>
      <c r="AZ50" s="776"/>
      <c r="BA50" s="776"/>
      <c r="BB50" s="777"/>
      <c r="BC50" s="273"/>
      <c r="BD50" s="287" t="s">
        <v>351</v>
      </c>
      <c r="BE50" s="701"/>
      <c r="BF50" s="763"/>
      <c r="BG50" s="776"/>
      <c r="BH50" s="777"/>
      <c r="BI50" s="701"/>
      <c r="BJ50" s="287" t="s">
        <v>243</v>
      </c>
      <c r="BL50" s="1001"/>
      <c r="BM50" s="1043" t="str">
        <f>AD50</f>
        <v>(4)</v>
      </c>
    </row>
    <row r="51" spans="1:65" ht="2.4500000000000002" customHeight="1">
      <c r="A51" s="455"/>
      <c r="B51" s="524"/>
      <c r="C51" s="578"/>
      <c r="D51" s="578"/>
      <c r="E51" s="578"/>
      <c r="F51" s="578"/>
      <c r="G51" s="578"/>
      <c r="H51" s="578"/>
      <c r="I51" s="578"/>
      <c r="J51" s="578"/>
      <c r="K51" s="578"/>
      <c r="L51" s="578"/>
      <c r="M51" s="618"/>
      <c r="N51" s="626"/>
      <c r="O51" s="626"/>
      <c r="P51" s="626"/>
      <c r="Q51" s="646"/>
      <c r="U51" s="688"/>
      <c r="V51" s="694"/>
      <c r="W51" s="694"/>
      <c r="X51" s="694"/>
      <c r="Y51" s="694"/>
      <c r="Z51" s="694"/>
      <c r="AA51" s="694"/>
      <c r="AB51" s="694"/>
      <c r="AC51" s="694"/>
      <c r="AD51" s="722"/>
      <c r="AE51" s="722"/>
      <c r="AF51" s="722"/>
      <c r="AG51" s="719"/>
      <c r="AH51" s="702"/>
      <c r="AI51" s="702"/>
      <c r="AJ51" s="702"/>
      <c r="AK51" s="107"/>
      <c r="AM51" s="513"/>
      <c r="AN51" s="576"/>
      <c r="AO51" s="576"/>
      <c r="AP51" s="576"/>
      <c r="AQ51" s="576"/>
      <c r="AR51" s="576"/>
      <c r="AS51" s="832"/>
      <c r="AT51" s="836"/>
      <c r="AU51" s="691"/>
      <c r="AV51" s="698"/>
      <c r="AW51" s="249"/>
      <c r="AX51" s="249"/>
      <c r="AY51" s="249"/>
      <c r="AZ51" s="249"/>
      <c r="BA51" s="249"/>
      <c r="BB51" s="249"/>
      <c r="BC51" s="276"/>
      <c r="BD51" s="290"/>
      <c r="BE51" s="702"/>
      <c r="BF51" s="702"/>
      <c r="BG51" s="702"/>
      <c r="BH51" s="702"/>
      <c r="BI51" s="702"/>
      <c r="BJ51" s="290"/>
      <c r="BL51" s="1001"/>
    </row>
    <row r="52" spans="1:65" ht="4.5" customHeight="1">
      <c r="A52" s="456"/>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1002"/>
    </row>
    <row r="53" spans="1:65" ht="15" customHeight="1">
      <c r="BK53" s="103"/>
    </row>
    <row r="54" spans="1:65" ht="15" customHeight="1">
      <c r="A54" s="442" t="s">
        <v>49</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115"/>
    </row>
    <row r="55" spans="1:65" ht="54.95" customHeight="1">
      <c r="A55" s="157"/>
      <c r="B55" s="196" t="s">
        <v>355</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79"/>
      <c r="AM55" s="579"/>
      <c r="AN55" s="579"/>
      <c r="AO55" s="579"/>
      <c r="AP55" s="579"/>
      <c r="AQ55" s="579"/>
      <c r="AR55" s="579"/>
      <c r="AS55" s="579"/>
      <c r="AT55" s="579"/>
      <c r="AU55" s="579"/>
      <c r="AV55" s="579"/>
      <c r="AW55" s="579"/>
      <c r="AX55" s="579"/>
      <c r="AY55" s="579"/>
      <c r="AZ55" s="579"/>
      <c r="BA55" s="579"/>
      <c r="BB55" s="579"/>
      <c r="BC55" s="579"/>
      <c r="BD55" s="579"/>
      <c r="BE55" s="579"/>
      <c r="BF55" s="579"/>
      <c r="BG55" s="579"/>
      <c r="BH55" s="579"/>
      <c r="BI55" s="579"/>
      <c r="BJ55" s="579"/>
      <c r="BK55" s="579"/>
      <c r="BL55" s="1003"/>
    </row>
    <row r="56" spans="1:65" ht="12.6" customHeight="1">
      <c r="A56" s="457"/>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637" t="s">
        <v>352</v>
      </c>
      <c r="AH56" s="640"/>
      <c r="AI56" s="640"/>
      <c r="AJ56" s="640"/>
      <c r="AK56" s="640"/>
      <c r="AL56" s="640"/>
      <c r="AM56" s="640"/>
      <c r="AN56" s="640"/>
      <c r="AO56" s="574"/>
      <c r="AP56" s="574"/>
      <c r="AQ56" s="574"/>
      <c r="AR56" s="574"/>
      <c r="AS56" s="574"/>
      <c r="AT56" s="574"/>
      <c r="AU56" s="574"/>
      <c r="AV56" s="574"/>
      <c r="AW56" s="851"/>
      <c r="AX56" s="851"/>
      <c r="AY56" s="851"/>
      <c r="AZ56" s="851"/>
      <c r="BA56" s="851"/>
      <c r="BB56" s="851"/>
      <c r="BC56" s="851"/>
      <c r="BD56" s="851"/>
      <c r="BE56" s="920" t="s">
        <v>357</v>
      </c>
      <c r="BF56" s="574"/>
      <c r="BG56" s="574"/>
      <c r="BH56" s="574"/>
      <c r="BI56" s="574"/>
      <c r="BJ56" s="574"/>
      <c r="BK56" s="574"/>
      <c r="BL56" s="1004"/>
    </row>
    <row r="57" spans="1:65" ht="45.75" customHeight="1">
      <c r="A57" s="458"/>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752"/>
      <c r="AH57" s="764"/>
      <c r="AI57" s="764"/>
      <c r="AJ57" s="764"/>
      <c r="AK57" s="764"/>
      <c r="AL57" s="764"/>
      <c r="AM57" s="764"/>
      <c r="AN57" s="764"/>
      <c r="AO57" s="815" t="s">
        <v>324</v>
      </c>
      <c r="AP57" s="815"/>
      <c r="AQ57" s="815"/>
      <c r="AR57" s="815"/>
      <c r="AS57" s="815"/>
      <c r="AT57" s="815"/>
      <c r="AU57" s="815"/>
      <c r="AV57" s="815"/>
      <c r="AW57" s="852" t="s">
        <v>358</v>
      </c>
      <c r="AX57" s="852"/>
      <c r="AY57" s="852"/>
      <c r="AZ57" s="852"/>
      <c r="BA57" s="852"/>
      <c r="BB57" s="852"/>
      <c r="BC57" s="852"/>
      <c r="BD57" s="909"/>
      <c r="BE57" s="921"/>
      <c r="BF57" s="933"/>
      <c r="BG57" s="933"/>
      <c r="BH57" s="933"/>
      <c r="BI57" s="933"/>
      <c r="BJ57" s="933"/>
      <c r="BK57" s="933"/>
      <c r="BL57" s="1005"/>
    </row>
    <row r="58" spans="1:65" ht="2.4500000000000002" customHeight="1">
      <c r="A58" s="13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718"/>
      <c r="AH58" s="700"/>
      <c r="AI58" s="700"/>
      <c r="AJ58" s="700"/>
      <c r="AK58" s="700"/>
      <c r="AL58" s="700"/>
      <c r="AM58" s="795"/>
      <c r="AN58" s="803"/>
      <c r="AO58" s="816"/>
      <c r="AP58" s="700"/>
      <c r="AQ58" s="700"/>
      <c r="AR58" s="700"/>
      <c r="AS58" s="700"/>
      <c r="AT58" s="700"/>
      <c r="AU58" s="795"/>
      <c r="AV58" s="803"/>
      <c r="AW58" s="816"/>
      <c r="AX58" s="700"/>
      <c r="AY58" s="700"/>
      <c r="AZ58" s="700"/>
      <c r="BA58" s="700"/>
      <c r="BB58" s="700"/>
      <c r="BC58" s="795"/>
      <c r="BD58" s="803"/>
      <c r="BE58" s="816"/>
      <c r="BF58" s="700"/>
      <c r="BG58" s="700"/>
      <c r="BH58" s="700"/>
      <c r="BI58" s="700"/>
      <c r="BJ58" s="700"/>
      <c r="BK58" s="795"/>
      <c r="BL58" s="281"/>
    </row>
    <row r="59" spans="1:65" ht="20.100000000000001" customHeight="1">
      <c r="A59" s="144" t="s">
        <v>360</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23" t="s">
        <v>3</v>
      </c>
      <c r="AE59" s="723"/>
      <c r="AF59" s="723"/>
      <c r="AG59" s="233"/>
      <c r="AH59" s="370">
        <v>62</v>
      </c>
      <c r="AI59" s="374"/>
      <c r="AJ59" s="374"/>
      <c r="AK59" s="374"/>
      <c r="AL59" s="399"/>
      <c r="AM59" s="273"/>
      <c r="AN59" s="804" t="s">
        <v>362</v>
      </c>
      <c r="AO59" s="817"/>
      <c r="AP59" s="368">
        <v>62</v>
      </c>
      <c r="AQ59" s="372"/>
      <c r="AR59" s="372"/>
      <c r="AS59" s="372"/>
      <c r="AT59" s="397"/>
      <c r="AU59" s="273"/>
      <c r="AV59" s="804" t="s">
        <v>362</v>
      </c>
      <c r="AW59" s="817"/>
      <c r="AX59" s="370">
        <v>0</v>
      </c>
      <c r="AY59" s="374"/>
      <c r="AZ59" s="374"/>
      <c r="BA59" s="374"/>
      <c r="BB59" s="399"/>
      <c r="BC59" s="273"/>
      <c r="BD59" s="804" t="s">
        <v>362</v>
      </c>
      <c r="BE59" s="817"/>
      <c r="BF59" s="370">
        <v>62</v>
      </c>
      <c r="BG59" s="374"/>
      <c r="BH59" s="374"/>
      <c r="BI59" s="374"/>
      <c r="BJ59" s="399"/>
      <c r="BK59" s="273"/>
      <c r="BL59" s="287" t="s">
        <v>362</v>
      </c>
      <c r="BM59" s="1044" t="str">
        <f>AD59</f>
        <v>(5)</v>
      </c>
    </row>
    <row r="60" spans="1:65" ht="2.4500000000000002" customHeight="1">
      <c r="A60" s="144"/>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24"/>
      <c r="AE60" s="724"/>
      <c r="AF60" s="70"/>
      <c r="AG60" s="753"/>
      <c r="AH60" s="765"/>
      <c r="AI60" s="765"/>
      <c r="AJ60" s="765"/>
      <c r="AK60" s="765"/>
      <c r="AL60" s="765"/>
      <c r="AM60" s="796"/>
      <c r="AN60" s="805"/>
      <c r="AO60" s="818"/>
      <c r="AP60" s="702"/>
      <c r="AQ60" s="702"/>
      <c r="AR60" s="702"/>
      <c r="AS60" s="702"/>
      <c r="AT60" s="702"/>
      <c r="AU60" s="800"/>
      <c r="AV60" s="807"/>
      <c r="AW60" s="818"/>
      <c r="AX60" s="702"/>
      <c r="AY60" s="702"/>
      <c r="AZ60" s="702"/>
      <c r="BA60" s="702"/>
      <c r="BB60" s="702"/>
      <c r="BC60" s="800"/>
      <c r="BD60" s="807"/>
      <c r="BE60" s="818"/>
      <c r="BF60" s="702"/>
      <c r="BG60" s="702"/>
      <c r="BH60" s="702"/>
      <c r="BI60" s="702"/>
      <c r="BJ60" s="702"/>
      <c r="BK60" s="800"/>
      <c r="BL60" s="290"/>
    </row>
    <row r="61" spans="1:65" ht="7.5" customHeight="1">
      <c r="A61" s="459"/>
      <c r="B61" s="528" t="s">
        <v>363</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715"/>
      <c r="AD61" s="725"/>
      <c r="AE61" s="726"/>
      <c r="AF61" s="715"/>
      <c r="AG61" s="754"/>
      <c r="AH61" s="766"/>
      <c r="AI61" s="766"/>
      <c r="AJ61" s="767"/>
      <c r="AK61" s="767"/>
      <c r="AL61" s="767"/>
      <c r="AM61" s="797"/>
      <c r="AN61" s="289"/>
      <c r="AO61" s="819"/>
      <c r="AP61" s="826"/>
      <c r="AQ61" s="826"/>
      <c r="AR61" s="826"/>
      <c r="AS61" s="826"/>
      <c r="AT61" s="826"/>
      <c r="AU61" s="826"/>
      <c r="AV61" s="826"/>
      <c r="AW61" s="826"/>
      <c r="AX61" s="826"/>
      <c r="AY61" s="826"/>
      <c r="AZ61" s="826"/>
      <c r="BA61" s="826"/>
      <c r="BB61" s="826"/>
      <c r="BC61" s="826"/>
      <c r="BD61" s="826"/>
      <c r="BE61" s="826"/>
      <c r="BF61" s="826"/>
      <c r="BG61" s="826"/>
      <c r="BH61" s="826"/>
      <c r="BI61" s="826"/>
      <c r="BJ61" s="826"/>
      <c r="BK61" s="826"/>
      <c r="BL61" s="1006"/>
    </row>
    <row r="62" spans="1:65" ht="20.100000000000001" customHeight="1">
      <c r="A62" s="459"/>
      <c r="B62" s="529"/>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716"/>
      <c r="AD62" s="723" t="s">
        <v>364</v>
      </c>
      <c r="AE62" s="723"/>
      <c r="AF62" s="723"/>
      <c r="AG62" s="233"/>
      <c r="AH62" s="370">
        <v>0</v>
      </c>
      <c r="AI62" s="374"/>
      <c r="AJ62" s="374"/>
      <c r="AK62" s="374"/>
      <c r="AL62" s="399"/>
      <c r="AM62" s="273"/>
      <c r="AN62" s="287" t="s">
        <v>362</v>
      </c>
      <c r="AO62" s="820"/>
      <c r="AP62" s="827"/>
      <c r="AQ62" s="827"/>
      <c r="AR62" s="827"/>
      <c r="AS62" s="827"/>
      <c r="AT62" s="827"/>
      <c r="AU62" s="827"/>
      <c r="AV62" s="827"/>
      <c r="AW62" s="827"/>
      <c r="AX62" s="827"/>
      <c r="AY62" s="827"/>
      <c r="AZ62" s="827"/>
      <c r="BA62" s="827"/>
      <c r="BB62" s="827"/>
      <c r="BC62" s="827"/>
      <c r="BD62" s="827"/>
      <c r="BE62" s="827"/>
      <c r="BF62" s="827"/>
      <c r="BG62" s="827"/>
      <c r="BH62" s="827"/>
      <c r="BI62" s="827"/>
      <c r="BJ62" s="827"/>
      <c r="BK62" s="827"/>
      <c r="BL62" s="1007"/>
      <c r="BM62" s="1044" t="str">
        <f>AD62</f>
        <v>(6)</v>
      </c>
    </row>
    <row r="63" spans="1:65" ht="7.5" customHeight="1">
      <c r="A63" s="140"/>
      <c r="B63" s="530"/>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717"/>
      <c r="AD63" s="724"/>
      <c r="AE63" s="724"/>
      <c r="AF63" s="717"/>
      <c r="AG63" s="719"/>
      <c r="AH63" s="702"/>
      <c r="AI63" s="702"/>
      <c r="AJ63" s="702"/>
      <c r="AK63" s="702"/>
      <c r="AL63" s="702"/>
      <c r="AM63" s="798"/>
      <c r="AN63" s="290"/>
      <c r="AO63" s="821"/>
      <c r="AP63" s="828"/>
      <c r="AQ63" s="828"/>
      <c r="AR63" s="828"/>
      <c r="AS63" s="828"/>
      <c r="AT63" s="828"/>
      <c r="AU63" s="828"/>
      <c r="AV63" s="828"/>
      <c r="AW63" s="828"/>
      <c r="AX63" s="828"/>
      <c r="AY63" s="828"/>
      <c r="AZ63" s="828"/>
      <c r="BA63" s="828"/>
      <c r="BB63" s="828"/>
      <c r="BC63" s="828"/>
      <c r="BD63" s="828"/>
      <c r="BE63" s="828"/>
      <c r="BF63" s="828"/>
      <c r="BG63" s="828"/>
      <c r="BH63" s="828"/>
      <c r="BI63" s="828"/>
      <c r="BJ63" s="828"/>
      <c r="BK63" s="828"/>
      <c r="BL63" s="1008"/>
    </row>
    <row r="64" spans="1:65" ht="2.4500000000000002" customHeight="1">
      <c r="A64" s="144"/>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26"/>
      <c r="AE64" s="726"/>
      <c r="AF64" s="71"/>
      <c r="AG64" s="718"/>
      <c r="AH64" s="700"/>
      <c r="AI64" s="700"/>
      <c r="AJ64" s="700"/>
      <c r="AK64" s="700"/>
      <c r="AL64" s="700"/>
      <c r="AM64" s="795"/>
      <c r="AN64" s="803"/>
      <c r="AO64" s="700"/>
      <c r="AP64" s="700"/>
      <c r="AQ64" s="700"/>
      <c r="AR64" s="700"/>
      <c r="AS64" s="700"/>
      <c r="AT64" s="700"/>
      <c r="AU64" s="795"/>
      <c r="AV64" s="803"/>
      <c r="AW64" s="816"/>
      <c r="AX64" s="700"/>
      <c r="AY64" s="700"/>
      <c r="AZ64" s="700"/>
      <c r="BA64" s="700"/>
      <c r="BB64" s="700"/>
      <c r="BC64" s="795"/>
      <c r="BD64" s="803"/>
      <c r="BE64" s="816"/>
      <c r="BF64" s="700"/>
      <c r="BG64" s="700"/>
      <c r="BH64" s="700"/>
      <c r="BI64" s="700"/>
      <c r="BJ64" s="700"/>
      <c r="BK64" s="795"/>
      <c r="BL64" s="281"/>
    </row>
    <row r="65" spans="1:65" ht="20.100000000000001" customHeight="1">
      <c r="A65" s="144" t="s">
        <v>71</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23" t="s">
        <v>231</v>
      </c>
      <c r="AE65" s="723"/>
      <c r="AF65" s="723"/>
      <c r="AG65" s="233"/>
      <c r="AH65" s="370"/>
      <c r="AI65" s="374"/>
      <c r="AJ65" s="374"/>
      <c r="AK65" s="374"/>
      <c r="AL65" s="399"/>
      <c r="AM65" s="273"/>
      <c r="AN65" s="804" t="s">
        <v>362</v>
      </c>
      <c r="AO65" s="701"/>
      <c r="AP65" s="368"/>
      <c r="AQ65" s="372"/>
      <c r="AR65" s="372"/>
      <c r="AS65" s="372"/>
      <c r="AT65" s="397"/>
      <c r="AU65" s="273"/>
      <c r="AV65" s="804" t="s">
        <v>362</v>
      </c>
      <c r="AW65" s="817"/>
      <c r="AX65" s="370"/>
      <c r="AY65" s="374"/>
      <c r="AZ65" s="374"/>
      <c r="BA65" s="374"/>
      <c r="BB65" s="399"/>
      <c r="BC65" s="273"/>
      <c r="BD65" s="804" t="s">
        <v>362</v>
      </c>
      <c r="BE65" s="817"/>
      <c r="BF65" s="370"/>
      <c r="BG65" s="374"/>
      <c r="BH65" s="374"/>
      <c r="BI65" s="374"/>
      <c r="BJ65" s="399"/>
      <c r="BK65" s="273"/>
      <c r="BL65" s="287" t="s">
        <v>362</v>
      </c>
      <c r="BM65" s="1044" t="str">
        <f>AD65</f>
        <v>(7)</v>
      </c>
    </row>
    <row r="66" spans="1:65" ht="2.4500000000000002" customHeight="1">
      <c r="A66" s="144"/>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24"/>
      <c r="AE66" s="724"/>
      <c r="AF66" s="70"/>
      <c r="AG66" s="233"/>
      <c r="AH66" s="701"/>
      <c r="AI66" s="701"/>
      <c r="AJ66" s="701"/>
      <c r="AK66" s="701"/>
      <c r="AL66" s="701"/>
      <c r="AM66" s="273"/>
      <c r="AN66" s="804"/>
      <c r="AO66" s="701"/>
      <c r="AP66" s="701"/>
      <c r="AQ66" s="701"/>
      <c r="AR66" s="701"/>
      <c r="AS66" s="701"/>
      <c r="AT66" s="701"/>
      <c r="AU66" s="273"/>
      <c r="AV66" s="804"/>
      <c r="AW66" s="817"/>
      <c r="AX66" s="701"/>
      <c r="AY66" s="701"/>
      <c r="AZ66" s="701"/>
      <c r="BA66" s="701"/>
      <c r="BB66" s="701"/>
      <c r="BC66" s="273"/>
      <c r="BD66" s="804"/>
      <c r="BE66" s="817"/>
      <c r="BF66" s="701"/>
      <c r="BG66" s="701"/>
      <c r="BH66" s="701"/>
      <c r="BI66" s="701"/>
      <c r="BJ66" s="701"/>
      <c r="BK66" s="273"/>
      <c r="BL66" s="287"/>
    </row>
    <row r="67" spans="1:65" ht="2.4500000000000002" customHeight="1">
      <c r="A67" s="144"/>
      <c r="B67" s="144"/>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26"/>
      <c r="AE67" s="726"/>
      <c r="AF67" s="71"/>
      <c r="AG67" s="755"/>
      <c r="AH67" s="767"/>
      <c r="AI67" s="767"/>
      <c r="AJ67" s="767"/>
      <c r="AK67" s="767"/>
      <c r="AL67" s="767"/>
      <c r="AM67" s="799"/>
      <c r="AN67" s="806"/>
      <c r="AO67" s="767"/>
      <c r="AP67" s="767"/>
      <c r="AQ67" s="767"/>
      <c r="AR67" s="767"/>
      <c r="AS67" s="767"/>
      <c r="AT67" s="767"/>
      <c r="AU67" s="799"/>
      <c r="AV67" s="806"/>
      <c r="AW67" s="853"/>
      <c r="AX67" s="767"/>
      <c r="AY67" s="767"/>
      <c r="AZ67" s="767"/>
      <c r="BA67" s="767"/>
      <c r="BB67" s="767"/>
      <c r="BC67" s="799"/>
      <c r="BD67" s="806"/>
      <c r="BE67" s="853"/>
      <c r="BF67" s="767"/>
      <c r="BG67" s="767"/>
      <c r="BH67" s="767"/>
      <c r="BI67" s="767"/>
      <c r="BJ67" s="767"/>
      <c r="BK67" s="799"/>
      <c r="BL67" s="289"/>
    </row>
    <row r="68" spans="1:65" ht="20.100000000000001" customHeight="1">
      <c r="A68" s="144"/>
      <c r="B68" s="144" t="s">
        <v>366</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23" t="s">
        <v>325</v>
      </c>
      <c r="AE68" s="723"/>
      <c r="AF68" s="723"/>
      <c r="AG68" s="233"/>
      <c r="AH68" s="370"/>
      <c r="AI68" s="374"/>
      <c r="AJ68" s="374"/>
      <c r="AK68" s="374"/>
      <c r="AL68" s="399"/>
      <c r="AM68" s="273"/>
      <c r="AN68" s="804" t="s">
        <v>362</v>
      </c>
      <c r="AO68" s="701"/>
      <c r="AP68" s="368"/>
      <c r="AQ68" s="372"/>
      <c r="AR68" s="372"/>
      <c r="AS68" s="372"/>
      <c r="AT68" s="397"/>
      <c r="AU68" s="273"/>
      <c r="AV68" s="804" t="s">
        <v>362</v>
      </c>
      <c r="AW68" s="817"/>
      <c r="AX68" s="370"/>
      <c r="AY68" s="374"/>
      <c r="AZ68" s="374"/>
      <c r="BA68" s="374"/>
      <c r="BB68" s="399"/>
      <c r="BC68" s="273"/>
      <c r="BD68" s="804" t="s">
        <v>362</v>
      </c>
      <c r="BE68" s="817"/>
      <c r="BF68" s="370"/>
      <c r="BG68" s="374"/>
      <c r="BH68" s="374"/>
      <c r="BI68" s="374"/>
      <c r="BJ68" s="399"/>
      <c r="BK68" s="273"/>
      <c r="BL68" s="287" t="s">
        <v>362</v>
      </c>
      <c r="BM68" s="1044" t="str">
        <f>AD68</f>
        <v>(8)</v>
      </c>
    </row>
    <row r="69" spans="1:65" ht="2.4500000000000002" customHeight="1">
      <c r="A69" s="460"/>
      <c r="B69" s="142"/>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24"/>
      <c r="AE69" s="724"/>
      <c r="AF69" s="70"/>
      <c r="AG69" s="233"/>
      <c r="AH69" s="701"/>
      <c r="AI69" s="701"/>
      <c r="AJ69" s="701"/>
      <c r="AK69" s="701"/>
      <c r="AL69" s="701"/>
      <c r="AM69" s="273"/>
      <c r="AN69" s="804"/>
      <c r="AO69" s="701"/>
      <c r="AP69" s="701"/>
      <c r="AQ69" s="701"/>
      <c r="AR69" s="701"/>
      <c r="AS69" s="701"/>
      <c r="AT69" s="701"/>
      <c r="AU69" s="273"/>
      <c r="AV69" s="804"/>
      <c r="AW69" s="817"/>
      <c r="AX69" s="701"/>
      <c r="AY69" s="701"/>
      <c r="AZ69" s="701"/>
      <c r="BA69" s="701"/>
      <c r="BB69" s="701"/>
      <c r="BC69" s="273"/>
      <c r="BD69" s="804"/>
      <c r="BE69" s="817"/>
      <c r="BF69" s="701"/>
      <c r="BG69" s="701"/>
      <c r="BH69" s="701"/>
      <c r="BI69" s="701"/>
      <c r="BJ69" s="701"/>
      <c r="BK69" s="273"/>
      <c r="BL69" s="287"/>
    </row>
    <row r="70" spans="1:65" ht="2.4500000000000002" customHeight="1">
      <c r="A70" s="460"/>
      <c r="B70" s="144"/>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26"/>
      <c r="AE70" s="726"/>
      <c r="AF70" s="71"/>
      <c r="AG70" s="755"/>
      <c r="AH70" s="767"/>
      <c r="AI70" s="767"/>
      <c r="AJ70" s="767"/>
      <c r="AK70" s="767"/>
      <c r="AL70" s="767"/>
      <c r="AM70" s="799"/>
      <c r="AN70" s="806"/>
      <c r="AO70" s="767"/>
      <c r="AP70" s="767"/>
      <c r="AQ70" s="767"/>
      <c r="AR70" s="767"/>
      <c r="AS70" s="767"/>
      <c r="AT70" s="767"/>
      <c r="AU70" s="799"/>
      <c r="AV70" s="806"/>
      <c r="AW70" s="853"/>
      <c r="AX70" s="767"/>
      <c r="AY70" s="767"/>
      <c r="AZ70" s="767"/>
      <c r="BA70" s="767"/>
      <c r="BB70" s="767"/>
      <c r="BC70" s="799"/>
      <c r="BD70" s="806"/>
      <c r="BE70" s="853"/>
      <c r="BF70" s="767"/>
      <c r="BG70" s="767"/>
      <c r="BH70" s="767"/>
      <c r="BI70" s="767"/>
      <c r="BJ70" s="767"/>
      <c r="BK70" s="799"/>
      <c r="BL70" s="289"/>
    </row>
    <row r="71" spans="1:65" ht="20.100000000000001" customHeight="1">
      <c r="A71" s="144"/>
      <c r="B71" s="144" t="s">
        <v>368</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23" t="s">
        <v>369</v>
      </c>
      <c r="AE71" s="723"/>
      <c r="AF71" s="723"/>
      <c r="AG71" s="233"/>
      <c r="AH71" s="368"/>
      <c r="AI71" s="372"/>
      <c r="AJ71" s="372"/>
      <c r="AK71" s="372"/>
      <c r="AL71" s="397"/>
      <c r="AM71" s="273"/>
      <c r="AN71" s="804" t="s">
        <v>362</v>
      </c>
      <c r="AO71" s="701"/>
      <c r="AP71" s="368"/>
      <c r="AQ71" s="372"/>
      <c r="AR71" s="372"/>
      <c r="AS71" s="372"/>
      <c r="AT71" s="397"/>
      <c r="AU71" s="273"/>
      <c r="AV71" s="804" t="s">
        <v>362</v>
      </c>
      <c r="AW71" s="817"/>
      <c r="AX71" s="368"/>
      <c r="AY71" s="372"/>
      <c r="AZ71" s="372"/>
      <c r="BA71" s="372"/>
      <c r="BB71" s="397"/>
      <c r="BC71" s="273"/>
      <c r="BD71" s="804" t="s">
        <v>362</v>
      </c>
      <c r="BE71" s="817"/>
      <c r="BF71" s="368"/>
      <c r="BG71" s="372"/>
      <c r="BH71" s="372"/>
      <c r="BI71" s="372"/>
      <c r="BJ71" s="397"/>
      <c r="BK71" s="273"/>
      <c r="BL71" s="287" t="s">
        <v>362</v>
      </c>
      <c r="BM71" s="1044" t="str">
        <f>AD71</f>
        <v>(9)</v>
      </c>
    </row>
    <row r="72" spans="1:65" ht="2.4500000000000002" customHeight="1">
      <c r="A72" s="461"/>
      <c r="B72" s="142"/>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19"/>
      <c r="AH72" s="702"/>
      <c r="AI72" s="702"/>
      <c r="AJ72" s="702"/>
      <c r="AK72" s="702"/>
      <c r="AL72" s="702"/>
      <c r="AM72" s="800"/>
      <c r="AN72" s="807"/>
      <c r="AO72" s="702"/>
      <c r="AP72" s="702"/>
      <c r="AQ72" s="702"/>
      <c r="AR72" s="702"/>
      <c r="AS72" s="702"/>
      <c r="AT72" s="702"/>
      <c r="AU72" s="800"/>
      <c r="AV72" s="807"/>
      <c r="AW72" s="818"/>
      <c r="AX72" s="702"/>
      <c r="AY72" s="702"/>
      <c r="AZ72" s="702"/>
      <c r="BA72" s="702"/>
      <c r="BB72" s="702"/>
      <c r="BC72" s="800"/>
      <c r="BD72" s="807"/>
      <c r="BE72" s="818"/>
      <c r="BF72" s="702"/>
      <c r="BG72" s="702"/>
      <c r="BH72" s="702"/>
      <c r="BI72" s="702"/>
      <c r="BJ72" s="702"/>
      <c r="BK72" s="800"/>
      <c r="BL72" s="290"/>
    </row>
    <row r="73" spans="1:65" ht="2.4500000000000002" customHeight="1">
      <c r="A73" s="462" t="s">
        <v>137</v>
      </c>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86"/>
      <c r="BE73" s="86"/>
      <c r="BF73" s="86"/>
      <c r="BG73" s="948"/>
      <c r="BH73" s="959"/>
      <c r="BI73" s="959"/>
      <c r="BJ73" s="959"/>
      <c r="BK73" s="974"/>
      <c r="BL73" s="113"/>
    </row>
    <row r="74" spans="1:65" ht="20.100000000000001" customHeight="1">
      <c r="A74" s="46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355" t="s">
        <v>371</v>
      </c>
      <c r="BE74" s="355"/>
      <c r="BF74" s="355"/>
      <c r="BG74" s="949"/>
      <c r="BH74" s="625" t="s">
        <v>457</v>
      </c>
      <c r="BI74" s="639"/>
      <c r="BJ74" s="642"/>
      <c r="BK74" s="975"/>
      <c r="BL74" s="113"/>
      <c r="BM74" s="1044" t="str">
        <f>BD74</f>
        <v>(10)</v>
      </c>
    </row>
    <row r="75" spans="1:65" ht="2.4500000000000002" customHeight="1">
      <c r="A75" s="463"/>
      <c r="B75" s="531"/>
      <c r="C75" s="531"/>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1"/>
      <c r="AZ75" s="531"/>
      <c r="BA75" s="531"/>
      <c r="BB75" s="531"/>
      <c r="BC75" s="531"/>
      <c r="BD75" s="84"/>
      <c r="BE75" s="84"/>
      <c r="BF75" s="84"/>
      <c r="BG75" s="950"/>
      <c r="BH75" s="960"/>
      <c r="BI75" s="960"/>
      <c r="BJ75" s="960"/>
      <c r="BK75" s="976"/>
      <c r="BL75" s="114"/>
    </row>
    <row r="76" spans="1:65" ht="23.25" customHeight="1">
      <c r="A76" s="464" t="s">
        <v>373</v>
      </c>
      <c r="B76" s="464"/>
      <c r="C76" s="464"/>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row>
    <row r="77" spans="1:65" ht="4.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5"/>
      <c r="AY77" s="465"/>
      <c r="AZ77" s="465"/>
      <c r="BA77" s="465"/>
      <c r="BB77" s="465"/>
      <c r="BC77" s="465"/>
      <c r="BD77" s="465"/>
      <c r="BE77" s="465"/>
      <c r="BF77" s="465"/>
      <c r="BG77" s="465"/>
      <c r="BH77" s="465"/>
      <c r="BI77" s="465"/>
      <c r="BJ77" s="465"/>
      <c r="BK77" s="465"/>
      <c r="BL77" s="465"/>
    </row>
    <row r="78" spans="1:65" ht="16.5" customHeight="1">
      <c r="A78" s="12" t="s">
        <v>327</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1:65" ht="30" customHeight="1">
      <c r="A79" s="466"/>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532"/>
      <c r="AP79" s="532"/>
      <c r="AQ79" s="532"/>
      <c r="AR79" s="532"/>
      <c r="AS79" s="532"/>
      <c r="AT79" s="532"/>
      <c r="AU79" s="532"/>
      <c r="AV79" s="532"/>
      <c r="AW79" s="532"/>
      <c r="AX79" s="532"/>
      <c r="AY79" s="532"/>
      <c r="AZ79" s="532"/>
      <c r="BA79" s="532"/>
      <c r="BB79" s="532"/>
      <c r="BC79" s="532"/>
      <c r="BD79" s="532"/>
      <c r="BE79" s="532"/>
      <c r="BF79" s="532"/>
      <c r="BG79" s="532"/>
      <c r="BH79" s="532"/>
      <c r="BI79" s="532"/>
      <c r="BJ79" s="532"/>
      <c r="BK79" s="532"/>
      <c r="BL79" s="1009"/>
      <c r="BM79" s="1045"/>
    </row>
    <row r="80" spans="1:65" ht="12.75" customHeight="1">
      <c r="A80" s="467"/>
      <c r="B80" s="467"/>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row>
    <row r="81" spans="1:64" ht="19.5" customHeight="1">
      <c r="A81" s="5" t="s">
        <v>406</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407"/>
    </row>
    <row r="82" spans="1:64" ht="27" customHeight="1">
      <c r="A82" s="468" t="s">
        <v>376</v>
      </c>
      <c r="B82" s="533"/>
      <c r="C82" s="533"/>
      <c r="D82" s="533"/>
      <c r="E82" s="533"/>
      <c r="F82" s="533"/>
      <c r="G82" s="533"/>
      <c r="H82" s="533"/>
      <c r="I82" s="533"/>
      <c r="J82" s="533"/>
      <c r="K82" s="533"/>
      <c r="L82" s="533"/>
      <c r="M82" s="533"/>
      <c r="N82" s="534" t="s">
        <v>378</v>
      </c>
      <c r="O82" s="534"/>
      <c r="P82" s="534"/>
      <c r="Q82" s="534"/>
      <c r="R82" s="534"/>
      <c r="S82" s="534"/>
      <c r="T82" s="534"/>
      <c r="U82" s="534"/>
      <c r="V82" s="534"/>
      <c r="W82" s="534"/>
      <c r="X82" s="534"/>
      <c r="Y82" s="534"/>
      <c r="Z82" s="534"/>
      <c r="AA82" s="534"/>
      <c r="AB82" s="534"/>
      <c r="AC82" s="534"/>
      <c r="AD82" s="534"/>
      <c r="AE82" s="730" t="s">
        <v>356</v>
      </c>
      <c r="AF82" s="730"/>
      <c r="AG82" s="730"/>
      <c r="AH82" s="730"/>
      <c r="AI82" s="730"/>
      <c r="AJ82" s="730"/>
      <c r="AK82" s="730"/>
      <c r="AL82" s="730"/>
      <c r="AM82" s="730"/>
      <c r="AN82" s="730"/>
      <c r="AO82" s="730"/>
      <c r="AP82" s="730"/>
      <c r="AQ82" s="730"/>
      <c r="AR82" s="730"/>
      <c r="AS82" s="730"/>
      <c r="AT82" s="730"/>
      <c r="AU82" s="730"/>
      <c r="AV82" s="534" t="s">
        <v>380</v>
      </c>
      <c r="AW82" s="534"/>
      <c r="AX82" s="534"/>
      <c r="AY82" s="534"/>
      <c r="AZ82" s="534"/>
      <c r="BA82" s="534"/>
      <c r="BB82" s="534"/>
      <c r="BC82" s="534"/>
      <c r="BD82" s="534"/>
      <c r="BE82" s="534"/>
      <c r="BF82" s="534"/>
      <c r="BG82" s="534"/>
      <c r="BH82" s="534"/>
      <c r="BI82" s="534"/>
      <c r="BJ82" s="534"/>
      <c r="BK82" s="534"/>
      <c r="BL82" s="1010"/>
    </row>
    <row r="83" spans="1:64" ht="27" customHeight="1">
      <c r="A83" s="469" t="s">
        <v>281</v>
      </c>
      <c r="B83" s="534"/>
      <c r="C83" s="534"/>
      <c r="D83" s="534"/>
      <c r="E83" s="534"/>
      <c r="F83" s="534"/>
      <c r="G83" s="534"/>
      <c r="H83" s="534"/>
      <c r="I83" s="534"/>
      <c r="J83" s="534"/>
      <c r="K83" s="534"/>
      <c r="L83" s="534"/>
      <c r="M83" s="534"/>
      <c r="N83" s="534" t="s">
        <v>381</v>
      </c>
      <c r="O83" s="534"/>
      <c r="P83" s="534"/>
      <c r="Q83" s="534"/>
      <c r="R83" s="534"/>
      <c r="S83" s="534"/>
      <c r="T83" s="534"/>
      <c r="U83" s="534"/>
      <c r="V83" s="534"/>
      <c r="W83" s="534"/>
      <c r="X83" s="534"/>
      <c r="Y83" s="534"/>
      <c r="Z83" s="534"/>
      <c r="AA83" s="534"/>
      <c r="AB83" s="534"/>
      <c r="AC83" s="534"/>
      <c r="AD83" s="534"/>
      <c r="AE83" s="731" t="s">
        <v>383</v>
      </c>
      <c r="AF83" s="731"/>
      <c r="AG83" s="731"/>
      <c r="AH83" s="731"/>
      <c r="AI83" s="731"/>
      <c r="AJ83" s="731"/>
      <c r="AK83" s="731"/>
      <c r="AL83" s="731"/>
      <c r="AM83" s="731"/>
      <c r="AN83" s="731"/>
      <c r="AO83" s="731"/>
      <c r="AP83" s="731"/>
      <c r="AQ83" s="731"/>
      <c r="AR83" s="731"/>
      <c r="AS83" s="731"/>
      <c r="AT83" s="731"/>
      <c r="AU83" s="731"/>
      <c r="AV83" s="534" t="s">
        <v>384</v>
      </c>
      <c r="AW83" s="534"/>
      <c r="AX83" s="534"/>
      <c r="AY83" s="534"/>
      <c r="AZ83" s="534"/>
      <c r="BA83" s="534"/>
      <c r="BB83" s="534"/>
      <c r="BC83" s="534"/>
      <c r="BD83" s="534"/>
      <c r="BE83" s="534"/>
      <c r="BF83" s="534"/>
      <c r="BG83" s="534"/>
      <c r="BH83" s="534"/>
      <c r="BI83" s="534"/>
      <c r="BJ83" s="534"/>
      <c r="BK83" s="534"/>
      <c r="BL83" s="1010"/>
    </row>
    <row r="84" spans="1:64" ht="27" customHeight="1">
      <c r="A84" s="470" t="s">
        <v>385</v>
      </c>
      <c r="B84" s="534"/>
      <c r="C84" s="534"/>
      <c r="D84" s="534"/>
      <c r="E84" s="534"/>
      <c r="F84" s="534"/>
      <c r="G84" s="534"/>
      <c r="H84" s="534"/>
      <c r="I84" s="534"/>
      <c r="J84" s="534"/>
      <c r="K84" s="534"/>
      <c r="L84" s="534"/>
      <c r="M84" s="534"/>
      <c r="N84" s="627" t="s">
        <v>386</v>
      </c>
      <c r="O84" s="534"/>
      <c r="P84" s="534"/>
      <c r="Q84" s="534"/>
      <c r="R84" s="534"/>
      <c r="S84" s="534"/>
      <c r="T84" s="534"/>
      <c r="U84" s="534"/>
      <c r="V84" s="534"/>
      <c r="W84" s="534"/>
      <c r="X84" s="534"/>
      <c r="Y84" s="534"/>
      <c r="Z84" s="534"/>
      <c r="AA84" s="534"/>
      <c r="AB84" s="534"/>
      <c r="AC84" s="534"/>
      <c r="AD84" s="534"/>
      <c r="AE84" s="731" t="s">
        <v>390</v>
      </c>
      <c r="AF84" s="731"/>
      <c r="AG84" s="731"/>
      <c r="AH84" s="731"/>
      <c r="AI84" s="731"/>
      <c r="AJ84" s="731"/>
      <c r="AK84" s="731"/>
      <c r="AL84" s="731"/>
      <c r="AM84" s="731"/>
      <c r="AN84" s="731"/>
      <c r="AO84" s="731"/>
      <c r="AP84" s="731"/>
      <c r="AQ84" s="731"/>
      <c r="AR84" s="731"/>
      <c r="AS84" s="731"/>
      <c r="AT84" s="731"/>
      <c r="AU84" s="731"/>
      <c r="AV84" s="534" t="s">
        <v>391</v>
      </c>
      <c r="AW84" s="534"/>
      <c r="AX84" s="534"/>
      <c r="AY84" s="534"/>
      <c r="AZ84" s="534"/>
      <c r="BA84" s="534"/>
      <c r="BB84" s="534"/>
      <c r="BC84" s="534"/>
      <c r="BD84" s="534"/>
      <c r="BE84" s="534"/>
      <c r="BF84" s="534"/>
      <c r="BG84" s="534"/>
      <c r="BH84" s="534"/>
      <c r="BI84" s="534"/>
      <c r="BJ84" s="534"/>
      <c r="BK84" s="534"/>
      <c r="BL84" s="1010"/>
    </row>
    <row r="85" spans="1:64" ht="27" customHeight="1">
      <c r="A85" s="469" t="s">
        <v>394</v>
      </c>
      <c r="B85" s="534"/>
      <c r="C85" s="534"/>
      <c r="D85" s="534"/>
      <c r="E85" s="534"/>
      <c r="F85" s="534"/>
      <c r="G85" s="534"/>
      <c r="H85" s="534"/>
      <c r="I85" s="534"/>
      <c r="J85" s="534"/>
      <c r="K85" s="534"/>
      <c r="L85" s="534"/>
      <c r="M85" s="534"/>
      <c r="N85" s="534" t="s">
        <v>395</v>
      </c>
      <c r="O85" s="534"/>
      <c r="P85" s="534"/>
      <c r="Q85" s="534"/>
      <c r="R85" s="534"/>
      <c r="S85" s="534"/>
      <c r="T85" s="534"/>
      <c r="U85" s="534"/>
      <c r="V85" s="534"/>
      <c r="W85" s="534"/>
      <c r="X85" s="534"/>
      <c r="Y85" s="534"/>
      <c r="Z85" s="534"/>
      <c r="AA85" s="534"/>
      <c r="AB85" s="534"/>
      <c r="AC85" s="534"/>
      <c r="AD85" s="534"/>
      <c r="AE85" s="731" t="s">
        <v>397</v>
      </c>
      <c r="AF85" s="731"/>
      <c r="AG85" s="731"/>
      <c r="AH85" s="731"/>
      <c r="AI85" s="731"/>
      <c r="AJ85" s="731"/>
      <c r="AK85" s="731"/>
      <c r="AL85" s="731"/>
      <c r="AM85" s="731"/>
      <c r="AN85" s="731"/>
      <c r="AO85" s="731"/>
      <c r="AP85" s="731"/>
      <c r="AQ85" s="731"/>
      <c r="AR85" s="731"/>
      <c r="AS85" s="731"/>
      <c r="AT85" s="731"/>
      <c r="AU85" s="731"/>
      <c r="AV85" s="534" t="s">
        <v>399</v>
      </c>
      <c r="AW85" s="534"/>
      <c r="AX85" s="534"/>
      <c r="AY85" s="534"/>
      <c r="AZ85" s="534"/>
      <c r="BA85" s="534"/>
      <c r="BB85" s="534"/>
      <c r="BC85" s="534"/>
      <c r="BD85" s="534"/>
      <c r="BE85" s="534"/>
      <c r="BF85" s="534"/>
      <c r="BG85" s="534"/>
      <c r="BH85" s="534"/>
      <c r="BI85" s="534"/>
      <c r="BJ85" s="534"/>
      <c r="BK85" s="534"/>
      <c r="BL85" s="1010"/>
    </row>
    <row r="86" spans="1:64" ht="27" customHeight="1">
      <c r="A86" s="469" t="s">
        <v>400</v>
      </c>
      <c r="B86" s="534"/>
      <c r="C86" s="534"/>
      <c r="D86" s="534"/>
      <c r="E86" s="534"/>
      <c r="F86" s="534"/>
      <c r="G86" s="534"/>
      <c r="H86" s="534"/>
      <c r="I86" s="534"/>
      <c r="J86" s="534"/>
      <c r="K86" s="534"/>
      <c r="L86" s="534"/>
      <c r="M86" s="534"/>
      <c r="N86" s="534" t="s">
        <v>402</v>
      </c>
      <c r="O86" s="534"/>
      <c r="P86" s="534"/>
      <c r="Q86" s="534"/>
      <c r="R86" s="534"/>
      <c r="S86" s="534"/>
      <c r="T86" s="534"/>
      <c r="U86" s="534"/>
      <c r="V86" s="534"/>
      <c r="W86" s="534"/>
      <c r="X86" s="534"/>
      <c r="Y86" s="534"/>
      <c r="Z86" s="534"/>
      <c r="AA86" s="534"/>
      <c r="AB86" s="534"/>
      <c r="AC86" s="534"/>
      <c r="AD86" s="534"/>
      <c r="AE86" s="731" t="s">
        <v>403</v>
      </c>
      <c r="AF86" s="731"/>
      <c r="AG86" s="731"/>
      <c r="AH86" s="731"/>
      <c r="AI86" s="731"/>
      <c r="AJ86" s="731"/>
      <c r="AK86" s="731"/>
      <c r="AL86" s="731"/>
      <c r="AM86" s="731"/>
      <c r="AN86" s="731"/>
      <c r="AO86" s="731"/>
      <c r="AP86" s="731"/>
      <c r="AQ86" s="731"/>
      <c r="AR86" s="731"/>
      <c r="AS86" s="731"/>
      <c r="AT86" s="731"/>
      <c r="AU86" s="731"/>
      <c r="AV86" s="534" t="s">
        <v>407</v>
      </c>
      <c r="AW86" s="534"/>
      <c r="AX86" s="534"/>
      <c r="AY86" s="534"/>
      <c r="AZ86" s="534"/>
      <c r="BA86" s="534"/>
      <c r="BB86" s="534"/>
      <c r="BC86" s="534"/>
      <c r="BD86" s="534"/>
      <c r="BE86" s="534"/>
      <c r="BF86" s="534"/>
      <c r="BG86" s="534"/>
      <c r="BH86" s="534"/>
      <c r="BI86" s="534"/>
      <c r="BJ86" s="534"/>
      <c r="BK86" s="534"/>
      <c r="BL86" s="1010"/>
    </row>
    <row r="87" spans="1:64" ht="27" customHeight="1">
      <c r="A87" s="469" t="s">
        <v>328</v>
      </c>
      <c r="B87" s="534"/>
      <c r="C87" s="534"/>
      <c r="D87" s="534"/>
      <c r="E87" s="534"/>
      <c r="F87" s="534"/>
      <c r="G87" s="534"/>
      <c r="H87" s="534"/>
      <c r="I87" s="534"/>
      <c r="J87" s="534"/>
      <c r="K87" s="534"/>
      <c r="L87" s="534"/>
      <c r="M87" s="534"/>
      <c r="N87" s="534" t="s">
        <v>408</v>
      </c>
      <c r="O87" s="534"/>
      <c r="P87" s="534"/>
      <c r="Q87" s="534"/>
      <c r="R87" s="534"/>
      <c r="S87" s="534"/>
      <c r="T87" s="534"/>
      <c r="U87" s="534"/>
      <c r="V87" s="534"/>
      <c r="W87" s="534"/>
      <c r="X87" s="534"/>
      <c r="Y87" s="534"/>
      <c r="Z87" s="534"/>
      <c r="AA87" s="534"/>
      <c r="AB87" s="534"/>
      <c r="AC87" s="534"/>
      <c r="AD87" s="534"/>
      <c r="AE87" s="731" t="s">
        <v>94</v>
      </c>
      <c r="AF87" s="731"/>
      <c r="AG87" s="731"/>
      <c r="AH87" s="731"/>
      <c r="AI87" s="731"/>
      <c r="AJ87" s="731"/>
      <c r="AK87" s="731"/>
      <c r="AL87" s="731"/>
      <c r="AM87" s="731"/>
      <c r="AN87" s="731"/>
      <c r="AO87" s="731"/>
      <c r="AP87" s="731"/>
      <c r="AQ87" s="731"/>
      <c r="AR87" s="731"/>
      <c r="AS87" s="731"/>
      <c r="AT87" s="731"/>
      <c r="AU87" s="731"/>
      <c r="AV87" s="534" t="s">
        <v>409</v>
      </c>
      <c r="AW87" s="534"/>
      <c r="AX87" s="534"/>
      <c r="AY87" s="534"/>
      <c r="AZ87" s="534"/>
      <c r="BA87" s="534"/>
      <c r="BB87" s="534"/>
      <c r="BC87" s="534"/>
      <c r="BD87" s="534"/>
      <c r="BE87" s="534"/>
      <c r="BF87" s="534"/>
      <c r="BG87" s="534"/>
      <c r="BH87" s="534"/>
      <c r="BI87" s="534"/>
      <c r="BJ87" s="534"/>
      <c r="BK87" s="534"/>
      <c r="BL87" s="1010"/>
    </row>
    <row r="88" spans="1:64" ht="27" customHeight="1">
      <c r="A88" s="469" t="s">
        <v>411</v>
      </c>
      <c r="B88" s="534"/>
      <c r="C88" s="534"/>
      <c r="D88" s="534"/>
      <c r="E88" s="534"/>
      <c r="F88" s="534"/>
      <c r="G88" s="534"/>
      <c r="H88" s="534"/>
      <c r="I88" s="534"/>
      <c r="J88" s="534"/>
      <c r="K88" s="534"/>
      <c r="L88" s="534"/>
      <c r="M88" s="534"/>
      <c r="N88" s="534" t="s">
        <v>414</v>
      </c>
      <c r="O88" s="534"/>
      <c r="P88" s="534"/>
      <c r="Q88" s="534"/>
      <c r="R88" s="534"/>
      <c r="S88" s="534"/>
      <c r="T88" s="534"/>
      <c r="U88" s="534"/>
      <c r="V88" s="534"/>
      <c r="W88" s="534"/>
      <c r="X88" s="534"/>
      <c r="Y88" s="534"/>
      <c r="Z88" s="534"/>
      <c r="AA88" s="534"/>
      <c r="AB88" s="534"/>
      <c r="AC88" s="534"/>
      <c r="AD88" s="534"/>
      <c r="AE88" s="731" t="s">
        <v>415</v>
      </c>
      <c r="AF88" s="731"/>
      <c r="AG88" s="731"/>
      <c r="AH88" s="731"/>
      <c r="AI88" s="731"/>
      <c r="AJ88" s="731"/>
      <c r="AK88" s="731"/>
      <c r="AL88" s="731"/>
      <c r="AM88" s="731"/>
      <c r="AN88" s="731"/>
      <c r="AO88" s="731"/>
      <c r="AP88" s="731"/>
      <c r="AQ88" s="731"/>
      <c r="AR88" s="731"/>
      <c r="AS88" s="731"/>
      <c r="AT88" s="731"/>
      <c r="AU88" s="731"/>
      <c r="AV88" s="534" t="s">
        <v>182</v>
      </c>
      <c r="AW88" s="534"/>
      <c r="AX88" s="534"/>
      <c r="AY88" s="534"/>
      <c r="AZ88" s="534"/>
      <c r="BA88" s="534"/>
      <c r="BB88" s="534"/>
      <c r="BC88" s="534"/>
      <c r="BD88" s="534"/>
      <c r="BE88" s="534"/>
      <c r="BF88" s="534"/>
      <c r="BG88" s="534"/>
      <c r="BH88" s="534"/>
      <c r="BI88" s="534"/>
      <c r="BJ88" s="534"/>
      <c r="BK88" s="534"/>
      <c r="BL88" s="1010"/>
    </row>
    <row r="89" spans="1:64" ht="27" customHeight="1">
      <c r="A89" s="469" t="s">
        <v>417</v>
      </c>
      <c r="B89" s="534"/>
      <c r="C89" s="534"/>
      <c r="D89" s="534"/>
      <c r="E89" s="534"/>
      <c r="F89" s="534"/>
      <c r="G89" s="534"/>
      <c r="H89" s="534"/>
      <c r="I89" s="534"/>
      <c r="J89" s="534"/>
      <c r="K89" s="534"/>
      <c r="L89" s="534"/>
      <c r="M89" s="534"/>
      <c r="N89" s="534" t="s">
        <v>418</v>
      </c>
      <c r="O89" s="534"/>
      <c r="P89" s="534"/>
      <c r="Q89" s="534"/>
      <c r="R89" s="534"/>
      <c r="S89" s="534"/>
      <c r="T89" s="534"/>
      <c r="U89" s="534"/>
      <c r="V89" s="534"/>
      <c r="W89" s="534"/>
      <c r="X89" s="534"/>
      <c r="Y89" s="534"/>
      <c r="Z89" s="534"/>
      <c r="AA89" s="534"/>
      <c r="AB89" s="534"/>
      <c r="AC89" s="534"/>
      <c r="AD89" s="534"/>
      <c r="AE89" s="731" t="s">
        <v>53</v>
      </c>
      <c r="AF89" s="731"/>
      <c r="AG89" s="731"/>
      <c r="AH89" s="731"/>
      <c r="AI89" s="731"/>
      <c r="AJ89" s="731"/>
      <c r="AK89" s="731"/>
      <c r="AL89" s="731"/>
      <c r="AM89" s="731"/>
      <c r="AN89" s="731"/>
      <c r="AO89" s="731"/>
      <c r="AP89" s="731"/>
      <c r="AQ89" s="731"/>
      <c r="AR89" s="731"/>
      <c r="AS89" s="731"/>
      <c r="AT89" s="731"/>
      <c r="AU89" s="731"/>
      <c r="AV89" s="627" t="s">
        <v>419</v>
      </c>
      <c r="AW89" s="534"/>
      <c r="AX89" s="534"/>
      <c r="AY89" s="534"/>
      <c r="AZ89" s="534"/>
      <c r="BA89" s="534"/>
      <c r="BB89" s="534"/>
      <c r="BC89" s="534"/>
      <c r="BD89" s="534"/>
      <c r="BE89" s="534"/>
      <c r="BF89" s="534"/>
      <c r="BG89" s="534"/>
      <c r="BH89" s="534"/>
      <c r="BI89" s="534"/>
      <c r="BJ89" s="534"/>
      <c r="BK89" s="534"/>
      <c r="BL89" s="1010"/>
    </row>
    <row r="90" spans="1:64" ht="27" customHeight="1">
      <c r="A90" s="469" t="s">
        <v>382</v>
      </c>
      <c r="B90" s="534"/>
      <c r="C90" s="534"/>
      <c r="D90" s="534"/>
      <c r="E90" s="534"/>
      <c r="F90" s="534"/>
      <c r="G90" s="534"/>
      <c r="H90" s="534"/>
      <c r="I90" s="534"/>
      <c r="J90" s="534"/>
      <c r="K90" s="534"/>
      <c r="L90" s="534"/>
      <c r="M90" s="534"/>
      <c r="N90" s="534" t="s">
        <v>422</v>
      </c>
      <c r="O90" s="534"/>
      <c r="P90" s="534"/>
      <c r="Q90" s="534"/>
      <c r="R90" s="534"/>
      <c r="S90" s="534"/>
      <c r="T90" s="534"/>
      <c r="U90" s="534"/>
      <c r="V90" s="534"/>
      <c r="W90" s="534"/>
      <c r="X90" s="534"/>
      <c r="Y90" s="534"/>
      <c r="Z90" s="534"/>
      <c r="AA90" s="534"/>
      <c r="AB90" s="534"/>
      <c r="AC90" s="534"/>
      <c r="AD90" s="534"/>
      <c r="AE90" s="731" t="s">
        <v>303</v>
      </c>
      <c r="AF90" s="731"/>
      <c r="AG90" s="731"/>
      <c r="AH90" s="731"/>
      <c r="AI90" s="731"/>
      <c r="AJ90" s="731"/>
      <c r="AK90" s="731"/>
      <c r="AL90" s="731"/>
      <c r="AM90" s="731"/>
      <c r="AN90" s="731"/>
      <c r="AO90" s="731"/>
      <c r="AP90" s="731"/>
      <c r="AQ90" s="731"/>
      <c r="AR90" s="731"/>
      <c r="AS90" s="731"/>
      <c r="AT90" s="731"/>
      <c r="AU90" s="731"/>
      <c r="AV90" s="534" t="s">
        <v>353</v>
      </c>
      <c r="AW90" s="534"/>
      <c r="AX90" s="534"/>
      <c r="AY90" s="534"/>
      <c r="AZ90" s="534"/>
      <c r="BA90" s="534"/>
      <c r="BB90" s="534"/>
      <c r="BC90" s="534"/>
      <c r="BD90" s="534"/>
      <c r="BE90" s="534"/>
      <c r="BF90" s="534"/>
      <c r="BG90" s="534"/>
      <c r="BH90" s="534"/>
      <c r="BI90" s="534"/>
      <c r="BJ90" s="534"/>
      <c r="BK90" s="534"/>
      <c r="BL90" s="1010"/>
    </row>
    <row r="91" spans="1:64" ht="27" customHeight="1">
      <c r="A91" s="471" t="s">
        <v>423</v>
      </c>
      <c r="B91" s="351"/>
      <c r="C91" s="351"/>
      <c r="D91" s="351"/>
      <c r="E91" s="351"/>
      <c r="F91" s="351"/>
      <c r="G91" s="351"/>
      <c r="H91" s="351"/>
      <c r="I91" s="351"/>
      <c r="J91" s="351"/>
      <c r="K91" s="351"/>
      <c r="L91" s="351"/>
      <c r="M91" s="351"/>
      <c r="N91" s="627" t="s">
        <v>100</v>
      </c>
      <c r="O91" s="534"/>
      <c r="P91" s="534"/>
      <c r="Q91" s="534"/>
      <c r="R91" s="534"/>
      <c r="S91" s="534"/>
      <c r="T91" s="534"/>
      <c r="U91" s="534"/>
      <c r="V91" s="534"/>
      <c r="W91" s="534"/>
      <c r="X91" s="534"/>
      <c r="Y91" s="534"/>
      <c r="Z91" s="534"/>
      <c r="AA91" s="534"/>
      <c r="AB91" s="534"/>
      <c r="AC91" s="534"/>
      <c r="AD91" s="534"/>
      <c r="AE91" s="542" t="s">
        <v>372</v>
      </c>
      <c r="AF91" s="738"/>
      <c r="AG91" s="738"/>
      <c r="AH91" s="738"/>
      <c r="AI91" s="738"/>
      <c r="AJ91" s="738"/>
      <c r="AK91" s="738"/>
      <c r="AL91" s="738"/>
      <c r="AM91" s="738"/>
      <c r="AN91" s="738"/>
      <c r="AO91" s="738"/>
      <c r="AP91" s="738"/>
      <c r="AQ91" s="738"/>
      <c r="AR91" s="738"/>
      <c r="AS91" s="738"/>
      <c r="AT91" s="738"/>
      <c r="AU91" s="738"/>
      <c r="AV91" s="627" t="s">
        <v>425</v>
      </c>
      <c r="AW91" s="534"/>
      <c r="AX91" s="534"/>
      <c r="AY91" s="534"/>
      <c r="AZ91" s="534"/>
      <c r="BA91" s="534"/>
      <c r="BB91" s="534"/>
      <c r="BC91" s="534"/>
      <c r="BD91" s="534"/>
      <c r="BE91" s="534"/>
      <c r="BF91" s="534"/>
      <c r="BG91" s="534"/>
      <c r="BH91" s="534"/>
      <c r="BI91" s="534"/>
      <c r="BJ91" s="534"/>
      <c r="BK91" s="534"/>
      <c r="BL91" s="1010"/>
    </row>
    <row r="92" spans="1:64" ht="27" customHeight="1">
      <c r="A92" s="470" t="s">
        <v>428</v>
      </c>
      <c r="B92" s="534"/>
      <c r="C92" s="534"/>
      <c r="D92" s="534"/>
      <c r="E92" s="534"/>
      <c r="F92" s="534"/>
      <c r="G92" s="534"/>
      <c r="H92" s="534"/>
      <c r="I92" s="534"/>
      <c r="J92" s="534"/>
      <c r="K92" s="534"/>
      <c r="L92" s="534"/>
      <c r="M92" s="534"/>
      <c r="N92" s="627" t="s">
        <v>167</v>
      </c>
      <c r="O92" s="534"/>
      <c r="P92" s="534"/>
      <c r="Q92" s="534"/>
      <c r="R92" s="534"/>
      <c r="S92" s="534"/>
      <c r="T92" s="534"/>
      <c r="U92" s="534"/>
      <c r="V92" s="534"/>
      <c r="W92" s="534"/>
      <c r="X92" s="534"/>
      <c r="Y92" s="534"/>
      <c r="Z92" s="534"/>
      <c r="AA92" s="534"/>
      <c r="AB92" s="534"/>
      <c r="AC92" s="534"/>
      <c r="AD92" s="534"/>
      <c r="AE92" s="732" t="s">
        <v>430</v>
      </c>
      <c r="AF92" s="731"/>
      <c r="AG92" s="731"/>
      <c r="AH92" s="731"/>
      <c r="AI92" s="731"/>
      <c r="AJ92" s="731"/>
      <c r="AK92" s="731"/>
      <c r="AL92" s="731"/>
      <c r="AM92" s="731"/>
      <c r="AN92" s="731"/>
      <c r="AO92" s="731"/>
      <c r="AP92" s="731"/>
      <c r="AQ92" s="731"/>
      <c r="AR92" s="731"/>
      <c r="AS92" s="731"/>
      <c r="AT92" s="731"/>
      <c r="AU92" s="731"/>
      <c r="AV92" s="534" t="s">
        <v>433</v>
      </c>
      <c r="AW92" s="534"/>
      <c r="AX92" s="534"/>
      <c r="AY92" s="534"/>
      <c r="AZ92" s="534"/>
      <c r="BA92" s="534"/>
      <c r="BB92" s="534"/>
      <c r="BC92" s="534"/>
      <c r="BD92" s="534"/>
      <c r="BE92" s="534"/>
      <c r="BF92" s="534"/>
      <c r="BG92" s="534"/>
      <c r="BH92" s="534"/>
      <c r="BI92" s="534"/>
      <c r="BJ92" s="534"/>
      <c r="BK92" s="534"/>
      <c r="BL92" s="1010"/>
    </row>
    <row r="93" spans="1:64" ht="27" customHeight="1">
      <c r="A93" s="470" t="s">
        <v>404</v>
      </c>
      <c r="B93" s="534"/>
      <c r="C93" s="534"/>
      <c r="D93" s="534"/>
      <c r="E93" s="534"/>
      <c r="F93" s="534"/>
      <c r="G93" s="534"/>
      <c r="H93" s="534"/>
      <c r="I93" s="534"/>
      <c r="J93" s="534"/>
      <c r="K93" s="534"/>
      <c r="L93" s="534"/>
      <c r="M93" s="534"/>
      <c r="N93" s="627" t="s">
        <v>435</v>
      </c>
      <c r="O93" s="534"/>
      <c r="P93" s="534"/>
      <c r="Q93" s="534"/>
      <c r="R93" s="534"/>
      <c r="S93" s="534"/>
      <c r="T93" s="534"/>
      <c r="U93" s="534"/>
      <c r="V93" s="534"/>
      <c r="W93" s="534"/>
      <c r="X93" s="534"/>
      <c r="Y93" s="534"/>
      <c r="Z93" s="534"/>
      <c r="AA93" s="534"/>
      <c r="AB93" s="534"/>
      <c r="AC93" s="534"/>
      <c r="AD93" s="534"/>
      <c r="AE93" s="732" t="s">
        <v>304</v>
      </c>
      <c r="AF93" s="731"/>
      <c r="AG93" s="731"/>
      <c r="AH93" s="731"/>
      <c r="AI93" s="731"/>
      <c r="AJ93" s="731"/>
      <c r="AK93" s="731"/>
      <c r="AL93" s="731"/>
      <c r="AM93" s="731"/>
      <c r="AN93" s="731"/>
      <c r="AO93" s="731"/>
      <c r="AP93" s="731"/>
      <c r="AQ93" s="731"/>
      <c r="AR93" s="731"/>
      <c r="AS93" s="731"/>
      <c r="AT93" s="731"/>
      <c r="AU93" s="731"/>
      <c r="AV93" s="627" t="s">
        <v>437</v>
      </c>
      <c r="AW93" s="534"/>
      <c r="AX93" s="534"/>
      <c r="AY93" s="534"/>
      <c r="AZ93" s="534"/>
      <c r="BA93" s="534"/>
      <c r="BB93" s="534"/>
      <c r="BC93" s="534"/>
      <c r="BD93" s="534"/>
      <c r="BE93" s="534"/>
      <c r="BF93" s="534"/>
      <c r="BG93" s="534"/>
      <c r="BH93" s="534"/>
      <c r="BI93" s="534"/>
      <c r="BJ93" s="534"/>
      <c r="BK93" s="534"/>
      <c r="BL93" s="1010"/>
    </row>
    <row r="94" spans="1:64" ht="27" customHeight="1">
      <c r="A94" s="470" t="s">
        <v>438</v>
      </c>
      <c r="B94" s="534"/>
      <c r="C94" s="534"/>
      <c r="D94" s="534"/>
      <c r="E94" s="534"/>
      <c r="F94" s="534"/>
      <c r="G94" s="534"/>
      <c r="H94" s="534"/>
      <c r="I94" s="534"/>
      <c r="J94" s="534"/>
      <c r="K94" s="534"/>
      <c r="L94" s="534"/>
      <c r="M94" s="534"/>
      <c r="N94" s="627" t="s">
        <v>46</v>
      </c>
      <c r="O94" s="534"/>
      <c r="P94" s="534"/>
      <c r="Q94" s="534"/>
      <c r="R94" s="534"/>
      <c r="S94" s="534"/>
      <c r="T94" s="534"/>
      <c r="U94" s="534"/>
      <c r="V94" s="534"/>
      <c r="W94" s="534"/>
      <c r="X94" s="534"/>
      <c r="Y94" s="534"/>
      <c r="Z94" s="534"/>
      <c r="AA94" s="534"/>
      <c r="AB94" s="534"/>
      <c r="AC94" s="534"/>
      <c r="AD94" s="534"/>
      <c r="AE94" s="732" t="s">
        <v>439</v>
      </c>
      <c r="AF94" s="731"/>
      <c r="AG94" s="731"/>
      <c r="AH94" s="731"/>
      <c r="AI94" s="731"/>
      <c r="AJ94" s="731"/>
      <c r="AK94" s="731"/>
      <c r="AL94" s="731"/>
      <c r="AM94" s="731"/>
      <c r="AN94" s="731"/>
      <c r="AO94" s="731"/>
      <c r="AP94" s="731"/>
      <c r="AQ94" s="731"/>
      <c r="AR94" s="731"/>
      <c r="AS94" s="731"/>
      <c r="AT94" s="731"/>
      <c r="AU94" s="731"/>
      <c r="AV94" s="627" t="s">
        <v>440</v>
      </c>
      <c r="AW94" s="534"/>
      <c r="AX94" s="534"/>
      <c r="AY94" s="534"/>
      <c r="AZ94" s="534"/>
      <c r="BA94" s="534"/>
      <c r="BB94" s="534"/>
      <c r="BC94" s="534"/>
      <c r="BD94" s="534"/>
      <c r="BE94" s="534"/>
      <c r="BF94" s="534"/>
      <c r="BG94" s="534"/>
      <c r="BH94" s="534"/>
      <c r="BI94" s="534"/>
      <c r="BJ94" s="534"/>
      <c r="BK94" s="534"/>
      <c r="BL94" s="1010"/>
    </row>
    <row r="95" spans="1:64" ht="27" customHeight="1">
      <c r="A95" s="469" t="s">
        <v>299</v>
      </c>
      <c r="B95" s="534"/>
      <c r="C95" s="534"/>
      <c r="D95" s="534"/>
      <c r="E95" s="534"/>
      <c r="F95" s="534"/>
      <c r="G95" s="534"/>
      <c r="H95" s="534"/>
      <c r="I95" s="534"/>
      <c r="J95" s="534"/>
      <c r="K95" s="534"/>
      <c r="L95" s="534"/>
      <c r="M95" s="534"/>
      <c r="N95" s="534" t="s">
        <v>442</v>
      </c>
      <c r="O95" s="534"/>
      <c r="P95" s="534"/>
      <c r="Q95" s="534"/>
      <c r="R95" s="534"/>
      <c r="S95" s="534"/>
      <c r="T95" s="534"/>
      <c r="U95" s="534"/>
      <c r="V95" s="534"/>
      <c r="W95" s="534"/>
      <c r="X95" s="534"/>
      <c r="Y95" s="534"/>
      <c r="Z95" s="534"/>
      <c r="AA95" s="534"/>
      <c r="AB95" s="534"/>
      <c r="AC95" s="534"/>
      <c r="AD95" s="534"/>
      <c r="AE95" s="731" t="s">
        <v>445</v>
      </c>
      <c r="AF95" s="731"/>
      <c r="AG95" s="731"/>
      <c r="AH95" s="731"/>
      <c r="AI95" s="731"/>
      <c r="AJ95" s="731"/>
      <c r="AK95" s="731"/>
      <c r="AL95" s="731"/>
      <c r="AM95" s="731"/>
      <c r="AN95" s="731"/>
      <c r="AO95" s="731"/>
      <c r="AP95" s="731"/>
      <c r="AQ95" s="731"/>
      <c r="AR95" s="731"/>
      <c r="AS95" s="731"/>
      <c r="AT95" s="731"/>
      <c r="AU95" s="731"/>
      <c r="AV95" s="534" t="s">
        <v>446</v>
      </c>
      <c r="AW95" s="534"/>
      <c r="AX95" s="534"/>
      <c r="AY95" s="534"/>
      <c r="AZ95" s="534"/>
      <c r="BA95" s="534"/>
      <c r="BB95" s="534"/>
      <c r="BC95" s="534"/>
      <c r="BD95" s="534"/>
      <c r="BE95" s="534"/>
      <c r="BF95" s="534"/>
      <c r="BG95" s="534"/>
      <c r="BH95" s="534"/>
      <c r="BI95" s="534"/>
      <c r="BJ95" s="534"/>
      <c r="BK95" s="534"/>
      <c r="BL95" s="1010"/>
    </row>
    <row r="96" spans="1:64" ht="27" customHeight="1">
      <c r="A96" s="469" t="s">
        <v>447</v>
      </c>
      <c r="B96" s="534"/>
      <c r="C96" s="534"/>
      <c r="D96" s="534"/>
      <c r="E96" s="534"/>
      <c r="F96" s="534"/>
      <c r="G96" s="534"/>
      <c r="H96" s="534"/>
      <c r="I96" s="534"/>
      <c r="J96" s="534"/>
      <c r="K96" s="534"/>
      <c r="L96" s="534"/>
      <c r="M96" s="534"/>
      <c r="N96" s="534" t="s">
        <v>448</v>
      </c>
      <c r="O96" s="534"/>
      <c r="P96" s="534"/>
      <c r="Q96" s="534"/>
      <c r="R96" s="534"/>
      <c r="S96" s="534"/>
      <c r="T96" s="534"/>
      <c r="U96" s="534"/>
      <c r="V96" s="534"/>
      <c r="W96" s="534"/>
      <c r="X96" s="534"/>
      <c r="Y96" s="534"/>
      <c r="Z96" s="534"/>
      <c r="AA96" s="534"/>
      <c r="AB96" s="534"/>
      <c r="AC96" s="534"/>
      <c r="AD96" s="534"/>
      <c r="AE96" s="731" t="s">
        <v>449</v>
      </c>
      <c r="AF96" s="731"/>
      <c r="AG96" s="731"/>
      <c r="AH96" s="731"/>
      <c r="AI96" s="731"/>
      <c r="AJ96" s="731"/>
      <c r="AK96" s="731"/>
      <c r="AL96" s="731"/>
      <c r="AM96" s="731"/>
      <c r="AN96" s="731"/>
      <c r="AO96" s="731"/>
      <c r="AP96" s="731"/>
      <c r="AQ96" s="731"/>
      <c r="AR96" s="731"/>
      <c r="AS96" s="731"/>
      <c r="AT96" s="731"/>
      <c r="AU96" s="731"/>
      <c r="AV96" s="534" t="s">
        <v>450</v>
      </c>
      <c r="AW96" s="534"/>
      <c r="AX96" s="534"/>
      <c r="AY96" s="534"/>
      <c r="AZ96" s="534"/>
      <c r="BA96" s="534"/>
      <c r="BB96" s="534"/>
      <c r="BC96" s="534"/>
      <c r="BD96" s="534"/>
      <c r="BE96" s="534"/>
      <c r="BF96" s="534"/>
      <c r="BG96" s="534"/>
      <c r="BH96" s="534"/>
      <c r="BI96" s="534"/>
      <c r="BJ96" s="534"/>
      <c r="BK96" s="534"/>
      <c r="BL96" s="1010"/>
    </row>
    <row r="97" spans="1:65" ht="27" customHeight="1">
      <c r="A97" s="469" t="s">
        <v>374</v>
      </c>
      <c r="B97" s="534"/>
      <c r="C97" s="534"/>
      <c r="D97" s="534"/>
      <c r="E97" s="534"/>
      <c r="F97" s="534"/>
      <c r="G97" s="534"/>
      <c r="H97" s="534"/>
      <c r="I97" s="534"/>
      <c r="J97" s="534"/>
      <c r="K97" s="534"/>
      <c r="L97" s="534"/>
      <c r="M97" s="534"/>
      <c r="N97" s="534" t="s">
        <v>452</v>
      </c>
      <c r="O97" s="534"/>
      <c r="P97" s="534"/>
      <c r="Q97" s="534"/>
      <c r="R97" s="534"/>
      <c r="S97" s="534"/>
      <c r="T97" s="534"/>
      <c r="U97" s="534"/>
      <c r="V97" s="534"/>
      <c r="W97" s="534"/>
      <c r="X97" s="534"/>
      <c r="Y97" s="534"/>
      <c r="Z97" s="534"/>
      <c r="AA97" s="534"/>
      <c r="AB97" s="534"/>
      <c r="AC97" s="534"/>
      <c r="AD97" s="534"/>
      <c r="AE97" s="731" t="s">
        <v>424</v>
      </c>
      <c r="AF97" s="731"/>
      <c r="AG97" s="731"/>
      <c r="AH97" s="731"/>
      <c r="AI97" s="731"/>
      <c r="AJ97" s="731"/>
      <c r="AK97" s="731"/>
      <c r="AL97" s="731"/>
      <c r="AM97" s="731"/>
      <c r="AN97" s="731"/>
      <c r="AO97" s="731"/>
      <c r="AP97" s="731"/>
      <c r="AQ97" s="731"/>
      <c r="AR97" s="731"/>
      <c r="AS97" s="731"/>
      <c r="AT97" s="731"/>
      <c r="AU97" s="731"/>
      <c r="AV97" s="534" t="s">
        <v>453</v>
      </c>
      <c r="AW97" s="534"/>
      <c r="AX97" s="534"/>
      <c r="AY97" s="534"/>
      <c r="AZ97" s="534"/>
      <c r="BA97" s="534"/>
      <c r="BB97" s="534"/>
      <c r="BC97" s="534"/>
      <c r="BD97" s="534"/>
      <c r="BE97" s="534"/>
      <c r="BF97" s="534"/>
      <c r="BG97" s="534"/>
      <c r="BH97" s="534"/>
      <c r="BI97" s="534"/>
      <c r="BJ97" s="534"/>
      <c r="BK97" s="534"/>
      <c r="BL97" s="1010"/>
    </row>
    <row r="98" spans="1:65" ht="19.899999999999999" customHeight="1">
      <c r="A98" s="469" t="s">
        <v>454</v>
      </c>
      <c r="B98" s="534"/>
      <c r="C98" s="534"/>
      <c r="D98" s="534"/>
      <c r="E98" s="534"/>
      <c r="F98" s="534"/>
      <c r="G98" s="534"/>
      <c r="H98" s="534"/>
      <c r="I98" s="534"/>
      <c r="J98" s="534"/>
      <c r="K98" s="534"/>
      <c r="L98" s="534"/>
      <c r="M98" s="534"/>
      <c r="N98" s="534" t="s">
        <v>276</v>
      </c>
      <c r="O98" s="534"/>
      <c r="P98" s="534"/>
      <c r="Q98" s="534"/>
      <c r="R98" s="534"/>
      <c r="S98" s="534"/>
      <c r="T98" s="534"/>
      <c r="U98" s="534"/>
      <c r="V98" s="534"/>
      <c r="W98" s="534"/>
      <c r="X98" s="534"/>
      <c r="Y98" s="534"/>
      <c r="Z98" s="534"/>
      <c r="AA98" s="534"/>
      <c r="AB98" s="534"/>
      <c r="AC98" s="534"/>
      <c r="AD98" s="534"/>
      <c r="AE98" s="733"/>
      <c r="AF98" s="733"/>
      <c r="AG98" s="733"/>
      <c r="AH98" s="733"/>
      <c r="AI98" s="733"/>
      <c r="AJ98" s="733"/>
      <c r="AK98" s="733"/>
      <c r="AL98" s="733"/>
      <c r="AM98" s="733"/>
      <c r="AN98" s="733"/>
      <c r="AO98" s="733"/>
      <c r="AP98" s="733"/>
      <c r="AQ98" s="733"/>
      <c r="AR98" s="733"/>
      <c r="AS98" s="733"/>
      <c r="AT98" s="733"/>
      <c r="AU98" s="733"/>
      <c r="AV98" s="534"/>
      <c r="AW98" s="534"/>
      <c r="AX98" s="534"/>
      <c r="AY98" s="534"/>
      <c r="AZ98" s="534"/>
      <c r="BA98" s="534"/>
      <c r="BB98" s="534"/>
      <c r="BC98" s="534"/>
      <c r="BD98" s="534"/>
      <c r="BE98" s="534"/>
      <c r="BF98" s="534"/>
      <c r="BG98" s="534"/>
      <c r="BH98" s="534"/>
      <c r="BI98" s="534"/>
      <c r="BJ98" s="534"/>
      <c r="BK98" s="534"/>
      <c r="BL98" s="1011"/>
    </row>
    <row r="99" spans="1:65" ht="2.4500000000000002" customHeight="1">
      <c r="A99" s="472"/>
      <c r="B99" s="535"/>
      <c r="C99" s="535"/>
      <c r="D99" s="535"/>
      <c r="E99" s="535"/>
      <c r="F99" s="535"/>
      <c r="G99" s="535"/>
      <c r="H99" s="535"/>
      <c r="I99" s="535"/>
      <c r="J99" s="535"/>
      <c r="K99" s="535"/>
      <c r="L99" s="535"/>
      <c r="M99" s="535"/>
      <c r="N99" s="278"/>
      <c r="O99" s="278"/>
      <c r="P99" s="278"/>
      <c r="Q99" s="278"/>
      <c r="R99" s="512" t="s">
        <v>455</v>
      </c>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c r="AP99" s="574"/>
      <c r="AQ99" s="574"/>
      <c r="AR99" s="574"/>
      <c r="AS99" s="574"/>
      <c r="AT99" s="574"/>
      <c r="AU99" s="574"/>
      <c r="AV99" s="574"/>
      <c r="AW99" s="574"/>
      <c r="AX99" s="830"/>
      <c r="AY99" s="94"/>
      <c r="AZ99" s="99"/>
      <c r="BA99" s="99"/>
      <c r="BB99" s="99"/>
      <c r="BC99" s="105"/>
      <c r="BD99" s="98"/>
      <c r="BE99" s="871"/>
      <c r="BF99" s="934"/>
      <c r="BG99" s="934"/>
      <c r="BH99" s="934"/>
      <c r="BI99" s="934"/>
      <c r="BJ99" s="934"/>
      <c r="BK99" s="977"/>
      <c r="BL99" s="281"/>
    </row>
    <row r="100" spans="1:65" ht="27.4" customHeight="1">
      <c r="A100" s="144"/>
      <c r="B100" s="71"/>
      <c r="C100" s="71"/>
      <c r="D100" s="71"/>
      <c r="E100" s="71"/>
      <c r="F100" s="71"/>
      <c r="G100" s="71"/>
      <c r="H100" s="71"/>
      <c r="I100" s="71"/>
      <c r="J100" s="355"/>
      <c r="K100" s="1"/>
      <c r="L100" s="1"/>
      <c r="M100" s="1"/>
      <c r="N100" s="355" t="s">
        <v>456</v>
      </c>
      <c r="O100" s="278"/>
      <c r="P100" s="278"/>
      <c r="Q100" s="278"/>
      <c r="R100" s="511"/>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831"/>
      <c r="AY100" s="95"/>
      <c r="AZ100" s="100">
        <v>2</v>
      </c>
      <c r="BA100" s="394"/>
      <c r="BB100" s="104"/>
      <c r="BC100" s="106"/>
      <c r="BD100" s="98" t="s">
        <v>77</v>
      </c>
      <c r="BE100" s="233"/>
      <c r="BF100" s="370">
        <v>62</v>
      </c>
      <c r="BG100" s="374"/>
      <c r="BH100" s="374"/>
      <c r="BI100" s="374"/>
      <c r="BJ100" s="399"/>
      <c r="BK100" s="273"/>
      <c r="BL100" s="287" t="s">
        <v>362</v>
      </c>
      <c r="BM100" s="1044" t="str">
        <f>N100</f>
        <v>(11)</v>
      </c>
    </row>
    <row r="101" spans="1:65" ht="2.4500000000000002" customHeight="1">
      <c r="A101" s="144"/>
      <c r="B101" s="71"/>
      <c r="C101" s="71"/>
      <c r="D101" s="71"/>
      <c r="E101" s="71"/>
      <c r="F101" s="71"/>
      <c r="G101" s="71"/>
      <c r="H101" s="71"/>
      <c r="I101" s="71"/>
      <c r="J101" s="71"/>
      <c r="K101" s="71"/>
      <c r="L101" s="71"/>
      <c r="M101" s="71"/>
      <c r="N101" s="278"/>
      <c r="O101" s="278"/>
      <c r="P101" s="278"/>
      <c r="Q101" s="278"/>
      <c r="R101" s="511"/>
      <c r="S101" s="667"/>
      <c r="T101" s="667"/>
      <c r="U101" s="667"/>
      <c r="V101" s="667"/>
      <c r="W101" s="667"/>
      <c r="X101" s="667"/>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856"/>
      <c r="AY101" s="869"/>
      <c r="AZ101" s="879"/>
      <c r="BA101" s="879"/>
      <c r="BB101" s="879"/>
      <c r="BC101" s="898"/>
      <c r="BD101" s="910"/>
      <c r="BE101" s="753"/>
      <c r="BF101" s="765"/>
      <c r="BG101" s="765"/>
      <c r="BH101" s="765"/>
      <c r="BI101" s="765"/>
      <c r="BJ101" s="765"/>
      <c r="BK101" s="978"/>
      <c r="BL101" s="1012"/>
    </row>
    <row r="102" spans="1:65" ht="2.4500000000000002" customHeight="1">
      <c r="A102" s="472"/>
      <c r="B102" s="535"/>
      <c r="C102" s="583"/>
      <c r="D102" s="278"/>
      <c r="E102" s="278"/>
      <c r="F102" s="278"/>
      <c r="G102" s="278"/>
      <c r="H102" s="278"/>
      <c r="I102" s="278"/>
      <c r="J102" s="278"/>
      <c r="K102" s="278"/>
      <c r="L102" s="278"/>
      <c r="M102" s="278"/>
      <c r="N102" s="628"/>
      <c r="O102" s="629"/>
      <c r="P102" s="629"/>
      <c r="Q102" s="629"/>
      <c r="R102" s="656"/>
      <c r="S102" s="668" t="s">
        <v>268</v>
      </c>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857"/>
      <c r="AY102" s="870"/>
      <c r="AZ102" s="880"/>
      <c r="BA102" s="880"/>
      <c r="BB102" s="880"/>
      <c r="BC102" s="899"/>
      <c r="BD102" s="910"/>
      <c r="BE102" s="754"/>
      <c r="BF102" s="766"/>
      <c r="BG102" s="766"/>
      <c r="BH102" s="766"/>
      <c r="BI102" s="766"/>
      <c r="BJ102" s="766"/>
      <c r="BK102" s="766"/>
      <c r="BL102" s="1013"/>
    </row>
    <row r="103" spans="1:65" ht="27.4" customHeight="1">
      <c r="A103" s="473"/>
      <c r="B103" s="355"/>
      <c r="C103" s="278"/>
      <c r="D103" s="278"/>
      <c r="E103" s="278"/>
      <c r="F103" s="278"/>
      <c r="G103" s="278"/>
      <c r="H103" s="278"/>
      <c r="I103" s="278"/>
      <c r="J103" s="355"/>
      <c r="K103" s="1"/>
      <c r="L103" s="1"/>
      <c r="M103" s="1"/>
      <c r="N103" s="355" t="s">
        <v>458</v>
      </c>
      <c r="O103" s="278"/>
      <c r="P103" s="278"/>
      <c r="Q103" s="278"/>
      <c r="R103" s="656"/>
      <c r="S103" s="66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857"/>
      <c r="AY103" s="95"/>
      <c r="AZ103" s="390">
        <v>57</v>
      </c>
      <c r="BA103" s="393"/>
      <c r="BB103" s="395"/>
      <c r="BC103" s="401"/>
      <c r="BD103" s="911" t="s">
        <v>77</v>
      </c>
      <c r="BE103" s="226"/>
      <c r="BF103" s="370">
        <v>40</v>
      </c>
      <c r="BG103" s="374"/>
      <c r="BH103" s="374"/>
      <c r="BI103" s="374"/>
      <c r="BJ103" s="399"/>
      <c r="BK103" s="267"/>
      <c r="BL103" s="282" t="s">
        <v>362</v>
      </c>
      <c r="BM103" s="1044" t="str">
        <f>N103</f>
        <v>(12)</v>
      </c>
    </row>
    <row r="104" spans="1:65" ht="2.4500000000000002" customHeight="1">
      <c r="A104" s="144"/>
      <c r="B104" s="71"/>
      <c r="C104" s="278"/>
      <c r="D104" s="278"/>
      <c r="E104" s="278"/>
      <c r="F104" s="278"/>
      <c r="G104" s="278"/>
      <c r="H104" s="278"/>
      <c r="I104" s="278"/>
      <c r="J104" s="278"/>
      <c r="K104" s="278"/>
      <c r="L104" s="278"/>
      <c r="M104" s="278"/>
      <c r="N104" s="629"/>
      <c r="O104" s="629"/>
      <c r="P104" s="629"/>
      <c r="Q104" s="629"/>
      <c r="R104" s="657"/>
      <c r="S104" s="669"/>
      <c r="T104" s="670"/>
      <c r="U104" s="670"/>
      <c r="V104" s="670"/>
      <c r="W104" s="670"/>
      <c r="X104" s="670"/>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858"/>
      <c r="AY104" s="869"/>
      <c r="AZ104" s="881"/>
      <c r="BA104" s="881"/>
      <c r="BB104" s="881"/>
      <c r="BC104" s="900"/>
      <c r="BD104" s="911"/>
      <c r="BE104" s="922"/>
      <c r="BF104" s="935"/>
      <c r="BG104" s="935"/>
      <c r="BH104" s="935"/>
      <c r="BI104" s="935"/>
      <c r="BJ104" s="935"/>
      <c r="BK104" s="979"/>
      <c r="BL104" s="861"/>
    </row>
    <row r="105" spans="1:65" ht="2.4500000000000002" customHeight="1">
      <c r="A105" s="472"/>
      <c r="B105" s="535"/>
      <c r="C105" s="583"/>
      <c r="D105" s="278"/>
      <c r="E105" s="278"/>
      <c r="F105" s="278"/>
      <c r="G105" s="278"/>
      <c r="H105" s="278"/>
      <c r="I105" s="278"/>
      <c r="J105" s="278"/>
      <c r="K105" s="278"/>
      <c r="L105" s="278"/>
      <c r="M105" s="278"/>
      <c r="N105" s="628"/>
      <c r="O105" s="629"/>
      <c r="P105" s="629"/>
      <c r="Q105" s="629"/>
      <c r="R105" s="657"/>
      <c r="S105" s="668" t="s">
        <v>268</v>
      </c>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857"/>
      <c r="AY105" s="870"/>
      <c r="AZ105" s="880"/>
      <c r="BA105" s="880"/>
      <c r="BB105" s="880"/>
      <c r="BC105" s="899"/>
      <c r="BD105" s="910"/>
      <c r="BE105" s="754"/>
      <c r="BF105" s="766"/>
      <c r="BG105" s="766"/>
      <c r="BH105" s="766"/>
      <c r="BI105" s="766"/>
      <c r="BJ105" s="766"/>
      <c r="BK105" s="766"/>
      <c r="BL105" s="1013"/>
    </row>
    <row r="106" spans="1:65" ht="27.4" customHeight="1">
      <c r="A106" s="473"/>
      <c r="B106" s="355"/>
      <c r="C106" s="278"/>
      <c r="D106" s="278"/>
      <c r="E106" s="278"/>
      <c r="F106" s="278"/>
      <c r="G106" s="278"/>
      <c r="H106" s="278"/>
      <c r="I106" s="278"/>
      <c r="J106" s="355"/>
      <c r="K106" s="1"/>
      <c r="L106" s="1"/>
      <c r="M106" s="1"/>
      <c r="N106" s="355" t="s">
        <v>460</v>
      </c>
      <c r="O106" s="278"/>
      <c r="P106" s="278"/>
      <c r="Q106" s="278"/>
      <c r="R106" s="656"/>
      <c r="S106" s="66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857"/>
      <c r="AY106" s="95"/>
      <c r="AZ106" s="390"/>
      <c r="BA106" s="393"/>
      <c r="BB106" s="395"/>
      <c r="BC106" s="401"/>
      <c r="BD106" s="911" t="s">
        <v>77</v>
      </c>
      <c r="BE106" s="226"/>
      <c r="BF106" s="370"/>
      <c r="BG106" s="374"/>
      <c r="BH106" s="374"/>
      <c r="BI106" s="374"/>
      <c r="BJ106" s="399"/>
      <c r="BK106" s="267"/>
      <c r="BL106" s="282" t="s">
        <v>362</v>
      </c>
      <c r="BM106" s="1044" t="str">
        <f>N106</f>
        <v>(13)</v>
      </c>
    </row>
    <row r="107" spans="1:65" ht="2.4500000000000002" customHeight="1">
      <c r="A107" s="144"/>
      <c r="B107" s="71"/>
      <c r="C107" s="278"/>
      <c r="D107" s="278"/>
      <c r="E107" s="278"/>
      <c r="F107" s="278"/>
      <c r="G107" s="278"/>
      <c r="H107" s="278"/>
      <c r="I107" s="278"/>
      <c r="J107" s="278"/>
      <c r="K107" s="278"/>
      <c r="L107" s="278"/>
      <c r="M107" s="278"/>
      <c r="N107" s="629"/>
      <c r="O107" s="629"/>
      <c r="P107" s="629"/>
      <c r="Q107" s="629"/>
      <c r="R107" s="656"/>
      <c r="S107" s="669"/>
      <c r="T107" s="670"/>
      <c r="U107" s="670"/>
      <c r="V107" s="670"/>
      <c r="W107" s="670"/>
      <c r="X107" s="670"/>
      <c r="Y107" s="670"/>
      <c r="Z107" s="670"/>
      <c r="AA107" s="670"/>
      <c r="AB107" s="670"/>
      <c r="AC107" s="670"/>
      <c r="AD107" s="670"/>
      <c r="AE107" s="670"/>
      <c r="AF107" s="670"/>
      <c r="AG107" s="670"/>
      <c r="AH107" s="670"/>
      <c r="AI107" s="670"/>
      <c r="AJ107" s="670"/>
      <c r="AK107" s="670"/>
      <c r="AL107" s="670"/>
      <c r="AM107" s="670"/>
      <c r="AN107" s="670"/>
      <c r="AO107" s="670"/>
      <c r="AP107" s="670"/>
      <c r="AQ107" s="670"/>
      <c r="AR107" s="670"/>
      <c r="AS107" s="670"/>
      <c r="AT107" s="670"/>
      <c r="AU107" s="670"/>
      <c r="AV107" s="670"/>
      <c r="AW107" s="670"/>
      <c r="AX107" s="858"/>
      <c r="AY107" s="96"/>
      <c r="AZ107" s="882"/>
      <c r="BA107" s="882"/>
      <c r="BB107" s="882"/>
      <c r="BC107" s="901"/>
      <c r="BD107" s="911"/>
      <c r="BE107" s="923"/>
      <c r="BF107" s="884"/>
      <c r="BG107" s="884"/>
      <c r="BH107" s="884"/>
      <c r="BI107" s="884"/>
      <c r="BJ107" s="884"/>
      <c r="BK107" s="906"/>
      <c r="BL107" s="965"/>
    </row>
    <row r="108" spans="1:65" ht="2.4500000000000002" customHeight="1">
      <c r="A108" s="472"/>
      <c r="B108" s="535"/>
      <c r="C108" s="535"/>
      <c r="D108" s="535"/>
      <c r="E108" s="535"/>
      <c r="F108" s="535"/>
      <c r="G108" s="535"/>
      <c r="H108" s="535"/>
      <c r="I108" s="535"/>
      <c r="J108" s="535"/>
      <c r="K108" s="535"/>
      <c r="L108" s="535"/>
      <c r="M108" s="535"/>
      <c r="N108" s="278"/>
      <c r="O108" s="278"/>
      <c r="P108" s="278"/>
      <c r="Q108" s="278"/>
      <c r="R108" s="658" t="s">
        <v>461</v>
      </c>
      <c r="S108" s="670"/>
      <c r="T108" s="670"/>
      <c r="U108" s="670"/>
      <c r="V108" s="670"/>
      <c r="W108" s="670"/>
      <c r="X108" s="670"/>
      <c r="Y108" s="670"/>
      <c r="Z108" s="670"/>
      <c r="AA108" s="670"/>
      <c r="AB108" s="670"/>
      <c r="AC108" s="670"/>
      <c r="AD108" s="670"/>
      <c r="AE108" s="670"/>
      <c r="AF108" s="670"/>
      <c r="AG108" s="670"/>
      <c r="AH108" s="670"/>
      <c r="AI108" s="670"/>
      <c r="AJ108" s="670"/>
      <c r="AK108" s="670"/>
      <c r="AL108" s="670"/>
      <c r="AM108" s="670"/>
      <c r="AN108" s="670"/>
      <c r="AO108" s="670"/>
      <c r="AP108" s="670"/>
      <c r="AQ108" s="670"/>
      <c r="AR108" s="670"/>
      <c r="AS108" s="670"/>
      <c r="AT108" s="670"/>
      <c r="AU108" s="670"/>
      <c r="AV108" s="670"/>
      <c r="AW108" s="670"/>
      <c r="AX108" s="670"/>
      <c r="AY108" s="575"/>
      <c r="AZ108" s="575"/>
      <c r="BA108" s="575"/>
      <c r="BB108" s="575"/>
      <c r="BC108" s="902"/>
      <c r="BD108" s="382"/>
      <c r="BE108" s="871"/>
      <c r="BF108" s="934"/>
      <c r="BG108" s="934"/>
      <c r="BH108" s="934"/>
      <c r="BI108" s="934"/>
      <c r="BJ108" s="934"/>
      <c r="BK108" s="977"/>
      <c r="BL108" s="281"/>
    </row>
    <row r="109" spans="1:65" ht="27.4" customHeight="1">
      <c r="A109" s="144"/>
      <c r="B109" s="71"/>
      <c r="C109" s="71"/>
      <c r="D109" s="71"/>
      <c r="E109" s="71"/>
      <c r="F109" s="71"/>
      <c r="G109" s="71"/>
      <c r="H109" s="71"/>
      <c r="I109" s="71"/>
      <c r="J109" s="355"/>
      <c r="K109" s="1"/>
      <c r="L109" s="1"/>
      <c r="M109" s="1"/>
      <c r="N109" s="355" t="s">
        <v>444</v>
      </c>
      <c r="O109" s="278"/>
      <c r="P109" s="278"/>
      <c r="Q109" s="278"/>
      <c r="R109" s="511"/>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c r="AO109" s="575"/>
      <c r="AP109" s="575"/>
      <c r="AQ109" s="575"/>
      <c r="AR109" s="575"/>
      <c r="AS109" s="575"/>
      <c r="AT109" s="575"/>
      <c r="AU109" s="575"/>
      <c r="AV109" s="575"/>
      <c r="AW109" s="575"/>
      <c r="AX109" s="575"/>
      <c r="AY109" s="575"/>
      <c r="AZ109" s="575"/>
      <c r="BA109" s="575"/>
      <c r="BB109" s="575"/>
      <c r="BC109" s="902"/>
      <c r="BD109" s="382" t="s">
        <v>77</v>
      </c>
      <c r="BE109" s="233"/>
      <c r="BF109" s="370"/>
      <c r="BG109" s="374"/>
      <c r="BH109" s="374"/>
      <c r="BI109" s="374"/>
      <c r="BJ109" s="399"/>
      <c r="BK109" s="273"/>
      <c r="BL109" s="287" t="s">
        <v>362</v>
      </c>
      <c r="BM109" s="1044" t="str">
        <f>N109</f>
        <v>(14)</v>
      </c>
    </row>
    <row r="110" spans="1:65" ht="2.4500000000000002" customHeight="1">
      <c r="A110" s="144"/>
      <c r="B110" s="71"/>
      <c r="C110" s="71"/>
      <c r="D110" s="71"/>
      <c r="E110" s="71"/>
      <c r="F110" s="71"/>
      <c r="G110" s="71"/>
      <c r="H110" s="71"/>
      <c r="I110" s="71"/>
      <c r="J110" s="71"/>
      <c r="K110" s="71"/>
      <c r="L110" s="71"/>
      <c r="M110" s="71"/>
      <c r="N110" s="278"/>
      <c r="O110" s="278"/>
      <c r="P110" s="278"/>
      <c r="Q110" s="278"/>
      <c r="R110" s="511"/>
      <c r="S110" s="575"/>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c r="AO110" s="575"/>
      <c r="AP110" s="575"/>
      <c r="AQ110" s="575"/>
      <c r="AR110" s="575"/>
      <c r="AS110" s="575"/>
      <c r="AT110" s="575"/>
      <c r="AU110" s="575"/>
      <c r="AV110" s="575"/>
      <c r="AW110" s="575"/>
      <c r="AX110" s="575"/>
      <c r="AY110" s="575"/>
      <c r="AZ110" s="575"/>
      <c r="BA110" s="575"/>
      <c r="BB110" s="575"/>
      <c r="BC110" s="902"/>
      <c r="BD110" s="382"/>
      <c r="BE110" s="719"/>
      <c r="BF110" s="702"/>
      <c r="BG110" s="702"/>
      <c r="BH110" s="702"/>
      <c r="BI110" s="702"/>
      <c r="BJ110" s="702"/>
      <c r="BK110" s="980"/>
      <c r="BL110" s="714"/>
    </row>
    <row r="111" spans="1:65" ht="2.4500000000000002" customHeight="1">
      <c r="A111" s="472"/>
      <c r="B111" s="535"/>
      <c r="C111" s="535"/>
      <c r="D111" s="535"/>
      <c r="E111" s="535"/>
      <c r="F111" s="535"/>
      <c r="G111" s="535"/>
      <c r="H111" s="535"/>
      <c r="I111" s="535"/>
      <c r="J111" s="535"/>
      <c r="K111" s="535"/>
      <c r="L111" s="535"/>
      <c r="M111" s="535"/>
      <c r="N111" s="278"/>
      <c r="O111" s="278"/>
      <c r="P111" s="278"/>
      <c r="Q111" s="278"/>
      <c r="R111" s="658" t="s">
        <v>462</v>
      </c>
      <c r="S111" s="670"/>
      <c r="T111" s="670"/>
      <c r="U111" s="670"/>
      <c r="V111" s="670"/>
      <c r="W111" s="670"/>
      <c r="X111" s="670"/>
      <c r="Y111" s="670"/>
      <c r="Z111" s="670"/>
      <c r="AA111" s="670"/>
      <c r="AB111" s="670"/>
      <c r="AC111" s="670"/>
      <c r="AD111" s="670"/>
      <c r="AE111" s="670"/>
      <c r="AF111" s="670"/>
      <c r="AG111" s="670"/>
      <c r="AH111" s="670"/>
      <c r="AI111" s="670"/>
      <c r="AJ111" s="670"/>
      <c r="AK111" s="670"/>
      <c r="AL111" s="670"/>
      <c r="AM111" s="670"/>
      <c r="AN111" s="670"/>
      <c r="AO111" s="670"/>
      <c r="AP111" s="670"/>
      <c r="AQ111" s="670"/>
      <c r="AR111" s="670"/>
      <c r="AS111" s="670"/>
      <c r="AT111" s="670"/>
      <c r="AU111" s="670"/>
      <c r="AV111" s="670"/>
      <c r="AW111" s="670"/>
      <c r="AX111" s="670"/>
      <c r="AY111" s="670"/>
      <c r="AZ111" s="670"/>
      <c r="BA111" s="670"/>
      <c r="BB111" s="670"/>
      <c r="BC111" s="903"/>
      <c r="BD111" s="382"/>
      <c r="BE111" s="871"/>
      <c r="BF111" s="934"/>
      <c r="BG111" s="934"/>
      <c r="BH111" s="934"/>
      <c r="BI111" s="934"/>
      <c r="BJ111" s="934"/>
      <c r="BK111" s="977"/>
      <c r="BL111" s="281"/>
    </row>
    <row r="112" spans="1:65" ht="27.4" customHeight="1">
      <c r="A112" s="144"/>
      <c r="B112" s="71"/>
      <c r="C112" s="71"/>
      <c r="D112" s="71"/>
      <c r="E112" s="71"/>
      <c r="F112" s="71"/>
      <c r="G112" s="71"/>
      <c r="H112" s="71"/>
      <c r="I112" s="71"/>
      <c r="J112" s="355"/>
      <c r="K112" s="1"/>
      <c r="L112" s="1"/>
      <c r="M112" s="1"/>
      <c r="N112" s="355" t="s">
        <v>463</v>
      </c>
      <c r="O112" s="278"/>
      <c r="P112" s="278"/>
      <c r="Q112" s="278"/>
      <c r="R112" s="511"/>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5"/>
      <c r="AY112" s="575"/>
      <c r="AZ112" s="575"/>
      <c r="BA112" s="575"/>
      <c r="BB112" s="575"/>
      <c r="BC112" s="902"/>
      <c r="BD112" s="382" t="s">
        <v>77</v>
      </c>
      <c r="BE112" s="233"/>
      <c r="BF112" s="368"/>
      <c r="BG112" s="372"/>
      <c r="BH112" s="372"/>
      <c r="BI112" s="372"/>
      <c r="BJ112" s="397"/>
      <c r="BK112" s="273"/>
      <c r="BL112" s="287" t="s">
        <v>362</v>
      </c>
      <c r="BM112" s="1044" t="str">
        <f>N112</f>
        <v>(15)</v>
      </c>
    </row>
    <row r="113" spans="1:65" ht="2.4500000000000002" customHeight="1">
      <c r="A113" s="144"/>
      <c r="B113" s="71"/>
      <c r="C113" s="71"/>
      <c r="D113" s="71"/>
      <c r="E113" s="71"/>
      <c r="F113" s="71"/>
      <c r="G113" s="71"/>
      <c r="H113" s="71"/>
      <c r="I113" s="71"/>
      <c r="J113" s="71"/>
      <c r="K113" s="71"/>
      <c r="L113" s="71"/>
      <c r="M113" s="71"/>
      <c r="N113" s="278"/>
      <c r="O113" s="278"/>
      <c r="P113" s="278"/>
      <c r="Q113" s="278"/>
      <c r="R113" s="513"/>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904"/>
      <c r="BD113" s="382"/>
      <c r="BE113" s="719"/>
      <c r="BF113" s="702"/>
      <c r="BG113" s="702"/>
      <c r="BH113" s="702"/>
      <c r="BI113" s="702"/>
      <c r="BJ113" s="702"/>
      <c r="BK113" s="980"/>
      <c r="BL113" s="714"/>
    </row>
    <row r="114" spans="1:65" s="435" customFormat="1" ht="22.5" customHeight="1">
      <c r="A114" s="474"/>
      <c r="B114" s="536"/>
      <c r="C114" s="536"/>
      <c r="D114" s="536"/>
      <c r="E114" s="536"/>
      <c r="F114" s="536"/>
      <c r="G114" s="536"/>
      <c r="H114" s="536"/>
      <c r="I114" s="536"/>
      <c r="J114" s="536"/>
      <c r="K114" s="536"/>
      <c r="L114" s="536"/>
      <c r="M114" s="536"/>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30"/>
      <c r="BB114" s="630"/>
      <c r="BC114" s="630"/>
      <c r="BD114" s="630"/>
      <c r="BE114" s="630"/>
      <c r="BF114" s="630"/>
      <c r="BG114" s="630"/>
      <c r="BH114" s="630"/>
      <c r="BI114" s="630"/>
      <c r="BJ114" s="630"/>
      <c r="BK114" s="630"/>
      <c r="BL114" s="1014"/>
      <c r="BM114" s="1046"/>
    </row>
    <row r="115" spans="1:65" ht="19.5" customHeight="1">
      <c r="A115" s="144"/>
      <c r="B115" s="71"/>
      <c r="C115" s="278"/>
      <c r="D115" s="278"/>
      <c r="E115" s="278"/>
      <c r="F115" s="278"/>
      <c r="G115" s="278"/>
      <c r="H115" s="278"/>
      <c r="I115" s="278"/>
      <c r="J115" s="278"/>
      <c r="K115" s="278"/>
      <c r="L115" s="615"/>
      <c r="M115" s="278"/>
      <c r="N115" s="631" t="s">
        <v>568</v>
      </c>
      <c r="O115" s="615"/>
      <c r="P115" s="358"/>
      <c r="Q115" s="358"/>
      <c r="R115" s="358"/>
      <c r="S115" s="358"/>
      <c r="T115" s="358"/>
      <c r="U115" s="358"/>
      <c r="V115" s="358"/>
      <c r="W115" s="358"/>
      <c r="X115" s="358"/>
      <c r="Y115" s="358"/>
      <c r="Z115" s="358"/>
      <c r="AA115" s="358"/>
      <c r="AB115" s="358"/>
      <c r="AC115" s="358"/>
      <c r="AD115" s="358"/>
      <c r="AE115" s="358"/>
      <c r="AF115" s="358"/>
      <c r="AG115" s="358"/>
      <c r="AH115" s="358"/>
      <c r="AI115" s="358"/>
      <c r="AJ115" s="358"/>
      <c r="AK115" s="358"/>
      <c r="AL115" s="358"/>
      <c r="AM115" s="358"/>
      <c r="AN115" s="358"/>
      <c r="AO115" s="358"/>
      <c r="AP115" s="358"/>
      <c r="AQ115" s="358"/>
      <c r="AR115" s="358"/>
      <c r="AS115" s="358"/>
      <c r="AT115" s="358"/>
      <c r="AU115" s="358"/>
      <c r="AV115" s="358"/>
      <c r="AW115" s="358"/>
      <c r="AX115" s="358"/>
      <c r="AY115" s="98"/>
      <c r="AZ115" s="361"/>
      <c r="BA115" s="361"/>
      <c r="BB115" s="361"/>
      <c r="BC115" s="361"/>
      <c r="BD115" s="361"/>
      <c r="BE115" s="171"/>
      <c r="BF115" s="171"/>
      <c r="BG115" s="171"/>
      <c r="BH115" s="171"/>
      <c r="BI115" s="171"/>
      <c r="BJ115" s="171"/>
      <c r="BK115" s="981"/>
      <c r="BL115" s="410"/>
    </row>
    <row r="116" spans="1:65" ht="2.4500000000000002" customHeight="1">
      <c r="A116" s="472"/>
      <c r="B116" s="535"/>
      <c r="C116" s="535"/>
      <c r="D116" s="535"/>
      <c r="E116" s="535"/>
      <c r="F116" s="535"/>
      <c r="G116" s="535"/>
      <c r="H116" s="535"/>
      <c r="I116" s="535"/>
      <c r="J116" s="535"/>
      <c r="K116" s="535"/>
      <c r="L116" s="535"/>
      <c r="M116" s="535"/>
      <c r="N116" s="632"/>
      <c r="O116" s="632"/>
      <c r="P116" s="632"/>
      <c r="Q116" s="632"/>
      <c r="R116" s="632"/>
      <c r="S116" s="632"/>
      <c r="T116" s="632"/>
      <c r="U116" s="632"/>
      <c r="V116" s="632"/>
      <c r="W116" s="632"/>
      <c r="X116" s="632"/>
      <c r="Y116" s="632"/>
      <c r="Z116" s="632"/>
      <c r="AA116" s="632"/>
      <c r="AB116" s="632"/>
      <c r="AC116" s="632"/>
      <c r="AD116" s="632"/>
      <c r="AE116" s="632"/>
      <c r="AF116" s="632"/>
      <c r="AG116" s="632"/>
      <c r="AH116" s="632"/>
      <c r="AI116" s="632"/>
      <c r="AJ116" s="632"/>
      <c r="AK116" s="632"/>
      <c r="AL116" s="632"/>
      <c r="AM116" s="632"/>
      <c r="AN116" s="808"/>
      <c r="AO116" s="822"/>
      <c r="AP116" s="822"/>
      <c r="AQ116" s="822"/>
      <c r="AR116" s="822"/>
      <c r="AS116" s="833"/>
      <c r="AT116" s="837" t="s">
        <v>30</v>
      </c>
      <c r="AU116" s="840"/>
      <c r="AV116" s="840"/>
      <c r="AW116" s="840"/>
      <c r="AX116" s="859"/>
      <c r="AY116" s="871"/>
      <c r="AZ116" s="883"/>
      <c r="BA116" s="883"/>
      <c r="BB116" s="883"/>
      <c r="BC116" s="905"/>
      <c r="BD116" s="912"/>
      <c r="BE116" s="924"/>
      <c r="BF116" s="883"/>
      <c r="BG116" s="883"/>
      <c r="BH116" s="883"/>
      <c r="BI116" s="905"/>
      <c r="BJ116" s="286"/>
      <c r="BK116" s="982"/>
      <c r="BL116" s="1015"/>
    </row>
    <row r="117" spans="1:65" ht="20.100000000000001" customHeight="1">
      <c r="A117" s="144"/>
      <c r="B117" s="71"/>
      <c r="C117" s="71"/>
      <c r="D117" s="71"/>
      <c r="E117" s="71"/>
      <c r="F117" s="71"/>
      <c r="G117" s="71"/>
      <c r="H117" s="71"/>
      <c r="I117" s="71"/>
      <c r="J117" s="71"/>
      <c r="K117" s="71"/>
      <c r="L117" s="71"/>
      <c r="M117" s="71"/>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355" t="s">
        <v>464</v>
      </c>
      <c r="AK117" s="1"/>
      <c r="AL117" s="1"/>
      <c r="AM117" s="801"/>
      <c r="AN117" s="511" t="s">
        <v>466</v>
      </c>
      <c r="AO117" s="1"/>
      <c r="AP117" s="1"/>
      <c r="AQ117" s="1"/>
      <c r="AR117" s="1"/>
      <c r="AS117" s="801"/>
      <c r="AT117" s="838"/>
      <c r="AU117" s="841"/>
      <c r="AV117" s="841"/>
      <c r="AW117" s="841"/>
      <c r="AX117" s="860"/>
      <c r="AY117" s="233"/>
      <c r="AZ117" s="100"/>
      <c r="BA117" s="394"/>
      <c r="BB117" s="104"/>
      <c r="BC117" s="267"/>
      <c r="BD117" s="913" t="s">
        <v>243</v>
      </c>
      <c r="BE117" s="925"/>
      <c r="BF117" s="100"/>
      <c r="BG117" s="394"/>
      <c r="BH117" s="104"/>
      <c r="BI117" s="267"/>
      <c r="BJ117" s="282" t="s">
        <v>467</v>
      </c>
      <c r="BK117" s="982"/>
      <c r="BL117" s="1015"/>
      <c r="BM117" s="1044" t="str">
        <f>AJ117</f>
        <v>(16)</v>
      </c>
    </row>
    <row r="118" spans="1:65" ht="2.4500000000000002" customHeight="1">
      <c r="A118" s="144"/>
      <c r="B118" s="71"/>
      <c r="C118" s="71"/>
      <c r="D118" s="71"/>
      <c r="E118" s="71"/>
      <c r="F118" s="71"/>
      <c r="G118" s="71"/>
      <c r="H118" s="71"/>
      <c r="I118" s="71"/>
      <c r="J118" s="71"/>
      <c r="K118" s="71"/>
      <c r="L118" s="71"/>
      <c r="M118" s="71"/>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632"/>
      <c r="AL118" s="632"/>
      <c r="AM118" s="632"/>
      <c r="AN118" s="809"/>
      <c r="AO118" s="823"/>
      <c r="AP118" s="823"/>
      <c r="AQ118" s="823"/>
      <c r="AR118" s="823"/>
      <c r="AS118" s="834"/>
      <c r="AT118" s="839"/>
      <c r="AU118" s="842"/>
      <c r="AV118" s="842"/>
      <c r="AW118" s="842"/>
      <c r="AX118" s="861"/>
      <c r="AY118" s="719"/>
      <c r="AZ118" s="884"/>
      <c r="BA118" s="884"/>
      <c r="BB118" s="884"/>
      <c r="BC118" s="906"/>
      <c r="BD118" s="914"/>
      <c r="BE118" s="926"/>
      <c r="BF118" s="884"/>
      <c r="BG118" s="884"/>
      <c r="BH118" s="884"/>
      <c r="BI118" s="906"/>
      <c r="BJ118" s="965"/>
      <c r="BK118" s="982"/>
      <c r="BL118" s="1015"/>
    </row>
    <row r="119" spans="1:65" ht="2.4500000000000002" customHeight="1">
      <c r="A119" s="472"/>
      <c r="B119" s="535"/>
      <c r="C119" s="535"/>
      <c r="D119" s="535"/>
      <c r="E119" s="535"/>
      <c r="F119" s="535"/>
      <c r="G119" s="535"/>
      <c r="H119" s="535"/>
      <c r="I119" s="535"/>
      <c r="J119" s="535"/>
      <c r="K119" s="535"/>
      <c r="L119" s="535"/>
      <c r="M119" s="535"/>
      <c r="N119" s="278"/>
      <c r="O119" s="278"/>
      <c r="P119" s="278"/>
      <c r="Q119" s="278"/>
      <c r="R119" s="512" t="s">
        <v>455</v>
      </c>
      <c r="S119" s="574"/>
      <c r="T119" s="574"/>
      <c r="U119" s="574"/>
      <c r="V119" s="574"/>
      <c r="W119" s="574"/>
      <c r="X119" s="574"/>
      <c r="Y119" s="574"/>
      <c r="Z119" s="574"/>
      <c r="AA119" s="574"/>
      <c r="AB119" s="574"/>
      <c r="AC119" s="574"/>
      <c r="AD119" s="574"/>
      <c r="AE119" s="574"/>
      <c r="AF119" s="574"/>
      <c r="AG119" s="574"/>
      <c r="AH119" s="574"/>
      <c r="AI119" s="574"/>
      <c r="AJ119" s="574"/>
      <c r="AK119" s="574"/>
      <c r="AL119" s="574"/>
      <c r="AM119" s="574"/>
      <c r="AN119" s="574"/>
      <c r="AO119" s="574"/>
      <c r="AP119" s="574"/>
      <c r="AQ119" s="574"/>
      <c r="AR119" s="574"/>
      <c r="AS119" s="574"/>
      <c r="AT119" s="574"/>
      <c r="AU119" s="574"/>
      <c r="AV119" s="574"/>
      <c r="AW119" s="574"/>
      <c r="AX119" s="830"/>
      <c r="AY119" s="94"/>
      <c r="AZ119" s="389"/>
      <c r="BA119" s="389"/>
      <c r="BB119" s="389"/>
      <c r="BC119" s="400"/>
      <c r="BD119" s="361"/>
      <c r="BE119" s="927"/>
      <c r="BF119" s="936"/>
      <c r="BG119" s="936"/>
      <c r="BH119" s="936"/>
      <c r="BI119" s="936"/>
      <c r="BJ119" s="936"/>
      <c r="BK119" s="905"/>
      <c r="BL119" s="286"/>
    </row>
    <row r="120" spans="1:65" ht="27.4" customHeight="1">
      <c r="A120" s="144"/>
      <c r="B120" s="71"/>
      <c r="C120" s="71"/>
      <c r="D120" s="71"/>
      <c r="E120" s="71"/>
      <c r="F120" s="71"/>
      <c r="G120" s="71"/>
      <c r="H120" s="71"/>
      <c r="I120" s="71"/>
      <c r="J120" s="71"/>
      <c r="K120" s="71"/>
      <c r="L120" s="71"/>
      <c r="M120" s="71"/>
      <c r="N120" s="355" t="s">
        <v>305</v>
      </c>
      <c r="O120" s="278"/>
      <c r="P120" s="278"/>
      <c r="Q120" s="278"/>
      <c r="R120" s="511"/>
      <c r="S120" s="575"/>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75"/>
      <c r="AO120" s="575"/>
      <c r="AP120" s="575"/>
      <c r="AQ120" s="575"/>
      <c r="AR120" s="575"/>
      <c r="AS120" s="575"/>
      <c r="AT120" s="575"/>
      <c r="AU120" s="575"/>
      <c r="AV120" s="575"/>
      <c r="AW120" s="575"/>
      <c r="AX120" s="831"/>
      <c r="AY120" s="95"/>
      <c r="AZ120" s="100"/>
      <c r="BA120" s="394"/>
      <c r="BB120" s="104"/>
      <c r="BC120" s="401"/>
      <c r="BD120" s="911" t="s">
        <v>77</v>
      </c>
      <c r="BE120" s="226"/>
      <c r="BF120" s="370"/>
      <c r="BG120" s="374"/>
      <c r="BH120" s="374"/>
      <c r="BI120" s="374"/>
      <c r="BJ120" s="399"/>
      <c r="BK120" s="267"/>
      <c r="BL120" s="282" t="s">
        <v>362</v>
      </c>
      <c r="BM120" s="1044" t="str">
        <f>N120</f>
        <v>(17)</v>
      </c>
    </row>
    <row r="121" spans="1:65" ht="2.4500000000000002" customHeight="1">
      <c r="A121" s="144"/>
      <c r="B121" s="71"/>
      <c r="C121" s="71"/>
      <c r="D121" s="71"/>
      <c r="E121" s="71"/>
      <c r="F121" s="71"/>
      <c r="G121" s="71"/>
      <c r="H121" s="71"/>
      <c r="I121" s="71"/>
      <c r="J121" s="71"/>
      <c r="K121" s="71"/>
      <c r="L121" s="71"/>
      <c r="M121" s="71"/>
      <c r="N121" s="278"/>
      <c r="O121" s="278"/>
      <c r="P121" s="278"/>
      <c r="Q121" s="278"/>
      <c r="R121" s="511"/>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856"/>
      <c r="AY121" s="869"/>
      <c r="AZ121" s="881"/>
      <c r="BA121" s="881"/>
      <c r="BB121" s="881"/>
      <c r="BC121" s="900"/>
      <c r="BD121" s="911"/>
      <c r="BE121" s="922"/>
      <c r="BF121" s="935"/>
      <c r="BG121" s="935"/>
      <c r="BH121" s="935"/>
      <c r="BI121" s="935"/>
      <c r="BJ121" s="935"/>
      <c r="BK121" s="979"/>
      <c r="BL121" s="861"/>
    </row>
    <row r="122" spans="1:65" ht="2.4500000000000002" customHeight="1">
      <c r="A122" s="472"/>
      <c r="B122" s="535"/>
      <c r="C122" s="583"/>
      <c r="D122" s="278"/>
      <c r="E122" s="278"/>
      <c r="F122" s="278"/>
      <c r="G122" s="278"/>
      <c r="H122" s="278"/>
      <c r="I122" s="278"/>
      <c r="J122" s="278"/>
      <c r="K122" s="278"/>
      <c r="L122" s="278"/>
      <c r="M122" s="278"/>
      <c r="N122" s="628"/>
      <c r="O122" s="629"/>
      <c r="P122" s="629"/>
      <c r="Q122" s="647"/>
      <c r="R122" s="659"/>
      <c r="S122" s="668" t="s">
        <v>268</v>
      </c>
      <c r="T122" s="678"/>
      <c r="U122" s="678"/>
      <c r="V122" s="678"/>
      <c r="W122" s="678"/>
      <c r="X122" s="678"/>
      <c r="Y122" s="678"/>
      <c r="Z122" s="678"/>
      <c r="AA122" s="678"/>
      <c r="AB122" s="678"/>
      <c r="AC122" s="678"/>
      <c r="AD122" s="678"/>
      <c r="AE122" s="678"/>
      <c r="AF122" s="678"/>
      <c r="AG122" s="678"/>
      <c r="AH122" s="678"/>
      <c r="AI122" s="678"/>
      <c r="AJ122" s="678"/>
      <c r="AK122" s="678"/>
      <c r="AL122" s="678"/>
      <c r="AM122" s="678"/>
      <c r="AN122" s="678"/>
      <c r="AO122" s="678"/>
      <c r="AP122" s="678"/>
      <c r="AQ122" s="678"/>
      <c r="AR122" s="678"/>
      <c r="AS122" s="678"/>
      <c r="AT122" s="678"/>
      <c r="AU122" s="678"/>
      <c r="AV122" s="678"/>
      <c r="AW122" s="678"/>
      <c r="AX122" s="857"/>
      <c r="AY122" s="870"/>
      <c r="AZ122" s="885"/>
      <c r="BA122" s="885"/>
      <c r="BB122" s="885"/>
      <c r="BC122" s="907"/>
      <c r="BD122" s="911"/>
      <c r="BE122" s="928"/>
      <c r="BF122" s="937"/>
      <c r="BG122" s="937"/>
      <c r="BH122" s="937"/>
      <c r="BI122" s="937"/>
      <c r="BJ122" s="937"/>
      <c r="BK122" s="937"/>
      <c r="BL122" s="859"/>
    </row>
    <row r="123" spans="1:65" ht="27.4" customHeight="1">
      <c r="A123" s="473"/>
      <c r="B123" s="355"/>
      <c r="C123" s="278"/>
      <c r="D123" s="278"/>
      <c r="E123" s="278"/>
      <c r="F123" s="278"/>
      <c r="G123" s="278"/>
      <c r="H123" s="278"/>
      <c r="I123" s="278"/>
      <c r="J123" s="612"/>
      <c r="K123" s="278"/>
      <c r="L123" s="278"/>
      <c r="M123" s="278"/>
      <c r="N123" s="355" t="s">
        <v>252</v>
      </c>
      <c r="O123" s="278"/>
      <c r="P123" s="278"/>
      <c r="Q123" s="648"/>
      <c r="R123" s="659"/>
      <c r="S123" s="668"/>
      <c r="T123" s="678"/>
      <c r="U123" s="678"/>
      <c r="V123" s="678"/>
      <c r="W123" s="678"/>
      <c r="X123" s="678"/>
      <c r="Y123" s="678"/>
      <c r="Z123" s="678"/>
      <c r="AA123" s="678"/>
      <c r="AB123" s="678"/>
      <c r="AC123" s="678"/>
      <c r="AD123" s="678"/>
      <c r="AE123" s="678"/>
      <c r="AF123" s="678"/>
      <c r="AG123" s="678"/>
      <c r="AH123" s="678"/>
      <c r="AI123" s="678"/>
      <c r="AJ123" s="678"/>
      <c r="AK123" s="678"/>
      <c r="AL123" s="678"/>
      <c r="AM123" s="678"/>
      <c r="AN123" s="678"/>
      <c r="AO123" s="678"/>
      <c r="AP123" s="678"/>
      <c r="AQ123" s="678"/>
      <c r="AR123" s="678"/>
      <c r="AS123" s="678"/>
      <c r="AT123" s="678"/>
      <c r="AU123" s="678"/>
      <c r="AV123" s="678"/>
      <c r="AW123" s="678"/>
      <c r="AX123" s="857"/>
      <c r="AY123" s="388"/>
      <c r="AZ123" s="390"/>
      <c r="BA123" s="393"/>
      <c r="BB123" s="395"/>
      <c r="BC123" s="401"/>
      <c r="BD123" s="911" t="s">
        <v>77</v>
      </c>
      <c r="BE123" s="226"/>
      <c r="BF123" s="370"/>
      <c r="BG123" s="374"/>
      <c r="BH123" s="374"/>
      <c r="BI123" s="374"/>
      <c r="BJ123" s="399"/>
      <c r="BK123" s="267"/>
      <c r="BL123" s="282" t="s">
        <v>362</v>
      </c>
      <c r="BM123" s="1044" t="str">
        <f>N123</f>
        <v>(18)</v>
      </c>
    </row>
    <row r="124" spans="1:65" ht="2.4500000000000002" customHeight="1">
      <c r="A124" s="144"/>
      <c r="B124" s="71"/>
      <c r="C124" s="278"/>
      <c r="D124" s="278"/>
      <c r="E124" s="278"/>
      <c r="F124" s="278"/>
      <c r="G124" s="278"/>
      <c r="H124" s="278"/>
      <c r="I124" s="278"/>
      <c r="J124" s="278"/>
      <c r="K124" s="278"/>
      <c r="L124" s="278"/>
      <c r="M124" s="278"/>
      <c r="N124" s="629"/>
      <c r="O124" s="629"/>
      <c r="P124" s="629"/>
      <c r="Q124" s="647"/>
      <c r="R124" s="659"/>
      <c r="S124" s="669"/>
      <c r="T124" s="670"/>
      <c r="U124" s="670"/>
      <c r="V124" s="670"/>
      <c r="W124" s="670"/>
      <c r="X124" s="670"/>
      <c r="Y124" s="670"/>
      <c r="Z124" s="670"/>
      <c r="AA124" s="670"/>
      <c r="AB124" s="670"/>
      <c r="AC124" s="670"/>
      <c r="AD124" s="670"/>
      <c r="AE124" s="670"/>
      <c r="AF124" s="670"/>
      <c r="AG124" s="670"/>
      <c r="AH124" s="670"/>
      <c r="AI124" s="670"/>
      <c r="AJ124" s="670"/>
      <c r="AK124" s="670"/>
      <c r="AL124" s="670"/>
      <c r="AM124" s="670"/>
      <c r="AN124" s="670"/>
      <c r="AO124" s="670"/>
      <c r="AP124" s="670"/>
      <c r="AQ124" s="670"/>
      <c r="AR124" s="670"/>
      <c r="AS124" s="670"/>
      <c r="AT124" s="670"/>
      <c r="AU124" s="670"/>
      <c r="AV124" s="670"/>
      <c r="AW124" s="670"/>
      <c r="AX124" s="858"/>
      <c r="AY124" s="869"/>
      <c r="AZ124" s="879"/>
      <c r="BA124" s="879"/>
      <c r="BB124" s="879"/>
      <c r="BC124" s="898"/>
      <c r="BD124" s="910"/>
      <c r="BE124" s="753"/>
      <c r="BF124" s="765"/>
      <c r="BG124" s="765"/>
      <c r="BH124" s="765"/>
      <c r="BI124" s="765"/>
      <c r="BJ124" s="765"/>
      <c r="BK124" s="978"/>
      <c r="BL124" s="1012"/>
    </row>
    <row r="125" spans="1:65" ht="2.4500000000000002" customHeight="1">
      <c r="A125" s="472"/>
      <c r="B125" s="535"/>
      <c r="C125" s="583"/>
      <c r="D125" s="278"/>
      <c r="E125" s="278"/>
      <c r="F125" s="278"/>
      <c r="G125" s="278"/>
      <c r="H125" s="278"/>
      <c r="I125" s="278"/>
      <c r="J125" s="278"/>
      <c r="K125" s="278"/>
      <c r="L125" s="278"/>
      <c r="M125" s="278"/>
      <c r="N125" s="628"/>
      <c r="O125" s="629"/>
      <c r="P125" s="629"/>
      <c r="Q125" s="647"/>
      <c r="R125" s="660"/>
      <c r="S125" s="668" t="s">
        <v>268</v>
      </c>
      <c r="T125" s="678"/>
      <c r="U125" s="678"/>
      <c r="V125" s="678"/>
      <c r="W125" s="678"/>
      <c r="X125" s="678"/>
      <c r="Y125" s="678"/>
      <c r="Z125" s="678"/>
      <c r="AA125" s="678"/>
      <c r="AB125" s="678"/>
      <c r="AC125" s="678"/>
      <c r="AD125" s="678"/>
      <c r="AE125" s="678"/>
      <c r="AF125" s="678"/>
      <c r="AG125" s="678"/>
      <c r="AH125" s="678"/>
      <c r="AI125" s="678"/>
      <c r="AJ125" s="678"/>
      <c r="AK125" s="678"/>
      <c r="AL125" s="678"/>
      <c r="AM125" s="678"/>
      <c r="AN125" s="678"/>
      <c r="AO125" s="678"/>
      <c r="AP125" s="678"/>
      <c r="AQ125" s="678"/>
      <c r="AR125" s="678"/>
      <c r="AS125" s="678"/>
      <c r="AT125" s="678"/>
      <c r="AU125" s="678"/>
      <c r="AV125" s="678"/>
      <c r="AW125" s="678"/>
      <c r="AX125" s="857"/>
      <c r="AY125" s="870"/>
      <c r="AZ125" s="880"/>
      <c r="BA125" s="880"/>
      <c r="BB125" s="880"/>
      <c r="BC125" s="899"/>
      <c r="BD125" s="911"/>
      <c r="BE125" s="928"/>
      <c r="BF125" s="937"/>
      <c r="BG125" s="937"/>
      <c r="BH125" s="937"/>
      <c r="BI125" s="937"/>
      <c r="BJ125" s="937"/>
      <c r="BK125" s="937"/>
      <c r="BL125" s="859"/>
    </row>
    <row r="126" spans="1:65" ht="27.4" customHeight="1">
      <c r="A126" s="473"/>
      <c r="B126" s="355"/>
      <c r="C126" s="278"/>
      <c r="D126" s="278"/>
      <c r="E126" s="278"/>
      <c r="F126" s="278"/>
      <c r="G126" s="278"/>
      <c r="H126" s="278"/>
      <c r="I126" s="278"/>
      <c r="J126" s="612"/>
      <c r="K126" s="278"/>
      <c r="L126" s="278"/>
      <c r="M126" s="278"/>
      <c r="N126" s="355" t="s">
        <v>266</v>
      </c>
      <c r="O126" s="278"/>
      <c r="P126" s="278"/>
      <c r="Q126" s="648"/>
      <c r="R126" s="659"/>
      <c r="S126" s="668"/>
      <c r="T126" s="678"/>
      <c r="U126" s="678"/>
      <c r="V126" s="678"/>
      <c r="W126" s="678"/>
      <c r="X126" s="678"/>
      <c r="Y126" s="678"/>
      <c r="Z126" s="678"/>
      <c r="AA126" s="678"/>
      <c r="AB126" s="678"/>
      <c r="AC126" s="678"/>
      <c r="AD126" s="678"/>
      <c r="AE126" s="678"/>
      <c r="AF126" s="678"/>
      <c r="AG126" s="678"/>
      <c r="AH126" s="678"/>
      <c r="AI126" s="678"/>
      <c r="AJ126" s="678"/>
      <c r="AK126" s="678"/>
      <c r="AL126" s="678"/>
      <c r="AM126" s="678"/>
      <c r="AN126" s="678"/>
      <c r="AO126" s="678"/>
      <c r="AP126" s="678"/>
      <c r="AQ126" s="678"/>
      <c r="AR126" s="678"/>
      <c r="AS126" s="678"/>
      <c r="AT126" s="678"/>
      <c r="AU126" s="678"/>
      <c r="AV126" s="678"/>
      <c r="AW126" s="678"/>
      <c r="AX126" s="857"/>
      <c r="AY126" s="95"/>
      <c r="AZ126" s="390"/>
      <c r="BA126" s="393"/>
      <c r="BB126" s="395"/>
      <c r="BC126" s="401"/>
      <c r="BD126" s="911" t="s">
        <v>77</v>
      </c>
      <c r="BE126" s="226"/>
      <c r="BF126" s="370"/>
      <c r="BG126" s="374"/>
      <c r="BH126" s="374"/>
      <c r="BI126" s="374"/>
      <c r="BJ126" s="399"/>
      <c r="BK126" s="267"/>
      <c r="BL126" s="282" t="s">
        <v>362</v>
      </c>
      <c r="BM126" s="1044" t="str">
        <f>N126</f>
        <v>(19)</v>
      </c>
    </row>
    <row r="127" spans="1:65" ht="2.4500000000000002" customHeight="1">
      <c r="A127" s="144"/>
      <c r="B127" s="71"/>
      <c r="C127" s="278"/>
      <c r="D127" s="278"/>
      <c r="E127" s="278"/>
      <c r="F127" s="278"/>
      <c r="G127" s="278"/>
      <c r="H127" s="278"/>
      <c r="I127" s="278"/>
      <c r="J127" s="278"/>
      <c r="K127" s="278"/>
      <c r="L127" s="278"/>
      <c r="M127" s="278"/>
      <c r="N127" s="629"/>
      <c r="O127" s="629"/>
      <c r="P127" s="629"/>
      <c r="Q127" s="647"/>
      <c r="R127" s="661"/>
      <c r="S127" s="668"/>
      <c r="T127" s="678"/>
      <c r="U127" s="678"/>
      <c r="V127" s="678"/>
      <c r="W127" s="678"/>
      <c r="X127" s="678"/>
      <c r="Y127" s="678"/>
      <c r="Z127" s="678"/>
      <c r="AA127" s="678"/>
      <c r="AB127" s="678"/>
      <c r="AC127" s="678"/>
      <c r="AD127" s="678"/>
      <c r="AE127" s="678"/>
      <c r="AF127" s="678"/>
      <c r="AG127" s="678"/>
      <c r="AH127" s="678"/>
      <c r="AI127" s="678"/>
      <c r="AJ127" s="678"/>
      <c r="AK127" s="678"/>
      <c r="AL127" s="678"/>
      <c r="AM127" s="678"/>
      <c r="AN127" s="678"/>
      <c r="AO127" s="678"/>
      <c r="AP127" s="678"/>
      <c r="AQ127" s="678"/>
      <c r="AR127" s="678"/>
      <c r="AS127" s="678"/>
      <c r="AT127" s="678"/>
      <c r="AU127" s="678"/>
      <c r="AV127" s="678"/>
      <c r="AW127" s="678"/>
      <c r="AX127" s="857"/>
      <c r="AY127" s="96"/>
      <c r="AZ127" s="882"/>
      <c r="BA127" s="882"/>
      <c r="BB127" s="882"/>
      <c r="BC127" s="901"/>
      <c r="BD127" s="910"/>
      <c r="BE127" s="719"/>
      <c r="BF127" s="702"/>
      <c r="BG127" s="702"/>
      <c r="BH127" s="702"/>
      <c r="BI127" s="702"/>
      <c r="BJ127" s="702"/>
      <c r="BK127" s="980"/>
      <c r="BL127" s="714"/>
    </row>
    <row r="128" spans="1:65" ht="2.4500000000000002" customHeight="1">
      <c r="A128" s="472"/>
      <c r="B128" s="535"/>
      <c r="C128" s="535"/>
      <c r="D128" s="535"/>
      <c r="E128" s="535"/>
      <c r="F128" s="535"/>
      <c r="G128" s="535"/>
      <c r="H128" s="535"/>
      <c r="I128" s="535"/>
      <c r="J128" s="535"/>
      <c r="K128" s="535"/>
      <c r="L128" s="535"/>
      <c r="M128" s="535"/>
      <c r="N128" s="278"/>
      <c r="O128" s="278"/>
      <c r="P128" s="278"/>
      <c r="Q128" s="278"/>
      <c r="R128" s="658" t="s">
        <v>461</v>
      </c>
      <c r="S128" s="670"/>
      <c r="T128" s="670"/>
      <c r="U128" s="670"/>
      <c r="V128" s="670"/>
      <c r="W128" s="670"/>
      <c r="X128" s="670"/>
      <c r="Y128" s="670"/>
      <c r="Z128" s="670"/>
      <c r="AA128" s="670"/>
      <c r="AB128" s="670"/>
      <c r="AC128" s="670"/>
      <c r="AD128" s="670"/>
      <c r="AE128" s="670"/>
      <c r="AF128" s="670"/>
      <c r="AG128" s="670"/>
      <c r="AH128" s="670"/>
      <c r="AI128" s="670"/>
      <c r="AJ128" s="670"/>
      <c r="AK128" s="670"/>
      <c r="AL128" s="670"/>
      <c r="AM128" s="670"/>
      <c r="AN128" s="670"/>
      <c r="AO128" s="670"/>
      <c r="AP128" s="670"/>
      <c r="AQ128" s="670"/>
      <c r="AR128" s="670"/>
      <c r="AS128" s="670"/>
      <c r="AT128" s="670"/>
      <c r="AU128" s="670"/>
      <c r="AV128" s="670"/>
      <c r="AW128" s="670"/>
      <c r="AX128" s="670"/>
      <c r="AY128" s="575"/>
      <c r="AZ128" s="575"/>
      <c r="BA128" s="575"/>
      <c r="BB128" s="575"/>
      <c r="BC128" s="902"/>
      <c r="BD128" s="382"/>
      <c r="BE128" s="871"/>
      <c r="BF128" s="934"/>
      <c r="BG128" s="934"/>
      <c r="BH128" s="934"/>
      <c r="BI128" s="934"/>
      <c r="BJ128" s="934"/>
      <c r="BK128" s="977"/>
      <c r="BL128" s="281"/>
    </row>
    <row r="129" spans="1:65" ht="27.4" customHeight="1">
      <c r="A129" s="144"/>
      <c r="B129" s="71"/>
      <c r="C129" s="71"/>
      <c r="D129" s="71"/>
      <c r="E129" s="71"/>
      <c r="F129" s="71"/>
      <c r="G129" s="71"/>
      <c r="H129" s="71"/>
      <c r="I129" s="71"/>
      <c r="J129" s="355"/>
      <c r="K129" s="1"/>
      <c r="L129" s="1"/>
      <c r="M129" s="1"/>
      <c r="N129" s="355" t="s">
        <v>468</v>
      </c>
      <c r="O129" s="278"/>
      <c r="P129" s="278"/>
      <c r="Q129" s="278"/>
      <c r="R129" s="511"/>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5"/>
      <c r="AY129" s="575"/>
      <c r="AZ129" s="575"/>
      <c r="BA129" s="575"/>
      <c r="BB129" s="575"/>
      <c r="BC129" s="902"/>
      <c r="BD129" s="382" t="s">
        <v>77</v>
      </c>
      <c r="BE129" s="233"/>
      <c r="BF129" s="370"/>
      <c r="BG129" s="374"/>
      <c r="BH129" s="374"/>
      <c r="BI129" s="374"/>
      <c r="BJ129" s="399"/>
      <c r="BK129" s="273"/>
      <c r="BL129" s="287" t="s">
        <v>362</v>
      </c>
      <c r="BM129" s="1044" t="str">
        <f>N129</f>
        <v>(20)</v>
      </c>
    </row>
    <row r="130" spans="1:65" ht="2.4500000000000002" customHeight="1">
      <c r="A130" s="144"/>
      <c r="B130" s="71"/>
      <c r="C130" s="71"/>
      <c r="D130" s="71"/>
      <c r="E130" s="71"/>
      <c r="F130" s="71"/>
      <c r="G130" s="71"/>
      <c r="H130" s="71"/>
      <c r="I130" s="71"/>
      <c r="J130" s="71"/>
      <c r="K130" s="71"/>
      <c r="L130" s="71"/>
      <c r="M130" s="71"/>
      <c r="N130" s="278"/>
      <c r="O130" s="278"/>
      <c r="P130" s="278"/>
      <c r="Q130" s="278"/>
      <c r="R130" s="511"/>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5"/>
      <c r="AY130" s="575"/>
      <c r="AZ130" s="575"/>
      <c r="BA130" s="575"/>
      <c r="BB130" s="575"/>
      <c r="BC130" s="902"/>
      <c r="BD130" s="382"/>
      <c r="BE130" s="719"/>
      <c r="BF130" s="702"/>
      <c r="BG130" s="702"/>
      <c r="BH130" s="702"/>
      <c r="BI130" s="702"/>
      <c r="BJ130" s="702"/>
      <c r="BK130" s="980"/>
      <c r="BL130" s="714"/>
    </row>
    <row r="131" spans="1:65" ht="2.4500000000000002" customHeight="1">
      <c r="A131" s="472"/>
      <c r="B131" s="535"/>
      <c r="C131" s="535"/>
      <c r="D131" s="535"/>
      <c r="E131" s="535"/>
      <c r="F131" s="535"/>
      <c r="G131" s="535"/>
      <c r="H131" s="535"/>
      <c r="I131" s="535"/>
      <c r="J131" s="535"/>
      <c r="K131" s="535"/>
      <c r="L131" s="535"/>
      <c r="M131" s="535"/>
      <c r="N131" s="278"/>
      <c r="O131" s="278"/>
      <c r="P131" s="278"/>
      <c r="Q131" s="278"/>
      <c r="R131" s="658" t="s">
        <v>111</v>
      </c>
      <c r="S131" s="670"/>
      <c r="T131" s="670"/>
      <c r="U131" s="670"/>
      <c r="V131" s="670"/>
      <c r="W131" s="670"/>
      <c r="X131" s="670"/>
      <c r="Y131" s="670"/>
      <c r="Z131" s="670"/>
      <c r="AA131" s="670"/>
      <c r="AB131" s="670"/>
      <c r="AC131" s="670"/>
      <c r="AD131" s="670"/>
      <c r="AE131" s="670"/>
      <c r="AF131" s="670"/>
      <c r="AG131" s="670"/>
      <c r="AH131" s="670"/>
      <c r="AI131" s="670"/>
      <c r="AJ131" s="670"/>
      <c r="AK131" s="670"/>
      <c r="AL131" s="670"/>
      <c r="AM131" s="670"/>
      <c r="AN131" s="670"/>
      <c r="AO131" s="670"/>
      <c r="AP131" s="670"/>
      <c r="AQ131" s="670"/>
      <c r="AR131" s="670"/>
      <c r="AS131" s="670"/>
      <c r="AT131" s="670"/>
      <c r="AU131" s="670"/>
      <c r="AV131" s="670"/>
      <c r="AW131" s="670"/>
      <c r="AX131" s="670"/>
      <c r="AY131" s="670"/>
      <c r="AZ131" s="670"/>
      <c r="BA131" s="670"/>
      <c r="BB131" s="670"/>
      <c r="BC131" s="903"/>
      <c r="BD131" s="98"/>
      <c r="BE131" s="871"/>
      <c r="BF131" s="934"/>
      <c r="BG131" s="934"/>
      <c r="BH131" s="934"/>
      <c r="BI131" s="934"/>
      <c r="BJ131" s="934"/>
      <c r="BK131" s="977"/>
      <c r="BL131" s="281"/>
    </row>
    <row r="132" spans="1:65" ht="27.4" customHeight="1">
      <c r="A132" s="144"/>
      <c r="B132" s="71"/>
      <c r="C132" s="71"/>
      <c r="D132" s="71"/>
      <c r="E132" s="71"/>
      <c r="F132" s="71"/>
      <c r="G132" s="71"/>
      <c r="H132" s="71"/>
      <c r="I132" s="71"/>
      <c r="J132" s="355"/>
      <c r="K132" s="1"/>
      <c r="L132" s="1"/>
      <c r="M132" s="1"/>
      <c r="N132" s="355" t="s">
        <v>55</v>
      </c>
      <c r="O132" s="278"/>
      <c r="P132" s="278"/>
      <c r="Q132" s="278"/>
      <c r="R132" s="511"/>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5"/>
      <c r="AY132" s="575"/>
      <c r="AZ132" s="575"/>
      <c r="BA132" s="575"/>
      <c r="BB132" s="575"/>
      <c r="BC132" s="902"/>
      <c r="BD132" s="98" t="s">
        <v>77</v>
      </c>
      <c r="BE132" s="233"/>
      <c r="BF132" s="370"/>
      <c r="BG132" s="374"/>
      <c r="BH132" s="374"/>
      <c r="BI132" s="374"/>
      <c r="BJ132" s="399"/>
      <c r="BK132" s="273"/>
      <c r="BL132" s="287" t="s">
        <v>362</v>
      </c>
      <c r="BM132" s="1044" t="str">
        <f>N132</f>
        <v>(21)</v>
      </c>
    </row>
    <row r="133" spans="1:65" ht="2.4500000000000002" customHeight="1">
      <c r="A133" s="144"/>
      <c r="B133" s="71"/>
      <c r="C133" s="71"/>
      <c r="D133" s="71"/>
      <c r="E133" s="71"/>
      <c r="F133" s="71"/>
      <c r="G133" s="71"/>
      <c r="H133" s="71"/>
      <c r="I133" s="71"/>
      <c r="J133" s="71"/>
      <c r="K133" s="71"/>
      <c r="L133" s="71"/>
      <c r="M133" s="71"/>
      <c r="N133" s="278"/>
      <c r="O133" s="278"/>
      <c r="P133" s="278"/>
      <c r="Q133" s="278"/>
      <c r="R133" s="513"/>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6"/>
      <c r="AY133" s="576"/>
      <c r="AZ133" s="576"/>
      <c r="BA133" s="576"/>
      <c r="BB133" s="576"/>
      <c r="BC133" s="904"/>
      <c r="BD133" s="382"/>
      <c r="BE133" s="719"/>
      <c r="BF133" s="702"/>
      <c r="BG133" s="702"/>
      <c r="BH133" s="702"/>
      <c r="BI133" s="702"/>
      <c r="BJ133" s="702"/>
      <c r="BK133" s="980"/>
      <c r="BL133" s="714"/>
    </row>
    <row r="134" spans="1:65" ht="2.4500000000000002" customHeight="1">
      <c r="A134" s="144"/>
      <c r="B134" s="71"/>
      <c r="C134" s="278"/>
      <c r="D134" s="278"/>
      <c r="E134" s="278"/>
      <c r="F134" s="278"/>
      <c r="G134" s="278"/>
      <c r="H134" s="278"/>
      <c r="I134" s="278"/>
      <c r="J134" s="278"/>
      <c r="K134" s="278"/>
      <c r="L134" s="278"/>
      <c r="M134" s="278"/>
      <c r="N134" s="615"/>
      <c r="O134" s="358"/>
      <c r="P134" s="358"/>
      <c r="Q134" s="358"/>
      <c r="R134" s="358"/>
      <c r="S134" s="358"/>
      <c r="T134" s="358"/>
      <c r="U134" s="358"/>
      <c r="V134" s="358"/>
      <c r="W134" s="358"/>
      <c r="X134" s="358"/>
      <c r="Y134" s="358"/>
      <c r="Z134" s="358"/>
      <c r="AA134" s="358"/>
      <c r="AB134" s="358"/>
      <c r="AC134" s="358"/>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58"/>
      <c r="AY134" s="98"/>
      <c r="AZ134" s="361"/>
      <c r="BA134" s="361"/>
      <c r="BB134" s="361"/>
      <c r="BC134" s="361"/>
      <c r="BD134" s="361"/>
      <c r="BE134" s="171"/>
      <c r="BF134" s="171"/>
      <c r="BG134" s="171"/>
      <c r="BH134" s="171"/>
      <c r="BI134" s="171"/>
      <c r="BJ134" s="171"/>
      <c r="BK134" s="981"/>
      <c r="BL134" s="1016"/>
    </row>
    <row r="135" spans="1:65" s="436" customFormat="1" ht="15" customHeight="1">
      <c r="A135" s="475"/>
      <c r="B135" s="537"/>
      <c r="C135" s="584"/>
      <c r="D135" s="584"/>
      <c r="E135" s="584"/>
      <c r="F135" s="584"/>
      <c r="G135" s="584"/>
      <c r="H135" s="584"/>
      <c r="I135" s="584"/>
      <c r="J135" s="584"/>
      <c r="K135" s="584"/>
      <c r="L135" s="584"/>
      <c r="M135" s="584"/>
      <c r="N135" s="633"/>
      <c r="O135" s="633"/>
      <c r="P135" s="643" t="s">
        <v>569</v>
      </c>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3"/>
      <c r="AY135" s="643"/>
      <c r="AZ135" s="643"/>
      <c r="BA135" s="643"/>
      <c r="BB135" s="643"/>
      <c r="BC135" s="643"/>
      <c r="BD135" s="643"/>
      <c r="BE135" s="643"/>
      <c r="BF135" s="643"/>
      <c r="BG135" s="643"/>
      <c r="BH135" s="643"/>
      <c r="BI135" s="643"/>
      <c r="BJ135" s="643"/>
      <c r="BK135" s="643"/>
      <c r="BL135" s="1017"/>
      <c r="BM135" s="1047"/>
    </row>
    <row r="136" spans="1:65" ht="2.4500000000000002" customHeight="1">
      <c r="A136" s="472"/>
      <c r="B136" s="535"/>
      <c r="C136" s="535"/>
      <c r="D136" s="535"/>
      <c r="E136" s="535"/>
      <c r="F136" s="535"/>
      <c r="G136" s="535"/>
      <c r="H136" s="535"/>
      <c r="I136" s="535"/>
      <c r="J136" s="535"/>
      <c r="K136" s="535"/>
      <c r="L136" s="535"/>
      <c r="M136" s="535"/>
      <c r="N136" s="278"/>
      <c r="O136" s="278"/>
      <c r="P136" s="278"/>
      <c r="Q136" s="278"/>
      <c r="R136" s="512" t="s">
        <v>455</v>
      </c>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830"/>
      <c r="AY136" s="94"/>
      <c r="AZ136" s="389"/>
      <c r="BA136" s="389"/>
      <c r="BB136" s="389"/>
      <c r="BC136" s="400"/>
      <c r="BD136" s="361"/>
      <c r="BE136" s="929"/>
      <c r="BF136" s="883"/>
      <c r="BG136" s="883"/>
      <c r="BH136" s="883"/>
      <c r="BI136" s="883"/>
      <c r="BJ136" s="883"/>
      <c r="BK136" s="905"/>
      <c r="BL136" s="286"/>
    </row>
    <row r="137" spans="1:65" ht="27.4" customHeight="1">
      <c r="A137" s="144"/>
      <c r="B137" s="71"/>
      <c r="C137" s="71"/>
      <c r="D137" s="71"/>
      <c r="E137" s="71"/>
      <c r="F137" s="71"/>
      <c r="G137" s="71"/>
      <c r="H137" s="71"/>
      <c r="I137" s="71"/>
      <c r="J137" s="71"/>
      <c r="K137" s="71"/>
      <c r="L137" s="71"/>
      <c r="M137" s="71"/>
      <c r="N137" s="355" t="s">
        <v>129</v>
      </c>
      <c r="O137" s="278"/>
      <c r="P137" s="278"/>
      <c r="Q137" s="278"/>
      <c r="R137" s="511"/>
      <c r="S137" s="575"/>
      <c r="T137" s="575"/>
      <c r="U137" s="575"/>
      <c r="V137" s="575"/>
      <c r="W137" s="575"/>
      <c r="X137" s="575"/>
      <c r="Y137" s="575"/>
      <c r="Z137" s="575"/>
      <c r="AA137" s="575"/>
      <c r="AB137" s="575"/>
      <c r="AC137" s="575"/>
      <c r="AD137" s="575"/>
      <c r="AE137" s="575"/>
      <c r="AF137" s="575"/>
      <c r="AG137" s="575"/>
      <c r="AH137" s="575"/>
      <c r="AI137" s="575"/>
      <c r="AJ137" s="575"/>
      <c r="AK137" s="575"/>
      <c r="AL137" s="575"/>
      <c r="AM137" s="575"/>
      <c r="AN137" s="575"/>
      <c r="AO137" s="575"/>
      <c r="AP137" s="575"/>
      <c r="AQ137" s="575"/>
      <c r="AR137" s="575"/>
      <c r="AS137" s="575"/>
      <c r="AT137" s="575"/>
      <c r="AU137" s="575"/>
      <c r="AV137" s="575"/>
      <c r="AW137" s="575"/>
      <c r="AX137" s="831"/>
      <c r="AY137" s="95"/>
      <c r="AZ137" s="100"/>
      <c r="BA137" s="394"/>
      <c r="BB137" s="104"/>
      <c r="BC137" s="401"/>
      <c r="BD137" s="911" t="s">
        <v>77</v>
      </c>
      <c r="BE137" s="226"/>
      <c r="BF137" s="370"/>
      <c r="BG137" s="374"/>
      <c r="BH137" s="374"/>
      <c r="BI137" s="374"/>
      <c r="BJ137" s="399"/>
      <c r="BK137" s="267"/>
      <c r="BL137" s="282" t="s">
        <v>362</v>
      </c>
      <c r="BM137" s="1044" t="str">
        <f>N137</f>
        <v>(22)</v>
      </c>
    </row>
    <row r="138" spans="1:65" ht="2.4500000000000002" customHeight="1">
      <c r="A138" s="144"/>
      <c r="B138" s="71"/>
      <c r="C138" s="71"/>
      <c r="D138" s="71"/>
      <c r="E138" s="71"/>
      <c r="F138" s="71"/>
      <c r="G138" s="71"/>
      <c r="H138" s="71"/>
      <c r="I138" s="71"/>
      <c r="J138" s="71"/>
      <c r="K138" s="71"/>
      <c r="L138" s="71"/>
      <c r="M138" s="71"/>
      <c r="N138" s="278"/>
      <c r="O138" s="278"/>
      <c r="P138" s="278"/>
      <c r="Q138" s="278"/>
      <c r="R138" s="511"/>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856"/>
      <c r="AY138" s="869"/>
      <c r="AZ138" s="881"/>
      <c r="BA138" s="881"/>
      <c r="BB138" s="881"/>
      <c r="BC138" s="900"/>
      <c r="BD138" s="911"/>
      <c r="BE138" s="922"/>
      <c r="BF138" s="935"/>
      <c r="BG138" s="935"/>
      <c r="BH138" s="935"/>
      <c r="BI138" s="935"/>
      <c r="BJ138" s="935"/>
      <c r="BK138" s="979"/>
      <c r="BL138" s="861"/>
    </row>
    <row r="139" spans="1:65" ht="2.4500000000000002" customHeight="1">
      <c r="A139" s="472"/>
      <c r="B139" s="535"/>
      <c r="C139" s="583"/>
      <c r="D139" s="278"/>
      <c r="E139" s="278"/>
      <c r="F139" s="278"/>
      <c r="G139" s="278"/>
      <c r="H139" s="278"/>
      <c r="I139" s="278"/>
      <c r="J139" s="278"/>
      <c r="K139" s="278"/>
      <c r="L139" s="278"/>
      <c r="M139" s="278"/>
      <c r="N139" s="628"/>
      <c r="O139" s="629"/>
      <c r="P139" s="629"/>
      <c r="Q139" s="647"/>
      <c r="R139" s="659"/>
      <c r="S139" s="668" t="s">
        <v>268</v>
      </c>
      <c r="T139" s="678"/>
      <c r="U139" s="678"/>
      <c r="V139" s="678"/>
      <c r="W139" s="678"/>
      <c r="X139" s="678"/>
      <c r="Y139" s="678"/>
      <c r="Z139" s="678"/>
      <c r="AA139" s="678"/>
      <c r="AB139" s="678"/>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857"/>
      <c r="AY139" s="870"/>
      <c r="AZ139" s="885"/>
      <c r="BA139" s="885"/>
      <c r="BB139" s="885"/>
      <c r="BC139" s="907"/>
      <c r="BD139" s="911"/>
      <c r="BE139" s="928"/>
      <c r="BF139" s="937"/>
      <c r="BG139" s="937"/>
      <c r="BH139" s="937"/>
      <c r="BI139" s="937"/>
      <c r="BJ139" s="937"/>
      <c r="BK139" s="937"/>
      <c r="BL139" s="859"/>
    </row>
    <row r="140" spans="1:65" ht="27.4" customHeight="1">
      <c r="A140" s="473"/>
      <c r="B140" s="355"/>
      <c r="C140" s="278"/>
      <c r="D140" s="278"/>
      <c r="E140" s="278"/>
      <c r="F140" s="278"/>
      <c r="G140" s="278"/>
      <c r="H140" s="278"/>
      <c r="I140" s="278"/>
      <c r="J140" s="612"/>
      <c r="K140" s="278"/>
      <c r="L140" s="278"/>
      <c r="M140" s="278"/>
      <c r="N140" s="355" t="s">
        <v>459</v>
      </c>
      <c r="O140" s="278"/>
      <c r="P140" s="278"/>
      <c r="Q140" s="648"/>
      <c r="R140" s="659"/>
      <c r="S140" s="668"/>
      <c r="T140" s="678"/>
      <c r="U140" s="678"/>
      <c r="V140" s="678"/>
      <c r="W140" s="678"/>
      <c r="X140" s="678"/>
      <c r="Y140" s="678"/>
      <c r="Z140" s="678"/>
      <c r="AA140" s="678"/>
      <c r="AB140" s="678"/>
      <c r="AC140" s="678"/>
      <c r="AD140" s="678"/>
      <c r="AE140" s="678"/>
      <c r="AF140" s="678"/>
      <c r="AG140" s="678"/>
      <c r="AH140" s="678"/>
      <c r="AI140" s="678"/>
      <c r="AJ140" s="678"/>
      <c r="AK140" s="678"/>
      <c r="AL140" s="678"/>
      <c r="AM140" s="678"/>
      <c r="AN140" s="678"/>
      <c r="AO140" s="678"/>
      <c r="AP140" s="678"/>
      <c r="AQ140" s="678"/>
      <c r="AR140" s="678"/>
      <c r="AS140" s="678"/>
      <c r="AT140" s="678"/>
      <c r="AU140" s="678"/>
      <c r="AV140" s="678"/>
      <c r="AW140" s="678"/>
      <c r="AX140" s="857"/>
      <c r="AY140" s="388"/>
      <c r="AZ140" s="390"/>
      <c r="BA140" s="393"/>
      <c r="BB140" s="395"/>
      <c r="BC140" s="401"/>
      <c r="BD140" s="911" t="s">
        <v>77</v>
      </c>
      <c r="BE140" s="226"/>
      <c r="BF140" s="370"/>
      <c r="BG140" s="374"/>
      <c r="BH140" s="374"/>
      <c r="BI140" s="374"/>
      <c r="BJ140" s="399"/>
      <c r="BK140" s="267"/>
      <c r="BL140" s="282" t="s">
        <v>362</v>
      </c>
      <c r="BM140" s="1044" t="str">
        <f>N140</f>
        <v>(23)</v>
      </c>
    </row>
    <row r="141" spans="1:65" ht="2.4500000000000002" customHeight="1">
      <c r="A141" s="144"/>
      <c r="B141" s="71"/>
      <c r="C141" s="278"/>
      <c r="D141" s="278"/>
      <c r="E141" s="278"/>
      <c r="F141" s="278"/>
      <c r="G141" s="278"/>
      <c r="H141" s="278"/>
      <c r="I141" s="278"/>
      <c r="J141" s="278"/>
      <c r="K141" s="278"/>
      <c r="L141" s="278"/>
      <c r="M141" s="278"/>
      <c r="N141" s="629"/>
      <c r="O141" s="629"/>
      <c r="P141" s="629"/>
      <c r="Q141" s="647"/>
      <c r="R141" s="659"/>
      <c r="S141" s="669"/>
      <c r="T141" s="670"/>
      <c r="U141" s="670"/>
      <c r="V141" s="670"/>
      <c r="W141" s="670"/>
      <c r="X141" s="670"/>
      <c r="Y141" s="670"/>
      <c r="Z141" s="670"/>
      <c r="AA141" s="670"/>
      <c r="AB141" s="670"/>
      <c r="AC141" s="670"/>
      <c r="AD141" s="670"/>
      <c r="AE141" s="670"/>
      <c r="AF141" s="670"/>
      <c r="AG141" s="670"/>
      <c r="AH141" s="670"/>
      <c r="AI141" s="670"/>
      <c r="AJ141" s="670"/>
      <c r="AK141" s="670"/>
      <c r="AL141" s="670"/>
      <c r="AM141" s="670"/>
      <c r="AN141" s="670"/>
      <c r="AO141" s="670"/>
      <c r="AP141" s="670"/>
      <c r="AQ141" s="670"/>
      <c r="AR141" s="670"/>
      <c r="AS141" s="670"/>
      <c r="AT141" s="670"/>
      <c r="AU141" s="670"/>
      <c r="AV141" s="670"/>
      <c r="AW141" s="670"/>
      <c r="AX141" s="858"/>
      <c r="AY141" s="869"/>
      <c r="AZ141" s="879"/>
      <c r="BA141" s="879"/>
      <c r="BB141" s="879"/>
      <c r="BC141" s="898"/>
      <c r="BD141" s="910"/>
      <c r="BE141" s="753"/>
      <c r="BF141" s="765"/>
      <c r="BG141" s="765"/>
      <c r="BH141" s="765"/>
      <c r="BI141" s="765"/>
      <c r="BJ141" s="765"/>
      <c r="BK141" s="978"/>
      <c r="BL141" s="1012"/>
    </row>
    <row r="142" spans="1:65" ht="2.4500000000000002" customHeight="1">
      <c r="A142" s="472"/>
      <c r="B142" s="535"/>
      <c r="C142" s="583"/>
      <c r="D142" s="278"/>
      <c r="E142" s="278"/>
      <c r="F142" s="278"/>
      <c r="G142" s="278"/>
      <c r="H142" s="278"/>
      <c r="I142" s="278"/>
      <c r="J142" s="278"/>
      <c r="K142" s="278"/>
      <c r="L142" s="278"/>
      <c r="M142" s="278"/>
      <c r="N142" s="628"/>
      <c r="O142" s="629"/>
      <c r="P142" s="629"/>
      <c r="Q142" s="647"/>
      <c r="R142" s="660"/>
      <c r="S142" s="668" t="s">
        <v>268</v>
      </c>
      <c r="T142" s="678"/>
      <c r="U142" s="678"/>
      <c r="V142" s="678"/>
      <c r="W142" s="678"/>
      <c r="X142" s="678"/>
      <c r="Y142" s="678"/>
      <c r="Z142" s="678"/>
      <c r="AA142" s="678"/>
      <c r="AB142" s="678"/>
      <c r="AC142" s="678"/>
      <c r="AD142" s="678"/>
      <c r="AE142" s="678"/>
      <c r="AF142" s="678"/>
      <c r="AG142" s="678"/>
      <c r="AH142" s="678"/>
      <c r="AI142" s="678"/>
      <c r="AJ142" s="678"/>
      <c r="AK142" s="678"/>
      <c r="AL142" s="678"/>
      <c r="AM142" s="678"/>
      <c r="AN142" s="678"/>
      <c r="AO142" s="678"/>
      <c r="AP142" s="678"/>
      <c r="AQ142" s="678"/>
      <c r="AR142" s="678"/>
      <c r="AS142" s="678"/>
      <c r="AT142" s="678"/>
      <c r="AU142" s="678"/>
      <c r="AV142" s="678"/>
      <c r="AW142" s="678"/>
      <c r="AX142" s="857"/>
      <c r="AY142" s="870"/>
      <c r="AZ142" s="880"/>
      <c r="BA142" s="880"/>
      <c r="BB142" s="880"/>
      <c r="BC142" s="899"/>
      <c r="BD142" s="911"/>
      <c r="BE142" s="928"/>
      <c r="BF142" s="937"/>
      <c r="BG142" s="937"/>
      <c r="BH142" s="937"/>
      <c r="BI142" s="937"/>
      <c r="BJ142" s="937"/>
      <c r="BK142" s="937"/>
      <c r="BL142" s="859"/>
    </row>
    <row r="143" spans="1:65" ht="27.4" customHeight="1">
      <c r="A143" s="473"/>
      <c r="B143" s="355"/>
      <c r="C143" s="278"/>
      <c r="D143" s="278"/>
      <c r="E143" s="278"/>
      <c r="F143" s="278"/>
      <c r="G143" s="278"/>
      <c r="H143" s="278"/>
      <c r="I143" s="278"/>
      <c r="J143" s="612"/>
      <c r="K143" s="278"/>
      <c r="L143" s="278"/>
      <c r="M143" s="278"/>
      <c r="N143" s="355" t="s">
        <v>469</v>
      </c>
      <c r="O143" s="278"/>
      <c r="P143" s="278"/>
      <c r="Q143" s="648"/>
      <c r="R143" s="659"/>
      <c r="S143" s="668"/>
      <c r="T143" s="678"/>
      <c r="U143" s="678"/>
      <c r="V143" s="678"/>
      <c r="W143" s="678"/>
      <c r="X143" s="678"/>
      <c r="Y143" s="678"/>
      <c r="Z143" s="678"/>
      <c r="AA143" s="678"/>
      <c r="AB143" s="678"/>
      <c r="AC143" s="678"/>
      <c r="AD143" s="678"/>
      <c r="AE143" s="678"/>
      <c r="AF143" s="678"/>
      <c r="AG143" s="678"/>
      <c r="AH143" s="678"/>
      <c r="AI143" s="678"/>
      <c r="AJ143" s="678"/>
      <c r="AK143" s="678"/>
      <c r="AL143" s="678"/>
      <c r="AM143" s="678"/>
      <c r="AN143" s="678"/>
      <c r="AO143" s="678"/>
      <c r="AP143" s="678"/>
      <c r="AQ143" s="678"/>
      <c r="AR143" s="678"/>
      <c r="AS143" s="678"/>
      <c r="AT143" s="678"/>
      <c r="AU143" s="678"/>
      <c r="AV143" s="678"/>
      <c r="AW143" s="678"/>
      <c r="AX143" s="857"/>
      <c r="AY143" s="95"/>
      <c r="AZ143" s="390"/>
      <c r="BA143" s="393"/>
      <c r="BB143" s="395"/>
      <c r="BC143" s="401"/>
      <c r="BD143" s="911" t="s">
        <v>77</v>
      </c>
      <c r="BE143" s="226"/>
      <c r="BF143" s="370"/>
      <c r="BG143" s="374"/>
      <c r="BH143" s="374"/>
      <c r="BI143" s="374"/>
      <c r="BJ143" s="399"/>
      <c r="BK143" s="267"/>
      <c r="BL143" s="282" t="s">
        <v>362</v>
      </c>
      <c r="BM143" s="1044" t="str">
        <f>N143</f>
        <v>(24)</v>
      </c>
    </row>
    <row r="144" spans="1:65" ht="2.4500000000000002" customHeight="1">
      <c r="A144" s="144"/>
      <c r="B144" s="71"/>
      <c r="C144" s="278"/>
      <c r="D144" s="278"/>
      <c r="E144" s="278"/>
      <c r="F144" s="278"/>
      <c r="G144" s="278"/>
      <c r="H144" s="278"/>
      <c r="I144" s="278"/>
      <c r="J144" s="278"/>
      <c r="K144" s="278"/>
      <c r="L144" s="278"/>
      <c r="M144" s="278"/>
      <c r="N144" s="629"/>
      <c r="O144" s="629"/>
      <c r="P144" s="629"/>
      <c r="Q144" s="647"/>
      <c r="R144" s="661"/>
      <c r="S144" s="668"/>
      <c r="T144" s="678"/>
      <c r="U144" s="678"/>
      <c r="V144" s="678"/>
      <c r="W144" s="678"/>
      <c r="X144" s="678"/>
      <c r="Y144" s="678"/>
      <c r="Z144" s="678"/>
      <c r="AA144" s="678"/>
      <c r="AB144" s="678"/>
      <c r="AC144" s="678"/>
      <c r="AD144" s="678"/>
      <c r="AE144" s="678"/>
      <c r="AF144" s="678"/>
      <c r="AG144" s="678"/>
      <c r="AH144" s="678"/>
      <c r="AI144" s="678"/>
      <c r="AJ144" s="678"/>
      <c r="AK144" s="678"/>
      <c r="AL144" s="678"/>
      <c r="AM144" s="678"/>
      <c r="AN144" s="678"/>
      <c r="AO144" s="678"/>
      <c r="AP144" s="678"/>
      <c r="AQ144" s="678"/>
      <c r="AR144" s="678"/>
      <c r="AS144" s="678"/>
      <c r="AT144" s="678"/>
      <c r="AU144" s="678"/>
      <c r="AV144" s="678"/>
      <c r="AW144" s="678"/>
      <c r="AX144" s="857"/>
      <c r="AY144" s="96"/>
      <c r="AZ144" s="882"/>
      <c r="BA144" s="882"/>
      <c r="BB144" s="882"/>
      <c r="BC144" s="901"/>
      <c r="BD144" s="910"/>
      <c r="BE144" s="719"/>
      <c r="BF144" s="702"/>
      <c r="BG144" s="702"/>
      <c r="BH144" s="702"/>
      <c r="BI144" s="702"/>
      <c r="BJ144" s="702"/>
      <c r="BK144" s="980"/>
      <c r="BL144" s="714"/>
    </row>
    <row r="145" spans="1:65" ht="2.4500000000000002" customHeight="1">
      <c r="A145" s="472"/>
      <c r="B145" s="535"/>
      <c r="C145" s="535"/>
      <c r="D145" s="535"/>
      <c r="E145" s="535"/>
      <c r="F145" s="535"/>
      <c r="G145" s="535"/>
      <c r="H145" s="535"/>
      <c r="I145" s="535"/>
      <c r="J145" s="535"/>
      <c r="K145" s="535"/>
      <c r="L145" s="535"/>
      <c r="M145" s="535"/>
      <c r="N145" s="278"/>
      <c r="O145" s="278"/>
      <c r="P145" s="278"/>
      <c r="Q145" s="278"/>
      <c r="R145" s="658" t="s">
        <v>461</v>
      </c>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0"/>
      <c r="AY145" s="575"/>
      <c r="AZ145" s="575"/>
      <c r="BA145" s="575"/>
      <c r="BB145" s="575"/>
      <c r="BC145" s="902"/>
      <c r="BD145" s="382"/>
      <c r="BE145" s="871"/>
      <c r="BF145" s="934"/>
      <c r="BG145" s="934"/>
      <c r="BH145" s="934"/>
      <c r="BI145" s="934"/>
      <c r="BJ145" s="934"/>
      <c r="BK145" s="977"/>
      <c r="BL145" s="281"/>
    </row>
    <row r="146" spans="1:65" ht="23.25" customHeight="1">
      <c r="A146" s="144"/>
      <c r="B146" s="71"/>
      <c r="C146" s="71"/>
      <c r="D146" s="71"/>
      <c r="E146" s="71"/>
      <c r="F146" s="71"/>
      <c r="G146" s="71"/>
      <c r="H146" s="71"/>
      <c r="I146" s="71"/>
      <c r="J146" s="355"/>
      <c r="K146" s="1"/>
      <c r="L146" s="1"/>
      <c r="M146" s="1"/>
      <c r="N146" s="355" t="s">
        <v>470</v>
      </c>
      <c r="O146" s="278"/>
      <c r="P146" s="278"/>
      <c r="Q146" s="278"/>
      <c r="R146" s="511"/>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5"/>
      <c r="AY146" s="575"/>
      <c r="AZ146" s="575"/>
      <c r="BA146" s="575"/>
      <c r="BB146" s="575"/>
      <c r="BC146" s="902"/>
      <c r="BD146" s="98" t="s">
        <v>77</v>
      </c>
      <c r="BE146" s="233"/>
      <c r="BF146" s="370"/>
      <c r="BG146" s="374"/>
      <c r="BH146" s="374"/>
      <c r="BI146" s="374"/>
      <c r="BJ146" s="399"/>
      <c r="BK146" s="273"/>
      <c r="BL146" s="287" t="s">
        <v>362</v>
      </c>
      <c r="BM146" s="1044" t="str">
        <f>N146</f>
        <v>(25)</v>
      </c>
    </row>
    <row r="147" spans="1:65" ht="2.4500000000000002" customHeight="1">
      <c r="A147" s="144"/>
      <c r="B147" s="71"/>
      <c r="C147" s="71"/>
      <c r="D147" s="71"/>
      <c r="E147" s="71"/>
      <c r="F147" s="71"/>
      <c r="G147" s="71"/>
      <c r="H147" s="71"/>
      <c r="I147" s="71"/>
      <c r="J147" s="71"/>
      <c r="K147" s="71"/>
      <c r="L147" s="71"/>
      <c r="M147" s="71"/>
      <c r="N147" s="278"/>
      <c r="O147" s="278"/>
      <c r="P147" s="278"/>
      <c r="Q147" s="278"/>
      <c r="R147" s="511"/>
      <c r="S147" s="575"/>
      <c r="T147" s="575"/>
      <c r="U147" s="575"/>
      <c r="V147" s="575"/>
      <c r="W147" s="575"/>
      <c r="X147" s="575"/>
      <c r="Y147" s="575"/>
      <c r="Z147" s="575"/>
      <c r="AA147" s="575"/>
      <c r="AB147" s="575"/>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5"/>
      <c r="AY147" s="575"/>
      <c r="AZ147" s="575"/>
      <c r="BA147" s="575"/>
      <c r="BB147" s="575"/>
      <c r="BC147" s="902"/>
      <c r="BD147" s="382"/>
      <c r="BE147" s="719"/>
      <c r="BF147" s="702"/>
      <c r="BG147" s="702"/>
      <c r="BH147" s="702"/>
      <c r="BI147" s="702"/>
      <c r="BJ147" s="702"/>
      <c r="BK147" s="980"/>
      <c r="BL147" s="714"/>
    </row>
    <row r="148" spans="1:65" ht="2.4500000000000002" customHeight="1">
      <c r="A148" s="472"/>
      <c r="B148" s="535"/>
      <c r="C148" s="535"/>
      <c r="D148" s="535"/>
      <c r="E148" s="535"/>
      <c r="F148" s="535"/>
      <c r="G148" s="535"/>
      <c r="H148" s="535"/>
      <c r="I148" s="535"/>
      <c r="J148" s="535"/>
      <c r="K148" s="535"/>
      <c r="L148" s="535"/>
      <c r="M148" s="535"/>
      <c r="N148" s="278"/>
      <c r="O148" s="278"/>
      <c r="P148" s="278"/>
      <c r="Q148" s="278"/>
      <c r="R148" s="658" t="s">
        <v>111</v>
      </c>
      <c r="S148" s="670"/>
      <c r="T148" s="670"/>
      <c r="U148" s="670"/>
      <c r="V148" s="670"/>
      <c r="W148" s="670"/>
      <c r="X148" s="670"/>
      <c r="Y148" s="670"/>
      <c r="Z148" s="670"/>
      <c r="AA148" s="670"/>
      <c r="AB148" s="670"/>
      <c r="AC148" s="670"/>
      <c r="AD148" s="670"/>
      <c r="AE148" s="670"/>
      <c r="AF148" s="670"/>
      <c r="AG148" s="670"/>
      <c r="AH148" s="670"/>
      <c r="AI148" s="670"/>
      <c r="AJ148" s="670"/>
      <c r="AK148" s="670"/>
      <c r="AL148" s="670"/>
      <c r="AM148" s="670"/>
      <c r="AN148" s="670"/>
      <c r="AO148" s="670"/>
      <c r="AP148" s="670"/>
      <c r="AQ148" s="670"/>
      <c r="AR148" s="670"/>
      <c r="AS148" s="670"/>
      <c r="AT148" s="670"/>
      <c r="AU148" s="670"/>
      <c r="AV148" s="670"/>
      <c r="AW148" s="670"/>
      <c r="AX148" s="670"/>
      <c r="AY148" s="670"/>
      <c r="AZ148" s="670"/>
      <c r="BA148" s="670"/>
      <c r="BB148" s="670"/>
      <c r="BC148" s="903"/>
      <c r="BD148" s="98"/>
      <c r="BE148" s="871"/>
      <c r="BF148" s="934"/>
      <c r="BG148" s="934"/>
      <c r="BH148" s="934"/>
      <c r="BI148" s="934"/>
      <c r="BJ148" s="934"/>
      <c r="BK148" s="977"/>
      <c r="BL148" s="281"/>
    </row>
    <row r="149" spans="1:65" ht="22.5" customHeight="1">
      <c r="A149" s="144"/>
      <c r="B149" s="71"/>
      <c r="C149" s="71"/>
      <c r="D149" s="71"/>
      <c r="E149" s="71"/>
      <c r="F149" s="71"/>
      <c r="G149" s="71"/>
      <c r="H149" s="71"/>
      <c r="I149" s="71"/>
      <c r="J149" s="355"/>
      <c r="K149" s="1"/>
      <c r="L149" s="1"/>
      <c r="M149" s="1"/>
      <c r="N149" s="355" t="s">
        <v>471</v>
      </c>
      <c r="O149" s="278"/>
      <c r="P149" s="278"/>
      <c r="Q149" s="278"/>
      <c r="R149" s="511"/>
      <c r="S149" s="575"/>
      <c r="T149" s="575"/>
      <c r="U149" s="575"/>
      <c r="V149" s="575"/>
      <c r="W149" s="575"/>
      <c r="X149" s="575"/>
      <c r="Y149" s="575"/>
      <c r="Z149" s="575"/>
      <c r="AA149" s="575"/>
      <c r="AB149" s="575"/>
      <c r="AC149" s="575"/>
      <c r="AD149" s="575"/>
      <c r="AE149" s="575"/>
      <c r="AF149" s="575"/>
      <c r="AG149" s="575"/>
      <c r="AH149" s="575"/>
      <c r="AI149" s="575"/>
      <c r="AJ149" s="575"/>
      <c r="AK149" s="575"/>
      <c r="AL149" s="575"/>
      <c r="AM149" s="575"/>
      <c r="AN149" s="575"/>
      <c r="AO149" s="575"/>
      <c r="AP149" s="575"/>
      <c r="AQ149" s="575"/>
      <c r="AR149" s="575"/>
      <c r="AS149" s="575"/>
      <c r="AT149" s="575"/>
      <c r="AU149" s="575"/>
      <c r="AV149" s="575"/>
      <c r="AW149" s="575"/>
      <c r="AX149" s="575"/>
      <c r="AY149" s="575"/>
      <c r="AZ149" s="575"/>
      <c r="BA149" s="575"/>
      <c r="BB149" s="575"/>
      <c r="BC149" s="902"/>
      <c r="BD149" s="98" t="s">
        <v>77</v>
      </c>
      <c r="BE149" s="233"/>
      <c r="BF149" s="370"/>
      <c r="BG149" s="374"/>
      <c r="BH149" s="374"/>
      <c r="BI149" s="374"/>
      <c r="BJ149" s="399"/>
      <c r="BK149" s="273"/>
      <c r="BL149" s="287" t="s">
        <v>362</v>
      </c>
      <c r="BM149" s="1044" t="str">
        <f>N149</f>
        <v>(26)</v>
      </c>
    </row>
    <row r="150" spans="1:65" ht="2.4500000000000002" customHeight="1">
      <c r="A150" s="144"/>
      <c r="B150" s="71"/>
      <c r="C150" s="71"/>
      <c r="D150" s="71"/>
      <c r="E150" s="71"/>
      <c r="F150" s="71"/>
      <c r="G150" s="71"/>
      <c r="H150" s="71"/>
      <c r="I150" s="71"/>
      <c r="J150" s="71"/>
      <c r="K150" s="71"/>
      <c r="L150" s="71"/>
      <c r="M150" s="71"/>
      <c r="N150" s="278"/>
      <c r="O150" s="278"/>
      <c r="P150" s="278"/>
      <c r="Q150" s="278"/>
      <c r="R150" s="513"/>
      <c r="S150" s="576"/>
      <c r="T150" s="576"/>
      <c r="U150" s="576"/>
      <c r="V150" s="576"/>
      <c r="W150" s="576"/>
      <c r="X150" s="576"/>
      <c r="Y150" s="576"/>
      <c r="Z150" s="576"/>
      <c r="AA150" s="576"/>
      <c r="AB150" s="576"/>
      <c r="AC150" s="576"/>
      <c r="AD150" s="576"/>
      <c r="AE150" s="576"/>
      <c r="AF150" s="576"/>
      <c r="AG150" s="576"/>
      <c r="AH150" s="576"/>
      <c r="AI150" s="576"/>
      <c r="AJ150" s="576"/>
      <c r="AK150" s="576"/>
      <c r="AL150" s="576"/>
      <c r="AM150" s="576"/>
      <c r="AN150" s="576"/>
      <c r="AO150" s="576"/>
      <c r="AP150" s="576"/>
      <c r="AQ150" s="576"/>
      <c r="AR150" s="576"/>
      <c r="AS150" s="576"/>
      <c r="AT150" s="576"/>
      <c r="AU150" s="576"/>
      <c r="AV150" s="576"/>
      <c r="AW150" s="576"/>
      <c r="AX150" s="576"/>
      <c r="AY150" s="576"/>
      <c r="AZ150" s="576"/>
      <c r="BA150" s="576"/>
      <c r="BB150" s="576"/>
      <c r="BC150" s="904"/>
      <c r="BD150" s="382"/>
      <c r="BE150" s="719"/>
      <c r="BF150" s="702"/>
      <c r="BG150" s="702"/>
      <c r="BH150" s="702"/>
      <c r="BI150" s="702"/>
      <c r="BJ150" s="702"/>
      <c r="BK150" s="980"/>
      <c r="BL150" s="714"/>
    </row>
    <row r="151" spans="1:65" s="436" customFormat="1" ht="15" customHeight="1">
      <c r="A151" s="475"/>
      <c r="B151" s="537"/>
      <c r="C151" s="584"/>
      <c r="D151" s="584"/>
      <c r="E151" s="584"/>
      <c r="F151" s="584"/>
      <c r="G151" s="584"/>
      <c r="H151" s="584"/>
      <c r="I151" s="584"/>
      <c r="J151" s="584"/>
      <c r="K151" s="584"/>
      <c r="L151" s="584"/>
      <c r="M151" s="584"/>
      <c r="N151" s="633"/>
      <c r="O151" s="633"/>
      <c r="P151" s="643" t="s">
        <v>333</v>
      </c>
      <c r="Q151" s="643"/>
      <c r="R151" s="643"/>
      <c r="S151" s="643"/>
      <c r="T151" s="643"/>
      <c r="U151" s="643"/>
      <c r="V151" s="643"/>
      <c r="W151" s="643"/>
      <c r="X151" s="643"/>
      <c r="Y151" s="643"/>
      <c r="Z151" s="643"/>
      <c r="AA151" s="643"/>
      <c r="AB151" s="643"/>
      <c r="AC151" s="643"/>
      <c r="AD151" s="643"/>
      <c r="AE151" s="643"/>
      <c r="AF151" s="643"/>
      <c r="AG151" s="643"/>
      <c r="AH151" s="643"/>
      <c r="AI151" s="643"/>
      <c r="AJ151" s="643"/>
      <c r="AK151" s="643"/>
      <c r="AL151" s="643"/>
      <c r="AM151" s="643"/>
      <c r="AN151" s="643"/>
      <c r="AO151" s="643"/>
      <c r="AP151" s="643"/>
      <c r="AQ151" s="643"/>
      <c r="AR151" s="643"/>
      <c r="AS151" s="643"/>
      <c r="AT151" s="643"/>
      <c r="AU151" s="643"/>
      <c r="AV151" s="643"/>
      <c r="AW151" s="643"/>
      <c r="AX151" s="643"/>
      <c r="AY151" s="643"/>
      <c r="AZ151" s="643"/>
      <c r="BA151" s="643"/>
      <c r="BB151" s="643"/>
      <c r="BC151" s="643"/>
      <c r="BD151" s="643"/>
      <c r="BE151" s="643"/>
      <c r="BF151" s="643"/>
      <c r="BG151" s="643"/>
      <c r="BH151" s="643"/>
      <c r="BI151" s="643"/>
      <c r="BJ151" s="643"/>
      <c r="BK151" s="643"/>
      <c r="BL151" s="1017"/>
      <c r="BM151" s="1047"/>
    </row>
    <row r="152" spans="1:65" ht="2.4500000000000002" customHeight="1">
      <c r="A152" s="472"/>
      <c r="B152" s="535"/>
      <c r="C152" s="535"/>
      <c r="D152" s="535"/>
      <c r="E152" s="535"/>
      <c r="F152" s="535"/>
      <c r="G152" s="535"/>
      <c r="H152" s="535"/>
      <c r="I152" s="535"/>
      <c r="J152" s="535"/>
      <c r="K152" s="535"/>
      <c r="L152" s="535"/>
      <c r="M152" s="535"/>
      <c r="N152" s="278"/>
      <c r="O152" s="278"/>
      <c r="P152" s="278"/>
      <c r="Q152" s="278"/>
      <c r="R152" s="512" t="s">
        <v>455</v>
      </c>
      <c r="S152" s="574"/>
      <c r="T152" s="574"/>
      <c r="U152" s="574"/>
      <c r="V152" s="574"/>
      <c r="W152" s="574"/>
      <c r="X152" s="574"/>
      <c r="Y152" s="574"/>
      <c r="Z152" s="574"/>
      <c r="AA152" s="574"/>
      <c r="AB152" s="574"/>
      <c r="AC152" s="574"/>
      <c r="AD152" s="574"/>
      <c r="AE152" s="574"/>
      <c r="AF152" s="574"/>
      <c r="AG152" s="574"/>
      <c r="AH152" s="574"/>
      <c r="AI152" s="574"/>
      <c r="AJ152" s="574"/>
      <c r="AK152" s="574"/>
      <c r="AL152" s="574"/>
      <c r="AM152" s="574"/>
      <c r="AN152" s="574"/>
      <c r="AO152" s="574"/>
      <c r="AP152" s="574"/>
      <c r="AQ152" s="574"/>
      <c r="AR152" s="574"/>
      <c r="AS152" s="574"/>
      <c r="AT152" s="574"/>
      <c r="AU152" s="574"/>
      <c r="AV152" s="574"/>
      <c r="AW152" s="574"/>
      <c r="AX152" s="830"/>
      <c r="AY152" s="94"/>
      <c r="AZ152" s="389"/>
      <c r="BA152" s="389"/>
      <c r="BB152" s="389"/>
      <c r="BC152" s="400"/>
      <c r="BD152" s="361"/>
      <c r="BE152" s="929"/>
      <c r="BF152" s="883"/>
      <c r="BG152" s="883"/>
      <c r="BH152" s="883"/>
      <c r="BI152" s="883"/>
      <c r="BJ152" s="883"/>
      <c r="BK152" s="905"/>
      <c r="BL152" s="286"/>
    </row>
    <row r="153" spans="1:65" ht="27.4" customHeight="1">
      <c r="A153" s="144"/>
      <c r="B153" s="71"/>
      <c r="C153" s="71"/>
      <c r="D153" s="71"/>
      <c r="E153" s="71"/>
      <c r="F153" s="71"/>
      <c r="G153" s="71"/>
      <c r="H153" s="71"/>
      <c r="I153" s="71"/>
      <c r="J153" s="71"/>
      <c r="K153" s="71"/>
      <c r="L153" s="71"/>
      <c r="M153" s="71"/>
      <c r="N153" s="355" t="s">
        <v>473</v>
      </c>
      <c r="O153" s="278"/>
      <c r="P153" s="278"/>
      <c r="Q153" s="278"/>
      <c r="R153" s="511"/>
      <c r="S153" s="575"/>
      <c r="T153" s="575"/>
      <c r="U153" s="575"/>
      <c r="V153" s="575"/>
      <c r="W153" s="575"/>
      <c r="X153" s="575"/>
      <c r="Y153" s="575"/>
      <c r="Z153" s="575"/>
      <c r="AA153" s="575"/>
      <c r="AB153" s="575"/>
      <c r="AC153" s="575"/>
      <c r="AD153" s="575"/>
      <c r="AE153" s="575"/>
      <c r="AF153" s="575"/>
      <c r="AG153" s="575"/>
      <c r="AH153" s="575"/>
      <c r="AI153" s="575"/>
      <c r="AJ153" s="575"/>
      <c r="AK153" s="575"/>
      <c r="AL153" s="575"/>
      <c r="AM153" s="575"/>
      <c r="AN153" s="575"/>
      <c r="AO153" s="575"/>
      <c r="AP153" s="575"/>
      <c r="AQ153" s="575"/>
      <c r="AR153" s="575"/>
      <c r="AS153" s="575"/>
      <c r="AT153" s="575"/>
      <c r="AU153" s="575"/>
      <c r="AV153" s="575"/>
      <c r="AW153" s="575"/>
      <c r="AX153" s="831"/>
      <c r="AY153" s="95"/>
      <c r="AZ153" s="100"/>
      <c r="BA153" s="394"/>
      <c r="BB153" s="104"/>
      <c r="BC153" s="401"/>
      <c r="BD153" s="911" t="s">
        <v>77</v>
      </c>
      <c r="BE153" s="226"/>
      <c r="BF153" s="370"/>
      <c r="BG153" s="374"/>
      <c r="BH153" s="374"/>
      <c r="BI153" s="374"/>
      <c r="BJ153" s="399"/>
      <c r="BK153" s="267"/>
      <c r="BL153" s="282" t="s">
        <v>362</v>
      </c>
      <c r="BM153" s="1044" t="str">
        <f>N153</f>
        <v>(27)</v>
      </c>
    </row>
    <row r="154" spans="1:65" ht="2.4500000000000002" customHeight="1">
      <c r="A154" s="144"/>
      <c r="B154" s="71"/>
      <c r="C154" s="71"/>
      <c r="D154" s="71"/>
      <c r="E154" s="71"/>
      <c r="F154" s="71"/>
      <c r="G154" s="71"/>
      <c r="H154" s="71"/>
      <c r="I154" s="71"/>
      <c r="J154" s="71"/>
      <c r="K154" s="71"/>
      <c r="L154" s="71"/>
      <c r="M154" s="71"/>
      <c r="N154" s="278"/>
      <c r="O154" s="278"/>
      <c r="P154" s="278"/>
      <c r="Q154" s="278"/>
      <c r="R154" s="511"/>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856"/>
      <c r="AY154" s="869"/>
      <c r="AZ154" s="881"/>
      <c r="BA154" s="881"/>
      <c r="BB154" s="881"/>
      <c r="BC154" s="900"/>
      <c r="BD154" s="911"/>
      <c r="BE154" s="922"/>
      <c r="BF154" s="935"/>
      <c r="BG154" s="935"/>
      <c r="BH154" s="935"/>
      <c r="BI154" s="935"/>
      <c r="BJ154" s="935"/>
      <c r="BK154" s="979"/>
      <c r="BL154" s="861"/>
    </row>
    <row r="155" spans="1:65" ht="2.4500000000000002" customHeight="1">
      <c r="A155" s="472"/>
      <c r="B155" s="535"/>
      <c r="C155" s="583"/>
      <c r="D155" s="278"/>
      <c r="E155" s="278"/>
      <c r="F155" s="278"/>
      <c r="G155" s="278"/>
      <c r="H155" s="278"/>
      <c r="I155" s="278"/>
      <c r="J155" s="278"/>
      <c r="K155" s="278"/>
      <c r="L155" s="278"/>
      <c r="M155" s="278"/>
      <c r="N155" s="628"/>
      <c r="O155" s="629"/>
      <c r="P155" s="629"/>
      <c r="Q155" s="647"/>
      <c r="R155" s="659"/>
      <c r="S155" s="668" t="s">
        <v>268</v>
      </c>
      <c r="T155" s="678"/>
      <c r="U155" s="678"/>
      <c r="V155" s="678"/>
      <c r="W155" s="678"/>
      <c r="X155" s="678"/>
      <c r="Y155" s="678"/>
      <c r="Z155" s="678"/>
      <c r="AA155" s="678"/>
      <c r="AB155" s="678"/>
      <c r="AC155" s="678"/>
      <c r="AD155" s="678"/>
      <c r="AE155" s="678"/>
      <c r="AF155" s="678"/>
      <c r="AG155" s="678"/>
      <c r="AH155" s="678"/>
      <c r="AI155" s="678"/>
      <c r="AJ155" s="678"/>
      <c r="AK155" s="678"/>
      <c r="AL155" s="678"/>
      <c r="AM155" s="678"/>
      <c r="AN155" s="678"/>
      <c r="AO155" s="678"/>
      <c r="AP155" s="678"/>
      <c r="AQ155" s="678"/>
      <c r="AR155" s="678"/>
      <c r="AS155" s="678"/>
      <c r="AT155" s="678"/>
      <c r="AU155" s="678"/>
      <c r="AV155" s="678"/>
      <c r="AW155" s="678"/>
      <c r="AX155" s="857"/>
      <c r="AY155" s="870"/>
      <c r="AZ155" s="885"/>
      <c r="BA155" s="885"/>
      <c r="BB155" s="885"/>
      <c r="BC155" s="907"/>
      <c r="BD155" s="911"/>
      <c r="BE155" s="928"/>
      <c r="BF155" s="937"/>
      <c r="BG155" s="937"/>
      <c r="BH155" s="937"/>
      <c r="BI155" s="937"/>
      <c r="BJ155" s="937"/>
      <c r="BK155" s="937"/>
      <c r="BL155" s="859"/>
    </row>
    <row r="156" spans="1:65" ht="27.4" customHeight="1">
      <c r="A156" s="473"/>
      <c r="B156" s="355"/>
      <c r="C156" s="278"/>
      <c r="D156" s="278"/>
      <c r="E156" s="278"/>
      <c r="F156" s="278"/>
      <c r="G156" s="278"/>
      <c r="H156" s="278"/>
      <c r="I156" s="278"/>
      <c r="J156" s="612"/>
      <c r="K156" s="278"/>
      <c r="L156" s="278"/>
      <c r="M156" s="278"/>
      <c r="N156" s="355" t="s">
        <v>239</v>
      </c>
      <c r="O156" s="278"/>
      <c r="P156" s="278"/>
      <c r="Q156" s="648"/>
      <c r="R156" s="659"/>
      <c r="S156" s="66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857"/>
      <c r="AY156" s="388"/>
      <c r="AZ156" s="390"/>
      <c r="BA156" s="393"/>
      <c r="BB156" s="395"/>
      <c r="BC156" s="401"/>
      <c r="BD156" s="911" t="s">
        <v>77</v>
      </c>
      <c r="BE156" s="226"/>
      <c r="BF156" s="370"/>
      <c r="BG156" s="374"/>
      <c r="BH156" s="374"/>
      <c r="BI156" s="374"/>
      <c r="BJ156" s="399"/>
      <c r="BK156" s="267"/>
      <c r="BL156" s="282" t="s">
        <v>362</v>
      </c>
      <c r="BM156" s="1044" t="str">
        <f>N156</f>
        <v>(28)</v>
      </c>
    </row>
    <row r="157" spans="1:65" ht="2.4500000000000002" customHeight="1">
      <c r="A157" s="144"/>
      <c r="B157" s="71"/>
      <c r="C157" s="278"/>
      <c r="D157" s="278"/>
      <c r="E157" s="278"/>
      <c r="F157" s="278"/>
      <c r="G157" s="278"/>
      <c r="H157" s="278"/>
      <c r="I157" s="278"/>
      <c r="J157" s="278"/>
      <c r="K157" s="278"/>
      <c r="L157" s="278"/>
      <c r="M157" s="278"/>
      <c r="N157" s="629"/>
      <c r="O157" s="629"/>
      <c r="P157" s="629"/>
      <c r="Q157" s="647"/>
      <c r="R157" s="659"/>
      <c r="S157" s="669"/>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858"/>
      <c r="AY157" s="869"/>
      <c r="AZ157" s="879"/>
      <c r="BA157" s="879"/>
      <c r="BB157" s="879"/>
      <c r="BC157" s="898"/>
      <c r="BD157" s="910"/>
      <c r="BE157" s="753"/>
      <c r="BF157" s="765"/>
      <c r="BG157" s="765"/>
      <c r="BH157" s="765"/>
      <c r="BI157" s="765"/>
      <c r="BJ157" s="765"/>
      <c r="BK157" s="978"/>
      <c r="BL157" s="1012"/>
    </row>
    <row r="158" spans="1:65" ht="2.4500000000000002" customHeight="1">
      <c r="A158" s="472"/>
      <c r="B158" s="535"/>
      <c r="C158" s="583"/>
      <c r="D158" s="278"/>
      <c r="E158" s="278"/>
      <c r="F158" s="278"/>
      <c r="G158" s="278"/>
      <c r="H158" s="278"/>
      <c r="I158" s="278"/>
      <c r="J158" s="278"/>
      <c r="K158" s="278"/>
      <c r="L158" s="278"/>
      <c r="M158" s="278"/>
      <c r="N158" s="628"/>
      <c r="O158" s="629"/>
      <c r="P158" s="629"/>
      <c r="Q158" s="647"/>
      <c r="R158" s="660"/>
      <c r="S158" s="668" t="s">
        <v>268</v>
      </c>
      <c r="T158" s="678"/>
      <c r="U158" s="678"/>
      <c r="V158" s="678"/>
      <c r="W158" s="678"/>
      <c r="X158" s="678"/>
      <c r="Y158" s="678"/>
      <c r="Z158" s="678"/>
      <c r="AA158" s="678"/>
      <c r="AB158" s="678"/>
      <c r="AC158" s="678"/>
      <c r="AD158" s="678"/>
      <c r="AE158" s="678"/>
      <c r="AF158" s="678"/>
      <c r="AG158" s="678"/>
      <c r="AH158" s="678"/>
      <c r="AI158" s="678"/>
      <c r="AJ158" s="678"/>
      <c r="AK158" s="678"/>
      <c r="AL158" s="678"/>
      <c r="AM158" s="678"/>
      <c r="AN158" s="678"/>
      <c r="AO158" s="678"/>
      <c r="AP158" s="678"/>
      <c r="AQ158" s="678"/>
      <c r="AR158" s="678"/>
      <c r="AS158" s="678"/>
      <c r="AT158" s="678"/>
      <c r="AU158" s="678"/>
      <c r="AV158" s="678"/>
      <c r="AW158" s="678"/>
      <c r="AX158" s="857"/>
      <c r="AY158" s="870"/>
      <c r="AZ158" s="880"/>
      <c r="BA158" s="880"/>
      <c r="BB158" s="880"/>
      <c r="BC158" s="899"/>
      <c r="BD158" s="911"/>
      <c r="BE158" s="928"/>
      <c r="BF158" s="937"/>
      <c r="BG158" s="937"/>
      <c r="BH158" s="937"/>
      <c r="BI158" s="937"/>
      <c r="BJ158" s="937"/>
      <c r="BK158" s="937"/>
      <c r="BL158" s="859"/>
    </row>
    <row r="159" spans="1:65" ht="27.4" customHeight="1">
      <c r="A159" s="473"/>
      <c r="B159" s="355"/>
      <c r="C159" s="278"/>
      <c r="D159" s="278"/>
      <c r="E159" s="278"/>
      <c r="F159" s="278"/>
      <c r="G159" s="278"/>
      <c r="H159" s="278"/>
      <c r="I159" s="278"/>
      <c r="J159" s="612"/>
      <c r="K159" s="278"/>
      <c r="L159" s="278"/>
      <c r="M159" s="278"/>
      <c r="N159" s="355" t="s">
        <v>475</v>
      </c>
      <c r="O159" s="278"/>
      <c r="P159" s="278"/>
      <c r="Q159" s="648"/>
      <c r="R159" s="659"/>
      <c r="S159" s="668"/>
      <c r="T159" s="678"/>
      <c r="U159" s="678"/>
      <c r="V159" s="678"/>
      <c r="W159" s="678"/>
      <c r="X159" s="678"/>
      <c r="Y159" s="678"/>
      <c r="Z159" s="678"/>
      <c r="AA159" s="678"/>
      <c r="AB159" s="678"/>
      <c r="AC159" s="678"/>
      <c r="AD159" s="678"/>
      <c r="AE159" s="678"/>
      <c r="AF159" s="678"/>
      <c r="AG159" s="678"/>
      <c r="AH159" s="678"/>
      <c r="AI159" s="678"/>
      <c r="AJ159" s="678"/>
      <c r="AK159" s="678"/>
      <c r="AL159" s="678"/>
      <c r="AM159" s="678"/>
      <c r="AN159" s="678"/>
      <c r="AO159" s="678"/>
      <c r="AP159" s="678"/>
      <c r="AQ159" s="678"/>
      <c r="AR159" s="678"/>
      <c r="AS159" s="678"/>
      <c r="AT159" s="678"/>
      <c r="AU159" s="678"/>
      <c r="AV159" s="678"/>
      <c r="AW159" s="678"/>
      <c r="AX159" s="857"/>
      <c r="AY159" s="95"/>
      <c r="AZ159" s="390"/>
      <c r="BA159" s="393"/>
      <c r="BB159" s="395"/>
      <c r="BC159" s="401"/>
      <c r="BD159" s="911" t="s">
        <v>77</v>
      </c>
      <c r="BE159" s="226"/>
      <c r="BF159" s="370"/>
      <c r="BG159" s="374"/>
      <c r="BH159" s="374"/>
      <c r="BI159" s="374"/>
      <c r="BJ159" s="399"/>
      <c r="BK159" s="267"/>
      <c r="BL159" s="282" t="s">
        <v>362</v>
      </c>
      <c r="BM159" s="1044" t="str">
        <f>N159</f>
        <v>(29)</v>
      </c>
    </row>
    <row r="160" spans="1:65" ht="2.4500000000000002" customHeight="1">
      <c r="A160" s="144"/>
      <c r="B160" s="71"/>
      <c r="C160" s="278"/>
      <c r="D160" s="278"/>
      <c r="E160" s="278"/>
      <c r="F160" s="278"/>
      <c r="G160" s="278"/>
      <c r="H160" s="278"/>
      <c r="I160" s="278"/>
      <c r="J160" s="278"/>
      <c r="K160" s="278"/>
      <c r="L160" s="278"/>
      <c r="M160" s="278"/>
      <c r="N160" s="629"/>
      <c r="O160" s="629"/>
      <c r="P160" s="629"/>
      <c r="Q160" s="647"/>
      <c r="R160" s="661"/>
      <c r="S160" s="668"/>
      <c r="T160" s="678"/>
      <c r="U160" s="678"/>
      <c r="V160" s="678"/>
      <c r="W160" s="678"/>
      <c r="X160" s="678"/>
      <c r="Y160" s="678"/>
      <c r="Z160" s="678"/>
      <c r="AA160" s="678"/>
      <c r="AB160" s="678"/>
      <c r="AC160" s="678"/>
      <c r="AD160" s="678"/>
      <c r="AE160" s="678"/>
      <c r="AF160" s="678"/>
      <c r="AG160" s="678"/>
      <c r="AH160" s="678"/>
      <c r="AI160" s="678"/>
      <c r="AJ160" s="678"/>
      <c r="AK160" s="678"/>
      <c r="AL160" s="678"/>
      <c r="AM160" s="678"/>
      <c r="AN160" s="678"/>
      <c r="AO160" s="678"/>
      <c r="AP160" s="678"/>
      <c r="AQ160" s="678"/>
      <c r="AR160" s="678"/>
      <c r="AS160" s="678"/>
      <c r="AT160" s="678"/>
      <c r="AU160" s="678"/>
      <c r="AV160" s="678"/>
      <c r="AW160" s="678"/>
      <c r="AX160" s="857"/>
      <c r="AY160" s="96"/>
      <c r="AZ160" s="882"/>
      <c r="BA160" s="882"/>
      <c r="BB160" s="882"/>
      <c r="BC160" s="901"/>
      <c r="BD160" s="910"/>
      <c r="BE160" s="719"/>
      <c r="BF160" s="702"/>
      <c r="BG160" s="702"/>
      <c r="BH160" s="702"/>
      <c r="BI160" s="702"/>
      <c r="BJ160" s="702"/>
      <c r="BK160" s="980"/>
      <c r="BL160" s="714"/>
    </row>
    <row r="161" spans="1:65" ht="2.4500000000000002" customHeight="1">
      <c r="A161" s="472"/>
      <c r="B161" s="535"/>
      <c r="C161" s="535"/>
      <c r="D161" s="535"/>
      <c r="E161" s="535"/>
      <c r="F161" s="535"/>
      <c r="G161" s="535"/>
      <c r="H161" s="535"/>
      <c r="I161" s="535"/>
      <c r="J161" s="535"/>
      <c r="K161" s="535"/>
      <c r="L161" s="535"/>
      <c r="M161" s="535"/>
      <c r="N161" s="278"/>
      <c r="O161" s="278"/>
      <c r="P161" s="278"/>
      <c r="Q161" s="648"/>
      <c r="R161" s="658" t="s">
        <v>461</v>
      </c>
      <c r="S161" s="670"/>
      <c r="T161" s="670"/>
      <c r="U161" s="670"/>
      <c r="V161" s="670"/>
      <c r="W161" s="670"/>
      <c r="X161" s="670"/>
      <c r="Y161" s="670"/>
      <c r="Z161" s="670"/>
      <c r="AA161" s="670"/>
      <c r="AB161" s="670"/>
      <c r="AC161" s="670"/>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670"/>
      <c r="AY161" s="575"/>
      <c r="AZ161" s="575"/>
      <c r="BA161" s="575"/>
      <c r="BB161" s="575"/>
      <c r="BC161" s="902"/>
      <c r="BD161" s="382"/>
      <c r="BE161" s="871"/>
      <c r="BF161" s="934"/>
      <c r="BG161" s="934"/>
      <c r="BH161" s="934"/>
      <c r="BI161" s="934"/>
      <c r="BJ161" s="934"/>
      <c r="BK161" s="977"/>
      <c r="BL161" s="281"/>
    </row>
    <row r="162" spans="1:65" ht="22.5" customHeight="1">
      <c r="A162" s="144"/>
      <c r="B162" s="71"/>
      <c r="C162" s="71"/>
      <c r="D162" s="71"/>
      <c r="E162" s="71"/>
      <c r="F162" s="71"/>
      <c r="G162" s="71"/>
      <c r="H162" s="71"/>
      <c r="I162" s="71"/>
      <c r="J162" s="355"/>
      <c r="K162" s="1"/>
      <c r="L162" s="1"/>
      <c r="M162" s="1"/>
      <c r="N162" s="355" t="s">
        <v>476</v>
      </c>
      <c r="O162" s="278"/>
      <c r="P162" s="278"/>
      <c r="Q162" s="278"/>
      <c r="R162" s="511"/>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575"/>
      <c r="AY162" s="575"/>
      <c r="AZ162" s="575"/>
      <c r="BA162" s="575"/>
      <c r="BB162" s="575"/>
      <c r="BC162" s="902"/>
      <c r="BD162" s="382" t="s">
        <v>77</v>
      </c>
      <c r="BE162" s="233"/>
      <c r="BF162" s="370"/>
      <c r="BG162" s="374"/>
      <c r="BH162" s="374"/>
      <c r="BI162" s="374"/>
      <c r="BJ162" s="399"/>
      <c r="BK162" s="273"/>
      <c r="BL162" s="287" t="s">
        <v>362</v>
      </c>
      <c r="BM162" s="1044" t="str">
        <f>N162</f>
        <v>(30)</v>
      </c>
    </row>
    <row r="163" spans="1:65" ht="2.4500000000000002" customHeight="1">
      <c r="A163" s="144"/>
      <c r="B163" s="71"/>
      <c r="C163" s="71"/>
      <c r="D163" s="71"/>
      <c r="E163" s="71"/>
      <c r="F163" s="71"/>
      <c r="G163" s="71"/>
      <c r="H163" s="71"/>
      <c r="I163" s="71"/>
      <c r="J163" s="71"/>
      <c r="K163" s="71"/>
      <c r="L163" s="71"/>
      <c r="M163" s="71"/>
      <c r="N163" s="278"/>
      <c r="O163" s="278"/>
      <c r="P163" s="278"/>
      <c r="Q163" s="278"/>
      <c r="R163" s="511"/>
      <c r="S163" s="575"/>
      <c r="T163" s="575"/>
      <c r="U163" s="575"/>
      <c r="V163" s="575"/>
      <c r="W163" s="575"/>
      <c r="X163" s="575"/>
      <c r="Y163" s="575"/>
      <c r="Z163" s="575"/>
      <c r="AA163" s="575"/>
      <c r="AB163" s="575"/>
      <c r="AC163" s="575"/>
      <c r="AD163" s="575"/>
      <c r="AE163" s="575"/>
      <c r="AF163" s="575"/>
      <c r="AG163" s="575"/>
      <c r="AH163" s="575"/>
      <c r="AI163" s="575"/>
      <c r="AJ163" s="575"/>
      <c r="AK163" s="575"/>
      <c r="AL163" s="575"/>
      <c r="AM163" s="575"/>
      <c r="AN163" s="575"/>
      <c r="AO163" s="575"/>
      <c r="AP163" s="575"/>
      <c r="AQ163" s="575"/>
      <c r="AR163" s="575"/>
      <c r="AS163" s="575"/>
      <c r="AT163" s="575"/>
      <c r="AU163" s="575"/>
      <c r="AV163" s="575"/>
      <c r="AW163" s="575"/>
      <c r="AX163" s="575"/>
      <c r="AY163" s="575"/>
      <c r="AZ163" s="575"/>
      <c r="BA163" s="575"/>
      <c r="BB163" s="575"/>
      <c r="BC163" s="902"/>
      <c r="BD163" s="382"/>
      <c r="BE163" s="719"/>
      <c r="BF163" s="702"/>
      <c r="BG163" s="702"/>
      <c r="BH163" s="702"/>
      <c r="BI163" s="702"/>
      <c r="BJ163" s="702"/>
      <c r="BK163" s="980"/>
      <c r="BL163" s="714"/>
    </row>
    <row r="164" spans="1:65" ht="2.4500000000000002" customHeight="1">
      <c r="A164" s="472"/>
      <c r="B164" s="535"/>
      <c r="C164" s="535"/>
      <c r="D164" s="535"/>
      <c r="E164" s="535"/>
      <c r="F164" s="535"/>
      <c r="G164" s="535"/>
      <c r="H164" s="535"/>
      <c r="I164" s="535"/>
      <c r="J164" s="535"/>
      <c r="K164" s="535"/>
      <c r="L164" s="535"/>
      <c r="M164" s="535"/>
      <c r="N164" s="278"/>
      <c r="O164" s="278"/>
      <c r="P164" s="278"/>
      <c r="Q164" s="278"/>
      <c r="R164" s="658" t="s">
        <v>111</v>
      </c>
      <c r="S164" s="670"/>
      <c r="T164" s="670"/>
      <c r="U164" s="670"/>
      <c r="V164" s="670"/>
      <c r="W164" s="670"/>
      <c r="X164" s="670"/>
      <c r="Y164" s="670"/>
      <c r="Z164" s="670"/>
      <c r="AA164" s="670"/>
      <c r="AB164" s="670"/>
      <c r="AC164" s="670"/>
      <c r="AD164" s="670"/>
      <c r="AE164" s="670"/>
      <c r="AF164" s="670"/>
      <c r="AG164" s="670"/>
      <c r="AH164" s="670"/>
      <c r="AI164" s="670"/>
      <c r="AJ164" s="670"/>
      <c r="AK164" s="670"/>
      <c r="AL164" s="670"/>
      <c r="AM164" s="670"/>
      <c r="AN164" s="670"/>
      <c r="AO164" s="670"/>
      <c r="AP164" s="670"/>
      <c r="AQ164" s="670"/>
      <c r="AR164" s="670"/>
      <c r="AS164" s="670"/>
      <c r="AT164" s="670"/>
      <c r="AU164" s="670"/>
      <c r="AV164" s="670"/>
      <c r="AW164" s="670"/>
      <c r="AX164" s="670"/>
      <c r="AY164" s="670"/>
      <c r="AZ164" s="670"/>
      <c r="BA164" s="670"/>
      <c r="BB164" s="670"/>
      <c r="BC164" s="903"/>
      <c r="BD164" s="98"/>
      <c r="BE164" s="871"/>
      <c r="BF164" s="934"/>
      <c r="BG164" s="934"/>
      <c r="BH164" s="934"/>
      <c r="BI164" s="934"/>
      <c r="BJ164" s="934"/>
      <c r="BK164" s="977"/>
      <c r="BL164" s="281"/>
    </row>
    <row r="165" spans="1:65" ht="22.5" customHeight="1">
      <c r="A165" s="144"/>
      <c r="B165" s="71"/>
      <c r="C165" s="71"/>
      <c r="D165" s="71"/>
      <c r="E165" s="71"/>
      <c r="F165" s="71"/>
      <c r="G165" s="71"/>
      <c r="H165" s="71"/>
      <c r="I165" s="71"/>
      <c r="J165" s="355"/>
      <c r="K165" s="1"/>
      <c r="L165" s="1"/>
      <c r="M165" s="1"/>
      <c r="N165" s="355" t="s">
        <v>121</v>
      </c>
      <c r="O165" s="278"/>
      <c r="P165" s="278"/>
      <c r="Q165" s="278"/>
      <c r="R165" s="511"/>
      <c r="S165" s="575"/>
      <c r="T165" s="575"/>
      <c r="U165" s="575"/>
      <c r="V165" s="575"/>
      <c r="W165" s="575"/>
      <c r="X165" s="575"/>
      <c r="Y165" s="575"/>
      <c r="Z165" s="575"/>
      <c r="AA165" s="575"/>
      <c r="AB165" s="575"/>
      <c r="AC165" s="575"/>
      <c r="AD165" s="575"/>
      <c r="AE165" s="575"/>
      <c r="AF165" s="575"/>
      <c r="AG165" s="575"/>
      <c r="AH165" s="575"/>
      <c r="AI165" s="575"/>
      <c r="AJ165" s="575"/>
      <c r="AK165" s="575"/>
      <c r="AL165" s="575"/>
      <c r="AM165" s="575"/>
      <c r="AN165" s="575"/>
      <c r="AO165" s="575"/>
      <c r="AP165" s="575"/>
      <c r="AQ165" s="575"/>
      <c r="AR165" s="575"/>
      <c r="AS165" s="575"/>
      <c r="AT165" s="575"/>
      <c r="AU165" s="575"/>
      <c r="AV165" s="575"/>
      <c r="AW165" s="575"/>
      <c r="AX165" s="575"/>
      <c r="AY165" s="575"/>
      <c r="AZ165" s="575"/>
      <c r="BA165" s="575"/>
      <c r="BB165" s="575"/>
      <c r="BC165" s="902"/>
      <c r="BD165" s="98" t="s">
        <v>77</v>
      </c>
      <c r="BE165" s="233"/>
      <c r="BF165" s="370"/>
      <c r="BG165" s="374"/>
      <c r="BH165" s="374"/>
      <c r="BI165" s="374"/>
      <c r="BJ165" s="399"/>
      <c r="BK165" s="273"/>
      <c r="BL165" s="287" t="s">
        <v>362</v>
      </c>
      <c r="BM165" s="1044" t="str">
        <f>N165</f>
        <v>(31)</v>
      </c>
    </row>
    <row r="166" spans="1:65" ht="2.4500000000000002" customHeight="1">
      <c r="A166" s="142"/>
      <c r="B166" s="70"/>
      <c r="C166" s="70"/>
      <c r="D166" s="70"/>
      <c r="E166" s="70"/>
      <c r="F166" s="70"/>
      <c r="G166" s="70"/>
      <c r="H166" s="70"/>
      <c r="I166" s="70"/>
      <c r="J166" s="70"/>
      <c r="K166" s="70"/>
      <c r="L166" s="70"/>
      <c r="M166" s="70"/>
      <c r="N166" s="634"/>
      <c r="O166" s="634"/>
      <c r="P166" s="634"/>
      <c r="Q166" s="634"/>
      <c r="R166" s="513"/>
      <c r="S166" s="576"/>
      <c r="T166" s="576"/>
      <c r="U166" s="576"/>
      <c r="V166" s="576"/>
      <c r="W166" s="576"/>
      <c r="X166" s="576"/>
      <c r="Y166" s="576"/>
      <c r="Z166" s="576"/>
      <c r="AA166" s="576"/>
      <c r="AB166" s="576"/>
      <c r="AC166" s="576"/>
      <c r="AD166" s="576"/>
      <c r="AE166" s="576"/>
      <c r="AF166" s="576"/>
      <c r="AG166" s="576"/>
      <c r="AH166" s="576"/>
      <c r="AI166" s="576"/>
      <c r="AJ166" s="576"/>
      <c r="AK166" s="576"/>
      <c r="AL166" s="576"/>
      <c r="AM166" s="576"/>
      <c r="AN166" s="576"/>
      <c r="AO166" s="576"/>
      <c r="AP166" s="576"/>
      <c r="AQ166" s="576"/>
      <c r="AR166" s="576"/>
      <c r="AS166" s="576"/>
      <c r="AT166" s="576"/>
      <c r="AU166" s="576"/>
      <c r="AV166" s="576"/>
      <c r="AW166" s="576"/>
      <c r="AX166" s="576"/>
      <c r="AY166" s="576"/>
      <c r="AZ166" s="576"/>
      <c r="BA166" s="576"/>
      <c r="BB166" s="576"/>
      <c r="BC166" s="904"/>
      <c r="BD166" s="915"/>
      <c r="BE166" s="719"/>
      <c r="BF166" s="702"/>
      <c r="BG166" s="702"/>
      <c r="BH166" s="702"/>
      <c r="BI166" s="702"/>
      <c r="BJ166" s="702"/>
      <c r="BK166" s="980"/>
      <c r="BL166" s="714"/>
    </row>
    <row r="167" spans="1:65" ht="5.25" customHeight="1"/>
    <row r="168" spans="1:65" ht="15" customHeight="1">
      <c r="A168" s="442" t="s">
        <v>571</v>
      </c>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115"/>
    </row>
    <row r="169" spans="1:65" ht="33" customHeight="1">
      <c r="A169" s="158"/>
      <c r="B169" s="538" t="s">
        <v>148</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5"/>
      <c r="AL169" s="585"/>
      <c r="AM169" s="585"/>
      <c r="AN169" s="585"/>
      <c r="AO169" s="585"/>
      <c r="AP169" s="585"/>
      <c r="AQ169" s="585"/>
      <c r="AR169" s="585"/>
      <c r="AS169" s="585"/>
      <c r="AT169" s="585"/>
      <c r="AU169" s="585"/>
      <c r="AV169" s="585"/>
      <c r="AW169" s="585"/>
      <c r="AX169" s="585"/>
      <c r="AY169" s="585"/>
      <c r="AZ169" s="585"/>
      <c r="BA169" s="585"/>
      <c r="BB169" s="585"/>
      <c r="BC169" s="585"/>
      <c r="BD169" s="585"/>
      <c r="BE169" s="585"/>
      <c r="BF169" s="585"/>
      <c r="BG169" s="585"/>
      <c r="BH169" s="585"/>
      <c r="BI169" s="585"/>
      <c r="BJ169" s="585"/>
      <c r="BK169" s="585"/>
      <c r="BL169" s="1018"/>
    </row>
    <row r="170" spans="1:65" ht="27" customHeight="1">
      <c r="A170" s="476"/>
      <c r="B170" s="539" t="s">
        <v>477</v>
      </c>
      <c r="C170" s="539"/>
      <c r="D170" s="539"/>
      <c r="E170" s="539"/>
      <c r="F170" s="539"/>
      <c r="G170" s="539"/>
      <c r="H170" s="539"/>
      <c r="I170" s="539"/>
      <c r="J170" s="539"/>
      <c r="K170" s="539"/>
      <c r="L170" s="539"/>
      <c r="M170" s="539"/>
      <c r="N170" s="539"/>
      <c r="O170" s="539"/>
      <c r="P170" s="539"/>
      <c r="Q170" s="539"/>
      <c r="R170" s="539"/>
      <c r="S170" s="539"/>
      <c r="T170" s="539"/>
      <c r="U170" s="539"/>
      <c r="V170" s="539"/>
      <c r="W170" s="539"/>
      <c r="X170" s="539"/>
      <c r="Y170" s="539"/>
      <c r="Z170" s="539"/>
      <c r="AA170" s="539"/>
      <c r="AB170" s="539"/>
      <c r="AC170" s="539"/>
      <c r="AD170" s="539"/>
      <c r="AE170" s="539"/>
      <c r="AF170" s="539"/>
      <c r="AG170" s="539"/>
      <c r="AH170" s="539"/>
      <c r="AI170" s="539"/>
      <c r="AJ170" s="539"/>
      <c r="AK170" s="539"/>
      <c r="AL170" s="539"/>
      <c r="AM170" s="539"/>
      <c r="AN170" s="539"/>
      <c r="AO170" s="539"/>
      <c r="AP170" s="539"/>
      <c r="AQ170" s="539"/>
      <c r="AR170" s="539"/>
      <c r="AS170" s="539"/>
      <c r="AT170" s="539"/>
      <c r="AU170" s="539"/>
      <c r="AV170" s="539"/>
      <c r="AW170" s="539"/>
      <c r="AX170" s="539"/>
      <c r="AY170" s="539"/>
      <c r="AZ170" s="539"/>
      <c r="BA170" s="539"/>
      <c r="BB170" s="539"/>
      <c r="BC170" s="539"/>
      <c r="BD170" s="539"/>
      <c r="BE170" s="539"/>
      <c r="BF170" s="539"/>
      <c r="BG170" s="539"/>
      <c r="BH170" s="539"/>
      <c r="BI170" s="539"/>
      <c r="BJ170" s="539"/>
      <c r="BK170" s="539"/>
      <c r="BL170" s="1019"/>
    </row>
    <row r="171" spans="1:65" ht="35.1" customHeight="1">
      <c r="A171" s="477"/>
      <c r="B171" s="540"/>
      <c r="C171" s="540"/>
      <c r="D171" s="540"/>
      <c r="E171" s="540"/>
      <c r="F171" s="540"/>
      <c r="G171" s="610" t="s">
        <v>478</v>
      </c>
      <c r="H171" s="610"/>
      <c r="I171" s="610"/>
      <c r="J171" s="610"/>
      <c r="K171" s="610"/>
      <c r="L171" s="610"/>
      <c r="M171" s="610"/>
      <c r="N171" s="610"/>
      <c r="O171" s="610"/>
      <c r="P171" s="610"/>
      <c r="Q171" s="610" t="s">
        <v>103</v>
      </c>
      <c r="R171" s="610"/>
      <c r="S171" s="610"/>
      <c r="T171" s="610"/>
      <c r="U171" s="610"/>
      <c r="V171" s="610"/>
      <c r="W171" s="610"/>
      <c r="X171" s="610"/>
      <c r="Y171" s="610"/>
      <c r="Z171" s="610"/>
      <c r="AA171" s="610"/>
      <c r="AB171" s="610"/>
      <c r="AC171" s="610"/>
      <c r="AD171" s="610"/>
      <c r="AE171" s="637"/>
      <c r="AF171" s="640"/>
      <c r="AG171" s="640"/>
      <c r="AH171" s="640"/>
      <c r="AI171" s="640"/>
      <c r="AJ171" s="640"/>
      <c r="AK171" s="640"/>
      <c r="AL171" s="640"/>
      <c r="AM171" s="640"/>
      <c r="AN171" s="810"/>
      <c r="AO171" s="610" t="s">
        <v>478</v>
      </c>
      <c r="AP171" s="610"/>
      <c r="AQ171" s="610"/>
      <c r="AR171" s="610"/>
      <c r="AS171" s="610"/>
      <c r="AT171" s="610"/>
      <c r="AU171" s="610"/>
      <c r="AV171" s="610"/>
      <c r="AW171" s="610"/>
      <c r="AX171" s="610"/>
      <c r="AY171" s="610" t="s">
        <v>103</v>
      </c>
      <c r="AZ171" s="610"/>
      <c r="BA171" s="610"/>
      <c r="BB171" s="610"/>
      <c r="BC171" s="610"/>
      <c r="BD171" s="610"/>
      <c r="BE171" s="610"/>
      <c r="BF171" s="610"/>
      <c r="BG171" s="610"/>
      <c r="BH171" s="610"/>
      <c r="BI171" s="610"/>
      <c r="BJ171" s="610"/>
      <c r="BK171" s="610"/>
      <c r="BL171" s="1020"/>
    </row>
    <row r="172" spans="1:65" ht="2.4500000000000002" customHeight="1">
      <c r="A172" s="166"/>
      <c r="B172" s="205"/>
      <c r="C172" s="205"/>
      <c r="D172" s="205"/>
      <c r="E172" s="205"/>
      <c r="F172" s="223"/>
      <c r="G172" s="225"/>
      <c r="H172" s="237"/>
      <c r="I172" s="237"/>
      <c r="J172" s="237"/>
      <c r="K172" s="237"/>
      <c r="L172" s="237"/>
      <c r="M172" s="237"/>
      <c r="N172" s="237"/>
      <c r="O172" s="266"/>
      <c r="P172" s="281"/>
      <c r="Q172" s="225"/>
      <c r="R172" s="237"/>
      <c r="S172" s="237"/>
      <c r="T172" s="237"/>
      <c r="U172" s="237"/>
      <c r="V172" s="237"/>
      <c r="W172" s="237"/>
      <c r="X172" s="237"/>
      <c r="Y172" s="237"/>
      <c r="Z172" s="237"/>
      <c r="AA172" s="237"/>
      <c r="AB172" s="237"/>
      <c r="AC172" s="266"/>
      <c r="AD172" s="281"/>
      <c r="AE172" s="734"/>
      <c r="AF172" s="743"/>
      <c r="AG172" s="743"/>
      <c r="AH172" s="743"/>
      <c r="AI172" s="743"/>
      <c r="AJ172" s="743"/>
      <c r="AK172" s="743"/>
      <c r="AL172" s="743"/>
      <c r="AM172" s="743"/>
      <c r="AN172" s="811"/>
      <c r="AO172" s="225"/>
      <c r="AP172" s="237"/>
      <c r="AQ172" s="237"/>
      <c r="AR172" s="237"/>
      <c r="AS172" s="237"/>
      <c r="AT172" s="237"/>
      <c r="AU172" s="237"/>
      <c r="AV172" s="237"/>
      <c r="AW172" s="266"/>
      <c r="AX172" s="281"/>
      <c r="AY172" s="225"/>
      <c r="AZ172" s="237"/>
      <c r="BA172" s="237"/>
      <c r="BB172" s="237"/>
      <c r="BC172" s="237"/>
      <c r="BD172" s="237"/>
      <c r="BE172" s="237"/>
      <c r="BF172" s="237"/>
      <c r="BG172" s="237"/>
      <c r="BH172" s="237"/>
      <c r="BI172" s="237"/>
      <c r="BJ172" s="237"/>
      <c r="BK172" s="266"/>
      <c r="BL172" s="281"/>
    </row>
    <row r="173" spans="1:65" ht="20.100000000000001" customHeight="1">
      <c r="A173" s="139" t="s">
        <v>234</v>
      </c>
      <c r="B173" s="204"/>
      <c r="C173" s="204"/>
      <c r="D173" s="204"/>
      <c r="E173" s="204"/>
      <c r="F173" s="221"/>
      <c r="G173" s="233"/>
      <c r="H173" s="251">
        <v>20</v>
      </c>
      <c r="I173" s="257"/>
      <c r="J173" s="257"/>
      <c r="K173" s="257"/>
      <c r="L173" s="257"/>
      <c r="M173" s="257"/>
      <c r="N173" s="265"/>
      <c r="O173" s="273"/>
      <c r="P173" s="287" t="s">
        <v>104</v>
      </c>
      <c r="Q173" s="233"/>
      <c r="R173" s="295">
        <v>1</v>
      </c>
      <c r="S173" s="301"/>
      <c r="T173" s="301"/>
      <c r="U173" s="301"/>
      <c r="V173" s="301"/>
      <c r="W173" s="301"/>
      <c r="X173" s="301"/>
      <c r="Y173" s="301"/>
      <c r="Z173" s="301"/>
      <c r="AA173" s="301"/>
      <c r="AB173" s="310"/>
      <c r="AC173" s="273"/>
      <c r="AD173" s="287" t="s">
        <v>104</v>
      </c>
      <c r="AE173" s="735" t="s">
        <v>480</v>
      </c>
      <c r="AF173" s="744"/>
      <c r="AG173" s="744"/>
      <c r="AH173" s="744"/>
      <c r="AI173" s="744"/>
      <c r="AJ173" s="744"/>
      <c r="AK173" s="744"/>
      <c r="AL173" s="744"/>
      <c r="AM173" s="744"/>
      <c r="AN173" s="812"/>
      <c r="AO173" s="233"/>
      <c r="AP173" s="251">
        <v>1</v>
      </c>
      <c r="AQ173" s="257"/>
      <c r="AR173" s="257"/>
      <c r="AS173" s="257"/>
      <c r="AT173" s="257"/>
      <c r="AU173" s="257"/>
      <c r="AV173" s="265"/>
      <c r="AW173" s="273"/>
      <c r="AX173" s="287" t="s">
        <v>104</v>
      </c>
      <c r="AY173" s="233"/>
      <c r="AZ173" s="295">
        <v>3</v>
      </c>
      <c r="BA173" s="301"/>
      <c r="BB173" s="301"/>
      <c r="BC173" s="301"/>
      <c r="BD173" s="301"/>
      <c r="BE173" s="301"/>
      <c r="BF173" s="301"/>
      <c r="BG173" s="301"/>
      <c r="BH173" s="301"/>
      <c r="BI173" s="301"/>
      <c r="BJ173" s="310"/>
      <c r="BK173" s="273"/>
      <c r="BL173" s="287" t="s">
        <v>104</v>
      </c>
      <c r="BM173" s="433" t="str">
        <f>LEFT(A173,4)&amp;LEFT(AE173,4)</f>
        <v>(32)(33)</v>
      </c>
    </row>
    <row r="174" spans="1:65" ht="2.4500000000000002" customHeight="1">
      <c r="A174" s="165"/>
      <c r="B174" s="203"/>
      <c r="C174" s="203"/>
      <c r="D174" s="203"/>
      <c r="E174" s="203"/>
      <c r="F174" s="222"/>
      <c r="G174" s="234"/>
      <c r="H174" s="247"/>
      <c r="I174" s="247"/>
      <c r="J174" s="247"/>
      <c r="K174" s="247"/>
      <c r="L174" s="247"/>
      <c r="M174" s="247"/>
      <c r="N174" s="247"/>
      <c r="O174" s="274"/>
      <c r="P174" s="288"/>
      <c r="Q174" s="234"/>
      <c r="R174" s="247"/>
      <c r="S174" s="247"/>
      <c r="T174" s="247"/>
      <c r="U174" s="247"/>
      <c r="V174" s="247"/>
      <c r="W174" s="247"/>
      <c r="X174" s="247"/>
      <c r="Y174" s="247"/>
      <c r="Z174" s="247"/>
      <c r="AA174" s="247"/>
      <c r="AB174" s="247"/>
      <c r="AC174" s="274"/>
      <c r="AD174" s="288"/>
      <c r="AE174" s="84"/>
      <c r="AF174" s="745"/>
      <c r="AG174" s="745"/>
      <c r="AH174" s="745"/>
      <c r="AI174" s="745"/>
      <c r="AJ174" s="745"/>
      <c r="AK174" s="745"/>
      <c r="AL174" s="745"/>
      <c r="AM174" s="745"/>
      <c r="AN174" s="745"/>
      <c r="AO174" s="234"/>
      <c r="AP174" s="247"/>
      <c r="AQ174" s="247"/>
      <c r="AR174" s="247"/>
      <c r="AS174" s="247"/>
      <c r="AT174" s="247"/>
      <c r="AU174" s="247"/>
      <c r="AV174" s="247"/>
      <c r="AW174" s="274"/>
      <c r="AX174" s="288"/>
      <c r="AY174" s="234"/>
      <c r="AZ174" s="247"/>
      <c r="BA174" s="247"/>
      <c r="BB174" s="247"/>
      <c r="BC174" s="247"/>
      <c r="BD174" s="247"/>
      <c r="BE174" s="247"/>
      <c r="BF174" s="247"/>
      <c r="BG174" s="247"/>
      <c r="BH174" s="247"/>
      <c r="BI174" s="247"/>
      <c r="BJ174" s="247"/>
      <c r="BK174" s="274"/>
      <c r="BL174" s="288"/>
    </row>
    <row r="175" spans="1:65" ht="2.4500000000000002" customHeight="1">
      <c r="A175" s="166"/>
      <c r="B175" s="205"/>
      <c r="C175" s="205"/>
      <c r="D175" s="205"/>
      <c r="E175" s="205"/>
      <c r="F175" s="223"/>
      <c r="G175" s="235"/>
      <c r="H175" s="248"/>
      <c r="I175" s="248"/>
      <c r="J175" s="248"/>
      <c r="K175" s="248"/>
      <c r="L175" s="248"/>
      <c r="M175" s="248"/>
      <c r="N175" s="248"/>
      <c r="O175" s="275"/>
      <c r="P175" s="289"/>
      <c r="Q175" s="235"/>
      <c r="R175" s="248"/>
      <c r="S175" s="248"/>
      <c r="T175" s="248"/>
      <c r="U175" s="248"/>
      <c r="V175" s="248"/>
      <c r="W175" s="248"/>
      <c r="X175" s="248"/>
      <c r="Y175" s="248"/>
      <c r="Z175" s="248"/>
      <c r="AA175" s="248"/>
      <c r="AB175" s="248"/>
      <c r="AC175" s="275"/>
      <c r="AD175" s="289"/>
      <c r="AE175" s="86"/>
      <c r="AF175" s="743"/>
      <c r="AG175" s="743"/>
      <c r="AH175" s="743"/>
      <c r="AI175" s="743"/>
      <c r="AJ175" s="743"/>
      <c r="AK175" s="743"/>
      <c r="AL175" s="743"/>
      <c r="AM175" s="743"/>
      <c r="AN175" s="743"/>
      <c r="AO175" s="235"/>
      <c r="AP175" s="248"/>
      <c r="AQ175" s="248"/>
      <c r="AR175" s="248"/>
      <c r="AS175" s="248"/>
      <c r="AT175" s="248"/>
      <c r="AU175" s="248"/>
      <c r="AV175" s="248"/>
      <c r="AW175" s="275"/>
      <c r="AX175" s="289"/>
      <c r="AY175" s="235"/>
      <c r="AZ175" s="248"/>
      <c r="BA175" s="248"/>
      <c r="BB175" s="248"/>
      <c r="BC175" s="248"/>
      <c r="BD175" s="248"/>
      <c r="BE175" s="248"/>
      <c r="BF175" s="248"/>
      <c r="BG175" s="248"/>
      <c r="BH175" s="248"/>
      <c r="BI175" s="248"/>
      <c r="BJ175" s="248"/>
      <c r="BK175" s="275"/>
      <c r="BL175" s="289"/>
    </row>
    <row r="176" spans="1:65" ht="20.100000000000001" customHeight="1">
      <c r="A176" s="139" t="s">
        <v>215</v>
      </c>
      <c r="B176" s="204"/>
      <c r="C176" s="204"/>
      <c r="D176" s="204"/>
      <c r="E176" s="204"/>
      <c r="F176" s="221"/>
      <c r="G176" s="233"/>
      <c r="H176" s="238">
        <v>0</v>
      </c>
      <c r="I176" s="252"/>
      <c r="J176" s="252"/>
      <c r="K176" s="252"/>
      <c r="L176" s="252"/>
      <c r="M176" s="252"/>
      <c r="N176" s="260"/>
      <c r="O176" s="273"/>
      <c r="P176" s="287" t="s">
        <v>104</v>
      </c>
      <c r="Q176" s="233"/>
      <c r="R176" s="295">
        <v>5.9</v>
      </c>
      <c r="S176" s="301"/>
      <c r="T176" s="301"/>
      <c r="U176" s="301"/>
      <c r="V176" s="301"/>
      <c r="W176" s="301"/>
      <c r="X176" s="301"/>
      <c r="Y176" s="301"/>
      <c r="Z176" s="301"/>
      <c r="AA176" s="301"/>
      <c r="AB176" s="310"/>
      <c r="AC176" s="273"/>
      <c r="AD176" s="287" t="s">
        <v>104</v>
      </c>
      <c r="AE176" s="735" t="s">
        <v>133</v>
      </c>
      <c r="AF176" s="744"/>
      <c r="AG176" s="744"/>
      <c r="AH176" s="744"/>
      <c r="AI176" s="744"/>
      <c r="AJ176" s="744"/>
      <c r="AK176" s="744"/>
      <c r="AL176" s="744"/>
      <c r="AM176" s="744"/>
      <c r="AN176" s="812"/>
      <c r="AO176" s="233"/>
      <c r="AP176" s="238"/>
      <c r="AQ176" s="252"/>
      <c r="AR176" s="252"/>
      <c r="AS176" s="252"/>
      <c r="AT176" s="252"/>
      <c r="AU176" s="252"/>
      <c r="AV176" s="260"/>
      <c r="AW176" s="273"/>
      <c r="AX176" s="287" t="s">
        <v>104</v>
      </c>
      <c r="AY176" s="233"/>
      <c r="AZ176" s="295"/>
      <c r="BA176" s="301"/>
      <c r="BB176" s="301"/>
      <c r="BC176" s="301"/>
      <c r="BD176" s="301"/>
      <c r="BE176" s="301"/>
      <c r="BF176" s="301"/>
      <c r="BG176" s="301"/>
      <c r="BH176" s="301"/>
      <c r="BI176" s="301"/>
      <c r="BJ176" s="310"/>
      <c r="BK176" s="273"/>
      <c r="BL176" s="287" t="s">
        <v>104</v>
      </c>
      <c r="BM176" s="433" t="str">
        <f>LEFT(A176,4)&amp;LEFT(AE176,4)</f>
        <v>(34)(35)</v>
      </c>
    </row>
    <row r="177" spans="1:65" ht="2.4500000000000002" customHeight="1">
      <c r="A177" s="165"/>
      <c r="B177" s="203"/>
      <c r="C177" s="203"/>
      <c r="D177" s="203"/>
      <c r="E177" s="203"/>
      <c r="F177" s="222"/>
      <c r="G177" s="234"/>
      <c r="H177" s="247"/>
      <c r="I177" s="247"/>
      <c r="J177" s="247"/>
      <c r="K177" s="247"/>
      <c r="L177" s="247"/>
      <c r="M177" s="247"/>
      <c r="N177" s="247"/>
      <c r="O177" s="274"/>
      <c r="P177" s="288"/>
      <c r="Q177" s="234"/>
      <c r="R177" s="247"/>
      <c r="S177" s="247"/>
      <c r="T177" s="247"/>
      <c r="U177" s="247"/>
      <c r="V177" s="247"/>
      <c r="W177" s="247"/>
      <c r="X177" s="247"/>
      <c r="Y177" s="247"/>
      <c r="Z177" s="247"/>
      <c r="AA177" s="247"/>
      <c r="AB177" s="247"/>
      <c r="AC177" s="274"/>
      <c r="AD177" s="288"/>
      <c r="AE177" s="84"/>
      <c r="AF177" s="745"/>
      <c r="AG177" s="745"/>
      <c r="AH177" s="745"/>
      <c r="AI177" s="745"/>
      <c r="AJ177" s="745"/>
      <c r="AK177" s="745"/>
      <c r="AL177" s="745"/>
      <c r="AM177" s="745"/>
      <c r="AN177" s="745"/>
      <c r="AO177" s="234"/>
      <c r="AP177" s="247"/>
      <c r="AQ177" s="247"/>
      <c r="AR177" s="247"/>
      <c r="AS177" s="247"/>
      <c r="AT177" s="247"/>
      <c r="AU177" s="247"/>
      <c r="AV177" s="247"/>
      <c r="AW177" s="274"/>
      <c r="AX177" s="288"/>
      <c r="AY177" s="234"/>
      <c r="AZ177" s="247"/>
      <c r="BA177" s="247"/>
      <c r="BB177" s="247"/>
      <c r="BC177" s="247"/>
      <c r="BD177" s="247"/>
      <c r="BE177" s="247"/>
      <c r="BF177" s="247"/>
      <c r="BG177" s="247"/>
      <c r="BH177" s="247"/>
      <c r="BI177" s="247"/>
      <c r="BJ177" s="247"/>
      <c r="BK177" s="274"/>
      <c r="BL177" s="288"/>
    </row>
    <row r="178" spans="1:65" ht="2.4500000000000002" customHeight="1">
      <c r="A178" s="166"/>
      <c r="B178" s="205"/>
      <c r="C178" s="205"/>
      <c r="D178" s="205"/>
      <c r="E178" s="205"/>
      <c r="F178" s="223"/>
      <c r="G178" s="235"/>
      <c r="H178" s="248"/>
      <c r="I178" s="248"/>
      <c r="J178" s="248"/>
      <c r="K178" s="248"/>
      <c r="L178" s="248"/>
      <c r="M178" s="248"/>
      <c r="N178" s="248"/>
      <c r="O178" s="275"/>
      <c r="P178" s="289"/>
      <c r="Q178" s="235"/>
      <c r="R178" s="248"/>
      <c r="S178" s="248"/>
      <c r="T178" s="248"/>
      <c r="U178" s="248"/>
      <c r="V178" s="248"/>
      <c r="W178" s="248"/>
      <c r="X178" s="248"/>
      <c r="Y178" s="248"/>
      <c r="Z178" s="248"/>
      <c r="AA178" s="248"/>
      <c r="AB178" s="248"/>
      <c r="AC178" s="275"/>
      <c r="AD178" s="289"/>
      <c r="AE178" s="86"/>
      <c r="AF178" s="743"/>
      <c r="AG178" s="743"/>
      <c r="AH178" s="743"/>
      <c r="AI178" s="743"/>
      <c r="AJ178" s="743"/>
      <c r="AK178" s="743"/>
      <c r="AL178" s="743"/>
      <c r="AM178" s="743"/>
      <c r="AN178" s="743"/>
      <c r="AO178" s="235"/>
      <c r="AP178" s="248"/>
      <c r="AQ178" s="248"/>
      <c r="AR178" s="248"/>
      <c r="AS178" s="248"/>
      <c r="AT178" s="248"/>
      <c r="AU178" s="248"/>
      <c r="AV178" s="248"/>
      <c r="AW178" s="275"/>
      <c r="AX178" s="289"/>
      <c r="AY178" s="235"/>
      <c r="AZ178" s="248"/>
      <c r="BA178" s="248"/>
      <c r="BB178" s="248"/>
      <c r="BC178" s="248"/>
      <c r="BD178" s="248"/>
      <c r="BE178" s="248"/>
      <c r="BF178" s="248"/>
      <c r="BG178" s="248"/>
      <c r="BH178" s="248"/>
      <c r="BI178" s="248"/>
      <c r="BJ178" s="248"/>
      <c r="BK178" s="275"/>
      <c r="BL178" s="289"/>
    </row>
    <row r="179" spans="1:65" ht="20.100000000000001" customHeight="1">
      <c r="A179" s="139" t="s">
        <v>300</v>
      </c>
      <c r="B179" s="204"/>
      <c r="C179" s="204"/>
      <c r="D179" s="204"/>
      <c r="E179" s="204"/>
      <c r="F179" s="221"/>
      <c r="G179" s="233"/>
      <c r="H179" s="238"/>
      <c r="I179" s="252"/>
      <c r="J179" s="252"/>
      <c r="K179" s="252"/>
      <c r="L179" s="252"/>
      <c r="M179" s="252"/>
      <c r="N179" s="260"/>
      <c r="O179" s="273"/>
      <c r="P179" s="287" t="s">
        <v>104</v>
      </c>
      <c r="Q179" s="233"/>
      <c r="R179" s="295"/>
      <c r="S179" s="301"/>
      <c r="T179" s="301"/>
      <c r="U179" s="301"/>
      <c r="V179" s="301"/>
      <c r="W179" s="301"/>
      <c r="X179" s="301"/>
      <c r="Y179" s="301"/>
      <c r="Z179" s="301"/>
      <c r="AA179" s="301"/>
      <c r="AB179" s="310"/>
      <c r="AC179" s="273"/>
      <c r="AD179" s="287" t="s">
        <v>104</v>
      </c>
      <c r="AE179" s="735" t="s">
        <v>87</v>
      </c>
      <c r="AF179" s="744"/>
      <c r="AG179" s="744"/>
      <c r="AH179" s="744"/>
      <c r="AI179" s="744"/>
      <c r="AJ179" s="744"/>
      <c r="AK179" s="744"/>
      <c r="AL179" s="744"/>
      <c r="AM179" s="744"/>
      <c r="AN179" s="812"/>
      <c r="AO179" s="233"/>
      <c r="AP179" s="238"/>
      <c r="AQ179" s="252"/>
      <c r="AR179" s="252"/>
      <c r="AS179" s="252"/>
      <c r="AT179" s="252"/>
      <c r="AU179" s="252"/>
      <c r="AV179" s="260"/>
      <c r="AW179" s="273"/>
      <c r="AX179" s="287" t="s">
        <v>104</v>
      </c>
      <c r="AY179" s="233"/>
      <c r="AZ179" s="295"/>
      <c r="BA179" s="301"/>
      <c r="BB179" s="301"/>
      <c r="BC179" s="301"/>
      <c r="BD179" s="301"/>
      <c r="BE179" s="301"/>
      <c r="BF179" s="301"/>
      <c r="BG179" s="301"/>
      <c r="BH179" s="301"/>
      <c r="BI179" s="301"/>
      <c r="BJ179" s="310"/>
      <c r="BK179" s="273"/>
      <c r="BL179" s="287" t="s">
        <v>104</v>
      </c>
      <c r="BM179" s="433" t="str">
        <f>LEFT(A179,4)&amp;LEFT(AE179,4)</f>
        <v>(36)(37)</v>
      </c>
    </row>
    <row r="180" spans="1:65" ht="2.4500000000000002" customHeight="1">
      <c r="A180" s="165"/>
      <c r="B180" s="203"/>
      <c r="C180" s="203"/>
      <c r="D180" s="203"/>
      <c r="E180" s="203"/>
      <c r="F180" s="222"/>
      <c r="G180" s="234"/>
      <c r="H180" s="247"/>
      <c r="I180" s="247"/>
      <c r="J180" s="247"/>
      <c r="K180" s="247"/>
      <c r="L180" s="247"/>
      <c r="M180" s="247"/>
      <c r="N180" s="247"/>
      <c r="O180" s="274"/>
      <c r="P180" s="288"/>
      <c r="Q180" s="234"/>
      <c r="R180" s="247"/>
      <c r="S180" s="247"/>
      <c r="T180" s="247"/>
      <c r="U180" s="247"/>
      <c r="V180" s="247"/>
      <c r="W180" s="247"/>
      <c r="X180" s="247"/>
      <c r="Y180" s="247"/>
      <c r="Z180" s="247"/>
      <c r="AA180" s="247"/>
      <c r="AB180" s="247"/>
      <c r="AC180" s="274"/>
      <c r="AD180" s="288"/>
      <c r="AE180" s="84"/>
      <c r="AF180" s="70"/>
      <c r="AG180" s="70"/>
      <c r="AH180" s="70"/>
      <c r="AI180" s="70"/>
      <c r="AJ180" s="70"/>
      <c r="AK180" s="70"/>
      <c r="AL180" s="70"/>
      <c r="AM180" s="70"/>
      <c r="AN180" s="70"/>
      <c r="AO180" s="234"/>
      <c r="AP180" s="247"/>
      <c r="AQ180" s="247"/>
      <c r="AR180" s="247"/>
      <c r="AS180" s="247"/>
      <c r="AT180" s="247"/>
      <c r="AU180" s="247"/>
      <c r="AV180" s="247"/>
      <c r="AW180" s="274"/>
      <c r="AX180" s="288"/>
      <c r="AY180" s="234"/>
      <c r="AZ180" s="247"/>
      <c r="BA180" s="247"/>
      <c r="BB180" s="247"/>
      <c r="BC180" s="247"/>
      <c r="BD180" s="247"/>
      <c r="BE180" s="247"/>
      <c r="BF180" s="247"/>
      <c r="BG180" s="247"/>
      <c r="BH180" s="247"/>
      <c r="BI180" s="247"/>
      <c r="BJ180" s="247"/>
      <c r="BK180" s="274"/>
      <c r="BL180" s="288"/>
    </row>
    <row r="181" spans="1:65" ht="2.4500000000000002" customHeight="1">
      <c r="A181" s="166"/>
      <c r="B181" s="205"/>
      <c r="C181" s="205"/>
      <c r="D181" s="205"/>
      <c r="E181" s="205"/>
      <c r="F181" s="223"/>
      <c r="G181" s="235"/>
      <c r="H181" s="248"/>
      <c r="I181" s="248"/>
      <c r="J181" s="248"/>
      <c r="K181" s="248"/>
      <c r="L181" s="248"/>
      <c r="M181" s="248"/>
      <c r="N181" s="248"/>
      <c r="O181" s="275"/>
      <c r="P181" s="289"/>
      <c r="Q181" s="235"/>
      <c r="R181" s="248"/>
      <c r="S181" s="248"/>
      <c r="T181" s="248"/>
      <c r="U181" s="248"/>
      <c r="V181" s="248"/>
      <c r="W181" s="248"/>
      <c r="X181" s="248"/>
      <c r="Y181" s="248"/>
      <c r="Z181" s="248"/>
      <c r="AA181" s="248"/>
      <c r="AB181" s="248"/>
      <c r="AC181" s="275"/>
      <c r="AD181" s="289"/>
      <c r="AE181" s="86"/>
      <c r="AF181" s="743"/>
      <c r="AG181" s="743"/>
      <c r="AH181" s="743"/>
      <c r="AI181" s="743"/>
      <c r="AJ181" s="743"/>
      <c r="AK181" s="743"/>
      <c r="AL181" s="743"/>
      <c r="AM181" s="743"/>
      <c r="AN181" s="743"/>
      <c r="AO181" s="235"/>
      <c r="AP181" s="248"/>
      <c r="AQ181" s="248"/>
      <c r="AR181" s="248"/>
      <c r="AS181" s="248"/>
      <c r="AT181" s="248"/>
      <c r="AU181" s="248"/>
      <c r="AV181" s="248"/>
      <c r="AW181" s="275"/>
      <c r="AX181" s="289"/>
      <c r="AY181" s="235"/>
      <c r="AZ181" s="248"/>
      <c r="BA181" s="248"/>
      <c r="BB181" s="248"/>
      <c r="BC181" s="248"/>
      <c r="BD181" s="248"/>
      <c r="BE181" s="248"/>
      <c r="BF181" s="248"/>
      <c r="BG181" s="248"/>
      <c r="BH181" s="248"/>
      <c r="BI181" s="248"/>
      <c r="BJ181" s="248"/>
      <c r="BK181" s="275"/>
      <c r="BL181" s="289"/>
    </row>
    <row r="182" spans="1:65" ht="20.100000000000001" customHeight="1">
      <c r="A182" s="139" t="s">
        <v>342</v>
      </c>
      <c r="B182" s="204"/>
      <c r="C182" s="204"/>
      <c r="D182" s="204"/>
      <c r="E182" s="204"/>
      <c r="F182" s="221"/>
      <c r="G182" s="233"/>
      <c r="H182" s="238"/>
      <c r="I182" s="252"/>
      <c r="J182" s="252"/>
      <c r="K182" s="252"/>
      <c r="L182" s="252"/>
      <c r="M182" s="252"/>
      <c r="N182" s="260"/>
      <c r="O182" s="273"/>
      <c r="P182" s="287" t="s">
        <v>104</v>
      </c>
      <c r="Q182" s="233"/>
      <c r="R182" s="295"/>
      <c r="S182" s="301"/>
      <c r="T182" s="301"/>
      <c r="U182" s="301"/>
      <c r="V182" s="301"/>
      <c r="W182" s="301"/>
      <c r="X182" s="301"/>
      <c r="Y182" s="301"/>
      <c r="Z182" s="301"/>
      <c r="AA182" s="301"/>
      <c r="AB182" s="310"/>
      <c r="AC182" s="273"/>
      <c r="AD182" s="287" t="s">
        <v>104</v>
      </c>
      <c r="AE182" s="735" t="s">
        <v>78</v>
      </c>
      <c r="AF182" s="744"/>
      <c r="AG182" s="744"/>
      <c r="AH182" s="744"/>
      <c r="AI182" s="744"/>
      <c r="AJ182" s="744"/>
      <c r="AK182" s="744"/>
      <c r="AL182" s="744"/>
      <c r="AM182" s="744"/>
      <c r="AN182" s="812"/>
      <c r="AO182" s="233"/>
      <c r="AP182" s="238"/>
      <c r="AQ182" s="252"/>
      <c r="AR182" s="252"/>
      <c r="AS182" s="252"/>
      <c r="AT182" s="252"/>
      <c r="AU182" s="252"/>
      <c r="AV182" s="260"/>
      <c r="AW182" s="273"/>
      <c r="AX182" s="287" t="s">
        <v>104</v>
      </c>
      <c r="AY182" s="233"/>
      <c r="AZ182" s="295"/>
      <c r="BA182" s="301"/>
      <c r="BB182" s="301"/>
      <c r="BC182" s="301"/>
      <c r="BD182" s="301"/>
      <c r="BE182" s="301"/>
      <c r="BF182" s="301"/>
      <c r="BG182" s="301"/>
      <c r="BH182" s="301"/>
      <c r="BI182" s="301"/>
      <c r="BJ182" s="310"/>
      <c r="BK182" s="273"/>
      <c r="BL182" s="287" t="s">
        <v>104</v>
      </c>
      <c r="BM182" s="433" t="str">
        <f>LEFT(A182,4)&amp;LEFT(AE182,4)</f>
        <v>(38)(39)</v>
      </c>
    </row>
    <row r="183" spans="1:65" ht="2.4500000000000002" customHeight="1">
      <c r="A183" s="165"/>
      <c r="B183" s="203"/>
      <c r="C183" s="203"/>
      <c r="D183" s="203"/>
      <c r="E183" s="203"/>
      <c r="F183" s="222"/>
      <c r="G183" s="234"/>
      <c r="H183" s="247"/>
      <c r="I183" s="247"/>
      <c r="J183" s="247"/>
      <c r="K183" s="247"/>
      <c r="L183" s="247"/>
      <c r="M183" s="247"/>
      <c r="N183" s="247"/>
      <c r="O183" s="274"/>
      <c r="P183" s="288"/>
      <c r="Q183" s="234"/>
      <c r="R183" s="247"/>
      <c r="S183" s="247"/>
      <c r="T183" s="247"/>
      <c r="U183" s="247"/>
      <c r="V183" s="247"/>
      <c r="W183" s="247"/>
      <c r="X183" s="247"/>
      <c r="Y183" s="247"/>
      <c r="Z183" s="247"/>
      <c r="AA183" s="247"/>
      <c r="AB183" s="247"/>
      <c r="AC183" s="274"/>
      <c r="AD183" s="288"/>
      <c r="AE183" s="84"/>
      <c r="AF183" s="70"/>
      <c r="AG183" s="70"/>
      <c r="AH183" s="70"/>
      <c r="AI183" s="70"/>
      <c r="AJ183" s="70"/>
      <c r="AK183" s="70"/>
      <c r="AL183" s="70"/>
      <c r="AM183" s="70"/>
      <c r="AN183" s="70"/>
      <c r="AO183" s="234"/>
      <c r="AP183" s="247"/>
      <c r="AQ183" s="247"/>
      <c r="AR183" s="247"/>
      <c r="AS183" s="247"/>
      <c r="AT183" s="247"/>
      <c r="AU183" s="247"/>
      <c r="AV183" s="247"/>
      <c r="AW183" s="274"/>
      <c r="AX183" s="288"/>
      <c r="AY183" s="234"/>
      <c r="AZ183" s="247"/>
      <c r="BA183" s="247"/>
      <c r="BB183" s="247"/>
      <c r="BC183" s="247"/>
      <c r="BD183" s="247"/>
      <c r="BE183" s="247"/>
      <c r="BF183" s="247"/>
      <c r="BG183" s="247"/>
      <c r="BH183" s="247"/>
      <c r="BI183" s="247"/>
      <c r="BJ183" s="247"/>
      <c r="BK183" s="274"/>
      <c r="BL183" s="288"/>
    </row>
    <row r="184" spans="1:65" ht="2.4500000000000002" customHeight="1">
      <c r="A184" s="166"/>
      <c r="B184" s="205"/>
      <c r="C184" s="205"/>
      <c r="D184" s="205"/>
      <c r="E184" s="205"/>
      <c r="F184" s="223"/>
      <c r="G184" s="235"/>
      <c r="H184" s="248"/>
      <c r="I184" s="248"/>
      <c r="J184" s="248"/>
      <c r="K184" s="248"/>
      <c r="L184" s="248"/>
      <c r="M184" s="248"/>
      <c r="N184" s="248"/>
      <c r="O184" s="275"/>
      <c r="P184" s="289"/>
      <c r="Q184" s="235"/>
      <c r="R184" s="248"/>
      <c r="S184" s="248"/>
      <c r="T184" s="248"/>
      <c r="U184" s="248"/>
      <c r="V184" s="248"/>
      <c r="W184" s="248"/>
      <c r="X184" s="248"/>
      <c r="Y184" s="248"/>
      <c r="Z184" s="248"/>
      <c r="AA184" s="248"/>
      <c r="AB184" s="248"/>
      <c r="AC184" s="275"/>
      <c r="AD184" s="289"/>
      <c r="AE184" s="86"/>
      <c r="AF184" s="743"/>
      <c r="AG184" s="743"/>
      <c r="AH184" s="743"/>
      <c r="AI184" s="743"/>
      <c r="AJ184" s="743"/>
      <c r="AK184" s="743"/>
      <c r="AL184" s="743"/>
      <c r="AM184" s="743"/>
      <c r="AN184" s="743"/>
      <c r="AO184" s="235"/>
      <c r="AP184" s="248"/>
      <c r="AQ184" s="248"/>
      <c r="AR184" s="248"/>
      <c r="AS184" s="248"/>
      <c r="AT184" s="248"/>
      <c r="AU184" s="248"/>
      <c r="AV184" s="248"/>
      <c r="AW184" s="275"/>
      <c r="AX184" s="289"/>
      <c r="AY184" s="235"/>
      <c r="AZ184" s="248"/>
      <c r="BA184" s="248"/>
      <c r="BB184" s="248"/>
      <c r="BC184" s="248"/>
      <c r="BD184" s="248"/>
      <c r="BE184" s="248"/>
      <c r="BF184" s="248"/>
      <c r="BG184" s="248"/>
      <c r="BH184" s="248"/>
      <c r="BI184" s="248"/>
      <c r="BJ184" s="248"/>
      <c r="BK184" s="275"/>
      <c r="BL184" s="289"/>
    </row>
    <row r="185" spans="1:65" ht="20.100000000000001" customHeight="1">
      <c r="A185" s="139" t="s">
        <v>316</v>
      </c>
      <c r="B185" s="204"/>
      <c r="C185" s="204"/>
      <c r="D185" s="204"/>
      <c r="E185" s="204"/>
      <c r="F185" s="221"/>
      <c r="G185" s="233"/>
      <c r="H185" s="238"/>
      <c r="I185" s="252"/>
      <c r="J185" s="252"/>
      <c r="K185" s="252"/>
      <c r="L185" s="252"/>
      <c r="M185" s="252"/>
      <c r="N185" s="260"/>
      <c r="O185" s="273"/>
      <c r="P185" s="287" t="s">
        <v>104</v>
      </c>
      <c r="Q185" s="233"/>
      <c r="R185" s="295"/>
      <c r="S185" s="301"/>
      <c r="T185" s="301"/>
      <c r="U185" s="301"/>
      <c r="V185" s="301"/>
      <c r="W185" s="301"/>
      <c r="X185" s="301"/>
      <c r="Y185" s="301"/>
      <c r="Z185" s="301"/>
      <c r="AA185" s="301"/>
      <c r="AB185" s="310"/>
      <c r="AC185" s="273"/>
      <c r="AD185" s="287" t="s">
        <v>104</v>
      </c>
      <c r="AE185" s="736" t="s">
        <v>388</v>
      </c>
      <c r="AF185" s="197"/>
      <c r="AG185" s="197"/>
      <c r="AH185" s="197"/>
      <c r="AI185" s="197"/>
      <c r="AJ185" s="197"/>
      <c r="AK185" s="197"/>
      <c r="AL185" s="197"/>
      <c r="AM185" s="197"/>
      <c r="AN185" s="813"/>
      <c r="AO185" s="233"/>
      <c r="AP185" s="238"/>
      <c r="AQ185" s="252"/>
      <c r="AR185" s="252"/>
      <c r="AS185" s="252"/>
      <c r="AT185" s="252"/>
      <c r="AU185" s="252"/>
      <c r="AV185" s="260"/>
      <c r="AW185" s="273"/>
      <c r="AX185" s="287" t="s">
        <v>104</v>
      </c>
      <c r="AY185" s="233"/>
      <c r="AZ185" s="295"/>
      <c r="BA185" s="301"/>
      <c r="BB185" s="301"/>
      <c r="BC185" s="301"/>
      <c r="BD185" s="301"/>
      <c r="BE185" s="301"/>
      <c r="BF185" s="301"/>
      <c r="BG185" s="301"/>
      <c r="BH185" s="301"/>
      <c r="BI185" s="301"/>
      <c r="BJ185" s="310"/>
      <c r="BK185" s="273"/>
      <c r="BL185" s="287" t="s">
        <v>104</v>
      </c>
      <c r="BM185" s="433" t="str">
        <f>LEFT(A185,4)&amp;LEFT(AE185,4)</f>
        <v>(40)(41)</v>
      </c>
    </row>
    <row r="186" spans="1:65" ht="2.4500000000000002" customHeight="1">
      <c r="A186" s="142"/>
      <c r="B186" s="70"/>
      <c r="C186" s="70"/>
      <c r="D186" s="70"/>
      <c r="E186" s="70"/>
      <c r="F186" s="219"/>
      <c r="G186" s="236"/>
      <c r="H186" s="249"/>
      <c r="I186" s="249"/>
      <c r="J186" s="249"/>
      <c r="K186" s="249"/>
      <c r="L186" s="249"/>
      <c r="M186" s="249"/>
      <c r="N186" s="249"/>
      <c r="O186" s="249"/>
      <c r="P186" s="290"/>
      <c r="Q186" s="249"/>
      <c r="R186" s="249"/>
      <c r="S186" s="249"/>
      <c r="T186" s="249"/>
      <c r="U186" s="249"/>
      <c r="V186" s="249"/>
      <c r="W186" s="249"/>
      <c r="X186" s="249"/>
      <c r="Y186" s="249"/>
      <c r="Z186" s="249"/>
      <c r="AA186" s="249"/>
      <c r="AB186" s="249"/>
      <c r="AC186" s="249"/>
      <c r="AD186" s="290"/>
      <c r="AE186" s="84"/>
      <c r="AF186" s="70"/>
      <c r="AG186" s="70"/>
      <c r="AH186" s="70"/>
      <c r="AI186" s="70"/>
      <c r="AJ186" s="70"/>
      <c r="AK186" s="70"/>
      <c r="AL186" s="70"/>
      <c r="AM186" s="70"/>
      <c r="AN186" s="70"/>
      <c r="AO186" s="236"/>
      <c r="AP186" s="249"/>
      <c r="AQ186" s="249"/>
      <c r="AR186" s="249"/>
      <c r="AS186" s="249"/>
      <c r="AT186" s="249"/>
      <c r="AU186" s="249"/>
      <c r="AV186" s="249"/>
      <c r="AW186" s="276"/>
      <c r="AX186" s="290"/>
      <c r="AY186" s="236"/>
      <c r="AZ186" s="249"/>
      <c r="BA186" s="249"/>
      <c r="BB186" s="249"/>
      <c r="BC186" s="249"/>
      <c r="BD186" s="249"/>
      <c r="BE186" s="249"/>
      <c r="BF186" s="249"/>
      <c r="BG186" s="249"/>
      <c r="BH186" s="249"/>
      <c r="BI186" s="249"/>
      <c r="BJ186" s="249"/>
      <c r="BK186" s="276"/>
      <c r="BL186" s="290"/>
    </row>
    <row r="187" spans="1:65" ht="2.4500000000000002" customHeight="1">
      <c r="A187" s="478" t="s">
        <v>88</v>
      </c>
      <c r="B187" s="542"/>
      <c r="C187" s="542"/>
      <c r="D187" s="542"/>
      <c r="E187" s="542"/>
      <c r="F187" s="542"/>
      <c r="G187" s="542"/>
      <c r="H187" s="542"/>
      <c r="I187" s="542"/>
      <c r="J187" s="542"/>
      <c r="K187" s="542"/>
      <c r="L187" s="542"/>
      <c r="M187" s="542"/>
      <c r="N187" s="542"/>
      <c r="O187" s="542"/>
      <c r="P187" s="542"/>
      <c r="Q187" s="542"/>
      <c r="R187" s="542"/>
      <c r="S187" s="542"/>
      <c r="T187" s="542"/>
      <c r="U187" s="542"/>
      <c r="V187" s="542"/>
      <c r="W187" s="542"/>
      <c r="X187" s="542"/>
      <c r="Y187" s="542"/>
      <c r="Z187" s="542"/>
      <c r="AA187" s="542"/>
      <c r="AB187" s="542"/>
      <c r="AC187" s="542"/>
      <c r="AD187" s="542"/>
      <c r="AE187" s="542"/>
      <c r="AF187" s="542"/>
      <c r="AG187" s="542"/>
      <c r="AH187" s="542"/>
      <c r="AI187" s="542"/>
      <c r="AJ187" s="542"/>
      <c r="AK187" s="542"/>
      <c r="AL187" s="542"/>
      <c r="AM187" s="542"/>
      <c r="AN187" s="542"/>
      <c r="AO187" s="542"/>
      <c r="AP187" s="542"/>
      <c r="AQ187" s="542"/>
      <c r="AR187" s="542"/>
      <c r="AS187" s="542"/>
      <c r="AT187" s="542"/>
      <c r="AU187" s="542"/>
      <c r="AV187" s="542"/>
      <c r="AW187" s="542"/>
      <c r="AX187" s="542"/>
      <c r="AY187" s="542"/>
      <c r="AZ187" s="542"/>
      <c r="BA187" s="542"/>
      <c r="BB187" s="542"/>
      <c r="BC187" s="542"/>
      <c r="BD187" s="98"/>
      <c r="BE187" s="98"/>
      <c r="BF187" s="98"/>
      <c r="BG187" s="951"/>
      <c r="BH187" s="961"/>
      <c r="BI187" s="961"/>
      <c r="BJ187" s="961"/>
      <c r="BK187" s="975"/>
      <c r="BL187" s="113"/>
    </row>
    <row r="188" spans="1:65" ht="20.100000000000001" customHeight="1">
      <c r="A188" s="478"/>
      <c r="B188" s="542"/>
      <c r="C188" s="542"/>
      <c r="D188" s="542"/>
      <c r="E188" s="542"/>
      <c r="F188" s="542"/>
      <c r="G188" s="542"/>
      <c r="H188" s="542"/>
      <c r="I188" s="542"/>
      <c r="J188" s="542"/>
      <c r="K188" s="542"/>
      <c r="L188" s="542"/>
      <c r="M188" s="542"/>
      <c r="N188" s="542"/>
      <c r="O188" s="542"/>
      <c r="P188" s="542"/>
      <c r="Q188" s="542"/>
      <c r="R188" s="542"/>
      <c r="S188" s="542"/>
      <c r="T188" s="542"/>
      <c r="U188" s="542"/>
      <c r="V188" s="542"/>
      <c r="W188" s="542"/>
      <c r="X188" s="542"/>
      <c r="Y188" s="542"/>
      <c r="Z188" s="542"/>
      <c r="AA188" s="542"/>
      <c r="AB188" s="542"/>
      <c r="AC188" s="542"/>
      <c r="AD188" s="542"/>
      <c r="AE188" s="542"/>
      <c r="AF188" s="542"/>
      <c r="AG188" s="542"/>
      <c r="AH188" s="542"/>
      <c r="AI188" s="542"/>
      <c r="AJ188" s="542"/>
      <c r="AK188" s="542"/>
      <c r="AL188" s="542"/>
      <c r="AM188" s="542"/>
      <c r="AN188" s="542"/>
      <c r="AO188" s="542"/>
      <c r="AP188" s="542"/>
      <c r="AQ188" s="542"/>
      <c r="AR188" s="542"/>
      <c r="AS188" s="542"/>
      <c r="AT188" s="542"/>
      <c r="AU188" s="542"/>
      <c r="AV188" s="542"/>
      <c r="AW188" s="542"/>
      <c r="AX188" s="542"/>
      <c r="AY188" s="542"/>
      <c r="AZ188" s="542"/>
      <c r="BA188" s="542"/>
      <c r="BB188" s="542"/>
      <c r="BC188" s="542"/>
      <c r="BD188" s="355" t="s">
        <v>481</v>
      </c>
      <c r="BE188" s="355"/>
      <c r="BF188" s="355"/>
      <c r="BG188" s="949"/>
      <c r="BH188" s="625"/>
      <c r="BI188" s="639"/>
      <c r="BJ188" s="642"/>
      <c r="BK188" s="975"/>
      <c r="BL188" s="113"/>
      <c r="BM188" s="1044" t="str">
        <f>BD188</f>
        <v>(42)</v>
      </c>
    </row>
    <row r="189" spans="1:65" ht="2.4500000000000002" customHeight="1">
      <c r="A189" s="479"/>
      <c r="B189" s="541"/>
      <c r="C189" s="541"/>
      <c r="D189" s="541"/>
      <c r="E189" s="541"/>
      <c r="F189" s="541"/>
      <c r="G189" s="541"/>
      <c r="H189" s="541"/>
      <c r="I189" s="541"/>
      <c r="J189" s="541"/>
      <c r="K189" s="541"/>
      <c r="L189" s="541"/>
      <c r="M189" s="541"/>
      <c r="N189" s="541"/>
      <c r="O189" s="541"/>
      <c r="P189" s="541"/>
      <c r="Q189" s="541"/>
      <c r="R189" s="541"/>
      <c r="S189" s="541"/>
      <c r="T189" s="541"/>
      <c r="U189" s="541"/>
      <c r="V189" s="541"/>
      <c r="W189" s="541"/>
      <c r="X189" s="541"/>
      <c r="Y189" s="541"/>
      <c r="Z189" s="541"/>
      <c r="AA189" s="541"/>
      <c r="AB189" s="541"/>
      <c r="AC189" s="541"/>
      <c r="AD189" s="541"/>
      <c r="AE189" s="541"/>
      <c r="AF189" s="541"/>
      <c r="AG189" s="541"/>
      <c r="AH189" s="541"/>
      <c r="AI189" s="541"/>
      <c r="AJ189" s="541"/>
      <c r="AK189" s="541"/>
      <c r="AL189" s="541"/>
      <c r="AM189" s="541"/>
      <c r="AN189" s="541"/>
      <c r="AO189" s="541"/>
      <c r="AP189" s="541"/>
      <c r="AQ189" s="541"/>
      <c r="AR189" s="541"/>
      <c r="AS189" s="541"/>
      <c r="AT189" s="541"/>
      <c r="AU189" s="541"/>
      <c r="AV189" s="541"/>
      <c r="AW189" s="541"/>
      <c r="AX189" s="541"/>
      <c r="AY189" s="541"/>
      <c r="AZ189" s="541"/>
      <c r="BA189" s="541"/>
      <c r="BB189" s="541"/>
      <c r="BC189" s="541"/>
      <c r="BD189" s="84"/>
      <c r="BE189" s="84"/>
      <c r="BF189" s="84"/>
      <c r="BG189" s="950"/>
      <c r="BH189" s="960"/>
      <c r="BI189" s="960"/>
      <c r="BJ189" s="960"/>
      <c r="BK189" s="976"/>
      <c r="BL189" s="114"/>
    </row>
    <row r="190" spans="1:65" s="434" customFormat="1" ht="13.5" customHeight="1">
      <c r="A190" s="480" t="s">
        <v>387</v>
      </c>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c r="AO190" s="480"/>
      <c r="AP190" s="480"/>
      <c r="AQ190" s="480"/>
      <c r="AR190" s="480"/>
      <c r="AS190" s="480"/>
      <c r="AT190" s="480"/>
      <c r="AU190" s="480"/>
      <c r="AV190" s="480"/>
      <c r="AW190" s="480"/>
      <c r="AX190" s="480"/>
      <c r="AY190" s="480"/>
      <c r="AZ190" s="480"/>
      <c r="BA190" s="480"/>
      <c r="BB190" s="480"/>
      <c r="BC190" s="480"/>
      <c r="BD190" s="480"/>
      <c r="BE190" s="480"/>
      <c r="BF190" s="480"/>
      <c r="BG190" s="480"/>
      <c r="BH190" s="480"/>
      <c r="BI190" s="480"/>
      <c r="BJ190" s="480"/>
      <c r="BK190" s="480"/>
      <c r="BL190" s="480"/>
      <c r="BM190" s="433"/>
    </row>
    <row r="191" spans="1:65" ht="15" customHeight="1">
      <c r="A191" s="442" t="s">
        <v>572</v>
      </c>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115"/>
    </row>
    <row r="192" spans="1:65" ht="22.5" customHeight="1">
      <c r="A192" s="481"/>
      <c r="B192" s="543" t="s">
        <v>485</v>
      </c>
      <c r="C192" s="543"/>
      <c r="D192" s="543"/>
      <c r="E192" s="543"/>
      <c r="F192" s="543"/>
      <c r="G192" s="543"/>
      <c r="H192" s="543"/>
      <c r="I192" s="543"/>
      <c r="J192" s="543"/>
      <c r="K192" s="543"/>
      <c r="L192" s="543"/>
      <c r="M192" s="543"/>
      <c r="N192" s="543"/>
      <c r="O192" s="543"/>
      <c r="P192" s="543"/>
      <c r="Q192" s="543"/>
      <c r="R192" s="543"/>
      <c r="S192" s="543"/>
      <c r="T192" s="543"/>
      <c r="U192" s="543"/>
      <c r="V192" s="543"/>
      <c r="W192" s="543"/>
      <c r="X192" s="543"/>
      <c r="Y192" s="543"/>
      <c r="Z192" s="543"/>
      <c r="AA192" s="543"/>
      <c r="AB192" s="543"/>
      <c r="AC192" s="543"/>
      <c r="AD192" s="543"/>
      <c r="AE192" s="543"/>
      <c r="AF192" s="543"/>
      <c r="AG192" s="543"/>
      <c r="AH192" s="543"/>
      <c r="AI192" s="543"/>
      <c r="AJ192" s="543"/>
      <c r="AK192" s="543"/>
      <c r="AL192" s="543"/>
      <c r="AM192" s="543"/>
      <c r="AN192" s="543"/>
      <c r="AO192" s="543"/>
      <c r="AP192" s="543"/>
      <c r="AQ192" s="543"/>
      <c r="AR192" s="543"/>
      <c r="AS192" s="543"/>
      <c r="AT192" s="543"/>
      <c r="AU192" s="543"/>
      <c r="AV192" s="543"/>
      <c r="AW192" s="543"/>
      <c r="AX192" s="543"/>
      <c r="AY192" s="543"/>
      <c r="AZ192" s="543"/>
      <c r="BA192" s="543"/>
      <c r="BB192" s="543"/>
      <c r="BC192" s="543"/>
      <c r="BD192" s="543"/>
      <c r="BE192" s="543"/>
      <c r="BF192" s="543"/>
      <c r="BG192" s="543"/>
      <c r="BH192" s="543"/>
      <c r="BI192" s="543"/>
      <c r="BJ192" s="543"/>
      <c r="BK192" s="543"/>
      <c r="BL192" s="1021"/>
    </row>
    <row r="193" spans="1:65" ht="15" customHeight="1">
      <c r="A193" s="482" t="s">
        <v>486</v>
      </c>
      <c r="B193" s="351"/>
      <c r="C193" s="351"/>
      <c r="D193" s="351"/>
      <c r="E193" s="351"/>
      <c r="F193" s="351"/>
      <c r="G193" s="351"/>
      <c r="H193" s="351"/>
      <c r="I193" s="351"/>
      <c r="J193" s="351"/>
      <c r="K193" s="351"/>
      <c r="L193" s="351"/>
      <c r="M193" s="351"/>
      <c r="N193" s="351" t="s">
        <v>310</v>
      </c>
      <c r="O193" s="351"/>
      <c r="P193" s="351"/>
      <c r="Q193" s="351"/>
      <c r="R193" s="351"/>
      <c r="S193" s="351"/>
      <c r="T193" s="351"/>
      <c r="U193" s="351"/>
      <c r="V193" s="351"/>
      <c r="W193" s="351"/>
      <c r="X193" s="351"/>
      <c r="Y193" s="351"/>
      <c r="Z193" s="351"/>
      <c r="AA193" s="351"/>
      <c r="AB193" s="351"/>
      <c r="AC193" s="351"/>
      <c r="AD193" s="351"/>
      <c r="AE193" s="737" t="s">
        <v>489</v>
      </c>
      <c r="AF193" s="737"/>
      <c r="AG193" s="737"/>
      <c r="AH193" s="737"/>
      <c r="AI193" s="737"/>
      <c r="AJ193" s="737"/>
      <c r="AK193" s="737"/>
      <c r="AL193" s="737"/>
      <c r="AM193" s="737"/>
      <c r="AN193" s="737"/>
      <c r="AO193" s="737"/>
      <c r="AP193" s="737"/>
      <c r="AQ193" s="737"/>
      <c r="AR193" s="737"/>
      <c r="AS193" s="737"/>
      <c r="AT193" s="737"/>
      <c r="AU193" s="737"/>
      <c r="AV193" s="351" t="s">
        <v>490</v>
      </c>
      <c r="AW193" s="351"/>
      <c r="AX193" s="351"/>
      <c r="AY193" s="351"/>
      <c r="AZ193" s="351"/>
      <c r="BA193" s="351"/>
      <c r="BB193" s="351"/>
      <c r="BC193" s="351"/>
      <c r="BD193" s="351"/>
      <c r="BE193" s="351"/>
      <c r="BF193" s="351"/>
      <c r="BG193" s="351"/>
      <c r="BH193" s="351"/>
      <c r="BI193" s="351"/>
      <c r="BJ193" s="351"/>
      <c r="BK193" s="351"/>
      <c r="BL193" s="1022"/>
    </row>
    <row r="194" spans="1:65" ht="15" customHeight="1">
      <c r="A194" s="482" t="s">
        <v>493</v>
      </c>
      <c r="B194" s="351"/>
      <c r="C194" s="351"/>
      <c r="D194" s="351"/>
      <c r="E194" s="351"/>
      <c r="F194" s="351"/>
      <c r="G194" s="351"/>
      <c r="H194" s="351"/>
      <c r="I194" s="351"/>
      <c r="J194" s="351"/>
      <c r="K194" s="351"/>
      <c r="L194" s="351"/>
      <c r="M194" s="351"/>
      <c r="N194" s="351" t="s">
        <v>204</v>
      </c>
      <c r="O194" s="351"/>
      <c r="P194" s="351"/>
      <c r="Q194" s="351"/>
      <c r="R194" s="351"/>
      <c r="S194" s="351"/>
      <c r="T194" s="351"/>
      <c r="U194" s="351"/>
      <c r="V194" s="351"/>
      <c r="W194" s="351"/>
      <c r="X194" s="351"/>
      <c r="Y194" s="351"/>
      <c r="Z194" s="351"/>
      <c r="AA194" s="351"/>
      <c r="AB194" s="351"/>
      <c r="AC194" s="351"/>
      <c r="AD194" s="351"/>
      <c r="AE194" s="738" t="s">
        <v>492</v>
      </c>
      <c r="AF194" s="738"/>
      <c r="AG194" s="738"/>
      <c r="AH194" s="738"/>
      <c r="AI194" s="738"/>
      <c r="AJ194" s="738"/>
      <c r="AK194" s="738"/>
      <c r="AL194" s="738"/>
      <c r="AM194" s="738"/>
      <c r="AN194" s="738"/>
      <c r="AO194" s="738"/>
      <c r="AP194" s="738"/>
      <c r="AQ194" s="738"/>
      <c r="AR194" s="738"/>
      <c r="AS194" s="738"/>
      <c r="AT194" s="738"/>
      <c r="AU194" s="738"/>
      <c r="AV194" s="351" t="s">
        <v>494</v>
      </c>
      <c r="AW194" s="351"/>
      <c r="AX194" s="351"/>
      <c r="AY194" s="351"/>
      <c r="AZ194" s="351"/>
      <c r="BA194" s="351"/>
      <c r="BB194" s="351"/>
      <c r="BC194" s="351"/>
      <c r="BD194" s="351"/>
      <c r="BE194" s="351"/>
      <c r="BF194" s="351"/>
      <c r="BG194" s="351"/>
      <c r="BH194" s="351"/>
      <c r="BI194" s="351"/>
      <c r="BJ194" s="351"/>
      <c r="BK194" s="351"/>
      <c r="BL194" s="1022"/>
    </row>
    <row r="195" spans="1:65" ht="15" customHeight="1">
      <c r="A195" s="482" t="s">
        <v>359</v>
      </c>
      <c r="B195" s="351"/>
      <c r="C195" s="351"/>
      <c r="D195" s="351"/>
      <c r="E195" s="351"/>
      <c r="F195" s="351"/>
      <c r="G195" s="351"/>
      <c r="H195" s="351"/>
      <c r="I195" s="351"/>
      <c r="J195" s="351"/>
      <c r="K195" s="351"/>
      <c r="L195" s="351"/>
      <c r="M195" s="351"/>
      <c r="N195" s="351" t="s">
        <v>306</v>
      </c>
      <c r="O195" s="351"/>
      <c r="P195" s="351"/>
      <c r="Q195" s="351"/>
      <c r="R195" s="351"/>
      <c r="S195" s="351"/>
      <c r="T195" s="351"/>
      <c r="U195" s="351"/>
      <c r="V195" s="351"/>
      <c r="W195" s="351"/>
      <c r="X195" s="351"/>
      <c r="Y195" s="351"/>
      <c r="Z195" s="351"/>
      <c r="AA195" s="351"/>
      <c r="AB195" s="351"/>
      <c r="AC195" s="351"/>
      <c r="AD195" s="351"/>
      <c r="AE195" s="738" t="s">
        <v>491</v>
      </c>
      <c r="AF195" s="738"/>
      <c r="AG195" s="738"/>
      <c r="AH195" s="738"/>
      <c r="AI195" s="738"/>
      <c r="AJ195" s="738"/>
      <c r="AK195" s="738"/>
      <c r="AL195" s="738"/>
      <c r="AM195" s="738"/>
      <c r="AN195" s="738"/>
      <c r="AO195" s="738"/>
      <c r="AP195" s="738"/>
      <c r="AQ195" s="738"/>
      <c r="AR195" s="738"/>
      <c r="AS195" s="738"/>
      <c r="AT195" s="738"/>
      <c r="AU195" s="738"/>
      <c r="AV195" s="351" t="s">
        <v>289</v>
      </c>
      <c r="AW195" s="351"/>
      <c r="AX195" s="351"/>
      <c r="AY195" s="351"/>
      <c r="AZ195" s="351"/>
      <c r="BA195" s="351"/>
      <c r="BB195" s="351"/>
      <c r="BC195" s="351"/>
      <c r="BD195" s="351"/>
      <c r="BE195" s="351"/>
      <c r="BF195" s="351"/>
      <c r="BG195" s="351"/>
      <c r="BH195" s="351"/>
      <c r="BI195" s="351"/>
      <c r="BJ195" s="351"/>
      <c r="BK195" s="351"/>
      <c r="BL195" s="1022"/>
    </row>
    <row r="196" spans="1:65" ht="15" customHeight="1">
      <c r="A196" s="482" t="s">
        <v>495</v>
      </c>
      <c r="B196" s="351"/>
      <c r="C196" s="351"/>
      <c r="D196" s="351"/>
      <c r="E196" s="351"/>
      <c r="F196" s="351"/>
      <c r="G196" s="351"/>
      <c r="H196" s="351"/>
      <c r="I196" s="351"/>
      <c r="J196" s="351"/>
      <c r="K196" s="351"/>
      <c r="L196" s="351"/>
      <c r="M196" s="351"/>
      <c r="N196" s="351" t="s">
        <v>497</v>
      </c>
      <c r="O196" s="351"/>
      <c r="P196" s="351"/>
      <c r="Q196" s="351"/>
      <c r="R196" s="351"/>
      <c r="S196" s="351"/>
      <c r="T196" s="351"/>
      <c r="U196" s="351"/>
      <c r="V196" s="351"/>
      <c r="W196" s="351"/>
      <c r="X196" s="351"/>
      <c r="Y196" s="351"/>
      <c r="Z196" s="351"/>
      <c r="AA196" s="351"/>
      <c r="AB196" s="351"/>
      <c r="AC196" s="351"/>
      <c r="AD196" s="351"/>
      <c r="AE196" s="738" t="s">
        <v>499</v>
      </c>
      <c r="AF196" s="738"/>
      <c r="AG196" s="738"/>
      <c r="AH196" s="738"/>
      <c r="AI196" s="738"/>
      <c r="AJ196" s="738"/>
      <c r="AK196" s="738"/>
      <c r="AL196" s="738"/>
      <c r="AM196" s="738"/>
      <c r="AN196" s="738"/>
      <c r="AO196" s="738"/>
      <c r="AP196" s="738"/>
      <c r="AQ196" s="738"/>
      <c r="AR196" s="738"/>
      <c r="AS196" s="738"/>
      <c r="AT196" s="738"/>
      <c r="AU196" s="738"/>
      <c r="AV196" s="351" t="s">
        <v>31</v>
      </c>
      <c r="AW196" s="351"/>
      <c r="AX196" s="351"/>
      <c r="AY196" s="351"/>
      <c r="AZ196" s="351"/>
      <c r="BA196" s="351"/>
      <c r="BB196" s="351"/>
      <c r="BC196" s="351"/>
      <c r="BD196" s="351"/>
      <c r="BE196" s="351"/>
      <c r="BF196" s="351"/>
      <c r="BG196" s="351"/>
      <c r="BH196" s="351"/>
      <c r="BI196" s="351"/>
      <c r="BJ196" s="351"/>
      <c r="BK196" s="351"/>
      <c r="BL196" s="1022"/>
    </row>
    <row r="197" spans="1:65" ht="15" customHeight="1">
      <c r="A197" s="482" t="s">
        <v>434</v>
      </c>
      <c r="B197" s="351"/>
      <c r="C197" s="351"/>
      <c r="D197" s="351"/>
      <c r="E197" s="351"/>
      <c r="F197" s="351"/>
      <c r="G197" s="351"/>
      <c r="H197" s="351"/>
      <c r="I197" s="351"/>
      <c r="J197" s="351"/>
      <c r="K197" s="351"/>
      <c r="L197" s="351"/>
      <c r="M197" s="351"/>
      <c r="N197" s="351" t="s">
        <v>280</v>
      </c>
      <c r="O197" s="351"/>
      <c r="P197" s="351"/>
      <c r="Q197" s="351"/>
      <c r="R197" s="351"/>
      <c r="S197" s="351"/>
      <c r="T197" s="351"/>
      <c r="U197" s="351"/>
      <c r="V197" s="351"/>
      <c r="W197" s="351"/>
      <c r="X197" s="351"/>
      <c r="Y197" s="351"/>
      <c r="Z197" s="351"/>
      <c r="AA197" s="351"/>
      <c r="AB197" s="351"/>
      <c r="AC197" s="351"/>
      <c r="AD197" s="351"/>
      <c r="AE197" s="738" t="s">
        <v>501</v>
      </c>
      <c r="AF197" s="738"/>
      <c r="AG197" s="738"/>
      <c r="AH197" s="738"/>
      <c r="AI197" s="738"/>
      <c r="AJ197" s="738"/>
      <c r="AK197" s="738"/>
      <c r="AL197" s="738"/>
      <c r="AM197" s="738"/>
      <c r="AN197" s="738"/>
      <c r="AO197" s="738"/>
      <c r="AP197" s="738"/>
      <c r="AQ197" s="738"/>
      <c r="AR197" s="738"/>
      <c r="AS197" s="738"/>
      <c r="AT197" s="738"/>
      <c r="AU197" s="738"/>
      <c r="AV197" s="351" t="s">
        <v>343</v>
      </c>
      <c r="AW197" s="351"/>
      <c r="AX197" s="351"/>
      <c r="AY197" s="351"/>
      <c r="AZ197" s="351"/>
      <c r="BA197" s="351"/>
      <c r="BB197" s="351"/>
      <c r="BC197" s="351"/>
      <c r="BD197" s="351"/>
      <c r="BE197" s="351"/>
      <c r="BF197" s="351"/>
      <c r="BG197" s="351"/>
      <c r="BH197" s="351"/>
      <c r="BI197" s="351"/>
      <c r="BJ197" s="351"/>
      <c r="BK197" s="351"/>
      <c r="BL197" s="1022"/>
    </row>
    <row r="198" spans="1:65" ht="15" customHeight="1">
      <c r="A198" s="482" t="s">
        <v>502</v>
      </c>
      <c r="B198" s="351"/>
      <c r="C198" s="351"/>
      <c r="D198" s="351"/>
      <c r="E198" s="351"/>
      <c r="F198" s="351"/>
      <c r="G198" s="351"/>
      <c r="H198" s="351"/>
      <c r="I198" s="351"/>
      <c r="J198" s="351"/>
      <c r="K198" s="351"/>
      <c r="L198" s="351"/>
      <c r="M198" s="351"/>
      <c r="N198" s="351" t="s">
        <v>503</v>
      </c>
      <c r="O198" s="351"/>
      <c r="P198" s="351"/>
      <c r="Q198" s="351"/>
      <c r="R198" s="351"/>
      <c r="S198" s="351"/>
      <c r="T198" s="351"/>
      <c r="U198" s="351"/>
      <c r="V198" s="351"/>
      <c r="W198" s="351"/>
      <c r="X198" s="351"/>
      <c r="Y198" s="351"/>
      <c r="Z198" s="351"/>
      <c r="AA198" s="351"/>
      <c r="AB198" s="351"/>
      <c r="AC198" s="351"/>
      <c r="AD198" s="351"/>
      <c r="AE198" s="738" t="s">
        <v>504</v>
      </c>
      <c r="AF198" s="738"/>
      <c r="AG198" s="738"/>
      <c r="AH198" s="738"/>
      <c r="AI198" s="738"/>
      <c r="AJ198" s="738"/>
      <c r="AK198" s="738"/>
      <c r="AL198" s="738"/>
      <c r="AM198" s="738"/>
      <c r="AN198" s="738"/>
      <c r="AO198" s="738"/>
      <c r="AP198" s="738"/>
      <c r="AQ198" s="738"/>
      <c r="AR198" s="738"/>
      <c r="AS198" s="738"/>
      <c r="AT198" s="738"/>
      <c r="AU198" s="738"/>
      <c r="AV198" s="351" t="s">
        <v>119</v>
      </c>
      <c r="AW198" s="351"/>
      <c r="AX198" s="351"/>
      <c r="AY198" s="351"/>
      <c r="AZ198" s="351"/>
      <c r="BA198" s="351"/>
      <c r="BB198" s="351"/>
      <c r="BC198" s="351"/>
      <c r="BD198" s="351"/>
      <c r="BE198" s="351"/>
      <c r="BF198" s="351"/>
      <c r="BG198" s="351"/>
      <c r="BH198" s="351"/>
      <c r="BI198" s="351"/>
      <c r="BJ198" s="351"/>
      <c r="BK198" s="351"/>
      <c r="BL198" s="1022"/>
    </row>
    <row r="199" spans="1:65" ht="15" customHeight="1">
      <c r="A199" s="482" t="s">
        <v>506</v>
      </c>
      <c r="B199" s="351"/>
      <c r="C199" s="351"/>
      <c r="D199" s="351"/>
      <c r="E199" s="351"/>
      <c r="F199" s="351"/>
      <c r="G199" s="351"/>
      <c r="H199" s="351"/>
      <c r="I199" s="351"/>
      <c r="J199" s="351"/>
      <c r="K199" s="351"/>
      <c r="L199" s="351"/>
      <c r="M199" s="351"/>
      <c r="N199" s="351" t="s">
        <v>507</v>
      </c>
      <c r="O199" s="351"/>
      <c r="P199" s="351"/>
      <c r="Q199" s="351"/>
      <c r="R199" s="351"/>
      <c r="S199" s="351"/>
      <c r="T199" s="351"/>
      <c r="U199" s="351"/>
      <c r="V199" s="351"/>
      <c r="W199" s="351"/>
      <c r="X199" s="351"/>
      <c r="Y199" s="351"/>
      <c r="Z199" s="351"/>
      <c r="AA199" s="351"/>
      <c r="AB199" s="351"/>
      <c r="AC199" s="351"/>
      <c r="AD199" s="351"/>
      <c r="AE199" s="738" t="s">
        <v>509</v>
      </c>
      <c r="AF199" s="738"/>
      <c r="AG199" s="738"/>
      <c r="AH199" s="738"/>
      <c r="AI199" s="738"/>
      <c r="AJ199" s="738"/>
      <c r="AK199" s="738"/>
      <c r="AL199" s="738"/>
      <c r="AM199" s="738"/>
      <c r="AN199" s="738"/>
      <c r="AO199" s="738"/>
      <c r="AP199" s="738"/>
      <c r="AQ199" s="738"/>
      <c r="AR199" s="738"/>
      <c r="AS199" s="738"/>
      <c r="AT199" s="738"/>
      <c r="AU199" s="738"/>
      <c r="AV199" s="351" t="s">
        <v>510</v>
      </c>
      <c r="AW199" s="351"/>
      <c r="AX199" s="351"/>
      <c r="AY199" s="351"/>
      <c r="AZ199" s="351"/>
      <c r="BA199" s="351"/>
      <c r="BB199" s="351"/>
      <c r="BC199" s="351"/>
      <c r="BD199" s="351"/>
      <c r="BE199" s="351"/>
      <c r="BF199" s="351"/>
      <c r="BG199" s="351"/>
      <c r="BH199" s="351"/>
      <c r="BI199" s="351"/>
      <c r="BJ199" s="351"/>
      <c r="BK199" s="351"/>
      <c r="BL199" s="1022"/>
    </row>
    <row r="200" spans="1:65" ht="15" customHeight="1">
      <c r="A200" s="482" t="s">
        <v>511</v>
      </c>
      <c r="B200" s="351"/>
      <c r="C200" s="351"/>
      <c r="D200" s="351"/>
      <c r="E200" s="351"/>
      <c r="F200" s="351"/>
      <c r="G200" s="351"/>
      <c r="H200" s="351"/>
      <c r="I200" s="351"/>
      <c r="J200" s="351"/>
      <c r="K200" s="351"/>
      <c r="L200" s="351"/>
      <c r="M200" s="351"/>
      <c r="N200" s="351" t="s">
        <v>33</v>
      </c>
      <c r="O200" s="351"/>
      <c r="P200" s="351"/>
      <c r="Q200" s="351"/>
      <c r="R200" s="351"/>
      <c r="S200" s="351"/>
      <c r="T200" s="351"/>
      <c r="U200" s="351"/>
      <c r="V200" s="351"/>
      <c r="W200" s="351"/>
      <c r="X200" s="351"/>
      <c r="Y200" s="351"/>
      <c r="Z200" s="351"/>
      <c r="AA200" s="351"/>
      <c r="AB200" s="351"/>
      <c r="AC200" s="351"/>
      <c r="AD200" s="351"/>
      <c r="AE200" s="738" t="s">
        <v>426</v>
      </c>
      <c r="AF200" s="738"/>
      <c r="AG200" s="738"/>
      <c r="AH200" s="738"/>
      <c r="AI200" s="738"/>
      <c r="AJ200" s="738"/>
      <c r="AK200" s="738"/>
      <c r="AL200" s="738"/>
      <c r="AM200" s="738"/>
      <c r="AN200" s="738"/>
      <c r="AO200" s="738"/>
      <c r="AP200" s="738"/>
      <c r="AQ200" s="738"/>
      <c r="AR200" s="738"/>
      <c r="AS200" s="738"/>
      <c r="AT200" s="738"/>
      <c r="AU200" s="738"/>
      <c r="AV200" s="351" t="s">
        <v>39</v>
      </c>
      <c r="AW200" s="351"/>
      <c r="AX200" s="351"/>
      <c r="AY200" s="351"/>
      <c r="AZ200" s="351"/>
      <c r="BA200" s="351"/>
      <c r="BB200" s="351"/>
      <c r="BC200" s="351"/>
      <c r="BD200" s="351"/>
      <c r="BE200" s="351"/>
      <c r="BF200" s="351"/>
      <c r="BG200" s="351"/>
      <c r="BH200" s="351"/>
      <c r="BI200" s="351"/>
      <c r="BJ200" s="351"/>
      <c r="BK200" s="351"/>
      <c r="BL200" s="1022"/>
    </row>
    <row r="201" spans="1:65" ht="15" customHeight="1">
      <c r="A201" s="482" t="s">
        <v>254</v>
      </c>
      <c r="B201" s="351"/>
      <c r="C201" s="351"/>
      <c r="D201" s="351"/>
      <c r="E201" s="351"/>
      <c r="F201" s="351"/>
      <c r="G201" s="351"/>
      <c r="H201" s="351"/>
      <c r="I201" s="351"/>
      <c r="J201" s="351"/>
      <c r="K201" s="351"/>
      <c r="L201" s="351"/>
      <c r="M201" s="351"/>
      <c r="N201" s="351" t="s">
        <v>512</v>
      </c>
      <c r="O201" s="351"/>
      <c r="P201" s="351"/>
      <c r="Q201" s="351"/>
      <c r="R201" s="351"/>
      <c r="S201" s="351"/>
      <c r="T201" s="351"/>
      <c r="U201" s="351"/>
      <c r="V201" s="351"/>
      <c r="W201" s="351"/>
      <c r="X201" s="351"/>
      <c r="Y201" s="351"/>
      <c r="Z201" s="351"/>
      <c r="AA201" s="351"/>
      <c r="AB201" s="351"/>
      <c r="AC201" s="351"/>
      <c r="AD201" s="351"/>
      <c r="AE201" s="738" t="s">
        <v>43</v>
      </c>
      <c r="AF201" s="738"/>
      <c r="AG201" s="738"/>
      <c r="AH201" s="738"/>
      <c r="AI201" s="738"/>
      <c r="AJ201" s="738"/>
      <c r="AK201" s="738"/>
      <c r="AL201" s="738"/>
      <c r="AM201" s="738"/>
      <c r="AN201" s="738"/>
      <c r="AO201" s="738"/>
      <c r="AP201" s="738"/>
      <c r="AQ201" s="738"/>
      <c r="AR201" s="738"/>
      <c r="AS201" s="738"/>
      <c r="AT201" s="738"/>
      <c r="AU201" s="738"/>
      <c r="AV201" s="351" t="s">
        <v>251</v>
      </c>
      <c r="AW201" s="351"/>
      <c r="AX201" s="351"/>
      <c r="AY201" s="351"/>
      <c r="AZ201" s="351"/>
      <c r="BA201" s="351"/>
      <c r="BB201" s="351"/>
      <c r="BC201" s="351"/>
      <c r="BD201" s="351"/>
      <c r="BE201" s="351"/>
      <c r="BF201" s="351"/>
      <c r="BG201" s="351"/>
      <c r="BH201" s="351"/>
      <c r="BI201" s="351"/>
      <c r="BJ201" s="351"/>
      <c r="BK201" s="351"/>
      <c r="BL201" s="1022"/>
    </row>
    <row r="202" spans="1:65" ht="15" customHeight="1">
      <c r="A202" s="482" t="s">
        <v>412</v>
      </c>
      <c r="B202" s="351"/>
      <c r="C202" s="351"/>
      <c r="D202" s="351"/>
      <c r="E202" s="351"/>
      <c r="F202" s="351"/>
      <c r="G202" s="351"/>
      <c r="H202" s="351"/>
      <c r="I202" s="351"/>
      <c r="J202" s="351"/>
      <c r="K202" s="351"/>
      <c r="L202" s="351"/>
      <c r="M202" s="351"/>
      <c r="N202" s="351" t="s">
        <v>223</v>
      </c>
      <c r="O202" s="351"/>
      <c r="P202" s="351"/>
      <c r="Q202" s="351"/>
      <c r="R202" s="351"/>
      <c r="S202" s="351"/>
      <c r="T202" s="351"/>
      <c r="U202" s="351"/>
      <c r="V202" s="351"/>
      <c r="W202" s="351"/>
      <c r="X202" s="351"/>
      <c r="Y202" s="351"/>
      <c r="Z202" s="351"/>
      <c r="AA202" s="351"/>
      <c r="AB202" s="351"/>
      <c r="AC202" s="351"/>
      <c r="AD202" s="351"/>
      <c r="AE202" s="738" t="s">
        <v>162</v>
      </c>
      <c r="AF202" s="738"/>
      <c r="AG202" s="738"/>
      <c r="AH202" s="738"/>
      <c r="AI202" s="738"/>
      <c r="AJ202" s="738"/>
      <c r="AK202" s="738"/>
      <c r="AL202" s="738"/>
      <c r="AM202" s="738"/>
      <c r="AN202" s="738"/>
      <c r="AO202" s="738"/>
      <c r="AP202" s="738"/>
      <c r="AQ202" s="738"/>
      <c r="AR202" s="738"/>
      <c r="AS202" s="738"/>
      <c r="AT202" s="738"/>
      <c r="AU202" s="738"/>
      <c r="AV202" s="351" t="s">
        <v>298</v>
      </c>
      <c r="AW202" s="351"/>
      <c r="AX202" s="351"/>
      <c r="AY202" s="351"/>
      <c r="AZ202" s="351"/>
      <c r="BA202" s="351"/>
      <c r="BB202" s="351"/>
      <c r="BC202" s="351"/>
      <c r="BD202" s="351"/>
      <c r="BE202" s="351"/>
      <c r="BF202" s="351"/>
      <c r="BG202" s="351"/>
      <c r="BH202" s="351"/>
      <c r="BI202" s="351"/>
      <c r="BJ202" s="351"/>
      <c r="BK202" s="351"/>
      <c r="BL202" s="1022"/>
    </row>
    <row r="203" spans="1:65" ht="15" customHeight="1">
      <c r="A203" s="482" t="s">
        <v>173</v>
      </c>
      <c r="B203" s="351"/>
      <c r="C203" s="351"/>
      <c r="D203" s="351"/>
      <c r="E203" s="351"/>
      <c r="F203" s="351"/>
      <c r="G203" s="351"/>
      <c r="H203" s="351"/>
      <c r="I203" s="351"/>
      <c r="J203" s="351"/>
      <c r="K203" s="351"/>
      <c r="L203" s="351"/>
      <c r="M203" s="351"/>
      <c r="N203" s="351" t="s">
        <v>63</v>
      </c>
      <c r="O203" s="351"/>
      <c r="P203" s="351"/>
      <c r="Q203" s="351"/>
      <c r="R203" s="351"/>
      <c r="S203" s="351"/>
      <c r="T203" s="351"/>
      <c r="U203" s="351"/>
      <c r="V203" s="351"/>
      <c r="W203" s="351"/>
      <c r="X203" s="351"/>
      <c r="Y203" s="351"/>
      <c r="Z203" s="351"/>
      <c r="AA203" s="351"/>
      <c r="AB203" s="351"/>
      <c r="AC203" s="351"/>
      <c r="AD203" s="351"/>
      <c r="AE203" s="738" t="s">
        <v>436</v>
      </c>
      <c r="AF203" s="738"/>
      <c r="AG203" s="738"/>
      <c r="AH203" s="738"/>
      <c r="AI203" s="738"/>
      <c r="AJ203" s="738"/>
      <c r="AK203" s="738"/>
      <c r="AL203" s="738"/>
      <c r="AM203" s="738"/>
      <c r="AN203" s="738"/>
      <c r="AO203" s="738"/>
      <c r="AP203" s="738"/>
      <c r="AQ203" s="738"/>
      <c r="AR203" s="738"/>
      <c r="AS203" s="738"/>
      <c r="AT203" s="738"/>
      <c r="AU203" s="738"/>
      <c r="AV203" s="351" t="s">
        <v>513</v>
      </c>
      <c r="AW203" s="351"/>
      <c r="AX203" s="351"/>
      <c r="AY203" s="351"/>
      <c r="AZ203" s="351"/>
      <c r="BA203" s="351"/>
      <c r="BB203" s="351"/>
      <c r="BC203" s="351"/>
      <c r="BD203" s="351"/>
      <c r="BE203" s="351"/>
      <c r="BF203" s="351"/>
      <c r="BG203" s="351"/>
      <c r="BH203" s="351"/>
      <c r="BI203" s="351"/>
      <c r="BJ203" s="351"/>
      <c r="BK203" s="351"/>
      <c r="BL203" s="1022"/>
    </row>
    <row r="204" spans="1:65" ht="12" customHeight="1">
      <c r="A204" s="482"/>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738"/>
      <c r="AF204" s="738"/>
      <c r="AG204" s="738"/>
      <c r="AH204" s="738"/>
      <c r="AI204" s="738"/>
      <c r="AJ204" s="738"/>
      <c r="AK204" s="738"/>
      <c r="AL204" s="738"/>
      <c r="AM204" s="738"/>
      <c r="AN204" s="738"/>
      <c r="AO204" s="738"/>
      <c r="AP204" s="738"/>
      <c r="AQ204" s="738"/>
      <c r="AR204" s="738"/>
      <c r="AS204" s="738"/>
      <c r="AT204" s="738"/>
      <c r="AU204" s="738"/>
      <c r="AV204" s="351"/>
      <c r="AW204" s="351"/>
      <c r="AX204" s="351"/>
      <c r="AY204" s="872" t="s">
        <v>514</v>
      </c>
      <c r="AZ204" s="872"/>
      <c r="BA204" s="872"/>
      <c r="BB204" s="872"/>
      <c r="BC204" s="872" t="s">
        <v>175</v>
      </c>
      <c r="BD204" s="872"/>
      <c r="BE204" s="872"/>
      <c r="BF204" s="872"/>
      <c r="BG204" s="872" t="s">
        <v>515</v>
      </c>
      <c r="BH204" s="872"/>
      <c r="BI204" s="872"/>
      <c r="BJ204" s="872"/>
      <c r="BK204" s="872"/>
      <c r="BL204" s="1022"/>
    </row>
    <row r="205" spans="1:65" ht="2.4500000000000002" customHeight="1">
      <c r="A205" s="482"/>
      <c r="B205" s="351"/>
      <c r="C205" s="351"/>
      <c r="D205" s="351"/>
      <c r="E205" s="351"/>
      <c r="F205" s="351"/>
      <c r="G205" s="351"/>
      <c r="H205" s="351"/>
      <c r="I205" s="351"/>
      <c r="J205" s="351"/>
      <c r="K205" s="351"/>
      <c r="L205" s="351"/>
      <c r="M205" s="351"/>
      <c r="N205" s="351"/>
      <c r="O205" s="351"/>
      <c r="P205" s="351"/>
      <c r="Q205" s="351"/>
      <c r="R205" s="662"/>
      <c r="S205" s="671"/>
      <c r="T205" s="671"/>
      <c r="U205" s="671"/>
      <c r="V205" s="695"/>
      <c r="W205" s="671"/>
      <c r="X205" s="671"/>
      <c r="Y205" s="94"/>
      <c r="Z205" s="99"/>
      <c r="AA205" s="99"/>
      <c r="AB205" s="99"/>
      <c r="AC205" s="105"/>
      <c r="AD205" s="727" t="s">
        <v>516</v>
      </c>
      <c r="AE205" s="740"/>
      <c r="AF205" s="740"/>
      <c r="AG205" s="740"/>
      <c r="AH205" s="740"/>
      <c r="AI205" s="740"/>
      <c r="AJ205" s="740"/>
      <c r="AK205" s="740"/>
      <c r="AL205" s="740"/>
      <c r="AM205" s="740"/>
      <c r="AN205" s="740"/>
      <c r="AO205" s="740"/>
      <c r="AP205" s="740"/>
      <c r="AQ205" s="740"/>
      <c r="AR205" s="740"/>
      <c r="AS205" s="740"/>
      <c r="AT205" s="740"/>
      <c r="AU205" s="740"/>
      <c r="AV205" s="740"/>
      <c r="AW205" s="855" t="s">
        <v>77</v>
      </c>
      <c r="AX205" s="862"/>
      <c r="AY205" s="94"/>
      <c r="AZ205" s="99"/>
      <c r="BA205" s="99"/>
      <c r="BB205" s="99"/>
      <c r="BC205" s="99"/>
      <c r="BD205" s="99"/>
      <c r="BE205" s="99"/>
      <c r="BF205" s="99"/>
      <c r="BG205" s="99"/>
      <c r="BH205" s="99"/>
      <c r="BI205" s="99"/>
      <c r="BJ205" s="99"/>
      <c r="BK205" s="105"/>
      <c r="BL205" s="113"/>
    </row>
    <row r="206" spans="1:65" ht="20.100000000000001" customHeight="1">
      <c r="A206" s="482"/>
      <c r="B206" s="351"/>
      <c r="C206" s="351"/>
      <c r="D206" s="351"/>
      <c r="E206" s="351"/>
      <c r="F206" s="351"/>
      <c r="G206" s="351"/>
      <c r="H206" s="351"/>
      <c r="I206" s="351"/>
      <c r="J206" s="351"/>
      <c r="K206" s="351"/>
      <c r="L206" s="351"/>
      <c r="M206" s="351"/>
      <c r="N206" s="355" t="s">
        <v>427</v>
      </c>
      <c r="O206" s="355"/>
      <c r="P206" s="355"/>
      <c r="Q206" s="649"/>
      <c r="R206" s="663" t="s">
        <v>240</v>
      </c>
      <c r="S206" s="672"/>
      <c r="T206" s="672"/>
      <c r="U206" s="672"/>
      <c r="V206" s="672"/>
      <c r="W206" s="672"/>
      <c r="X206" s="672"/>
      <c r="Y206" s="95"/>
      <c r="Z206" s="100">
        <v>1</v>
      </c>
      <c r="AA206" s="394"/>
      <c r="AB206" s="104"/>
      <c r="AC206" s="106"/>
      <c r="AD206" s="727"/>
      <c r="AE206" s="740"/>
      <c r="AF206" s="740"/>
      <c r="AG206" s="740"/>
      <c r="AH206" s="740"/>
      <c r="AI206" s="740"/>
      <c r="AJ206" s="740"/>
      <c r="AK206" s="740"/>
      <c r="AL206" s="740"/>
      <c r="AM206" s="740"/>
      <c r="AN206" s="740"/>
      <c r="AO206" s="740"/>
      <c r="AP206" s="740"/>
      <c r="AQ206" s="740"/>
      <c r="AR206" s="740"/>
      <c r="AS206" s="740"/>
      <c r="AT206" s="740"/>
      <c r="AU206" s="740"/>
      <c r="AV206" s="740"/>
      <c r="AW206" s="855"/>
      <c r="AX206" s="862"/>
      <c r="AY206" s="95"/>
      <c r="AZ206" s="100"/>
      <c r="BA206" s="394"/>
      <c r="BB206" s="104"/>
      <c r="BC206" s="102"/>
      <c r="BD206" s="100"/>
      <c r="BE206" s="394"/>
      <c r="BF206" s="104"/>
      <c r="BG206" s="102"/>
      <c r="BH206" s="100"/>
      <c r="BI206" s="394"/>
      <c r="BJ206" s="104"/>
      <c r="BK206" s="106"/>
      <c r="BL206" s="113"/>
      <c r="BM206" s="1044" t="str">
        <f>N206</f>
        <v>(43)</v>
      </c>
    </row>
    <row r="207" spans="1:65" ht="2.4500000000000002" customHeight="1">
      <c r="A207" s="483"/>
      <c r="B207" s="544"/>
      <c r="C207" s="544"/>
      <c r="D207" s="544"/>
      <c r="E207" s="544"/>
      <c r="F207" s="544"/>
      <c r="G207" s="544"/>
      <c r="H207" s="544"/>
      <c r="I207" s="544"/>
      <c r="J207" s="544"/>
      <c r="K207" s="544"/>
      <c r="L207" s="544"/>
      <c r="M207" s="544"/>
      <c r="N207" s="544"/>
      <c r="O207" s="544"/>
      <c r="P207" s="544"/>
      <c r="Q207" s="650"/>
      <c r="R207" s="664"/>
      <c r="S207" s="673"/>
      <c r="T207" s="673"/>
      <c r="U207" s="673"/>
      <c r="V207" s="673"/>
      <c r="W207" s="673"/>
      <c r="X207" s="673"/>
      <c r="Y207" s="96"/>
      <c r="Z207" s="101"/>
      <c r="AA207" s="101"/>
      <c r="AB207" s="101"/>
      <c r="AC207" s="107"/>
      <c r="AD207" s="728"/>
      <c r="AE207" s="739"/>
      <c r="AF207" s="739"/>
      <c r="AG207" s="739"/>
      <c r="AH207" s="739"/>
      <c r="AI207" s="739"/>
      <c r="AJ207" s="739"/>
      <c r="AK207" s="739"/>
      <c r="AL207" s="739"/>
      <c r="AM207" s="739"/>
      <c r="AN207" s="739"/>
      <c r="AO207" s="739"/>
      <c r="AP207" s="739"/>
      <c r="AQ207" s="739"/>
      <c r="AR207" s="739"/>
      <c r="AS207" s="739"/>
      <c r="AT207" s="739"/>
      <c r="AU207" s="739"/>
      <c r="AV207" s="739"/>
      <c r="AW207" s="854"/>
      <c r="AX207" s="863"/>
      <c r="AY207" s="96"/>
      <c r="AZ207" s="101"/>
      <c r="BA207" s="101"/>
      <c r="BB207" s="101"/>
      <c r="BC207" s="101"/>
      <c r="BD207" s="101"/>
      <c r="BE207" s="101"/>
      <c r="BF207" s="101"/>
      <c r="BG207" s="101"/>
      <c r="BH207" s="101"/>
      <c r="BI207" s="101"/>
      <c r="BJ207" s="101"/>
      <c r="BK207" s="107"/>
      <c r="BL207" s="114"/>
    </row>
    <row r="208" spans="1:65" ht="3.75" customHeight="1"/>
    <row r="209" spans="1:65" ht="15" customHeight="1">
      <c r="A209" s="442" t="s">
        <v>585</v>
      </c>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115"/>
    </row>
    <row r="210" spans="1:65" ht="35.1" customHeight="1">
      <c r="A210" s="158"/>
      <c r="B210" s="196" t="s">
        <v>517</v>
      </c>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6"/>
      <c r="BB210" s="196"/>
      <c r="BC210" s="196"/>
      <c r="BD210" s="196"/>
      <c r="BE210" s="196"/>
      <c r="BF210" s="196"/>
      <c r="BG210" s="196"/>
      <c r="BH210" s="196"/>
      <c r="BI210" s="196"/>
      <c r="BJ210" s="196"/>
      <c r="BK210" s="196"/>
      <c r="BL210" s="428"/>
    </row>
    <row r="211" spans="1:65" ht="24.95" customHeight="1">
      <c r="A211" s="158"/>
      <c r="B211" s="196" t="s">
        <v>518</v>
      </c>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428"/>
    </row>
    <row r="212" spans="1:65" ht="19.5" customHeight="1">
      <c r="A212" s="158"/>
      <c r="B212" s="196" t="s">
        <v>28</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1023"/>
    </row>
    <row r="213" spans="1:65" ht="2.4500000000000002" customHeight="1">
      <c r="A213" s="15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225"/>
      <c r="AZ213" s="237"/>
      <c r="BA213" s="237"/>
      <c r="BB213" s="237"/>
      <c r="BC213" s="237"/>
      <c r="BD213" s="237"/>
      <c r="BE213" s="237"/>
      <c r="BF213" s="237"/>
      <c r="BG213" s="237"/>
      <c r="BH213" s="237"/>
      <c r="BI213" s="237"/>
      <c r="BJ213" s="237"/>
      <c r="BK213" s="266"/>
      <c r="BL213" s="281"/>
    </row>
    <row r="214" spans="1:65" ht="19.5" customHeight="1">
      <c r="A214" s="127" t="s">
        <v>586</v>
      </c>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355" t="s">
        <v>474</v>
      </c>
      <c r="AW214" s="355"/>
      <c r="AX214" s="360"/>
      <c r="AY214" s="233"/>
      <c r="AZ214" s="368">
        <v>880</v>
      </c>
      <c r="BA214" s="372"/>
      <c r="BB214" s="372"/>
      <c r="BC214" s="372"/>
      <c r="BD214" s="372"/>
      <c r="BE214" s="372"/>
      <c r="BF214" s="372"/>
      <c r="BG214" s="372"/>
      <c r="BH214" s="372"/>
      <c r="BI214" s="372"/>
      <c r="BJ214" s="397"/>
      <c r="BK214" s="273"/>
      <c r="BL214" s="287" t="s">
        <v>104</v>
      </c>
      <c r="BM214" s="1044" t="str">
        <f>AV214</f>
        <v>(44)</v>
      </c>
    </row>
    <row r="215" spans="1:65" ht="2.25" customHeight="1">
      <c r="A215" s="144"/>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236"/>
      <c r="AZ215" s="249"/>
      <c r="BA215" s="249"/>
      <c r="BB215" s="249"/>
      <c r="BC215" s="249"/>
      <c r="BD215" s="249"/>
      <c r="BE215" s="249"/>
      <c r="BF215" s="249"/>
      <c r="BG215" s="249"/>
      <c r="BH215" s="249"/>
      <c r="BI215" s="249"/>
      <c r="BJ215" s="249"/>
      <c r="BK215" s="276"/>
      <c r="BL215" s="290"/>
    </row>
    <row r="216" spans="1:65" ht="2.4500000000000002" customHeight="1">
      <c r="A216" s="144"/>
      <c r="B216" s="13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225"/>
      <c r="AZ216" s="237"/>
      <c r="BA216" s="237"/>
      <c r="BB216" s="237"/>
      <c r="BC216" s="237"/>
      <c r="BD216" s="237"/>
      <c r="BE216" s="237"/>
      <c r="BF216" s="237"/>
      <c r="BG216" s="237"/>
      <c r="BH216" s="237"/>
      <c r="BI216" s="237"/>
      <c r="BJ216" s="237"/>
      <c r="BK216" s="266"/>
      <c r="BL216" s="281"/>
    </row>
    <row r="217" spans="1:65" ht="19.5" customHeight="1">
      <c r="A217" s="144"/>
      <c r="B217" s="144" t="s">
        <v>519</v>
      </c>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355" t="s">
        <v>482</v>
      </c>
      <c r="AW217" s="355"/>
      <c r="AX217" s="360"/>
      <c r="AY217" s="233"/>
      <c r="AZ217" s="370">
        <v>460</v>
      </c>
      <c r="BA217" s="374"/>
      <c r="BB217" s="374"/>
      <c r="BC217" s="374"/>
      <c r="BD217" s="374"/>
      <c r="BE217" s="374"/>
      <c r="BF217" s="374"/>
      <c r="BG217" s="374"/>
      <c r="BH217" s="374"/>
      <c r="BI217" s="374"/>
      <c r="BJ217" s="399"/>
      <c r="BK217" s="273"/>
      <c r="BL217" s="287" t="s">
        <v>104</v>
      </c>
      <c r="BM217" s="1044" t="str">
        <f>AV217</f>
        <v>(45)</v>
      </c>
    </row>
    <row r="218" spans="1:65" ht="2.4500000000000002" customHeight="1">
      <c r="A218" s="144"/>
      <c r="B218" s="142"/>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236"/>
      <c r="AZ218" s="249"/>
      <c r="BA218" s="249"/>
      <c r="BB218" s="249"/>
      <c r="BC218" s="249"/>
      <c r="BD218" s="249"/>
      <c r="BE218" s="249"/>
      <c r="BF218" s="249"/>
      <c r="BG218" s="249"/>
      <c r="BH218" s="249"/>
      <c r="BI218" s="249"/>
      <c r="BJ218" s="249"/>
      <c r="BK218" s="276"/>
      <c r="BL218" s="290"/>
    </row>
    <row r="219" spans="1:65" ht="2.4500000000000002" customHeight="1">
      <c r="A219" s="144"/>
      <c r="B219" s="144"/>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225"/>
      <c r="AZ219" s="237"/>
      <c r="BA219" s="237"/>
      <c r="BB219" s="237"/>
      <c r="BC219" s="237"/>
      <c r="BD219" s="237"/>
      <c r="BE219" s="237"/>
      <c r="BF219" s="237"/>
      <c r="BG219" s="237"/>
      <c r="BH219" s="237"/>
      <c r="BI219" s="237"/>
      <c r="BJ219" s="237"/>
      <c r="BK219" s="266"/>
      <c r="BL219" s="281"/>
    </row>
    <row r="220" spans="1:65" ht="19.5" customHeight="1">
      <c r="A220" s="144"/>
      <c r="B220" s="144" t="s">
        <v>487</v>
      </c>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355" t="s">
        <v>521</v>
      </c>
      <c r="AW220" s="355"/>
      <c r="AX220" s="360"/>
      <c r="AY220" s="233"/>
      <c r="AZ220" s="370">
        <v>352</v>
      </c>
      <c r="BA220" s="374"/>
      <c r="BB220" s="374"/>
      <c r="BC220" s="374"/>
      <c r="BD220" s="374"/>
      <c r="BE220" s="374"/>
      <c r="BF220" s="374"/>
      <c r="BG220" s="374"/>
      <c r="BH220" s="374"/>
      <c r="BI220" s="374"/>
      <c r="BJ220" s="399"/>
      <c r="BK220" s="273"/>
      <c r="BL220" s="287" t="s">
        <v>104</v>
      </c>
      <c r="BM220" s="1044" t="str">
        <f>AV220</f>
        <v>(46)</v>
      </c>
    </row>
    <row r="221" spans="1:65" ht="2.25" customHeight="1">
      <c r="A221" s="144"/>
      <c r="B221" s="142"/>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236"/>
      <c r="AZ221" s="249"/>
      <c r="BA221" s="249"/>
      <c r="BB221" s="249"/>
      <c r="BC221" s="249"/>
      <c r="BD221" s="249"/>
      <c r="BE221" s="249"/>
      <c r="BF221" s="249"/>
      <c r="BG221" s="249"/>
      <c r="BH221" s="249"/>
      <c r="BI221" s="249"/>
      <c r="BJ221" s="249"/>
      <c r="BK221" s="276"/>
      <c r="BL221" s="290"/>
    </row>
    <row r="222" spans="1:65" ht="2.4500000000000002" customHeight="1">
      <c r="A222" s="144"/>
      <c r="B222" s="144"/>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225"/>
      <c r="AZ222" s="237"/>
      <c r="BA222" s="237"/>
      <c r="BB222" s="237"/>
      <c r="BC222" s="237"/>
      <c r="BD222" s="237"/>
      <c r="BE222" s="237"/>
      <c r="BF222" s="237"/>
      <c r="BG222" s="237"/>
      <c r="BH222" s="237"/>
      <c r="BI222" s="237"/>
      <c r="BJ222" s="237"/>
      <c r="BK222" s="266"/>
      <c r="BL222" s="281"/>
    </row>
    <row r="223" spans="1:65" ht="19.5" customHeight="1">
      <c r="A223" s="144"/>
      <c r="B223" s="144" t="s">
        <v>67</v>
      </c>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355" t="s">
        <v>208</v>
      </c>
      <c r="AW223" s="355"/>
      <c r="AX223" s="360"/>
      <c r="AY223" s="233"/>
      <c r="AZ223" s="370">
        <v>68</v>
      </c>
      <c r="BA223" s="374"/>
      <c r="BB223" s="374"/>
      <c r="BC223" s="374"/>
      <c r="BD223" s="374"/>
      <c r="BE223" s="374"/>
      <c r="BF223" s="374"/>
      <c r="BG223" s="374"/>
      <c r="BH223" s="374"/>
      <c r="BI223" s="374"/>
      <c r="BJ223" s="399"/>
      <c r="BK223" s="273"/>
      <c r="BL223" s="287" t="s">
        <v>104</v>
      </c>
      <c r="BM223" s="1044" t="str">
        <f>AV223</f>
        <v>(47)</v>
      </c>
    </row>
    <row r="224" spans="1:65" ht="2.4500000000000002" customHeight="1">
      <c r="A224" s="142"/>
      <c r="B224" s="142"/>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236"/>
      <c r="AZ224" s="249"/>
      <c r="BA224" s="249"/>
      <c r="BB224" s="249"/>
      <c r="BC224" s="249"/>
      <c r="BD224" s="249"/>
      <c r="BE224" s="249"/>
      <c r="BF224" s="249"/>
      <c r="BG224" s="249"/>
      <c r="BH224" s="249"/>
      <c r="BI224" s="249"/>
      <c r="BJ224" s="249"/>
      <c r="BK224" s="276"/>
      <c r="BL224" s="290"/>
    </row>
    <row r="225" spans="1:65" ht="2.4500000000000002" customHeight="1">
      <c r="A225" s="144"/>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225"/>
      <c r="AZ225" s="237"/>
      <c r="BA225" s="237"/>
      <c r="BB225" s="237"/>
      <c r="BC225" s="237"/>
      <c r="BD225" s="237"/>
      <c r="BE225" s="237"/>
      <c r="BF225" s="237"/>
      <c r="BG225" s="237"/>
      <c r="BH225" s="237"/>
      <c r="BI225" s="237"/>
      <c r="BJ225" s="237"/>
      <c r="BK225" s="266"/>
      <c r="BL225" s="281"/>
    </row>
    <row r="226" spans="1:65" ht="19.5" customHeight="1">
      <c r="A226" s="127" t="s">
        <v>587</v>
      </c>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355" t="s">
        <v>522</v>
      </c>
      <c r="AW226" s="355"/>
      <c r="AX226" s="360"/>
      <c r="AY226" s="233"/>
      <c r="AZ226" s="370">
        <v>14418</v>
      </c>
      <c r="BA226" s="374"/>
      <c r="BB226" s="374"/>
      <c r="BC226" s="374"/>
      <c r="BD226" s="374"/>
      <c r="BE226" s="374"/>
      <c r="BF226" s="374"/>
      <c r="BG226" s="374"/>
      <c r="BH226" s="374"/>
      <c r="BI226" s="374"/>
      <c r="BJ226" s="399"/>
      <c r="BK226" s="273"/>
      <c r="BL226" s="287" t="s">
        <v>104</v>
      </c>
      <c r="BM226" s="1044" t="str">
        <f>AV226</f>
        <v>(48)</v>
      </c>
    </row>
    <row r="227" spans="1:65" ht="2.4500000000000002" customHeight="1">
      <c r="A227" s="142"/>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236"/>
      <c r="AZ227" s="249"/>
      <c r="BA227" s="249"/>
      <c r="BB227" s="249"/>
      <c r="BC227" s="249"/>
      <c r="BD227" s="249"/>
      <c r="BE227" s="249"/>
      <c r="BF227" s="249"/>
      <c r="BG227" s="249"/>
      <c r="BH227" s="249"/>
      <c r="BI227" s="249"/>
      <c r="BJ227" s="249"/>
      <c r="BK227" s="276"/>
      <c r="BL227" s="290"/>
    </row>
    <row r="228" spans="1:65" ht="2.4500000000000002" customHeight="1">
      <c r="A228" s="144"/>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225"/>
      <c r="AZ228" s="237"/>
      <c r="BA228" s="237"/>
      <c r="BB228" s="237"/>
      <c r="BC228" s="237"/>
      <c r="BD228" s="237"/>
      <c r="BE228" s="237"/>
      <c r="BF228" s="237"/>
      <c r="BG228" s="237"/>
      <c r="BH228" s="237"/>
      <c r="BI228" s="237"/>
      <c r="BJ228" s="237"/>
      <c r="BK228" s="266"/>
      <c r="BL228" s="281"/>
    </row>
    <row r="229" spans="1:65" ht="19.5" customHeight="1">
      <c r="A229" s="127" t="s">
        <v>203</v>
      </c>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355" t="s">
        <v>14</v>
      </c>
      <c r="AW229" s="355"/>
      <c r="AX229" s="355"/>
      <c r="AY229" s="233"/>
      <c r="AZ229" s="370">
        <v>902</v>
      </c>
      <c r="BA229" s="374"/>
      <c r="BB229" s="374"/>
      <c r="BC229" s="374"/>
      <c r="BD229" s="374"/>
      <c r="BE229" s="374"/>
      <c r="BF229" s="374"/>
      <c r="BG229" s="374"/>
      <c r="BH229" s="374"/>
      <c r="BI229" s="374"/>
      <c r="BJ229" s="399"/>
      <c r="BK229" s="273"/>
      <c r="BL229" s="287" t="s">
        <v>104</v>
      </c>
      <c r="BM229" s="1044" t="str">
        <f>AV229</f>
        <v>(49)</v>
      </c>
    </row>
    <row r="230" spans="1:65" ht="2.4500000000000002" customHeight="1">
      <c r="A230" s="142"/>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236"/>
      <c r="AZ230" s="249"/>
      <c r="BA230" s="249"/>
      <c r="BB230" s="249"/>
      <c r="BC230" s="249"/>
      <c r="BD230" s="249"/>
      <c r="BE230" s="249"/>
      <c r="BF230" s="249"/>
      <c r="BG230" s="249"/>
      <c r="BH230" s="249"/>
      <c r="BI230" s="249"/>
      <c r="BJ230" s="249"/>
      <c r="BK230" s="276"/>
      <c r="BL230" s="290"/>
    </row>
    <row r="231" spans="1:65" s="434" customFormat="1" ht="19.899999999999999" customHeight="1">
      <c r="A231" s="480" t="s">
        <v>582</v>
      </c>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480"/>
      <c r="AT231" s="480"/>
      <c r="AU231" s="480"/>
      <c r="AV231" s="480"/>
      <c r="AW231" s="480"/>
      <c r="AX231" s="480"/>
      <c r="AY231" s="480"/>
      <c r="AZ231" s="480"/>
      <c r="BA231" s="480"/>
      <c r="BB231" s="480"/>
      <c r="BC231" s="480"/>
      <c r="BD231" s="480"/>
      <c r="BE231" s="480"/>
      <c r="BF231" s="480"/>
      <c r="BG231" s="480"/>
      <c r="BH231" s="480"/>
      <c r="BI231" s="480"/>
      <c r="BJ231" s="480"/>
      <c r="BK231" s="480"/>
      <c r="BL231" s="480"/>
      <c r="BM231" s="433"/>
    </row>
    <row r="232" spans="1:65" ht="15" customHeight="1">
      <c r="A232" s="442" t="s">
        <v>523</v>
      </c>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115"/>
    </row>
    <row r="233" spans="1:65" ht="30" customHeight="1">
      <c r="A233" s="158"/>
      <c r="B233" s="538" t="s">
        <v>524</v>
      </c>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8"/>
      <c r="AY233" s="538"/>
      <c r="AZ233" s="538"/>
      <c r="BA233" s="538"/>
      <c r="BB233" s="538"/>
      <c r="BC233" s="538"/>
      <c r="BD233" s="538"/>
      <c r="BE233" s="538"/>
      <c r="BF233" s="538"/>
      <c r="BG233" s="538"/>
      <c r="BH233" s="538"/>
      <c r="BI233" s="538"/>
      <c r="BJ233" s="538"/>
      <c r="BK233" s="538"/>
      <c r="BL233" s="1024"/>
    </row>
    <row r="234" spans="1:65" ht="2.4500000000000002" customHeight="1">
      <c r="A234" s="15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225"/>
      <c r="AZ234" s="237"/>
      <c r="BA234" s="237"/>
      <c r="BB234" s="237"/>
      <c r="BC234" s="237"/>
      <c r="BD234" s="237"/>
      <c r="BE234" s="237"/>
      <c r="BF234" s="237"/>
      <c r="BG234" s="237"/>
      <c r="BH234" s="237"/>
      <c r="BI234" s="237"/>
      <c r="BJ234" s="237"/>
      <c r="BK234" s="266"/>
      <c r="BL234" s="281"/>
    </row>
    <row r="235" spans="1:65" ht="19.5" customHeight="1">
      <c r="A235" s="127" t="s">
        <v>586</v>
      </c>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355" t="s">
        <v>525</v>
      </c>
      <c r="AW235" s="355"/>
      <c r="AX235" s="355"/>
      <c r="AY235" s="233"/>
      <c r="AZ235" s="368">
        <v>875</v>
      </c>
      <c r="BA235" s="372"/>
      <c r="BB235" s="372"/>
      <c r="BC235" s="372"/>
      <c r="BD235" s="372"/>
      <c r="BE235" s="372"/>
      <c r="BF235" s="372"/>
      <c r="BG235" s="372"/>
      <c r="BH235" s="372"/>
      <c r="BI235" s="372"/>
      <c r="BJ235" s="397"/>
      <c r="BK235" s="273"/>
      <c r="BL235" s="287" t="s">
        <v>104</v>
      </c>
      <c r="BM235" s="1044" t="str">
        <f>AV235</f>
        <v>(50)</v>
      </c>
    </row>
    <row r="236" spans="1:65" ht="2.4500000000000002" customHeight="1">
      <c r="A236" s="144"/>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236"/>
      <c r="AZ236" s="249"/>
      <c r="BA236" s="249"/>
      <c r="BB236" s="249"/>
      <c r="BC236" s="249"/>
      <c r="BD236" s="249"/>
      <c r="BE236" s="249"/>
      <c r="BF236" s="249"/>
      <c r="BG236" s="249"/>
      <c r="BH236" s="249"/>
      <c r="BI236" s="249"/>
      <c r="BJ236" s="249"/>
      <c r="BK236" s="276"/>
      <c r="BL236" s="290"/>
    </row>
    <row r="237" spans="1:65" ht="2.4500000000000002" customHeight="1">
      <c r="A237" s="144"/>
      <c r="B237" s="545" t="s">
        <v>367</v>
      </c>
      <c r="C237" s="13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423"/>
      <c r="AY237" s="225"/>
      <c r="AZ237" s="237"/>
      <c r="BA237" s="237"/>
      <c r="BB237" s="237"/>
      <c r="BC237" s="237"/>
      <c r="BD237" s="237"/>
      <c r="BE237" s="237"/>
      <c r="BF237" s="237"/>
      <c r="BG237" s="237"/>
      <c r="BH237" s="237"/>
      <c r="BI237" s="237"/>
      <c r="BJ237" s="237"/>
      <c r="BK237" s="266"/>
      <c r="BL237" s="281"/>
    </row>
    <row r="238" spans="1:65" ht="19.5" customHeight="1">
      <c r="A238" s="144"/>
      <c r="B238" s="546"/>
      <c r="C238" s="144" t="s">
        <v>200</v>
      </c>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355" t="s">
        <v>465</v>
      </c>
      <c r="AW238" s="355"/>
      <c r="AX238" s="355"/>
      <c r="AY238" s="233"/>
      <c r="AZ238" s="370"/>
      <c r="BA238" s="374"/>
      <c r="BB238" s="374"/>
      <c r="BC238" s="374"/>
      <c r="BD238" s="374"/>
      <c r="BE238" s="374"/>
      <c r="BF238" s="374"/>
      <c r="BG238" s="374"/>
      <c r="BH238" s="374"/>
      <c r="BI238" s="374"/>
      <c r="BJ238" s="399"/>
      <c r="BK238" s="273"/>
      <c r="BL238" s="287" t="s">
        <v>104</v>
      </c>
      <c r="BM238" s="1044" t="str">
        <f>AV238</f>
        <v>(51)</v>
      </c>
    </row>
    <row r="239" spans="1:65" ht="2.4500000000000002" customHeight="1">
      <c r="A239" s="144"/>
      <c r="B239" s="546"/>
      <c r="C239" s="142"/>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864"/>
      <c r="AY239" s="236"/>
      <c r="AZ239" s="249"/>
      <c r="BA239" s="249"/>
      <c r="BB239" s="249"/>
      <c r="BC239" s="249"/>
      <c r="BD239" s="249"/>
      <c r="BE239" s="249"/>
      <c r="BF239" s="249"/>
      <c r="BG239" s="249"/>
      <c r="BH239" s="249"/>
      <c r="BI239" s="249"/>
      <c r="BJ239" s="249"/>
      <c r="BK239" s="276"/>
      <c r="BL239" s="290"/>
    </row>
    <row r="240" spans="1:65" ht="2.4500000000000002" customHeight="1">
      <c r="A240" s="144"/>
      <c r="B240" s="546"/>
      <c r="C240" s="144"/>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865"/>
      <c r="AY240" s="225"/>
      <c r="AZ240" s="237"/>
      <c r="BA240" s="237"/>
      <c r="BB240" s="237"/>
      <c r="BC240" s="237"/>
      <c r="BD240" s="237"/>
      <c r="BE240" s="237"/>
      <c r="BF240" s="237"/>
      <c r="BG240" s="237"/>
      <c r="BH240" s="237"/>
      <c r="BI240" s="237"/>
      <c r="BJ240" s="237"/>
      <c r="BK240" s="266"/>
      <c r="BL240" s="281"/>
    </row>
    <row r="241" spans="1:65" ht="19.5" customHeight="1">
      <c r="A241" s="144"/>
      <c r="B241" s="546"/>
      <c r="C241" s="144" t="s">
        <v>526</v>
      </c>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355" t="s">
        <v>160</v>
      </c>
      <c r="AW241" s="355"/>
      <c r="AX241" s="355"/>
      <c r="AY241" s="233"/>
      <c r="AZ241" s="370">
        <v>648</v>
      </c>
      <c r="BA241" s="374"/>
      <c r="BB241" s="374"/>
      <c r="BC241" s="374"/>
      <c r="BD241" s="374"/>
      <c r="BE241" s="374"/>
      <c r="BF241" s="374"/>
      <c r="BG241" s="374"/>
      <c r="BH241" s="374"/>
      <c r="BI241" s="374"/>
      <c r="BJ241" s="399"/>
      <c r="BK241" s="273"/>
      <c r="BL241" s="287" t="s">
        <v>104</v>
      </c>
      <c r="BM241" s="1044" t="str">
        <f>AV241</f>
        <v>(52)</v>
      </c>
    </row>
    <row r="242" spans="1:65" ht="2.4500000000000002" customHeight="1">
      <c r="A242" s="144"/>
      <c r="B242" s="546"/>
      <c r="C242" s="142"/>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864"/>
      <c r="AY242" s="236"/>
      <c r="AZ242" s="249"/>
      <c r="BA242" s="249"/>
      <c r="BB242" s="249"/>
      <c r="BC242" s="249"/>
      <c r="BD242" s="249"/>
      <c r="BE242" s="249"/>
      <c r="BF242" s="249"/>
      <c r="BG242" s="249"/>
      <c r="BH242" s="249"/>
      <c r="BI242" s="249"/>
      <c r="BJ242" s="249"/>
      <c r="BK242" s="276"/>
      <c r="BL242" s="290"/>
    </row>
    <row r="243" spans="1:65" ht="2.4500000000000002" customHeight="1">
      <c r="A243" s="144"/>
      <c r="B243" s="546"/>
      <c r="C243" s="144"/>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865"/>
      <c r="AY243" s="225"/>
      <c r="AZ243" s="237"/>
      <c r="BA243" s="237"/>
      <c r="BB243" s="237"/>
      <c r="BC243" s="237"/>
      <c r="BD243" s="237"/>
      <c r="BE243" s="237"/>
      <c r="BF243" s="237"/>
      <c r="BG243" s="237"/>
      <c r="BH243" s="237"/>
      <c r="BI243" s="237"/>
      <c r="BJ243" s="237"/>
      <c r="BK243" s="266"/>
      <c r="BL243" s="281"/>
    </row>
    <row r="244" spans="1:65" ht="19.5" customHeight="1">
      <c r="A244" s="144"/>
      <c r="B244" s="546"/>
      <c r="C244" s="144" t="s">
        <v>527</v>
      </c>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355" t="s">
        <v>529</v>
      </c>
      <c r="AW244" s="355"/>
      <c r="AX244" s="355"/>
      <c r="AY244" s="233"/>
      <c r="AZ244" s="370">
        <v>72</v>
      </c>
      <c r="BA244" s="374"/>
      <c r="BB244" s="374"/>
      <c r="BC244" s="374"/>
      <c r="BD244" s="374"/>
      <c r="BE244" s="374"/>
      <c r="BF244" s="374"/>
      <c r="BG244" s="374"/>
      <c r="BH244" s="374"/>
      <c r="BI244" s="374"/>
      <c r="BJ244" s="399"/>
      <c r="BK244" s="273"/>
      <c r="BL244" s="287" t="s">
        <v>104</v>
      </c>
      <c r="BM244" s="1044" t="str">
        <f>AV244</f>
        <v>(53)</v>
      </c>
    </row>
    <row r="245" spans="1:65" ht="2.4500000000000002" customHeight="1">
      <c r="A245" s="144"/>
      <c r="B245" s="546"/>
      <c r="C245" s="142"/>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864"/>
      <c r="AY245" s="236"/>
      <c r="AZ245" s="249"/>
      <c r="BA245" s="249"/>
      <c r="BB245" s="249"/>
      <c r="BC245" s="249"/>
      <c r="BD245" s="249"/>
      <c r="BE245" s="249"/>
      <c r="BF245" s="249"/>
      <c r="BG245" s="249"/>
      <c r="BH245" s="249"/>
      <c r="BI245" s="249"/>
      <c r="BJ245" s="249"/>
      <c r="BK245" s="276"/>
      <c r="BL245" s="290"/>
    </row>
    <row r="246" spans="1:65" ht="2.4500000000000002" customHeight="1">
      <c r="A246" s="144"/>
      <c r="B246" s="546"/>
      <c r="C246" s="144"/>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865"/>
      <c r="AY246" s="225"/>
      <c r="AZ246" s="237"/>
      <c r="BA246" s="237"/>
      <c r="BB246" s="237"/>
      <c r="BC246" s="237"/>
      <c r="BD246" s="237"/>
      <c r="BE246" s="237"/>
      <c r="BF246" s="237"/>
      <c r="BG246" s="237"/>
      <c r="BH246" s="237"/>
      <c r="BI246" s="237"/>
      <c r="BJ246" s="237"/>
      <c r="BK246" s="266"/>
      <c r="BL246" s="281"/>
    </row>
    <row r="247" spans="1:65" ht="19.5" customHeight="1">
      <c r="A247" s="144"/>
      <c r="B247" s="546"/>
      <c r="C247" s="144" t="s">
        <v>530</v>
      </c>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355" t="s">
        <v>379</v>
      </c>
      <c r="AW247" s="355"/>
      <c r="AX247" s="355"/>
      <c r="AY247" s="233"/>
      <c r="AZ247" s="370">
        <v>154</v>
      </c>
      <c r="BA247" s="374"/>
      <c r="BB247" s="374"/>
      <c r="BC247" s="374"/>
      <c r="BD247" s="374"/>
      <c r="BE247" s="374"/>
      <c r="BF247" s="374"/>
      <c r="BG247" s="374"/>
      <c r="BH247" s="374"/>
      <c r="BI247" s="374"/>
      <c r="BJ247" s="399"/>
      <c r="BK247" s="273"/>
      <c r="BL247" s="287" t="s">
        <v>104</v>
      </c>
      <c r="BM247" s="1044" t="str">
        <f>AV247</f>
        <v>(54)</v>
      </c>
    </row>
    <row r="248" spans="1:65" ht="2.4500000000000002" customHeight="1">
      <c r="A248" s="144"/>
      <c r="B248" s="546"/>
      <c r="C248" s="142"/>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864"/>
      <c r="AY248" s="236"/>
      <c r="AZ248" s="249"/>
      <c r="BA248" s="249"/>
      <c r="BB248" s="249"/>
      <c r="BC248" s="249"/>
      <c r="BD248" s="249"/>
      <c r="BE248" s="249"/>
      <c r="BF248" s="249"/>
      <c r="BG248" s="249"/>
      <c r="BH248" s="249"/>
      <c r="BI248" s="249"/>
      <c r="BJ248" s="249"/>
      <c r="BK248" s="276"/>
      <c r="BL248" s="290"/>
    </row>
    <row r="249" spans="1:65" ht="2.4500000000000002" customHeight="1">
      <c r="A249" s="144"/>
      <c r="B249" s="546"/>
      <c r="C249" s="144"/>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865"/>
      <c r="AY249" s="225"/>
      <c r="AZ249" s="237"/>
      <c r="BA249" s="237"/>
      <c r="BB249" s="237"/>
      <c r="BC249" s="237"/>
      <c r="BD249" s="237"/>
      <c r="BE249" s="237"/>
      <c r="BF249" s="237"/>
      <c r="BG249" s="237"/>
      <c r="BH249" s="237"/>
      <c r="BI249" s="237"/>
      <c r="BJ249" s="237"/>
      <c r="BK249" s="266"/>
      <c r="BL249" s="281"/>
    </row>
    <row r="250" spans="1:65" ht="19.5" customHeight="1">
      <c r="A250" s="144"/>
      <c r="B250" s="546"/>
      <c r="C250" s="127" t="s">
        <v>531</v>
      </c>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846" t="s">
        <v>323</v>
      </c>
      <c r="AW250" s="846"/>
      <c r="AX250" s="846"/>
      <c r="AY250" s="233"/>
      <c r="AZ250" s="370">
        <v>1</v>
      </c>
      <c r="BA250" s="374"/>
      <c r="BB250" s="374"/>
      <c r="BC250" s="374"/>
      <c r="BD250" s="374"/>
      <c r="BE250" s="374"/>
      <c r="BF250" s="374"/>
      <c r="BG250" s="374"/>
      <c r="BH250" s="374"/>
      <c r="BI250" s="374"/>
      <c r="BJ250" s="399"/>
      <c r="BK250" s="273"/>
      <c r="BL250" s="287" t="s">
        <v>104</v>
      </c>
      <c r="BM250" s="1044" t="str">
        <f>AV250</f>
        <v>(55)</v>
      </c>
    </row>
    <row r="251" spans="1:65" ht="2.4500000000000002" customHeight="1">
      <c r="A251" s="144"/>
      <c r="B251" s="546"/>
      <c r="C251" s="142"/>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864"/>
      <c r="AY251" s="236"/>
      <c r="AZ251" s="249"/>
      <c r="BA251" s="249"/>
      <c r="BB251" s="249"/>
      <c r="BC251" s="249"/>
      <c r="BD251" s="249"/>
      <c r="BE251" s="249"/>
      <c r="BF251" s="249"/>
      <c r="BG251" s="249"/>
      <c r="BH251" s="249"/>
      <c r="BI251" s="249"/>
      <c r="BJ251" s="249"/>
      <c r="BK251" s="276"/>
      <c r="BL251" s="290"/>
    </row>
    <row r="252" spans="1:65" ht="2.4500000000000002" customHeight="1">
      <c r="A252" s="144"/>
      <c r="B252" s="546"/>
      <c r="C252" s="144"/>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1"/>
      <c r="AT252" s="71"/>
      <c r="AU252" s="71"/>
      <c r="AV252" s="71"/>
      <c r="AW252" s="71"/>
      <c r="AX252" s="865"/>
      <c r="AY252" s="225"/>
      <c r="AZ252" s="237"/>
      <c r="BA252" s="237"/>
      <c r="BB252" s="237"/>
      <c r="BC252" s="237"/>
      <c r="BD252" s="237"/>
      <c r="BE252" s="237"/>
      <c r="BF252" s="237"/>
      <c r="BG252" s="237"/>
      <c r="BH252" s="237"/>
      <c r="BI252" s="237"/>
      <c r="BJ252" s="237"/>
      <c r="BK252" s="266"/>
      <c r="BL252" s="281"/>
    </row>
    <row r="253" spans="1:65" ht="19.5" customHeight="1">
      <c r="A253" s="144"/>
      <c r="B253" s="546"/>
      <c r="C253" s="144" t="s">
        <v>398</v>
      </c>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c r="AV253" s="355" t="s">
        <v>170</v>
      </c>
      <c r="AW253" s="355"/>
      <c r="AX253" s="355"/>
      <c r="AY253" s="233"/>
      <c r="AZ253" s="370"/>
      <c r="BA253" s="374"/>
      <c r="BB253" s="374"/>
      <c r="BC253" s="374"/>
      <c r="BD253" s="374"/>
      <c r="BE253" s="374"/>
      <c r="BF253" s="374"/>
      <c r="BG253" s="374"/>
      <c r="BH253" s="374"/>
      <c r="BI253" s="374"/>
      <c r="BJ253" s="399"/>
      <c r="BK253" s="273"/>
      <c r="BL253" s="287" t="s">
        <v>104</v>
      </c>
      <c r="BM253" s="1044" t="str">
        <f>AV253</f>
        <v>(56)</v>
      </c>
    </row>
    <row r="254" spans="1:65" ht="2.4500000000000002" customHeight="1">
      <c r="A254" s="144"/>
      <c r="B254" s="546"/>
      <c r="C254" s="142"/>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864"/>
      <c r="AY254" s="236"/>
      <c r="AZ254" s="249"/>
      <c r="BA254" s="249"/>
      <c r="BB254" s="249"/>
      <c r="BC254" s="249"/>
      <c r="BD254" s="249"/>
      <c r="BE254" s="249"/>
      <c r="BF254" s="249"/>
      <c r="BG254" s="249"/>
      <c r="BH254" s="249"/>
      <c r="BI254" s="249"/>
      <c r="BJ254" s="249"/>
      <c r="BK254" s="276"/>
      <c r="BL254" s="290"/>
    </row>
    <row r="255" spans="1:65" ht="2.4500000000000002" customHeight="1">
      <c r="A255" s="144"/>
      <c r="B255" s="546"/>
      <c r="C255" s="144"/>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865"/>
      <c r="AY255" s="225"/>
      <c r="AZ255" s="237"/>
      <c r="BA255" s="237"/>
      <c r="BB255" s="237"/>
      <c r="BC255" s="237"/>
      <c r="BD255" s="237"/>
      <c r="BE255" s="237"/>
      <c r="BF255" s="237"/>
      <c r="BG255" s="237"/>
      <c r="BH255" s="237"/>
      <c r="BI255" s="237"/>
      <c r="BJ255" s="237"/>
      <c r="BK255" s="266"/>
      <c r="BL255" s="281"/>
    </row>
    <row r="256" spans="1:65" ht="19.5" customHeight="1">
      <c r="A256" s="144"/>
      <c r="B256" s="546"/>
      <c r="C256" s="144" t="s">
        <v>532</v>
      </c>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c r="AR256" s="71"/>
      <c r="AS256" s="71"/>
      <c r="AT256" s="71"/>
      <c r="AU256" s="71"/>
      <c r="AV256" s="355" t="s">
        <v>346</v>
      </c>
      <c r="AW256" s="355"/>
      <c r="AX256" s="355"/>
      <c r="AY256" s="233"/>
      <c r="AZ256" s="370"/>
      <c r="BA256" s="374"/>
      <c r="BB256" s="374"/>
      <c r="BC256" s="374"/>
      <c r="BD256" s="374"/>
      <c r="BE256" s="374"/>
      <c r="BF256" s="374"/>
      <c r="BG256" s="374"/>
      <c r="BH256" s="374"/>
      <c r="BI256" s="374"/>
      <c r="BJ256" s="399"/>
      <c r="BK256" s="273"/>
      <c r="BL256" s="287" t="s">
        <v>104</v>
      </c>
      <c r="BM256" s="1044" t="str">
        <f>AV256</f>
        <v>(57)</v>
      </c>
    </row>
    <row r="257" spans="1:65" ht="2.4500000000000002" customHeight="1">
      <c r="A257" s="144"/>
      <c r="B257" s="547"/>
      <c r="C257" s="142"/>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864"/>
      <c r="AY257" s="236"/>
      <c r="AZ257" s="249"/>
      <c r="BA257" s="249"/>
      <c r="BB257" s="249"/>
      <c r="BC257" s="249"/>
      <c r="BD257" s="249"/>
      <c r="BE257" s="249"/>
      <c r="BF257" s="249"/>
      <c r="BG257" s="249"/>
      <c r="BH257" s="249"/>
      <c r="BI257" s="249"/>
      <c r="BJ257" s="249"/>
      <c r="BK257" s="276"/>
      <c r="BL257" s="290"/>
    </row>
    <row r="258" spans="1:65" ht="11.25" hidden="1" customHeight="1"/>
    <row r="259" spans="1:65" ht="2.4500000000000002" customHeight="1">
      <c r="A259" s="13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210"/>
      <c r="AY259" s="225"/>
      <c r="AZ259" s="237"/>
      <c r="BA259" s="237"/>
      <c r="BB259" s="237"/>
      <c r="BC259" s="237"/>
      <c r="BD259" s="237"/>
      <c r="BE259" s="237"/>
      <c r="BF259" s="237"/>
      <c r="BG259" s="237"/>
      <c r="BH259" s="237"/>
      <c r="BI259" s="237"/>
      <c r="BJ259" s="237"/>
      <c r="BK259" s="266"/>
      <c r="BL259" s="281"/>
    </row>
    <row r="260" spans="1:65" ht="19.5" customHeight="1">
      <c r="A260" s="127" t="s">
        <v>588</v>
      </c>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c r="AR260" s="71"/>
      <c r="AS260" s="71"/>
      <c r="AT260" s="71"/>
      <c r="AU260" s="71"/>
      <c r="AV260" s="355" t="s">
        <v>11</v>
      </c>
      <c r="AW260" s="355"/>
      <c r="AX260" s="355"/>
      <c r="AY260" s="233"/>
      <c r="AZ260" s="368">
        <v>902</v>
      </c>
      <c r="BA260" s="372"/>
      <c r="BB260" s="372"/>
      <c r="BC260" s="372"/>
      <c r="BD260" s="372"/>
      <c r="BE260" s="372"/>
      <c r="BF260" s="372"/>
      <c r="BG260" s="372"/>
      <c r="BH260" s="372"/>
      <c r="BI260" s="372"/>
      <c r="BJ260" s="397"/>
      <c r="BK260" s="273"/>
      <c r="BL260" s="287" t="s">
        <v>104</v>
      </c>
      <c r="BM260" s="1044" t="str">
        <f>AV260</f>
        <v>(58)</v>
      </c>
    </row>
    <row r="261" spans="1:65" ht="2.4500000000000002" customHeight="1">
      <c r="A261" s="144"/>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236"/>
      <c r="AZ261" s="249"/>
      <c r="BA261" s="249"/>
      <c r="BB261" s="249"/>
      <c r="BC261" s="249"/>
      <c r="BD261" s="249"/>
      <c r="BE261" s="249"/>
      <c r="BF261" s="249"/>
      <c r="BG261" s="249"/>
      <c r="BH261" s="249"/>
      <c r="BI261" s="249"/>
      <c r="BJ261" s="249"/>
      <c r="BK261" s="276"/>
      <c r="BL261" s="290"/>
    </row>
    <row r="262" spans="1:65" ht="2.4500000000000002" customHeight="1">
      <c r="A262" s="144"/>
      <c r="B262" s="545" t="s">
        <v>164</v>
      </c>
      <c r="C262" s="13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423"/>
      <c r="AY262" s="225"/>
      <c r="AZ262" s="237"/>
      <c r="BA262" s="237"/>
      <c r="BB262" s="237"/>
      <c r="BC262" s="237"/>
      <c r="BD262" s="237"/>
      <c r="BE262" s="237"/>
      <c r="BF262" s="237"/>
      <c r="BG262" s="237"/>
      <c r="BH262" s="237"/>
      <c r="BI262" s="237"/>
      <c r="BJ262" s="237"/>
      <c r="BK262" s="266"/>
      <c r="BL262" s="281"/>
    </row>
    <row r="263" spans="1:65" ht="19.5" customHeight="1">
      <c r="A263" s="144"/>
      <c r="B263" s="546"/>
      <c r="C263" s="144" t="s">
        <v>498</v>
      </c>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c r="AR263" s="71"/>
      <c r="AS263" s="71"/>
      <c r="AT263" s="71"/>
      <c r="AU263" s="71"/>
      <c r="AV263" s="355" t="s">
        <v>278</v>
      </c>
      <c r="AW263" s="355"/>
      <c r="AX263" s="355"/>
      <c r="AY263" s="233"/>
      <c r="AZ263" s="370">
        <v>117</v>
      </c>
      <c r="BA263" s="374"/>
      <c r="BB263" s="374"/>
      <c r="BC263" s="374"/>
      <c r="BD263" s="374"/>
      <c r="BE263" s="374"/>
      <c r="BF263" s="374"/>
      <c r="BG263" s="374"/>
      <c r="BH263" s="374"/>
      <c r="BI263" s="374"/>
      <c r="BJ263" s="399"/>
      <c r="BK263" s="273"/>
      <c r="BL263" s="287" t="s">
        <v>104</v>
      </c>
      <c r="BM263" s="1044" t="str">
        <f>AV263</f>
        <v>(59)</v>
      </c>
    </row>
    <row r="264" spans="1:65" ht="2.4500000000000002" customHeight="1">
      <c r="A264" s="144"/>
      <c r="B264" s="546"/>
      <c r="C264" s="142"/>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864"/>
      <c r="AY264" s="236"/>
      <c r="AZ264" s="249"/>
      <c r="BA264" s="249"/>
      <c r="BB264" s="249"/>
      <c r="BC264" s="249"/>
      <c r="BD264" s="249"/>
      <c r="BE264" s="249"/>
      <c r="BF264" s="249"/>
      <c r="BG264" s="249"/>
      <c r="BH264" s="249"/>
      <c r="BI264" s="249"/>
      <c r="BJ264" s="249"/>
      <c r="BK264" s="276"/>
      <c r="BL264" s="290"/>
    </row>
    <row r="265" spans="1:65" ht="2.4500000000000002" customHeight="1">
      <c r="A265" s="144"/>
      <c r="B265" s="546"/>
      <c r="C265" s="144"/>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865"/>
      <c r="AY265" s="225"/>
      <c r="AZ265" s="237"/>
      <c r="BA265" s="237"/>
      <c r="BB265" s="237"/>
      <c r="BC265" s="237"/>
      <c r="BD265" s="237"/>
      <c r="BE265" s="237"/>
      <c r="BF265" s="237"/>
      <c r="BG265" s="237"/>
      <c r="BH265" s="237"/>
      <c r="BI265" s="237"/>
      <c r="BJ265" s="237"/>
      <c r="BK265" s="266"/>
      <c r="BL265" s="281"/>
    </row>
    <row r="266" spans="1:65" ht="19.5" customHeight="1">
      <c r="A266" s="144"/>
      <c r="B266" s="546"/>
      <c r="C266" s="144" t="s">
        <v>377</v>
      </c>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355" t="s">
        <v>365</v>
      </c>
      <c r="AW266" s="355"/>
      <c r="AX266" s="355"/>
      <c r="AY266" s="233"/>
      <c r="AZ266" s="370">
        <v>529</v>
      </c>
      <c r="BA266" s="374"/>
      <c r="BB266" s="374"/>
      <c r="BC266" s="374"/>
      <c r="BD266" s="374"/>
      <c r="BE266" s="374"/>
      <c r="BF266" s="374"/>
      <c r="BG266" s="374"/>
      <c r="BH266" s="374"/>
      <c r="BI266" s="374"/>
      <c r="BJ266" s="399"/>
      <c r="BK266" s="273"/>
      <c r="BL266" s="287" t="s">
        <v>104</v>
      </c>
      <c r="BM266" s="1044" t="str">
        <f>AV266</f>
        <v>(60)</v>
      </c>
    </row>
    <row r="267" spans="1:65" ht="2.4500000000000002" customHeight="1">
      <c r="A267" s="144"/>
      <c r="B267" s="546"/>
      <c r="C267" s="142"/>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864"/>
      <c r="AY267" s="236"/>
      <c r="AZ267" s="249"/>
      <c r="BA267" s="249"/>
      <c r="BB267" s="249"/>
      <c r="BC267" s="249"/>
      <c r="BD267" s="249"/>
      <c r="BE267" s="249"/>
      <c r="BF267" s="249"/>
      <c r="BG267" s="249"/>
      <c r="BH267" s="249"/>
      <c r="BI267" s="249"/>
      <c r="BJ267" s="249"/>
      <c r="BK267" s="276"/>
      <c r="BL267" s="290"/>
    </row>
    <row r="268" spans="1:65" ht="2.4500000000000002" customHeight="1">
      <c r="A268" s="144"/>
      <c r="B268" s="546"/>
      <c r="C268" s="144"/>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c r="AR268" s="71"/>
      <c r="AS268" s="71"/>
      <c r="AT268" s="71"/>
      <c r="AU268" s="71"/>
      <c r="AV268" s="71"/>
      <c r="AW268" s="71"/>
      <c r="AX268" s="865"/>
      <c r="AY268" s="225"/>
      <c r="AZ268" s="237"/>
      <c r="BA268" s="237"/>
      <c r="BB268" s="237"/>
      <c r="BC268" s="237"/>
      <c r="BD268" s="237"/>
      <c r="BE268" s="237"/>
      <c r="BF268" s="237"/>
      <c r="BG268" s="237"/>
      <c r="BH268" s="237"/>
      <c r="BI268" s="237"/>
      <c r="BJ268" s="237"/>
      <c r="BK268" s="266"/>
      <c r="BL268" s="281"/>
    </row>
    <row r="269" spans="1:65" ht="19.5" customHeight="1">
      <c r="A269" s="144"/>
      <c r="B269" s="546"/>
      <c r="C269" s="144" t="s">
        <v>232</v>
      </c>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c r="AR269" s="71"/>
      <c r="AS269" s="71"/>
      <c r="AT269" s="71"/>
      <c r="AU269" s="71"/>
      <c r="AV269" s="355" t="s">
        <v>533</v>
      </c>
      <c r="AW269" s="355"/>
      <c r="AX269" s="355"/>
      <c r="AY269" s="233"/>
      <c r="AZ269" s="370">
        <v>21</v>
      </c>
      <c r="BA269" s="374"/>
      <c r="BB269" s="374"/>
      <c r="BC269" s="374"/>
      <c r="BD269" s="374"/>
      <c r="BE269" s="374"/>
      <c r="BF269" s="374"/>
      <c r="BG269" s="374"/>
      <c r="BH269" s="374"/>
      <c r="BI269" s="374"/>
      <c r="BJ269" s="399"/>
      <c r="BK269" s="273"/>
      <c r="BL269" s="287" t="s">
        <v>104</v>
      </c>
      <c r="BM269" s="1044" t="str">
        <f>AV269</f>
        <v>(61)</v>
      </c>
    </row>
    <row r="270" spans="1:65" ht="2.4500000000000002" customHeight="1">
      <c r="A270" s="144"/>
      <c r="B270" s="546"/>
      <c r="C270" s="142"/>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864"/>
      <c r="AY270" s="236"/>
      <c r="AZ270" s="249"/>
      <c r="BA270" s="249"/>
      <c r="BB270" s="249"/>
      <c r="BC270" s="249"/>
      <c r="BD270" s="249"/>
      <c r="BE270" s="249"/>
      <c r="BF270" s="249"/>
      <c r="BG270" s="249"/>
      <c r="BH270" s="249"/>
      <c r="BI270" s="249"/>
      <c r="BJ270" s="249"/>
      <c r="BK270" s="276"/>
      <c r="BL270" s="290"/>
    </row>
    <row r="271" spans="1:65" ht="2.4500000000000002" customHeight="1">
      <c r="A271" s="144"/>
      <c r="B271" s="546"/>
      <c r="C271" s="144"/>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865"/>
      <c r="AY271" s="225"/>
      <c r="AZ271" s="237"/>
      <c r="BA271" s="237"/>
      <c r="BB271" s="237"/>
      <c r="BC271" s="237"/>
      <c r="BD271" s="237"/>
      <c r="BE271" s="237"/>
      <c r="BF271" s="237"/>
      <c r="BG271" s="237"/>
      <c r="BH271" s="237"/>
      <c r="BI271" s="237"/>
      <c r="BJ271" s="237"/>
      <c r="BK271" s="266"/>
      <c r="BL271" s="281"/>
    </row>
    <row r="272" spans="1:65" ht="19.5" customHeight="1">
      <c r="A272" s="144"/>
      <c r="B272" s="546"/>
      <c r="C272" s="144" t="s">
        <v>158</v>
      </c>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c r="AR272" s="71"/>
      <c r="AS272" s="71"/>
      <c r="AT272" s="71"/>
      <c r="AU272" s="71"/>
      <c r="AV272" s="355" t="s">
        <v>228</v>
      </c>
      <c r="AW272" s="355"/>
      <c r="AX272" s="355"/>
      <c r="AY272" s="233"/>
      <c r="AZ272" s="370">
        <v>6</v>
      </c>
      <c r="BA272" s="374"/>
      <c r="BB272" s="374"/>
      <c r="BC272" s="374"/>
      <c r="BD272" s="374"/>
      <c r="BE272" s="374"/>
      <c r="BF272" s="374"/>
      <c r="BG272" s="374"/>
      <c r="BH272" s="374"/>
      <c r="BI272" s="374"/>
      <c r="BJ272" s="399"/>
      <c r="BK272" s="273"/>
      <c r="BL272" s="287" t="s">
        <v>104</v>
      </c>
      <c r="BM272" s="1044" t="str">
        <f>AV272</f>
        <v>(62)</v>
      </c>
    </row>
    <row r="273" spans="1:65" ht="2.4500000000000002" customHeight="1">
      <c r="A273" s="144"/>
      <c r="B273" s="546"/>
      <c r="C273" s="142"/>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864"/>
      <c r="AY273" s="236"/>
      <c r="AZ273" s="249"/>
      <c r="BA273" s="249"/>
      <c r="BB273" s="249"/>
      <c r="BC273" s="249"/>
      <c r="BD273" s="249"/>
      <c r="BE273" s="249"/>
      <c r="BF273" s="249"/>
      <c r="BG273" s="249"/>
      <c r="BH273" s="249"/>
      <c r="BI273" s="249"/>
      <c r="BJ273" s="249"/>
      <c r="BK273" s="276"/>
      <c r="BL273" s="290"/>
    </row>
    <row r="274" spans="1:65" ht="2.4500000000000002" customHeight="1">
      <c r="A274" s="144"/>
      <c r="B274" s="546"/>
      <c r="C274" s="144"/>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c r="AV274" s="71"/>
      <c r="AW274" s="71"/>
      <c r="AX274" s="865"/>
      <c r="AY274" s="225"/>
      <c r="AZ274" s="237"/>
      <c r="BA274" s="237"/>
      <c r="BB274" s="237"/>
      <c r="BC274" s="237"/>
      <c r="BD274" s="237"/>
      <c r="BE274" s="237"/>
      <c r="BF274" s="237"/>
      <c r="BG274" s="237"/>
      <c r="BH274" s="237"/>
      <c r="BI274" s="237"/>
      <c r="BJ274" s="237"/>
      <c r="BK274" s="266"/>
      <c r="BL274" s="281"/>
    </row>
    <row r="275" spans="1:65" ht="19.5" customHeight="1">
      <c r="A275" s="144"/>
      <c r="B275" s="546"/>
      <c r="C275" s="144" t="s">
        <v>534</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355" t="s">
        <v>229</v>
      </c>
      <c r="AW275" s="355"/>
      <c r="AX275" s="355"/>
      <c r="AY275" s="233"/>
      <c r="AZ275" s="370">
        <v>60</v>
      </c>
      <c r="BA275" s="374"/>
      <c r="BB275" s="374"/>
      <c r="BC275" s="374"/>
      <c r="BD275" s="374"/>
      <c r="BE275" s="374"/>
      <c r="BF275" s="374"/>
      <c r="BG275" s="374"/>
      <c r="BH275" s="374"/>
      <c r="BI275" s="374"/>
      <c r="BJ275" s="399"/>
      <c r="BK275" s="273"/>
      <c r="BL275" s="287" t="s">
        <v>104</v>
      </c>
      <c r="BM275" s="1044" t="str">
        <f>AV275</f>
        <v>(63)</v>
      </c>
    </row>
    <row r="276" spans="1:65" ht="2.4500000000000002" customHeight="1">
      <c r="A276" s="144"/>
      <c r="B276" s="546"/>
      <c r="C276" s="142"/>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864"/>
      <c r="AY276" s="236"/>
      <c r="AZ276" s="249"/>
      <c r="BA276" s="249"/>
      <c r="BB276" s="249"/>
      <c r="BC276" s="249"/>
      <c r="BD276" s="249"/>
      <c r="BE276" s="249"/>
      <c r="BF276" s="249"/>
      <c r="BG276" s="249"/>
      <c r="BH276" s="249"/>
      <c r="BI276" s="249"/>
      <c r="BJ276" s="249"/>
      <c r="BK276" s="276"/>
      <c r="BL276" s="290"/>
    </row>
    <row r="277" spans="1:65" ht="2.4500000000000002" customHeight="1">
      <c r="A277" s="144"/>
      <c r="B277" s="546"/>
      <c r="C277" s="144"/>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865"/>
      <c r="AY277" s="225"/>
      <c r="AZ277" s="237"/>
      <c r="BA277" s="237"/>
      <c r="BB277" s="237"/>
      <c r="BC277" s="237"/>
      <c r="BD277" s="237"/>
      <c r="BE277" s="237"/>
      <c r="BF277" s="237"/>
      <c r="BG277" s="237"/>
      <c r="BH277" s="237"/>
      <c r="BI277" s="237"/>
      <c r="BJ277" s="237"/>
      <c r="BK277" s="266"/>
      <c r="BL277" s="281"/>
    </row>
    <row r="278" spans="1:65" ht="19.5" customHeight="1">
      <c r="A278" s="144"/>
      <c r="B278" s="546"/>
      <c r="C278" s="127" t="s">
        <v>520</v>
      </c>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846" t="s">
        <v>233</v>
      </c>
      <c r="AW278" s="846"/>
      <c r="AX278" s="846"/>
      <c r="AY278" s="233"/>
      <c r="AZ278" s="370">
        <v>2</v>
      </c>
      <c r="BA278" s="374"/>
      <c r="BB278" s="374"/>
      <c r="BC278" s="374"/>
      <c r="BD278" s="374"/>
      <c r="BE278" s="374"/>
      <c r="BF278" s="374"/>
      <c r="BG278" s="374"/>
      <c r="BH278" s="374"/>
      <c r="BI278" s="374"/>
      <c r="BJ278" s="399"/>
      <c r="BK278" s="273"/>
      <c r="BL278" s="287" t="s">
        <v>104</v>
      </c>
      <c r="BM278" s="1044" t="str">
        <f>AV278</f>
        <v>(64)</v>
      </c>
    </row>
    <row r="279" spans="1:65" ht="2.4500000000000002" customHeight="1">
      <c r="A279" s="144"/>
      <c r="B279" s="546"/>
      <c r="C279" s="142"/>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864"/>
      <c r="AY279" s="236"/>
      <c r="AZ279" s="249"/>
      <c r="BA279" s="249"/>
      <c r="BB279" s="249"/>
      <c r="BC279" s="249"/>
      <c r="BD279" s="249"/>
      <c r="BE279" s="249"/>
      <c r="BF279" s="249"/>
      <c r="BG279" s="249"/>
      <c r="BH279" s="249"/>
      <c r="BI279" s="249"/>
      <c r="BJ279" s="249"/>
      <c r="BK279" s="276"/>
      <c r="BL279" s="290"/>
    </row>
    <row r="280" spans="1:65" ht="2.4500000000000002" customHeight="1">
      <c r="A280" s="144"/>
      <c r="B280" s="546"/>
      <c r="C280" s="144"/>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c r="AU280" s="71"/>
      <c r="AV280" s="71"/>
      <c r="AW280" s="71"/>
      <c r="AX280" s="865"/>
      <c r="AY280" s="225"/>
      <c r="AZ280" s="237"/>
      <c r="BA280" s="237"/>
      <c r="BB280" s="237"/>
      <c r="BC280" s="237"/>
      <c r="BD280" s="237"/>
      <c r="BE280" s="237"/>
      <c r="BF280" s="237"/>
      <c r="BG280" s="237"/>
      <c r="BH280" s="237"/>
      <c r="BI280" s="237"/>
      <c r="BJ280" s="237"/>
      <c r="BK280" s="266"/>
      <c r="BL280" s="281"/>
    </row>
    <row r="281" spans="1:65" ht="19.5" customHeight="1">
      <c r="A281" s="144"/>
      <c r="B281" s="546"/>
      <c r="C281" s="144" t="s">
        <v>75</v>
      </c>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1"/>
      <c r="AS281" s="71"/>
      <c r="AT281" s="71"/>
      <c r="AU281" s="71"/>
      <c r="AV281" s="355" t="s">
        <v>235</v>
      </c>
      <c r="AW281" s="355"/>
      <c r="AX281" s="355"/>
      <c r="AY281" s="233"/>
      <c r="AZ281" s="370">
        <v>57</v>
      </c>
      <c r="BA281" s="374"/>
      <c r="BB281" s="374"/>
      <c r="BC281" s="374"/>
      <c r="BD281" s="374"/>
      <c r="BE281" s="374"/>
      <c r="BF281" s="374"/>
      <c r="BG281" s="374"/>
      <c r="BH281" s="374"/>
      <c r="BI281" s="374"/>
      <c r="BJ281" s="399"/>
      <c r="BK281" s="273"/>
      <c r="BL281" s="287" t="s">
        <v>104</v>
      </c>
      <c r="BM281" s="1044" t="str">
        <f>AV281</f>
        <v>(65)</v>
      </c>
    </row>
    <row r="282" spans="1:65" ht="2.4500000000000002" customHeight="1">
      <c r="A282" s="144"/>
      <c r="B282" s="546"/>
      <c r="C282" s="142"/>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864"/>
      <c r="AY282" s="236"/>
      <c r="AZ282" s="249"/>
      <c r="BA282" s="249"/>
      <c r="BB282" s="249"/>
      <c r="BC282" s="249"/>
      <c r="BD282" s="249"/>
      <c r="BE282" s="249"/>
      <c r="BF282" s="249"/>
      <c r="BG282" s="249"/>
      <c r="BH282" s="249"/>
      <c r="BI282" s="249"/>
      <c r="BJ282" s="249"/>
      <c r="BK282" s="276"/>
      <c r="BL282" s="290"/>
    </row>
    <row r="283" spans="1:65" ht="2.4500000000000002" customHeight="1">
      <c r="A283" s="144"/>
      <c r="B283" s="546"/>
      <c r="C283" s="144"/>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c r="AV283" s="71"/>
      <c r="AW283" s="71"/>
      <c r="AX283" s="865"/>
      <c r="AY283" s="225"/>
      <c r="AZ283" s="237"/>
      <c r="BA283" s="237"/>
      <c r="BB283" s="237"/>
      <c r="BC283" s="237"/>
      <c r="BD283" s="237"/>
      <c r="BE283" s="237"/>
      <c r="BF283" s="237"/>
      <c r="BG283" s="237"/>
      <c r="BH283" s="237"/>
      <c r="BI283" s="237"/>
      <c r="BJ283" s="237"/>
      <c r="BK283" s="266"/>
      <c r="BL283" s="281"/>
    </row>
    <row r="284" spans="1:65" ht="19.5" customHeight="1">
      <c r="A284" s="144"/>
      <c r="B284" s="546"/>
      <c r="C284" s="144" t="s">
        <v>140</v>
      </c>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355" t="s">
        <v>93</v>
      </c>
      <c r="AW284" s="355"/>
      <c r="AX284" s="355"/>
      <c r="AY284" s="233"/>
      <c r="AZ284" s="370">
        <v>110</v>
      </c>
      <c r="BA284" s="374"/>
      <c r="BB284" s="374"/>
      <c r="BC284" s="374"/>
      <c r="BD284" s="374"/>
      <c r="BE284" s="374"/>
      <c r="BF284" s="374"/>
      <c r="BG284" s="374"/>
      <c r="BH284" s="374"/>
      <c r="BI284" s="374"/>
      <c r="BJ284" s="399"/>
      <c r="BK284" s="273"/>
      <c r="BL284" s="287" t="s">
        <v>104</v>
      </c>
      <c r="BM284" s="1044" t="str">
        <f>AV284</f>
        <v>(66)</v>
      </c>
    </row>
    <row r="285" spans="1:65" ht="2.4500000000000002" customHeight="1">
      <c r="A285" s="144"/>
      <c r="B285" s="546"/>
      <c r="C285" s="142"/>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864"/>
      <c r="AY285" s="236"/>
      <c r="AZ285" s="249"/>
      <c r="BA285" s="249"/>
      <c r="BB285" s="249"/>
      <c r="BC285" s="249"/>
      <c r="BD285" s="249"/>
      <c r="BE285" s="249"/>
      <c r="BF285" s="249"/>
      <c r="BG285" s="249"/>
      <c r="BH285" s="249"/>
      <c r="BI285" s="249"/>
      <c r="BJ285" s="249"/>
      <c r="BK285" s="276"/>
      <c r="BL285" s="290"/>
    </row>
    <row r="286" spans="1:65" ht="2.4500000000000002" customHeight="1">
      <c r="A286" s="144"/>
      <c r="B286" s="546"/>
      <c r="C286" s="144"/>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c r="AR286" s="71"/>
      <c r="AS286" s="71"/>
      <c r="AT286" s="71"/>
      <c r="AU286" s="71"/>
      <c r="AV286" s="71"/>
      <c r="AW286" s="71"/>
      <c r="AX286" s="865"/>
      <c r="AY286" s="225"/>
      <c r="AZ286" s="237"/>
      <c r="BA286" s="237"/>
      <c r="BB286" s="237"/>
      <c r="BC286" s="237"/>
      <c r="BD286" s="237"/>
      <c r="BE286" s="237"/>
      <c r="BF286" s="237"/>
      <c r="BG286" s="237"/>
      <c r="BH286" s="237"/>
      <c r="BI286" s="237"/>
      <c r="BJ286" s="237"/>
      <c r="BK286" s="266"/>
      <c r="BL286" s="281"/>
    </row>
    <row r="287" spans="1:65" ht="19.5" customHeight="1">
      <c r="A287" s="460"/>
      <c r="B287" s="546"/>
      <c r="C287" s="144" t="s">
        <v>535</v>
      </c>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c r="AR287" s="71"/>
      <c r="AS287" s="71"/>
      <c r="AT287" s="71"/>
      <c r="AU287" s="71"/>
      <c r="AV287" s="355" t="s">
        <v>236</v>
      </c>
      <c r="AW287" s="355"/>
      <c r="AX287" s="355"/>
      <c r="AY287" s="233"/>
      <c r="AZ287" s="370"/>
      <c r="BA287" s="374"/>
      <c r="BB287" s="374"/>
      <c r="BC287" s="374"/>
      <c r="BD287" s="374"/>
      <c r="BE287" s="374"/>
      <c r="BF287" s="374"/>
      <c r="BG287" s="374"/>
      <c r="BH287" s="374"/>
      <c r="BI287" s="374"/>
      <c r="BJ287" s="399"/>
      <c r="BK287" s="273"/>
      <c r="BL287" s="287" t="s">
        <v>104</v>
      </c>
      <c r="BM287" s="1044" t="str">
        <f>AV287</f>
        <v>(67)</v>
      </c>
    </row>
    <row r="288" spans="1:65" ht="2.4500000000000002" customHeight="1">
      <c r="A288" s="461"/>
      <c r="B288" s="547"/>
      <c r="C288" s="142"/>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864"/>
      <c r="AY288" s="236"/>
      <c r="AZ288" s="249"/>
      <c r="BA288" s="249"/>
      <c r="BB288" s="249"/>
      <c r="BC288" s="249"/>
      <c r="BD288" s="249"/>
      <c r="BE288" s="249"/>
      <c r="BF288" s="249"/>
      <c r="BG288" s="249"/>
      <c r="BH288" s="249"/>
      <c r="BI288" s="249"/>
      <c r="BJ288" s="249"/>
      <c r="BK288" s="276"/>
      <c r="BL288" s="290"/>
    </row>
    <row r="289" spans="1:65" s="434" customFormat="1" ht="19.899999999999999" customHeight="1">
      <c r="A289" s="480" t="s">
        <v>595</v>
      </c>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480"/>
      <c r="AL289" s="480"/>
      <c r="AM289" s="480"/>
      <c r="AN289" s="480"/>
      <c r="AO289" s="480"/>
      <c r="AP289" s="480"/>
      <c r="AQ289" s="480"/>
      <c r="AR289" s="480"/>
      <c r="AS289" s="480"/>
      <c r="AT289" s="480"/>
      <c r="AU289" s="480"/>
      <c r="AV289" s="480"/>
      <c r="AW289" s="480"/>
      <c r="AX289" s="480"/>
      <c r="AY289" s="480"/>
      <c r="AZ289" s="480"/>
      <c r="BA289" s="480"/>
      <c r="BB289" s="480"/>
      <c r="BC289" s="480"/>
      <c r="BD289" s="480"/>
      <c r="BE289" s="480"/>
      <c r="BF289" s="480"/>
      <c r="BG289" s="480"/>
      <c r="BH289" s="480"/>
      <c r="BI289" s="480"/>
      <c r="BJ289" s="480"/>
      <c r="BK289" s="480"/>
      <c r="BL289" s="480"/>
      <c r="BM289" s="433"/>
    </row>
    <row r="290" spans="1:65" ht="14.1" customHeight="1">
      <c r="A290" s="20" t="s">
        <v>138</v>
      </c>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115"/>
    </row>
    <row r="291" spans="1:65" ht="3.75" customHeight="1">
      <c r="A291" s="158"/>
      <c r="B291" s="538"/>
      <c r="C291" s="538"/>
      <c r="D291" s="538"/>
      <c r="E291" s="538"/>
      <c r="F291" s="538"/>
      <c r="G291" s="538"/>
      <c r="H291" s="538"/>
      <c r="I291" s="538"/>
      <c r="J291" s="538"/>
      <c r="K291" s="538"/>
      <c r="L291" s="538"/>
      <c r="M291" s="538"/>
      <c r="N291" s="538"/>
      <c r="O291" s="538"/>
      <c r="P291" s="538"/>
      <c r="Q291" s="538"/>
      <c r="R291" s="538"/>
      <c r="S291" s="538"/>
      <c r="T291" s="538"/>
      <c r="U291" s="538"/>
      <c r="V291" s="538"/>
      <c r="W291" s="538"/>
      <c r="X291" s="538"/>
      <c r="Y291" s="538"/>
      <c r="Z291" s="538"/>
      <c r="AA291" s="538"/>
      <c r="AB291" s="538"/>
      <c r="AC291" s="538"/>
      <c r="AD291" s="538"/>
      <c r="AE291" s="538"/>
      <c r="AF291" s="538"/>
      <c r="AG291" s="538"/>
      <c r="AH291" s="538"/>
      <c r="AI291" s="538"/>
      <c r="AJ291" s="538"/>
      <c r="AK291" s="538"/>
      <c r="AL291" s="538"/>
      <c r="AM291" s="538"/>
      <c r="AN291" s="538"/>
      <c r="AO291" s="538"/>
      <c r="AP291" s="538"/>
      <c r="AQ291" s="538"/>
      <c r="AR291" s="538"/>
      <c r="AS291" s="538"/>
      <c r="AT291" s="538"/>
      <c r="AU291" s="538"/>
      <c r="AV291" s="538"/>
      <c r="AW291" s="538"/>
      <c r="AX291" s="538"/>
      <c r="AY291" s="538"/>
      <c r="AZ291" s="538"/>
      <c r="BA291" s="538"/>
      <c r="BB291" s="538"/>
      <c r="BC291" s="538"/>
      <c r="BD291" s="538"/>
      <c r="BE291" s="538"/>
      <c r="BF291" s="538"/>
      <c r="BG291" s="538"/>
      <c r="BH291" s="538"/>
      <c r="BI291" s="538"/>
      <c r="BJ291" s="538"/>
      <c r="BK291" s="538"/>
      <c r="BL291" s="1024"/>
    </row>
    <row r="292" spans="1:65" ht="2.4500000000000002" customHeight="1">
      <c r="A292" s="484" t="s">
        <v>641</v>
      </c>
      <c r="B292" s="280"/>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c r="AA292" s="280"/>
      <c r="AB292" s="280"/>
      <c r="AC292" s="280"/>
      <c r="AD292" s="280"/>
      <c r="AE292" s="280"/>
      <c r="AF292" s="280"/>
      <c r="AG292" s="280"/>
      <c r="AH292" s="280"/>
      <c r="AI292" s="280"/>
      <c r="AJ292" s="280"/>
      <c r="AK292" s="280"/>
      <c r="AL292" s="280"/>
      <c r="AM292" s="280"/>
      <c r="AN292" s="280"/>
      <c r="AO292" s="280"/>
      <c r="AP292" s="280"/>
      <c r="AQ292" s="280"/>
      <c r="AR292" s="280"/>
      <c r="AS292" s="280"/>
      <c r="AT292" s="280"/>
      <c r="AU292" s="280"/>
      <c r="AV292" s="82"/>
      <c r="AW292" s="82"/>
      <c r="AX292" s="82"/>
      <c r="AY292" s="225"/>
      <c r="AZ292" s="237"/>
      <c r="BA292" s="237"/>
      <c r="BB292" s="237"/>
      <c r="BC292" s="237"/>
      <c r="BD292" s="237"/>
      <c r="BE292" s="237"/>
      <c r="BF292" s="237"/>
      <c r="BG292" s="237"/>
      <c r="BH292" s="237"/>
      <c r="BI292" s="237"/>
      <c r="BJ292" s="237"/>
      <c r="BK292" s="266"/>
      <c r="BL292" s="281"/>
    </row>
    <row r="293" spans="1:65" ht="19.5" customHeight="1">
      <c r="A293" s="447"/>
      <c r="B293" s="517"/>
      <c r="C293" s="517"/>
      <c r="D293" s="517"/>
      <c r="E293" s="517"/>
      <c r="F293" s="517"/>
      <c r="G293" s="517"/>
      <c r="H293" s="517"/>
      <c r="I293" s="517"/>
      <c r="J293" s="517"/>
      <c r="K293" s="517"/>
      <c r="L293" s="517"/>
      <c r="M293" s="517"/>
      <c r="N293" s="517"/>
      <c r="O293" s="517"/>
      <c r="P293" s="517"/>
      <c r="Q293" s="517"/>
      <c r="R293" s="517"/>
      <c r="S293" s="517"/>
      <c r="T293" s="517"/>
      <c r="U293" s="517"/>
      <c r="V293" s="517"/>
      <c r="W293" s="517"/>
      <c r="X293" s="517"/>
      <c r="Y293" s="517"/>
      <c r="Z293" s="517"/>
      <c r="AA293" s="517"/>
      <c r="AB293" s="517"/>
      <c r="AC293" s="517"/>
      <c r="AD293" s="517"/>
      <c r="AE293" s="517"/>
      <c r="AF293" s="517"/>
      <c r="AG293" s="517"/>
      <c r="AH293" s="517"/>
      <c r="AI293" s="517"/>
      <c r="AJ293" s="517"/>
      <c r="AK293" s="517"/>
      <c r="AL293" s="517"/>
      <c r="AM293" s="517"/>
      <c r="AN293" s="517"/>
      <c r="AO293" s="517"/>
      <c r="AP293" s="517"/>
      <c r="AQ293" s="517"/>
      <c r="AR293" s="517"/>
      <c r="AS293" s="517"/>
      <c r="AT293" s="517"/>
      <c r="AU293" s="517"/>
      <c r="AV293" s="355" t="s">
        <v>536</v>
      </c>
      <c r="AW293" s="355"/>
      <c r="AX293" s="355"/>
      <c r="AY293" s="233"/>
      <c r="AZ293" s="368">
        <v>902</v>
      </c>
      <c r="BA293" s="372"/>
      <c r="BB293" s="372"/>
      <c r="BC293" s="372"/>
      <c r="BD293" s="372"/>
      <c r="BE293" s="372"/>
      <c r="BF293" s="372"/>
      <c r="BG293" s="372"/>
      <c r="BH293" s="372"/>
      <c r="BI293" s="372"/>
      <c r="BJ293" s="397"/>
      <c r="BK293" s="273"/>
      <c r="BL293" s="287" t="s">
        <v>104</v>
      </c>
      <c r="BM293" s="1044" t="str">
        <f>AV293</f>
        <v>(68)</v>
      </c>
    </row>
    <row r="294" spans="1:65" ht="2.4500000000000002" customHeight="1">
      <c r="A294" s="447"/>
      <c r="B294" s="517"/>
      <c r="C294" s="517"/>
      <c r="D294" s="517"/>
      <c r="E294" s="517"/>
      <c r="F294" s="517"/>
      <c r="G294" s="517"/>
      <c r="H294" s="517"/>
      <c r="I294" s="517"/>
      <c r="J294" s="517"/>
      <c r="K294" s="517"/>
      <c r="L294" s="517"/>
      <c r="M294" s="517"/>
      <c r="N294" s="517"/>
      <c r="O294" s="517"/>
      <c r="P294" s="517"/>
      <c r="Q294" s="517"/>
      <c r="R294" s="517"/>
      <c r="S294" s="517"/>
      <c r="T294" s="517"/>
      <c r="U294" s="517"/>
      <c r="V294" s="517"/>
      <c r="W294" s="517"/>
      <c r="X294" s="517"/>
      <c r="Y294" s="517"/>
      <c r="Z294" s="517"/>
      <c r="AA294" s="517"/>
      <c r="AB294" s="517"/>
      <c r="AC294" s="517"/>
      <c r="AD294" s="517"/>
      <c r="AE294" s="517"/>
      <c r="AF294" s="517"/>
      <c r="AG294" s="517"/>
      <c r="AH294" s="517"/>
      <c r="AI294" s="517"/>
      <c r="AJ294" s="517"/>
      <c r="AK294" s="517"/>
      <c r="AL294" s="517"/>
      <c r="AM294" s="517"/>
      <c r="AN294" s="517"/>
      <c r="AO294" s="517"/>
      <c r="AP294" s="517"/>
      <c r="AQ294" s="517"/>
      <c r="AR294" s="517"/>
      <c r="AS294" s="517"/>
      <c r="AT294" s="517"/>
      <c r="AU294" s="517"/>
      <c r="AV294" s="71"/>
      <c r="AW294" s="71"/>
      <c r="AX294" s="71"/>
      <c r="AY294" s="236"/>
      <c r="AZ294" s="249"/>
      <c r="BA294" s="249"/>
      <c r="BB294" s="249"/>
      <c r="BC294" s="249"/>
      <c r="BD294" s="249"/>
      <c r="BE294" s="249"/>
      <c r="BF294" s="249"/>
      <c r="BG294" s="249"/>
      <c r="BH294" s="249"/>
      <c r="BI294" s="249"/>
      <c r="BJ294" s="249"/>
      <c r="BK294" s="276"/>
      <c r="BL294" s="290"/>
    </row>
    <row r="295" spans="1:65" ht="2.4500000000000002" customHeight="1">
      <c r="A295" s="144"/>
      <c r="B295" s="13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210"/>
      <c r="AY295" s="225"/>
      <c r="AZ295" s="237"/>
      <c r="BA295" s="237"/>
      <c r="BB295" s="237"/>
      <c r="BC295" s="237"/>
      <c r="BD295" s="237"/>
      <c r="BE295" s="237"/>
      <c r="BF295" s="237"/>
      <c r="BG295" s="237"/>
      <c r="BH295" s="237"/>
      <c r="BI295" s="237"/>
      <c r="BJ295" s="237"/>
      <c r="BK295" s="266"/>
      <c r="BL295" s="281"/>
    </row>
    <row r="296" spans="1:65" ht="18.95" customHeight="1">
      <c r="A296" s="144"/>
      <c r="B296" s="144" t="s">
        <v>539</v>
      </c>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c r="AV296" s="355" t="s">
        <v>61</v>
      </c>
      <c r="AW296" s="355"/>
      <c r="AX296" s="360"/>
      <c r="AY296" s="233"/>
      <c r="AZ296" s="370">
        <v>872</v>
      </c>
      <c r="BA296" s="374"/>
      <c r="BB296" s="374"/>
      <c r="BC296" s="374"/>
      <c r="BD296" s="374"/>
      <c r="BE296" s="374"/>
      <c r="BF296" s="374"/>
      <c r="BG296" s="374"/>
      <c r="BH296" s="374"/>
      <c r="BI296" s="374"/>
      <c r="BJ296" s="399"/>
      <c r="BK296" s="273"/>
      <c r="BL296" s="287" t="s">
        <v>104</v>
      </c>
      <c r="BM296" s="1044" t="str">
        <f>AV296</f>
        <v>(69)</v>
      </c>
    </row>
    <row r="297" spans="1:65" ht="2.4500000000000002" customHeight="1">
      <c r="A297" s="144"/>
      <c r="B297" s="142"/>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219"/>
      <c r="AY297" s="236"/>
      <c r="AZ297" s="249"/>
      <c r="BA297" s="249"/>
      <c r="BB297" s="249"/>
      <c r="BC297" s="249"/>
      <c r="BD297" s="249"/>
      <c r="BE297" s="249"/>
      <c r="BF297" s="249"/>
      <c r="BG297" s="249"/>
      <c r="BH297" s="249"/>
      <c r="BI297" s="249"/>
      <c r="BJ297" s="249"/>
      <c r="BK297" s="276"/>
      <c r="BL297" s="290"/>
    </row>
    <row r="298" spans="1:65" ht="2.4500000000000002" customHeight="1">
      <c r="A298" s="144"/>
      <c r="B298" s="13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225"/>
      <c r="AZ298" s="237"/>
      <c r="BA298" s="237"/>
      <c r="BB298" s="237"/>
      <c r="BC298" s="237"/>
      <c r="BD298" s="237"/>
      <c r="BE298" s="237"/>
      <c r="BF298" s="237"/>
      <c r="BG298" s="237"/>
      <c r="BH298" s="237"/>
      <c r="BI298" s="237"/>
      <c r="BJ298" s="237"/>
      <c r="BK298" s="266"/>
      <c r="BL298" s="281"/>
    </row>
    <row r="299" spans="1:65" ht="18.95" customHeight="1">
      <c r="A299" s="144"/>
      <c r="B299" s="144" t="s">
        <v>537</v>
      </c>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355" t="s">
        <v>540</v>
      </c>
      <c r="AW299" s="355"/>
      <c r="AX299" s="355"/>
      <c r="AY299" s="233"/>
      <c r="AZ299" s="370">
        <v>30</v>
      </c>
      <c r="BA299" s="374"/>
      <c r="BB299" s="374"/>
      <c r="BC299" s="374"/>
      <c r="BD299" s="374"/>
      <c r="BE299" s="374"/>
      <c r="BF299" s="374"/>
      <c r="BG299" s="374"/>
      <c r="BH299" s="374"/>
      <c r="BI299" s="374"/>
      <c r="BJ299" s="399"/>
      <c r="BK299" s="273"/>
      <c r="BL299" s="287" t="s">
        <v>104</v>
      </c>
      <c r="BM299" s="1044" t="str">
        <f>AV299</f>
        <v>(70)</v>
      </c>
    </row>
    <row r="300" spans="1:65" ht="2.4500000000000002" customHeight="1">
      <c r="A300" s="144"/>
      <c r="B300" s="142"/>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236"/>
      <c r="AZ300" s="249"/>
      <c r="BA300" s="249"/>
      <c r="BB300" s="249"/>
      <c r="BC300" s="249"/>
      <c r="BD300" s="249"/>
      <c r="BE300" s="249"/>
      <c r="BF300" s="249"/>
      <c r="BG300" s="249"/>
      <c r="BH300" s="249"/>
      <c r="BI300" s="249"/>
      <c r="BJ300" s="249"/>
      <c r="BK300" s="276"/>
      <c r="BL300" s="290"/>
    </row>
    <row r="301" spans="1:65" ht="2.4500000000000002" customHeight="1">
      <c r="A301" s="144"/>
      <c r="B301" s="144"/>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1"/>
      <c r="AY301" s="225"/>
      <c r="AZ301" s="237"/>
      <c r="BA301" s="237"/>
      <c r="BB301" s="237"/>
      <c r="BC301" s="237"/>
      <c r="BD301" s="237"/>
      <c r="BE301" s="237"/>
      <c r="BF301" s="237"/>
      <c r="BG301" s="237"/>
      <c r="BH301" s="237"/>
      <c r="BI301" s="237"/>
      <c r="BJ301" s="237"/>
      <c r="BK301" s="266"/>
      <c r="BL301" s="281"/>
    </row>
    <row r="302" spans="1:65" ht="18.95" customHeight="1">
      <c r="A302" s="144"/>
      <c r="B302" s="144" t="s">
        <v>500</v>
      </c>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c r="AU302" s="71"/>
      <c r="AV302" s="355" t="s">
        <v>249</v>
      </c>
      <c r="AW302" s="355"/>
      <c r="AX302" s="355"/>
      <c r="AY302" s="233"/>
      <c r="AZ302" s="370"/>
      <c r="BA302" s="374"/>
      <c r="BB302" s="374"/>
      <c r="BC302" s="374"/>
      <c r="BD302" s="374"/>
      <c r="BE302" s="374"/>
      <c r="BF302" s="374"/>
      <c r="BG302" s="374"/>
      <c r="BH302" s="374"/>
      <c r="BI302" s="374"/>
      <c r="BJ302" s="399"/>
      <c r="BK302" s="273"/>
      <c r="BL302" s="287" t="s">
        <v>104</v>
      </c>
      <c r="BM302" s="1044" t="str">
        <f>AV302</f>
        <v>(71)</v>
      </c>
    </row>
    <row r="303" spans="1:65" ht="2.4500000000000002" customHeight="1">
      <c r="A303" s="144"/>
      <c r="B303" s="142"/>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236"/>
      <c r="AZ303" s="249"/>
      <c r="BA303" s="249"/>
      <c r="BB303" s="249"/>
      <c r="BC303" s="249"/>
      <c r="BD303" s="249"/>
      <c r="BE303" s="249"/>
      <c r="BF303" s="249"/>
      <c r="BG303" s="249"/>
      <c r="BH303" s="249"/>
      <c r="BI303" s="249"/>
      <c r="BJ303" s="249"/>
      <c r="BK303" s="276"/>
      <c r="BL303" s="290"/>
    </row>
    <row r="304" spans="1:65" ht="2.4500000000000002" customHeight="1">
      <c r="A304" s="144"/>
      <c r="B304" s="144"/>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c r="AV304" s="71"/>
      <c r="AW304" s="71"/>
      <c r="AX304" s="71"/>
      <c r="AY304" s="225"/>
      <c r="AZ304" s="237"/>
      <c r="BA304" s="237"/>
      <c r="BB304" s="237"/>
      <c r="BC304" s="237"/>
      <c r="BD304" s="237"/>
      <c r="BE304" s="237"/>
      <c r="BF304" s="237"/>
      <c r="BG304" s="237"/>
      <c r="BH304" s="237"/>
      <c r="BI304" s="237"/>
      <c r="BJ304" s="237"/>
      <c r="BK304" s="266"/>
      <c r="BL304" s="281"/>
    </row>
    <row r="305" spans="1:65" ht="18.95" customHeight="1">
      <c r="A305" s="144"/>
      <c r="B305" s="144" t="s">
        <v>420</v>
      </c>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355" t="s">
        <v>89</v>
      </c>
      <c r="AW305" s="355"/>
      <c r="AX305" s="355"/>
      <c r="AY305" s="233"/>
      <c r="AZ305" s="370"/>
      <c r="BA305" s="374"/>
      <c r="BB305" s="374"/>
      <c r="BC305" s="374"/>
      <c r="BD305" s="374"/>
      <c r="BE305" s="374"/>
      <c r="BF305" s="374"/>
      <c r="BG305" s="374"/>
      <c r="BH305" s="374"/>
      <c r="BI305" s="374"/>
      <c r="BJ305" s="399"/>
      <c r="BK305" s="273"/>
      <c r="BL305" s="287" t="s">
        <v>104</v>
      </c>
      <c r="BM305" s="1044" t="str">
        <f>AV305</f>
        <v>(72)</v>
      </c>
    </row>
    <row r="306" spans="1:65" ht="2.4500000000000002" customHeight="1">
      <c r="A306" s="142"/>
      <c r="B306" s="142"/>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236"/>
      <c r="AZ306" s="249"/>
      <c r="BA306" s="249"/>
      <c r="BB306" s="249"/>
      <c r="BC306" s="249"/>
      <c r="BD306" s="249"/>
      <c r="BE306" s="249"/>
      <c r="BF306" s="249"/>
      <c r="BG306" s="249"/>
      <c r="BH306" s="249"/>
      <c r="BI306" s="249"/>
      <c r="BJ306" s="249"/>
      <c r="BK306" s="276"/>
      <c r="BL306" s="290"/>
    </row>
    <row r="307" spans="1:65" s="434" customFormat="1" ht="13.5" customHeight="1">
      <c r="A307" s="480" t="s">
        <v>596</v>
      </c>
      <c r="B307" s="480"/>
      <c r="C307" s="480"/>
      <c r="D307" s="480"/>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c r="AO307" s="480"/>
      <c r="AP307" s="480"/>
      <c r="AQ307" s="480"/>
      <c r="AR307" s="480"/>
      <c r="AS307" s="480"/>
      <c r="AT307" s="480"/>
      <c r="AU307" s="480"/>
      <c r="AV307" s="480"/>
      <c r="AW307" s="480"/>
      <c r="AX307" s="480"/>
      <c r="AY307" s="480"/>
      <c r="AZ307" s="480"/>
      <c r="BA307" s="480"/>
      <c r="BB307" s="480"/>
      <c r="BC307" s="480"/>
      <c r="BD307" s="480"/>
      <c r="BE307" s="480"/>
      <c r="BF307" s="480"/>
      <c r="BG307" s="480"/>
      <c r="BH307" s="480"/>
      <c r="BI307" s="480"/>
      <c r="BJ307" s="480"/>
      <c r="BK307" s="480"/>
      <c r="BL307" s="480"/>
      <c r="BM307" s="433"/>
    </row>
    <row r="308" spans="1:65" ht="2.4500000000000002" customHeight="1">
      <c r="A308" s="485"/>
      <c r="B308" s="548"/>
      <c r="C308" s="548"/>
      <c r="D308" s="548"/>
      <c r="E308" s="548"/>
      <c r="F308" s="548"/>
      <c r="G308" s="548"/>
      <c r="H308" s="548"/>
      <c r="I308" s="548"/>
      <c r="J308" s="548"/>
      <c r="K308" s="548"/>
      <c r="L308" s="548"/>
      <c r="M308" s="548"/>
      <c r="N308" s="548"/>
      <c r="O308" s="548"/>
      <c r="P308" s="548"/>
      <c r="Q308" s="548"/>
      <c r="R308" s="548"/>
      <c r="S308" s="548"/>
      <c r="T308" s="548"/>
      <c r="U308" s="548"/>
      <c r="V308" s="548"/>
      <c r="W308" s="548"/>
      <c r="X308" s="548"/>
      <c r="Y308" s="548"/>
      <c r="Z308" s="548"/>
      <c r="AA308" s="548"/>
      <c r="AB308" s="548"/>
      <c r="AC308" s="548"/>
      <c r="AD308" s="548"/>
      <c r="AE308" s="548"/>
      <c r="AF308" s="548"/>
      <c r="AG308" s="548"/>
      <c r="AH308" s="548"/>
      <c r="AI308" s="548"/>
      <c r="AJ308" s="548"/>
      <c r="AK308" s="548"/>
      <c r="AL308" s="548"/>
      <c r="AM308" s="548"/>
      <c r="AN308" s="548"/>
      <c r="AO308" s="548"/>
      <c r="AP308" s="548"/>
      <c r="AQ308" s="548"/>
      <c r="AR308" s="548"/>
      <c r="AS308" s="548"/>
      <c r="AT308" s="548"/>
      <c r="AU308" s="548"/>
      <c r="AV308" s="548"/>
      <c r="AW308" s="548"/>
      <c r="AX308" s="866"/>
      <c r="AY308" s="225"/>
      <c r="AZ308" s="237"/>
      <c r="BA308" s="237"/>
      <c r="BB308" s="237"/>
      <c r="BC308" s="237"/>
      <c r="BD308" s="237"/>
      <c r="BE308" s="237"/>
      <c r="BF308" s="237"/>
      <c r="BG308" s="237"/>
      <c r="BH308" s="237"/>
      <c r="BI308" s="237"/>
      <c r="BJ308" s="237"/>
      <c r="BK308" s="266"/>
      <c r="BL308" s="281"/>
    </row>
    <row r="309" spans="1:65" ht="19.5" customHeight="1">
      <c r="A309" s="486" t="s">
        <v>375</v>
      </c>
      <c r="B309" s="549"/>
      <c r="C309" s="549"/>
      <c r="D309" s="549"/>
      <c r="E309" s="549"/>
      <c r="F309" s="549"/>
      <c r="G309" s="549"/>
      <c r="H309" s="549"/>
      <c r="I309" s="549"/>
      <c r="J309" s="549"/>
      <c r="K309" s="549"/>
      <c r="L309" s="549"/>
      <c r="M309" s="549"/>
      <c r="N309" s="549"/>
      <c r="O309" s="549"/>
      <c r="P309" s="549"/>
      <c r="Q309" s="549"/>
      <c r="R309" s="549"/>
      <c r="S309" s="549"/>
      <c r="T309" s="549"/>
      <c r="U309" s="549"/>
      <c r="V309" s="549"/>
      <c r="W309" s="549"/>
      <c r="X309" s="549"/>
      <c r="Y309" s="549"/>
      <c r="Z309" s="549"/>
      <c r="AA309" s="549"/>
      <c r="AB309" s="549"/>
      <c r="AC309" s="549"/>
      <c r="AD309" s="549"/>
      <c r="AE309" s="549"/>
      <c r="AF309" s="549"/>
      <c r="AG309" s="549"/>
      <c r="AH309" s="549"/>
      <c r="AI309" s="549"/>
      <c r="AJ309" s="549"/>
      <c r="AK309" s="549"/>
      <c r="AL309" s="549"/>
      <c r="AM309" s="549"/>
      <c r="AN309" s="549"/>
      <c r="AO309" s="549"/>
      <c r="AP309" s="549"/>
      <c r="AQ309" s="549"/>
      <c r="AR309" s="549"/>
      <c r="AS309" s="549"/>
      <c r="AT309" s="549"/>
      <c r="AU309" s="843"/>
      <c r="AV309" s="847" t="s">
        <v>86</v>
      </c>
      <c r="AW309" s="847"/>
      <c r="AX309" s="847"/>
      <c r="AY309" s="233"/>
      <c r="AZ309" s="370"/>
      <c r="BA309" s="374"/>
      <c r="BB309" s="374"/>
      <c r="BC309" s="374"/>
      <c r="BD309" s="374"/>
      <c r="BE309" s="374"/>
      <c r="BF309" s="374"/>
      <c r="BG309" s="374"/>
      <c r="BH309" s="374"/>
      <c r="BI309" s="374"/>
      <c r="BJ309" s="399"/>
      <c r="BK309" s="273"/>
      <c r="BL309" s="287" t="s">
        <v>253</v>
      </c>
      <c r="BM309" s="1044" t="str">
        <f>AV309</f>
        <v>(73)</v>
      </c>
    </row>
    <row r="310" spans="1:65" ht="2.4500000000000002" customHeight="1">
      <c r="A310" s="481"/>
      <c r="B310" s="550"/>
      <c r="C310" s="550"/>
      <c r="D310" s="550"/>
      <c r="E310" s="550"/>
      <c r="F310" s="550"/>
      <c r="G310" s="550"/>
      <c r="H310" s="550"/>
      <c r="I310" s="550"/>
      <c r="J310" s="550"/>
      <c r="K310" s="550"/>
      <c r="L310" s="550"/>
      <c r="M310" s="550"/>
      <c r="N310" s="550"/>
      <c r="O310" s="550"/>
      <c r="P310" s="550"/>
      <c r="Q310" s="550"/>
      <c r="R310" s="550"/>
      <c r="S310" s="550"/>
      <c r="T310" s="550"/>
      <c r="U310" s="550"/>
      <c r="V310" s="550"/>
      <c r="W310" s="550"/>
      <c r="X310" s="550"/>
      <c r="Y310" s="550"/>
      <c r="Z310" s="550"/>
      <c r="AA310" s="550"/>
      <c r="AB310" s="550"/>
      <c r="AC310" s="550"/>
      <c r="AD310" s="550"/>
      <c r="AE310" s="550"/>
      <c r="AF310" s="550"/>
      <c r="AG310" s="550"/>
      <c r="AH310" s="550"/>
      <c r="AI310" s="550"/>
      <c r="AJ310" s="550"/>
      <c r="AK310" s="550"/>
      <c r="AL310" s="550"/>
      <c r="AM310" s="550"/>
      <c r="AN310" s="550"/>
      <c r="AO310" s="550"/>
      <c r="AP310" s="550"/>
      <c r="AQ310" s="550"/>
      <c r="AR310" s="550"/>
      <c r="AS310" s="550"/>
      <c r="AT310" s="550"/>
      <c r="AU310" s="550"/>
      <c r="AV310" s="550"/>
      <c r="AW310" s="550"/>
      <c r="AX310" s="867"/>
      <c r="AY310" s="236"/>
      <c r="AZ310" s="249"/>
      <c r="BA310" s="249"/>
      <c r="BB310" s="249"/>
      <c r="BC310" s="249"/>
      <c r="BD310" s="249"/>
      <c r="BE310" s="249"/>
      <c r="BF310" s="249"/>
      <c r="BG310" s="249"/>
      <c r="BH310" s="249"/>
      <c r="BI310" s="249"/>
      <c r="BJ310" s="249"/>
      <c r="BK310" s="276"/>
      <c r="BL310" s="290"/>
    </row>
    <row r="311" spans="1:65" s="434" customFormat="1" ht="12" customHeight="1">
      <c r="A311" s="480" t="s">
        <v>597</v>
      </c>
      <c r="B311" s="480"/>
      <c r="C311" s="480"/>
      <c r="D311" s="480"/>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c r="AO311" s="480"/>
      <c r="AP311" s="480"/>
      <c r="AQ311" s="480"/>
      <c r="AR311" s="480"/>
      <c r="AS311" s="480"/>
      <c r="AT311" s="480"/>
      <c r="AU311" s="480"/>
      <c r="AV311" s="480"/>
      <c r="AW311" s="480"/>
      <c r="AX311" s="480"/>
      <c r="AY311" s="480"/>
      <c r="AZ311" s="480"/>
      <c r="BA311" s="480"/>
      <c r="BB311" s="480"/>
      <c r="BC311" s="480"/>
      <c r="BD311" s="480"/>
      <c r="BE311" s="480"/>
      <c r="BF311" s="480"/>
      <c r="BG311" s="480"/>
      <c r="BH311" s="480"/>
      <c r="BI311" s="480"/>
      <c r="BJ311" s="480"/>
      <c r="BK311" s="480"/>
      <c r="BL311" s="480"/>
      <c r="BM311" s="433"/>
    </row>
    <row r="312" spans="1:65" ht="29.1" customHeight="1">
      <c r="C312" s="587" t="s">
        <v>416</v>
      </c>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7"/>
      <c r="AL312" s="587"/>
      <c r="AM312" s="587"/>
      <c r="AN312" s="587"/>
      <c r="AO312" s="587"/>
      <c r="AP312" s="587"/>
      <c r="AQ312" s="587"/>
      <c r="AR312" s="587"/>
      <c r="AS312" s="587"/>
      <c r="AT312" s="587"/>
      <c r="AU312" s="587"/>
      <c r="AV312" s="587"/>
      <c r="AW312" s="587"/>
      <c r="AX312" s="587"/>
      <c r="AY312" s="587"/>
      <c r="AZ312" s="587"/>
      <c r="BA312" s="587"/>
      <c r="BB312" s="587"/>
      <c r="BC312" s="587"/>
      <c r="BD312" s="587"/>
      <c r="BE312" s="587"/>
      <c r="BF312" s="587"/>
      <c r="BG312" s="587"/>
      <c r="BH312" s="587"/>
      <c r="BI312" s="587"/>
      <c r="BJ312" s="587"/>
      <c r="BK312" s="587"/>
      <c r="BL312" s="587"/>
    </row>
    <row r="313" spans="1:65" ht="19.5" customHeight="1">
      <c r="A313" s="442" t="s">
        <v>573</v>
      </c>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115"/>
    </row>
    <row r="314" spans="1:65" ht="19.149999999999999" customHeight="1">
      <c r="A314" s="147" t="s">
        <v>261</v>
      </c>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74"/>
      <c r="BH314" s="174"/>
      <c r="BI314" s="174"/>
      <c r="BJ314" s="174"/>
      <c r="BK314" s="174"/>
      <c r="BL314" s="422"/>
    </row>
    <row r="315" spans="1:65" ht="2.4500000000000002" customHeight="1">
      <c r="A315" s="482"/>
      <c r="B315" s="351"/>
      <c r="C315" s="351"/>
      <c r="D315" s="351"/>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94"/>
      <c r="BH315" s="99"/>
      <c r="BI315" s="99"/>
      <c r="BJ315" s="99"/>
      <c r="BK315" s="105"/>
      <c r="BL315" s="113"/>
    </row>
    <row r="316" spans="1:65" ht="19.5" customHeight="1">
      <c r="A316" s="127" t="s">
        <v>451</v>
      </c>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c r="BB316" s="171"/>
      <c r="BC316" s="171"/>
      <c r="BD316" s="846" t="s">
        <v>18</v>
      </c>
      <c r="BE316" s="846"/>
      <c r="BF316" s="846"/>
      <c r="BG316" s="97"/>
      <c r="BH316" s="100"/>
      <c r="BI316" s="394"/>
      <c r="BJ316" s="104"/>
      <c r="BK316" s="106"/>
      <c r="BL316" s="113"/>
      <c r="BM316" s="1044" t="str">
        <f>BD316</f>
        <v>(74)</v>
      </c>
    </row>
    <row r="317" spans="1:65" ht="2.4500000000000002" customHeight="1">
      <c r="A317" s="483"/>
      <c r="B317" s="544"/>
      <c r="C317" s="544"/>
      <c r="D317" s="544"/>
      <c r="E317" s="544"/>
      <c r="F317" s="544"/>
      <c r="G317" s="544"/>
      <c r="H317" s="544"/>
      <c r="I317" s="544"/>
      <c r="J317" s="544"/>
      <c r="K317" s="544"/>
      <c r="L317" s="544"/>
      <c r="M317" s="544"/>
      <c r="N317" s="544"/>
      <c r="O317" s="544"/>
      <c r="P317" s="544"/>
      <c r="Q317" s="544"/>
      <c r="R317" s="544"/>
      <c r="S317" s="544"/>
      <c r="T317" s="544"/>
      <c r="U317" s="544"/>
      <c r="V317" s="544"/>
      <c r="W317" s="544"/>
      <c r="X317" s="544"/>
      <c r="Y317" s="544"/>
      <c r="Z317" s="544"/>
      <c r="AA317" s="544"/>
      <c r="AB317" s="544"/>
      <c r="AC317" s="544"/>
      <c r="AD317" s="544"/>
      <c r="AE317" s="544"/>
      <c r="AF317" s="544"/>
      <c r="AG317" s="544"/>
      <c r="AH317" s="544"/>
      <c r="AI317" s="544"/>
      <c r="AJ317" s="544"/>
      <c r="AK317" s="544"/>
      <c r="AL317" s="544"/>
      <c r="AM317" s="544"/>
      <c r="AN317" s="544"/>
      <c r="AO317" s="544"/>
      <c r="AP317" s="544"/>
      <c r="AQ317" s="544"/>
      <c r="AR317" s="544"/>
      <c r="AS317" s="544"/>
      <c r="AT317" s="544"/>
      <c r="AU317" s="544"/>
      <c r="AV317" s="544"/>
      <c r="AW317" s="544"/>
      <c r="AX317" s="544"/>
      <c r="AY317" s="544"/>
      <c r="AZ317" s="544"/>
      <c r="BA317" s="544"/>
      <c r="BB317" s="544"/>
      <c r="BC317" s="544"/>
      <c r="BD317" s="544"/>
      <c r="BE317" s="544"/>
      <c r="BF317" s="544"/>
      <c r="BG317" s="96"/>
      <c r="BH317" s="101"/>
      <c r="BI317" s="101"/>
      <c r="BJ317" s="101"/>
      <c r="BK317" s="107"/>
      <c r="BL317" s="114"/>
    </row>
    <row r="318" spans="1:65" ht="43.15" customHeight="1">
      <c r="A318" s="12" t="s">
        <v>441</v>
      </c>
      <c r="B318" s="35"/>
      <c r="C318" s="35"/>
      <c r="D318" s="35"/>
      <c r="E318" s="35"/>
      <c r="F318" s="35"/>
      <c r="G318" s="35"/>
      <c r="H318" s="35"/>
      <c r="I318" s="35"/>
      <c r="J318" s="35"/>
      <c r="K318" s="35"/>
      <c r="L318" s="35"/>
      <c r="M318" s="35"/>
      <c r="N318" s="35"/>
      <c r="O318" s="35"/>
      <c r="P318" s="35"/>
      <c r="Q318" s="35"/>
      <c r="R318" s="35"/>
      <c r="S318" s="35"/>
      <c r="T318" s="35"/>
      <c r="U318" s="35"/>
      <c r="V318" s="561"/>
      <c r="W318" s="561"/>
      <c r="X318" s="561"/>
      <c r="Y318" s="561"/>
      <c r="Z318" s="561"/>
      <c r="AA318" s="561"/>
      <c r="AB318" s="561"/>
      <c r="AC318" s="561"/>
      <c r="AD318" s="561"/>
      <c r="AE318" s="561"/>
      <c r="AF318" s="561"/>
      <c r="AG318" s="561"/>
      <c r="AH318" s="561"/>
      <c r="AI318" s="561"/>
      <c r="AJ318" s="561"/>
      <c r="AK318" s="561"/>
      <c r="AL318" s="561"/>
      <c r="AM318" s="561"/>
      <c r="AN318" s="561"/>
      <c r="AO318" s="561"/>
      <c r="AP318" s="561"/>
      <c r="AQ318" s="561"/>
      <c r="AR318" s="561"/>
      <c r="AS318" s="561"/>
      <c r="AT318" s="561"/>
      <c r="AU318" s="561"/>
      <c r="AV318" s="561"/>
      <c r="AW318" s="561"/>
      <c r="AX318" s="561"/>
      <c r="AY318" s="561"/>
      <c r="AZ318" s="561"/>
      <c r="BA318" s="561"/>
      <c r="BB318" s="561"/>
      <c r="BC318" s="561"/>
      <c r="BD318" s="561"/>
      <c r="BE318" s="561"/>
      <c r="BF318" s="561"/>
      <c r="BG318" s="561"/>
      <c r="BH318" s="561"/>
      <c r="BI318" s="561"/>
      <c r="BJ318" s="561"/>
      <c r="BK318" s="561"/>
      <c r="BL318" s="1025"/>
    </row>
    <row r="319" spans="1:65" ht="10.5" customHeight="1">
      <c r="A319" s="487"/>
      <c r="B319" s="515" t="s">
        <v>350</v>
      </c>
      <c r="C319" s="515"/>
      <c r="D319" s="515"/>
      <c r="E319" s="515"/>
      <c r="F319" s="515"/>
      <c r="G319" s="515"/>
      <c r="H319" s="515"/>
      <c r="I319" s="515"/>
      <c r="J319" s="515"/>
      <c r="K319" s="515"/>
      <c r="L319" s="515"/>
      <c r="M319" s="515"/>
      <c r="N319" s="515"/>
      <c r="O319" s="515"/>
      <c r="P319" s="515"/>
      <c r="Q319" s="515"/>
      <c r="R319" s="515"/>
      <c r="S319" s="515"/>
      <c r="T319" s="515"/>
      <c r="U319" s="515"/>
      <c r="V319" s="515"/>
      <c r="W319" s="515"/>
      <c r="X319" s="515"/>
      <c r="Y319" s="515"/>
      <c r="Z319" s="515"/>
      <c r="AA319" s="515"/>
      <c r="AB319" s="515"/>
      <c r="AC319" s="515"/>
      <c r="AD319" s="515"/>
      <c r="AE319" s="515"/>
      <c r="AF319" s="515"/>
      <c r="AG319" s="515"/>
      <c r="AH319" s="515"/>
      <c r="AI319" s="515"/>
      <c r="AJ319" s="515"/>
      <c r="AK319" s="515"/>
      <c r="AL319" s="515"/>
      <c r="AM319" s="515"/>
      <c r="AN319" s="515"/>
      <c r="AO319" s="515"/>
      <c r="AP319" s="515"/>
      <c r="AQ319" s="515"/>
      <c r="AR319" s="515"/>
      <c r="AS319" s="515"/>
      <c r="AT319" s="515"/>
      <c r="AU319" s="515"/>
      <c r="AV319" s="515"/>
      <c r="AW319" s="515"/>
      <c r="AX319" s="515"/>
      <c r="AY319" s="515"/>
      <c r="AZ319" s="515"/>
      <c r="BA319" s="515"/>
      <c r="BB319" s="515"/>
      <c r="BC319" s="515"/>
      <c r="BD319" s="515"/>
      <c r="BE319" s="515"/>
      <c r="BF319" s="515"/>
      <c r="BG319" s="515"/>
      <c r="BH319" s="515"/>
      <c r="BI319" s="515"/>
      <c r="BJ319" s="515"/>
      <c r="BK319" s="515"/>
      <c r="BL319" s="1026"/>
    </row>
    <row r="320" spans="1:65" ht="2.25" customHeight="1">
      <c r="A320" s="488"/>
      <c r="B320" s="551" t="s">
        <v>528</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8"/>
      <c r="AL320" s="588"/>
      <c r="AM320" s="588"/>
      <c r="AN320" s="588"/>
      <c r="AO320" s="588"/>
      <c r="AP320" s="588"/>
      <c r="AQ320" s="588"/>
      <c r="AR320" s="588"/>
      <c r="AS320" s="588"/>
      <c r="AT320" s="588"/>
      <c r="AU320" s="588"/>
      <c r="AV320" s="588"/>
      <c r="AW320" s="588"/>
      <c r="AX320" s="588"/>
      <c r="AY320" s="588"/>
      <c r="AZ320" s="588"/>
      <c r="BA320" s="588"/>
      <c r="BB320" s="588"/>
      <c r="BC320" s="588"/>
      <c r="BD320" s="916"/>
      <c r="BE320" s="916"/>
      <c r="BF320" s="916"/>
      <c r="BG320" s="952"/>
      <c r="BH320" s="962"/>
      <c r="BI320" s="962"/>
      <c r="BJ320" s="962"/>
      <c r="BK320" s="983"/>
      <c r="BL320" s="1027"/>
    </row>
    <row r="321" spans="1:65" ht="19.5" customHeight="1">
      <c r="A321" s="487"/>
      <c r="B321" s="552"/>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89"/>
      <c r="AL321" s="589"/>
      <c r="AM321" s="589"/>
      <c r="AN321" s="589"/>
      <c r="AO321" s="589"/>
      <c r="AP321" s="589"/>
      <c r="AQ321" s="589"/>
      <c r="AR321" s="589"/>
      <c r="AS321" s="589"/>
      <c r="AT321" s="589"/>
      <c r="AU321" s="589"/>
      <c r="AV321" s="589"/>
      <c r="AW321" s="589"/>
      <c r="AX321" s="589"/>
      <c r="AY321" s="589"/>
      <c r="AZ321" s="589"/>
      <c r="BA321" s="589"/>
      <c r="BB321" s="589"/>
      <c r="BC321" s="589"/>
      <c r="BD321" s="917" t="s">
        <v>250</v>
      </c>
      <c r="BE321" s="917"/>
      <c r="BF321" s="917"/>
      <c r="BG321" s="949"/>
      <c r="BH321" s="625"/>
      <c r="BI321" s="639"/>
      <c r="BJ321" s="642"/>
      <c r="BK321" s="975"/>
      <c r="BL321" s="1028"/>
      <c r="BM321" s="1044" t="str">
        <f>BD321</f>
        <v>(75)</v>
      </c>
    </row>
    <row r="322" spans="1:65" ht="2.25" customHeight="1">
      <c r="A322" s="487"/>
      <c r="B322" s="553"/>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0"/>
      <c r="AL322" s="590"/>
      <c r="AM322" s="590"/>
      <c r="AN322" s="590"/>
      <c r="AO322" s="590"/>
      <c r="AP322" s="590"/>
      <c r="AQ322" s="590"/>
      <c r="AR322" s="590"/>
      <c r="AS322" s="590"/>
      <c r="AT322" s="590"/>
      <c r="AU322" s="590"/>
      <c r="AV322" s="590"/>
      <c r="AW322" s="590"/>
      <c r="AX322" s="590"/>
      <c r="AY322" s="590"/>
      <c r="AZ322" s="590"/>
      <c r="BA322" s="590"/>
      <c r="BB322" s="590"/>
      <c r="BC322" s="590"/>
      <c r="BD322" s="918"/>
      <c r="BE322" s="918"/>
      <c r="BF322" s="918"/>
      <c r="BG322" s="950"/>
      <c r="BH322" s="960"/>
      <c r="BI322" s="960"/>
      <c r="BJ322" s="960"/>
      <c r="BK322" s="976"/>
      <c r="BL322" s="1029"/>
    </row>
    <row r="323" spans="1:65" ht="2.25" customHeight="1">
      <c r="A323" s="487"/>
      <c r="B323" s="554" t="s">
        <v>541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2"/>
      <c r="AL323" s="592"/>
      <c r="AM323" s="592"/>
      <c r="AN323" s="592"/>
      <c r="AO323" s="592"/>
      <c r="AP323" s="592"/>
      <c r="AQ323" s="592"/>
      <c r="AR323" s="592"/>
      <c r="AS323" s="592"/>
      <c r="AT323" s="592"/>
      <c r="AU323" s="592"/>
      <c r="AV323" s="592"/>
      <c r="AW323" s="592"/>
      <c r="AX323" s="592"/>
      <c r="AY323" s="592"/>
      <c r="AZ323" s="592"/>
      <c r="BA323" s="592"/>
      <c r="BB323" s="592"/>
      <c r="BC323" s="592"/>
      <c r="BD323" s="916"/>
      <c r="BE323" s="916"/>
      <c r="BF323" s="916"/>
      <c r="BG323" s="952"/>
      <c r="BH323" s="962"/>
      <c r="BI323" s="962"/>
      <c r="BJ323" s="962"/>
      <c r="BK323" s="983"/>
      <c r="BL323" s="1027"/>
    </row>
    <row r="324" spans="1:65" ht="19.5" customHeight="1">
      <c r="A324" s="488"/>
      <c r="B324" s="554"/>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2"/>
      <c r="AL324" s="592"/>
      <c r="AM324" s="592"/>
      <c r="AN324" s="592"/>
      <c r="AO324" s="592"/>
      <c r="AP324" s="592"/>
      <c r="AQ324" s="592"/>
      <c r="AR324" s="592"/>
      <c r="AS324" s="592"/>
      <c r="AT324" s="592"/>
      <c r="AU324" s="592"/>
      <c r="AV324" s="592"/>
      <c r="AW324" s="592"/>
      <c r="AX324" s="592"/>
      <c r="AY324" s="592"/>
      <c r="AZ324" s="592"/>
      <c r="BA324" s="592"/>
      <c r="BB324" s="592"/>
      <c r="BC324" s="592"/>
      <c r="BD324" s="919" t="s">
        <v>257</v>
      </c>
      <c r="BE324" s="919"/>
      <c r="BF324" s="919"/>
      <c r="BG324" s="949"/>
      <c r="BH324" s="625"/>
      <c r="BI324" s="639"/>
      <c r="BJ324" s="642"/>
      <c r="BK324" s="975"/>
      <c r="BL324" s="1028"/>
      <c r="BM324" s="1044" t="str">
        <f>BD324</f>
        <v>(76)</v>
      </c>
    </row>
    <row r="325" spans="1:65" ht="2.25" customHeight="1">
      <c r="A325" s="488"/>
      <c r="B325" s="555"/>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1"/>
      <c r="AL325" s="591"/>
      <c r="AM325" s="591"/>
      <c r="AN325" s="591"/>
      <c r="AO325" s="591"/>
      <c r="AP325" s="591"/>
      <c r="AQ325" s="591"/>
      <c r="AR325" s="591"/>
      <c r="AS325" s="591"/>
      <c r="AT325" s="591"/>
      <c r="AU325" s="591"/>
      <c r="AV325" s="591"/>
      <c r="AW325" s="591"/>
      <c r="AX325" s="591"/>
      <c r="AY325" s="591"/>
      <c r="AZ325" s="591"/>
      <c r="BA325" s="591"/>
      <c r="BB325" s="591"/>
      <c r="BC325" s="591"/>
      <c r="BD325" s="918"/>
      <c r="BE325" s="918"/>
      <c r="BF325" s="918"/>
      <c r="BG325" s="950"/>
      <c r="BH325" s="960"/>
      <c r="BI325" s="960"/>
      <c r="BJ325" s="960"/>
      <c r="BK325" s="976"/>
      <c r="BL325" s="1029"/>
    </row>
    <row r="326" spans="1:65" ht="2.25" customHeight="1">
      <c r="A326" s="487"/>
      <c r="B326" s="554" t="s">
        <v>354</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2"/>
      <c r="AL326" s="592"/>
      <c r="AM326" s="592"/>
      <c r="AN326" s="592"/>
      <c r="AO326" s="592"/>
      <c r="AP326" s="592"/>
      <c r="AQ326" s="592"/>
      <c r="AR326" s="592"/>
      <c r="AS326" s="592"/>
      <c r="AT326" s="592"/>
      <c r="AU326" s="592"/>
      <c r="AV326" s="592"/>
      <c r="AW326" s="592"/>
      <c r="AX326" s="592"/>
      <c r="AY326" s="592"/>
      <c r="AZ326" s="592"/>
      <c r="BA326" s="592"/>
      <c r="BB326" s="592"/>
      <c r="BC326" s="592"/>
      <c r="BD326" s="916"/>
      <c r="BE326" s="916"/>
      <c r="BF326" s="916"/>
      <c r="BG326" s="952"/>
      <c r="BH326" s="962"/>
      <c r="BI326" s="962"/>
      <c r="BJ326" s="962"/>
      <c r="BK326" s="983"/>
      <c r="BL326" s="1027"/>
    </row>
    <row r="327" spans="1:65" ht="19.5" customHeight="1">
      <c r="A327" s="487"/>
      <c r="B327" s="554"/>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2"/>
      <c r="AL327" s="592"/>
      <c r="AM327" s="592"/>
      <c r="AN327" s="592"/>
      <c r="AO327" s="592"/>
      <c r="AP327" s="592"/>
      <c r="AQ327" s="592"/>
      <c r="AR327" s="592"/>
      <c r="AS327" s="592"/>
      <c r="AT327" s="592"/>
      <c r="AU327" s="592"/>
      <c r="AV327" s="592"/>
      <c r="AW327" s="592"/>
      <c r="AX327" s="592"/>
      <c r="AY327" s="592"/>
      <c r="AZ327" s="592"/>
      <c r="BA327" s="592"/>
      <c r="BB327" s="592"/>
      <c r="BC327" s="592"/>
      <c r="BD327" s="917" t="s">
        <v>262</v>
      </c>
      <c r="BE327" s="917"/>
      <c r="BF327" s="917"/>
      <c r="BG327" s="949"/>
      <c r="BH327" s="625"/>
      <c r="BI327" s="639"/>
      <c r="BJ327" s="642"/>
      <c r="BK327" s="975"/>
      <c r="BL327" s="1028"/>
      <c r="BM327" s="1044" t="str">
        <f>BD327</f>
        <v>(77)</v>
      </c>
    </row>
    <row r="328" spans="1:65" ht="2.25" customHeight="1">
      <c r="A328" s="489"/>
      <c r="B328" s="555"/>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1"/>
      <c r="AL328" s="591"/>
      <c r="AM328" s="591"/>
      <c r="AN328" s="591"/>
      <c r="AO328" s="591"/>
      <c r="AP328" s="591"/>
      <c r="AQ328" s="591"/>
      <c r="AR328" s="591"/>
      <c r="AS328" s="591"/>
      <c r="AT328" s="591"/>
      <c r="AU328" s="591"/>
      <c r="AV328" s="591"/>
      <c r="AW328" s="591"/>
      <c r="AX328" s="591"/>
      <c r="AY328" s="591"/>
      <c r="AZ328" s="591"/>
      <c r="BA328" s="591"/>
      <c r="BB328" s="591"/>
      <c r="BC328" s="591"/>
      <c r="BD328" s="918"/>
      <c r="BE328" s="918"/>
      <c r="BF328" s="918"/>
      <c r="BG328" s="950"/>
      <c r="BH328" s="960"/>
      <c r="BI328" s="960"/>
      <c r="BJ328" s="960"/>
      <c r="BK328" s="976"/>
      <c r="BL328" s="1029"/>
    </row>
    <row r="329" spans="1:65" ht="2.4500000000000002" customHeight="1">
      <c r="A329" s="144"/>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535"/>
      <c r="AZ329" s="886"/>
      <c r="BA329" s="225"/>
      <c r="BB329" s="237"/>
      <c r="BC329" s="237"/>
      <c r="BD329" s="237"/>
      <c r="BE329" s="237"/>
      <c r="BF329" s="237"/>
      <c r="BG329" s="237"/>
      <c r="BH329" s="237"/>
      <c r="BI329" s="237"/>
      <c r="BJ329" s="237"/>
      <c r="BK329" s="266"/>
      <c r="BL329" s="281"/>
    </row>
    <row r="330" spans="1:65" ht="18.95" customHeight="1">
      <c r="A330" s="144" t="s">
        <v>92</v>
      </c>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355" t="s">
        <v>265</v>
      </c>
      <c r="AY330" s="355"/>
      <c r="AZ330" s="355"/>
      <c r="BA330" s="233"/>
      <c r="BB330" s="295">
        <v>53.1</v>
      </c>
      <c r="BC330" s="301"/>
      <c r="BD330" s="301"/>
      <c r="BE330" s="301"/>
      <c r="BF330" s="301"/>
      <c r="BG330" s="301"/>
      <c r="BH330" s="301"/>
      <c r="BI330" s="301"/>
      <c r="BJ330" s="310"/>
      <c r="BK330" s="273"/>
      <c r="BL330" s="287" t="s">
        <v>314</v>
      </c>
      <c r="BM330" s="1044" t="str">
        <f>AX330</f>
        <v>(78)</v>
      </c>
    </row>
    <row r="331" spans="1:65" ht="2.4500000000000002" customHeight="1">
      <c r="A331" s="14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1"/>
      <c r="AY331" s="535"/>
      <c r="AZ331" s="886"/>
      <c r="BA331" s="236"/>
      <c r="BB331" s="249"/>
      <c r="BC331" s="249"/>
      <c r="BD331" s="249"/>
      <c r="BE331" s="249"/>
      <c r="BF331" s="249"/>
      <c r="BG331" s="249"/>
      <c r="BH331" s="249"/>
      <c r="BI331" s="249"/>
      <c r="BJ331" s="249"/>
      <c r="BK331" s="276"/>
      <c r="BL331" s="290"/>
    </row>
    <row r="332" spans="1:65" ht="2.4500000000000002" customHeight="1">
      <c r="A332" s="13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73"/>
      <c r="AZ332" s="887"/>
      <c r="BA332" s="225"/>
      <c r="BB332" s="237"/>
      <c r="BC332" s="248"/>
      <c r="BD332" s="248"/>
      <c r="BE332" s="248"/>
      <c r="BF332" s="248"/>
      <c r="BG332" s="248"/>
      <c r="BH332" s="248"/>
      <c r="BI332" s="248"/>
      <c r="BJ332" s="248"/>
      <c r="BK332" s="275"/>
      <c r="BL332" s="281"/>
    </row>
    <row r="333" spans="1:65" ht="18.95" customHeight="1">
      <c r="A333" s="144" t="s">
        <v>542</v>
      </c>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355" t="s">
        <v>270</v>
      </c>
      <c r="AY333" s="355"/>
      <c r="AZ333" s="360"/>
      <c r="BA333" s="233"/>
      <c r="BB333" s="295">
        <v>26.2</v>
      </c>
      <c r="BC333" s="301"/>
      <c r="BD333" s="301"/>
      <c r="BE333" s="301"/>
      <c r="BF333" s="301"/>
      <c r="BG333" s="301"/>
      <c r="BH333" s="301"/>
      <c r="BI333" s="301"/>
      <c r="BJ333" s="310"/>
      <c r="BK333" s="273"/>
      <c r="BL333" s="287" t="s">
        <v>314</v>
      </c>
      <c r="BM333" s="1044" t="str">
        <f>AX333</f>
        <v>(79)</v>
      </c>
    </row>
    <row r="334" spans="1:65" ht="2.4500000000000002" customHeight="1">
      <c r="A334" s="14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874"/>
      <c r="AZ334" s="888"/>
      <c r="BA334" s="236"/>
      <c r="BB334" s="249"/>
      <c r="BC334" s="249"/>
      <c r="BD334" s="249"/>
      <c r="BE334" s="249"/>
      <c r="BF334" s="249"/>
      <c r="BG334" s="249"/>
      <c r="BH334" s="249"/>
      <c r="BI334" s="249"/>
      <c r="BJ334" s="249"/>
      <c r="BK334" s="276"/>
      <c r="BL334" s="290"/>
    </row>
    <row r="335" spans="1:65" ht="2.4500000000000002" customHeight="1">
      <c r="A335" s="13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73"/>
      <c r="AZ335" s="887"/>
      <c r="BA335" s="225"/>
      <c r="BB335" s="237"/>
      <c r="BC335" s="248"/>
      <c r="BD335" s="248"/>
      <c r="BE335" s="248"/>
      <c r="BF335" s="248"/>
      <c r="BG335" s="248"/>
      <c r="BH335" s="248"/>
      <c r="BI335" s="248"/>
      <c r="BJ335" s="248"/>
      <c r="BK335" s="275"/>
      <c r="BL335" s="281"/>
    </row>
    <row r="336" spans="1:65" ht="18.95" customHeight="1">
      <c r="A336" s="144" t="s">
        <v>260</v>
      </c>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355" t="s">
        <v>274</v>
      </c>
      <c r="AY336" s="355"/>
      <c r="AZ336" s="360"/>
      <c r="BA336" s="233"/>
      <c r="BB336" s="295">
        <v>24.4</v>
      </c>
      <c r="BC336" s="301"/>
      <c r="BD336" s="301"/>
      <c r="BE336" s="301"/>
      <c r="BF336" s="301"/>
      <c r="BG336" s="301"/>
      <c r="BH336" s="301"/>
      <c r="BI336" s="301"/>
      <c r="BJ336" s="310"/>
      <c r="BK336" s="273"/>
      <c r="BL336" s="287" t="s">
        <v>314</v>
      </c>
      <c r="BM336" s="1044" t="str">
        <f>AX336</f>
        <v>(80)</v>
      </c>
    </row>
    <row r="337" spans="1:65" ht="2.4500000000000002" customHeight="1">
      <c r="A337" s="14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874"/>
      <c r="AZ337" s="888"/>
      <c r="BA337" s="236"/>
      <c r="BB337" s="249"/>
      <c r="BC337" s="249"/>
      <c r="BD337" s="249"/>
      <c r="BE337" s="249"/>
      <c r="BF337" s="249"/>
      <c r="BG337" s="249"/>
      <c r="BH337" s="249"/>
      <c r="BI337" s="249"/>
      <c r="BJ337" s="249"/>
      <c r="BK337" s="276"/>
      <c r="BL337" s="290"/>
    </row>
    <row r="338" spans="1:65" ht="2.4500000000000002" customHeight="1">
      <c r="A338" s="159"/>
      <c r="B338" s="69"/>
      <c r="C338" s="69"/>
      <c r="D338" s="69"/>
      <c r="E338" s="69"/>
      <c r="F338" s="69"/>
      <c r="G338" s="69"/>
      <c r="H338" s="69"/>
      <c r="I338" s="69"/>
      <c r="J338" s="69"/>
      <c r="K338" s="69"/>
      <c r="L338" s="69"/>
      <c r="M338" s="69"/>
      <c r="N338" s="69"/>
      <c r="O338" s="69"/>
      <c r="P338" s="69"/>
      <c r="Q338" s="69"/>
      <c r="R338" s="69"/>
      <c r="S338" s="69"/>
      <c r="T338" s="69"/>
      <c r="U338" s="69"/>
      <c r="V338" s="69"/>
      <c r="W338" s="69"/>
      <c r="X338" s="704"/>
      <c r="Y338" s="704"/>
      <c r="Z338" s="704"/>
      <c r="AA338" s="704"/>
      <c r="AB338" s="704"/>
      <c r="AC338" s="704"/>
      <c r="AD338" s="704"/>
      <c r="AE338" s="704"/>
      <c r="AF338" s="704"/>
      <c r="AG338" s="704"/>
      <c r="AH338" s="704"/>
      <c r="AI338" s="704"/>
      <c r="AJ338" s="704"/>
      <c r="AK338" s="704"/>
      <c r="AL338" s="704"/>
      <c r="AM338" s="704"/>
      <c r="AN338" s="704"/>
      <c r="AO338" s="704"/>
      <c r="AP338" s="704"/>
      <c r="AQ338" s="704"/>
      <c r="AR338" s="704"/>
      <c r="AS338" s="704"/>
      <c r="AT338" s="704"/>
      <c r="AU338" s="704"/>
      <c r="AV338" s="704"/>
      <c r="AW338" s="704"/>
      <c r="AX338" s="704"/>
      <c r="AY338" s="535"/>
      <c r="AZ338" s="886"/>
      <c r="BA338" s="225"/>
      <c r="BB338" s="237"/>
      <c r="BC338" s="237"/>
      <c r="BD338" s="237"/>
      <c r="BE338" s="237"/>
      <c r="BF338" s="237"/>
      <c r="BG338" s="237"/>
      <c r="BH338" s="237"/>
      <c r="BI338" s="237"/>
      <c r="BJ338" s="237"/>
      <c r="BK338" s="266"/>
      <c r="BL338" s="281"/>
    </row>
    <row r="339" spans="1:65" ht="18.95" customHeight="1">
      <c r="A339" s="144" t="s">
        <v>212</v>
      </c>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355" t="s">
        <v>277</v>
      </c>
      <c r="AY339" s="355"/>
      <c r="AZ339" s="355"/>
      <c r="BA339" s="233"/>
      <c r="BB339" s="295">
        <v>6.1</v>
      </c>
      <c r="BC339" s="301"/>
      <c r="BD339" s="301"/>
      <c r="BE339" s="301"/>
      <c r="BF339" s="301"/>
      <c r="BG339" s="301"/>
      <c r="BH339" s="301"/>
      <c r="BI339" s="301"/>
      <c r="BJ339" s="310"/>
      <c r="BK339" s="273"/>
      <c r="BL339" s="287" t="s">
        <v>314</v>
      </c>
      <c r="BM339" s="1044" t="str">
        <f>AX339</f>
        <v>(81)</v>
      </c>
    </row>
    <row r="340" spans="1:65" ht="2.4500000000000002" customHeight="1">
      <c r="A340" s="14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874"/>
      <c r="AZ340" s="888"/>
      <c r="BA340" s="236"/>
      <c r="BB340" s="249"/>
      <c r="BC340" s="249"/>
      <c r="BD340" s="249"/>
      <c r="BE340" s="249"/>
      <c r="BF340" s="249"/>
      <c r="BG340" s="249"/>
      <c r="BH340" s="249"/>
      <c r="BI340" s="249"/>
      <c r="BJ340" s="249"/>
      <c r="BK340" s="276"/>
      <c r="BL340" s="290"/>
    </row>
    <row r="341" spans="1:65" ht="2.4500000000000002" customHeight="1">
      <c r="A341" s="159"/>
      <c r="B341" s="69"/>
      <c r="C341" s="69"/>
      <c r="D341" s="69"/>
      <c r="E341" s="69"/>
      <c r="F341" s="69"/>
      <c r="G341" s="69"/>
      <c r="H341" s="69"/>
      <c r="I341" s="69"/>
      <c r="J341" s="69"/>
      <c r="K341" s="69"/>
      <c r="L341" s="69"/>
      <c r="M341" s="69"/>
      <c r="N341" s="69"/>
      <c r="O341" s="69"/>
      <c r="P341" s="69"/>
      <c r="Q341" s="69"/>
      <c r="R341" s="69"/>
      <c r="S341" s="69"/>
      <c r="T341" s="69"/>
      <c r="U341" s="69"/>
      <c r="V341" s="69"/>
      <c r="W341" s="69"/>
      <c r="X341" s="704"/>
      <c r="Y341" s="704"/>
      <c r="Z341" s="704"/>
      <c r="AA341" s="704"/>
      <c r="AB341" s="704"/>
      <c r="AC341" s="704"/>
      <c r="AD341" s="704"/>
      <c r="AE341" s="704"/>
      <c r="AF341" s="704"/>
      <c r="AG341" s="704"/>
      <c r="AH341" s="704"/>
      <c r="AI341" s="704"/>
      <c r="AJ341" s="704"/>
      <c r="AK341" s="704"/>
      <c r="AL341" s="704"/>
      <c r="AM341" s="704"/>
      <c r="AN341" s="704"/>
      <c r="AO341" s="704"/>
      <c r="AP341" s="704"/>
      <c r="AQ341" s="704"/>
      <c r="AR341" s="704"/>
      <c r="AS341" s="704"/>
      <c r="AT341" s="704"/>
      <c r="AU341" s="704"/>
      <c r="AV341" s="704"/>
      <c r="AW341" s="704"/>
      <c r="AX341" s="704"/>
      <c r="AY341" s="535"/>
      <c r="AZ341" s="886"/>
      <c r="BA341" s="225"/>
      <c r="BB341" s="237"/>
      <c r="BC341" s="237"/>
      <c r="BD341" s="237"/>
      <c r="BE341" s="237"/>
      <c r="BF341" s="237"/>
      <c r="BG341" s="237"/>
      <c r="BH341" s="237"/>
      <c r="BI341" s="237"/>
      <c r="BJ341" s="237"/>
      <c r="BK341" s="266"/>
      <c r="BL341" s="281"/>
    </row>
    <row r="342" spans="1:65" ht="18.95" customHeight="1">
      <c r="A342" s="144" t="s">
        <v>290</v>
      </c>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355" t="s">
        <v>279</v>
      </c>
      <c r="AY342" s="355"/>
      <c r="AZ342" s="355"/>
      <c r="BA342" s="233"/>
      <c r="BB342" s="295">
        <v>0.2</v>
      </c>
      <c r="BC342" s="301"/>
      <c r="BD342" s="301"/>
      <c r="BE342" s="301"/>
      <c r="BF342" s="301"/>
      <c r="BG342" s="301"/>
      <c r="BH342" s="301"/>
      <c r="BI342" s="301"/>
      <c r="BJ342" s="310"/>
      <c r="BK342" s="273"/>
      <c r="BL342" s="287" t="s">
        <v>314</v>
      </c>
      <c r="BM342" s="1044" t="str">
        <f>AX342</f>
        <v>(82)</v>
      </c>
    </row>
    <row r="343" spans="1:65" ht="2.4500000000000002" customHeight="1">
      <c r="A343" s="14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874"/>
      <c r="AZ343" s="888"/>
      <c r="BA343" s="236"/>
      <c r="BB343" s="249"/>
      <c r="BC343" s="249"/>
      <c r="BD343" s="249"/>
      <c r="BE343" s="249"/>
      <c r="BF343" s="249"/>
      <c r="BG343" s="249"/>
      <c r="BH343" s="249"/>
      <c r="BI343" s="249"/>
      <c r="BJ343" s="249"/>
      <c r="BK343" s="276"/>
      <c r="BL343" s="290"/>
    </row>
    <row r="344" spans="1:65" ht="2.4500000000000002" customHeight="1">
      <c r="A344" s="484" t="s">
        <v>483</v>
      </c>
      <c r="B344" s="556"/>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6"/>
      <c r="AL344" s="556"/>
      <c r="AM344" s="556"/>
      <c r="AN344" s="556"/>
      <c r="AO344" s="556"/>
      <c r="AP344" s="556"/>
      <c r="AQ344" s="556"/>
      <c r="AR344" s="556"/>
      <c r="AS344" s="556"/>
      <c r="AT344" s="556"/>
      <c r="AU344" s="556"/>
      <c r="AV344" s="556"/>
      <c r="AW344" s="556"/>
      <c r="AX344" s="704"/>
      <c r="AY344" s="535"/>
      <c r="AZ344" s="886"/>
      <c r="BA344" s="225"/>
      <c r="BB344" s="237"/>
      <c r="BC344" s="237"/>
      <c r="BD344" s="237"/>
      <c r="BE344" s="237"/>
      <c r="BF344" s="237"/>
      <c r="BG344" s="237"/>
      <c r="BH344" s="237"/>
      <c r="BI344" s="237"/>
      <c r="BJ344" s="237"/>
      <c r="BK344" s="266"/>
      <c r="BL344" s="281"/>
    </row>
    <row r="345" spans="1:65" ht="21.95" customHeight="1">
      <c r="A345" s="446"/>
      <c r="B345" s="516"/>
      <c r="C345" s="516"/>
      <c r="D345" s="516"/>
      <c r="E345" s="516"/>
      <c r="F345" s="516"/>
      <c r="G345" s="516"/>
      <c r="H345" s="516"/>
      <c r="I345" s="516"/>
      <c r="J345" s="516"/>
      <c r="K345" s="516"/>
      <c r="L345" s="516"/>
      <c r="M345" s="516"/>
      <c r="N345" s="516"/>
      <c r="O345" s="516"/>
      <c r="P345" s="516"/>
      <c r="Q345" s="516"/>
      <c r="R345" s="516"/>
      <c r="S345" s="516"/>
      <c r="T345" s="516"/>
      <c r="U345" s="516"/>
      <c r="V345" s="516"/>
      <c r="W345" s="516"/>
      <c r="X345" s="516"/>
      <c r="Y345" s="516"/>
      <c r="Z345" s="516"/>
      <c r="AA345" s="516"/>
      <c r="AB345" s="516"/>
      <c r="AC345" s="516"/>
      <c r="AD345" s="516"/>
      <c r="AE345" s="516"/>
      <c r="AF345" s="516"/>
      <c r="AG345" s="516"/>
      <c r="AH345" s="516"/>
      <c r="AI345" s="516"/>
      <c r="AJ345" s="516"/>
      <c r="AK345" s="516"/>
      <c r="AL345" s="516"/>
      <c r="AM345" s="516"/>
      <c r="AN345" s="516"/>
      <c r="AO345" s="516"/>
      <c r="AP345" s="516"/>
      <c r="AQ345" s="516"/>
      <c r="AR345" s="516"/>
      <c r="AS345" s="516"/>
      <c r="AT345" s="516"/>
      <c r="AU345" s="516"/>
      <c r="AV345" s="516"/>
      <c r="AW345" s="516"/>
      <c r="AX345" s="355" t="s">
        <v>207</v>
      </c>
      <c r="AY345" s="355"/>
      <c r="AZ345" s="355"/>
      <c r="BA345" s="233"/>
      <c r="BB345" s="295">
        <v>16.8</v>
      </c>
      <c r="BC345" s="301"/>
      <c r="BD345" s="301"/>
      <c r="BE345" s="301"/>
      <c r="BF345" s="301"/>
      <c r="BG345" s="301"/>
      <c r="BH345" s="301"/>
      <c r="BI345" s="301"/>
      <c r="BJ345" s="310"/>
      <c r="BK345" s="273"/>
      <c r="BL345" s="287" t="s">
        <v>314</v>
      </c>
      <c r="BM345" s="1044" t="str">
        <f>AX345</f>
        <v>(83)</v>
      </c>
    </row>
    <row r="346" spans="1:65" ht="2.4500000000000002" customHeight="1">
      <c r="A346" s="490"/>
      <c r="B346" s="557"/>
      <c r="C346" s="557"/>
      <c r="D346" s="557"/>
      <c r="E346" s="557"/>
      <c r="F346" s="557"/>
      <c r="G346" s="557"/>
      <c r="H346" s="557"/>
      <c r="I346" s="557"/>
      <c r="J346" s="557"/>
      <c r="K346" s="557"/>
      <c r="L346" s="557"/>
      <c r="M346" s="557"/>
      <c r="N346" s="557"/>
      <c r="O346" s="557"/>
      <c r="P346" s="557"/>
      <c r="Q346" s="557"/>
      <c r="R346" s="557"/>
      <c r="S346" s="557"/>
      <c r="T346" s="557"/>
      <c r="U346" s="557"/>
      <c r="V346" s="557"/>
      <c r="W346" s="557"/>
      <c r="X346" s="557"/>
      <c r="Y346" s="557"/>
      <c r="Z346" s="557"/>
      <c r="AA346" s="557"/>
      <c r="AB346" s="557"/>
      <c r="AC346" s="557"/>
      <c r="AD346" s="557"/>
      <c r="AE346" s="557"/>
      <c r="AF346" s="557"/>
      <c r="AG346" s="557"/>
      <c r="AH346" s="557"/>
      <c r="AI346" s="557"/>
      <c r="AJ346" s="557"/>
      <c r="AK346" s="557"/>
      <c r="AL346" s="557"/>
      <c r="AM346" s="557"/>
      <c r="AN346" s="557"/>
      <c r="AO346" s="557"/>
      <c r="AP346" s="557"/>
      <c r="AQ346" s="557"/>
      <c r="AR346" s="557"/>
      <c r="AS346" s="557"/>
      <c r="AT346" s="557"/>
      <c r="AU346" s="557"/>
      <c r="AV346" s="557"/>
      <c r="AW346" s="557"/>
      <c r="AX346" s="70"/>
      <c r="AY346" s="874"/>
      <c r="AZ346" s="888"/>
      <c r="BA346" s="236"/>
      <c r="BB346" s="249"/>
      <c r="BC346" s="249"/>
      <c r="BD346" s="249"/>
      <c r="BE346" s="249"/>
      <c r="BF346" s="249"/>
      <c r="BG346" s="249"/>
      <c r="BH346" s="249"/>
      <c r="BI346" s="249"/>
      <c r="BJ346" s="249"/>
      <c r="BK346" s="276"/>
      <c r="BL346" s="290"/>
    </row>
    <row r="347" spans="1:65" ht="2.4500000000000002" customHeight="1">
      <c r="A347" s="491" t="s">
        <v>484</v>
      </c>
      <c r="B347" s="558"/>
      <c r="C347" s="558"/>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8"/>
      <c r="AN347" s="558"/>
      <c r="AO347" s="558"/>
      <c r="AP347" s="558"/>
      <c r="AQ347" s="558"/>
      <c r="AR347" s="558"/>
      <c r="AS347" s="558"/>
      <c r="AT347" s="558"/>
      <c r="AU347" s="558"/>
      <c r="AV347" s="558"/>
      <c r="AW347" s="558"/>
      <c r="AX347" s="704"/>
      <c r="AY347" s="535"/>
      <c r="AZ347" s="535"/>
      <c r="BA347" s="225"/>
      <c r="BB347" s="237"/>
      <c r="BC347" s="237"/>
      <c r="BD347" s="237"/>
      <c r="BE347" s="237"/>
      <c r="BF347" s="237"/>
      <c r="BG347" s="237"/>
      <c r="BH347" s="237"/>
      <c r="BI347" s="237"/>
      <c r="BJ347" s="237"/>
      <c r="BK347" s="266"/>
      <c r="BL347" s="281"/>
    </row>
    <row r="348" spans="1:65" ht="29.1" customHeight="1">
      <c r="A348" s="492"/>
      <c r="B348" s="559"/>
      <c r="C348" s="559"/>
      <c r="D348" s="559"/>
      <c r="E348" s="559"/>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59"/>
      <c r="AL348" s="559"/>
      <c r="AM348" s="559"/>
      <c r="AN348" s="559"/>
      <c r="AO348" s="559"/>
      <c r="AP348" s="559"/>
      <c r="AQ348" s="559"/>
      <c r="AR348" s="559"/>
      <c r="AS348" s="559"/>
      <c r="AT348" s="559"/>
      <c r="AU348" s="559"/>
      <c r="AV348" s="559"/>
      <c r="AW348" s="559"/>
      <c r="AX348" s="846" t="s">
        <v>286</v>
      </c>
      <c r="AY348" s="846"/>
      <c r="AZ348" s="846"/>
      <c r="BA348" s="233"/>
      <c r="BB348" s="295">
        <v>13.8</v>
      </c>
      <c r="BC348" s="301"/>
      <c r="BD348" s="301"/>
      <c r="BE348" s="301"/>
      <c r="BF348" s="301"/>
      <c r="BG348" s="301"/>
      <c r="BH348" s="301"/>
      <c r="BI348" s="301"/>
      <c r="BJ348" s="310"/>
      <c r="BK348" s="273"/>
      <c r="BL348" s="287" t="s">
        <v>314</v>
      </c>
      <c r="BM348" s="1044" t="str">
        <f>AX348</f>
        <v>(84)</v>
      </c>
    </row>
    <row r="349" spans="1:65" ht="2.4500000000000002" customHeight="1">
      <c r="A349" s="493"/>
      <c r="B349" s="560"/>
      <c r="C349" s="560"/>
      <c r="D349" s="560"/>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D349" s="560"/>
      <c r="AE349" s="560"/>
      <c r="AF349" s="560"/>
      <c r="AG349" s="560"/>
      <c r="AH349" s="560"/>
      <c r="AI349" s="560"/>
      <c r="AJ349" s="560"/>
      <c r="AK349" s="560"/>
      <c r="AL349" s="560"/>
      <c r="AM349" s="560"/>
      <c r="AN349" s="560"/>
      <c r="AO349" s="560"/>
      <c r="AP349" s="560"/>
      <c r="AQ349" s="560"/>
      <c r="AR349" s="560"/>
      <c r="AS349" s="560"/>
      <c r="AT349" s="560"/>
      <c r="AU349" s="560"/>
      <c r="AV349" s="560"/>
      <c r="AW349" s="560"/>
      <c r="AX349" s="70"/>
      <c r="AY349" s="874"/>
      <c r="AZ349" s="874"/>
      <c r="BA349" s="236"/>
      <c r="BB349" s="249"/>
      <c r="BC349" s="249"/>
      <c r="BD349" s="249"/>
      <c r="BE349" s="249"/>
      <c r="BF349" s="249"/>
      <c r="BG349" s="249"/>
      <c r="BH349" s="249"/>
      <c r="BI349" s="249"/>
      <c r="BJ349" s="249"/>
      <c r="BK349" s="276"/>
      <c r="BL349" s="290"/>
    </row>
    <row r="350" spans="1:65" ht="20.25" customHeight="1">
      <c r="A350" s="143" t="s">
        <v>543</v>
      </c>
      <c r="B350" s="561"/>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1"/>
      <c r="AL350" s="561"/>
      <c r="AM350" s="561"/>
      <c r="AN350" s="561"/>
      <c r="AO350" s="561"/>
      <c r="AP350" s="561"/>
      <c r="AQ350" s="561"/>
      <c r="AR350" s="561"/>
      <c r="AS350" s="561"/>
      <c r="AT350" s="561"/>
      <c r="AU350" s="561"/>
      <c r="AV350" s="561"/>
      <c r="AW350" s="561"/>
      <c r="AX350" s="561"/>
      <c r="AY350" s="561"/>
      <c r="AZ350" s="561"/>
      <c r="BA350" s="35"/>
      <c r="BB350" s="35"/>
      <c r="BC350" s="35"/>
      <c r="BD350" s="35"/>
      <c r="BE350" s="35"/>
      <c r="BF350" s="35"/>
      <c r="BG350" s="35"/>
      <c r="BH350" s="35"/>
      <c r="BI350" s="35"/>
      <c r="BJ350" s="35"/>
      <c r="BK350" s="35"/>
      <c r="BL350" s="1030"/>
    </row>
    <row r="351" spans="1:65" ht="15" customHeight="1">
      <c r="A351" s="487"/>
      <c r="B351" s="515" t="s">
        <v>350</v>
      </c>
      <c r="C351" s="515"/>
      <c r="D351" s="515"/>
      <c r="E351" s="515"/>
      <c r="F351" s="515"/>
      <c r="G351" s="515"/>
      <c r="H351" s="515"/>
      <c r="I351" s="515"/>
      <c r="J351" s="515"/>
      <c r="K351" s="515"/>
      <c r="L351" s="515"/>
      <c r="M351" s="515"/>
      <c r="N351" s="515"/>
      <c r="O351" s="515"/>
      <c r="P351" s="515"/>
      <c r="Q351" s="515"/>
      <c r="R351" s="515"/>
      <c r="S351" s="515"/>
      <c r="T351" s="515"/>
      <c r="U351" s="515"/>
      <c r="V351" s="515"/>
      <c r="W351" s="515"/>
      <c r="X351" s="515"/>
      <c r="Y351" s="515"/>
      <c r="Z351" s="515"/>
      <c r="AA351" s="515"/>
      <c r="AB351" s="515"/>
      <c r="AC351" s="515"/>
      <c r="AD351" s="515"/>
      <c r="AE351" s="515"/>
      <c r="AF351" s="515"/>
      <c r="AG351" s="515"/>
      <c r="AH351" s="515"/>
      <c r="AI351" s="515"/>
      <c r="AJ351" s="515"/>
      <c r="AK351" s="515"/>
      <c r="AL351" s="515"/>
      <c r="AM351" s="515"/>
      <c r="AN351" s="515"/>
      <c r="AO351" s="515"/>
      <c r="AP351" s="515"/>
      <c r="AQ351" s="515"/>
      <c r="AR351" s="515"/>
      <c r="AS351" s="515"/>
      <c r="AT351" s="515"/>
      <c r="AU351" s="515"/>
      <c r="AV351" s="515"/>
      <c r="AW351" s="515"/>
      <c r="AX351" s="515"/>
      <c r="AY351" s="515"/>
      <c r="AZ351" s="515"/>
      <c r="BA351" s="515"/>
      <c r="BB351" s="515"/>
      <c r="BC351" s="515"/>
      <c r="BD351" s="515"/>
      <c r="BE351" s="515"/>
      <c r="BF351" s="515"/>
      <c r="BG351" s="515"/>
      <c r="BH351" s="515"/>
      <c r="BI351" s="515"/>
      <c r="BJ351" s="515"/>
      <c r="BK351" s="515"/>
      <c r="BL351" s="1026"/>
    </row>
    <row r="352" spans="1:65" ht="2.25" customHeight="1">
      <c r="A352" s="488"/>
      <c r="B352" s="551" t="s">
        <v>528</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8"/>
      <c r="AL352" s="588"/>
      <c r="AM352" s="588"/>
      <c r="AN352" s="588"/>
      <c r="AO352" s="588"/>
      <c r="AP352" s="588"/>
      <c r="AQ352" s="588"/>
      <c r="AR352" s="588"/>
      <c r="AS352" s="588"/>
      <c r="AT352" s="588"/>
      <c r="AU352" s="588"/>
      <c r="AV352" s="588"/>
      <c r="AW352" s="588"/>
      <c r="AX352" s="588"/>
      <c r="AY352" s="588"/>
      <c r="AZ352" s="588"/>
      <c r="BA352" s="588"/>
      <c r="BB352" s="588"/>
      <c r="BC352" s="588"/>
      <c r="BD352" s="916"/>
      <c r="BE352" s="916"/>
      <c r="BF352" s="916"/>
      <c r="BG352" s="952"/>
      <c r="BH352" s="962"/>
      <c r="BI352" s="962"/>
      <c r="BJ352" s="962"/>
      <c r="BK352" s="983"/>
      <c r="BL352" s="1027"/>
    </row>
    <row r="353" spans="1:65" ht="19.5" customHeight="1">
      <c r="A353" s="487"/>
      <c r="B353" s="552"/>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89"/>
      <c r="AL353" s="589"/>
      <c r="AM353" s="589"/>
      <c r="AN353" s="589"/>
      <c r="AO353" s="589"/>
      <c r="AP353" s="589"/>
      <c r="AQ353" s="589"/>
      <c r="AR353" s="589"/>
      <c r="AS353" s="589"/>
      <c r="AT353" s="589"/>
      <c r="AU353" s="589"/>
      <c r="AV353" s="589"/>
      <c r="AW353" s="589"/>
      <c r="AX353" s="589"/>
      <c r="AY353" s="589"/>
      <c r="AZ353" s="589"/>
      <c r="BA353" s="589"/>
      <c r="BB353" s="589"/>
      <c r="BC353" s="589"/>
      <c r="BD353" s="917" t="s">
        <v>291</v>
      </c>
      <c r="BE353" s="917"/>
      <c r="BF353" s="917"/>
      <c r="BG353" s="949"/>
      <c r="BH353" s="625"/>
      <c r="BI353" s="639"/>
      <c r="BJ353" s="642"/>
      <c r="BK353" s="975"/>
      <c r="BL353" s="1028"/>
      <c r="BM353" s="1044" t="str">
        <f>BD353</f>
        <v>(85)</v>
      </c>
    </row>
    <row r="354" spans="1:65" ht="2.25" customHeight="1">
      <c r="A354" s="487"/>
      <c r="B354" s="553"/>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0"/>
      <c r="AL354" s="590"/>
      <c r="AM354" s="590"/>
      <c r="AN354" s="590"/>
      <c r="AO354" s="590"/>
      <c r="AP354" s="590"/>
      <c r="AQ354" s="590"/>
      <c r="AR354" s="590"/>
      <c r="AS354" s="590"/>
      <c r="AT354" s="590"/>
      <c r="AU354" s="590"/>
      <c r="AV354" s="590"/>
      <c r="AW354" s="590"/>
      <c r="AX354" s="590"/>
      <c r="AY354" s="590"/>
      <c r="AZ354" s="590"/>
      <c r="BA354" s="590"/>
      <c r="BB354" s="590"/>
      <c r="BC354" s="590"/>
      <c r="BD354" s="918"/>
      <c r="BE354" s="918"/>
      <c r="BF354" s="918"/>
      <c r="BG354" s="950"/>
      <c r="BH354" s="960"/>
      <c r="BI354" s="960"/>
      <c r="BJ354" s="960"/>
      <c r="BK354" s="976"/>
      <c r="BL354" s="1029"/>
    </row>
    <row r="355" spans="1:65" ht="2.25" customHeight="1">
      <c r="A355" s="487"/>
      <c r="B355" s="554" t="s">
        <v>541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2"/>
      <c r="AL355" s="592"/>
      <c r="AM355" s="592"/>
      <c r="AN355" s="592"/>
      <c r="AO355" s="592"/>
      <c r="AP355" s="592"/>
      <c r="AQ355" s="592"/>
      <c r="AR355" s="592"/>
      <c r="AS355" s="592"/>
      <c r="AT355" s="592"/>
      <c r="AU355" s="592"/>
      <c r="AV355" s="592"/>
      <c r="AW355" s="592"/>
      <c r="AX355" s="592"/>
      <c r="AY355" s="592"/>
      <c r="AZ355" s="592"/>
      <c r="BA355" s="592"/>
      <c r="BB355" s="592"/>
      <c r="BC355" s="592"/>
      <c r="BD355" s="916"/>
      <c r="BE355" s="916"/>
      <c r="BF355" s="916"/>
      <c r="BG355" s="952"/>
      <c r="BH355" s="962"/>
      <c r="BI355" s="962"/>
      <c r="BJ355" s="962"/>
      <c r="BK355" s="983"/>
      <c r="BL355" s="1027"/>
    </row>
    <row r="356" spans="1:65" ht="19.5" customHeight="1">
      <c r="A356" s="488"/>
      <c r="B356" s="554"/>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2"/>
      <c r="AL356" s="592"/>
      <c r="AM356" s="592"/>
      <c r="AN356" s="592"/>
      <c r="AO356" s="592"/>
      <c r="AP356" s="592"/>
      <c r="AQ356" s="592"/>
      <c r="AR356" s="592"/>
      <c r="AS356" s="592"/>
      <c r="AT356" s="592"/>
      <c r="AU356" s="592"/>
      <c r="AV356" s="592"/>
      <c r="AW356" s="592"/>
      <c r="AX356" s="592"/>
      <c r="AY356" s="592"/>
      <c r="AZ356" s="592"/>
      <c r="BA356" s="592"/>
      <c r="BB356" s="592"/>
      <c r="BC356" s="592"/>
      <c r="BD356" s="919" t="s">
        <v>5</v>
      </c>
      <c r="BE356" s="919"/>
      <c r="BF356" s="919"/>
      <c r="BG356" s="949"/>
      <c r="BH356" s="625"/>
      <c r="BI356" s="639"/>
      <c r="BJ356" s="642"/>
      <c r="BK356" s="975"/>
      <c r="BL356" s="1028"/>
      <c r="BM356" s="1044" t="str">
        <f>BD356</f>
        <v>(86)</v>
      </c>
    </row>
    <row r="357" spans="1:65" ht="2.25" customHeight="1">
      <c r="A357" s="488"/>
      <c r="B357" s="555"/>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1"/>
      <c r="AL357" s="591"/>
      <c r="AM357" s="591"/>
      <c r="AN357" s="591"/>
      <c r="AO357" s="591"/>
      <c r="AP357" s="591"/>
      <c r="AQ357" s="591"/>
      <c r="AR357" s="591"/>
      <c r="AS357" s="591"/>
      <c r="AT357" s="591"/>
      <c r="AU357" s="591"/>
      <c r="AV357" s="591"/>
      <c r="AW357" s="591"/>
      <c r="AX357" s="591"/>
      <c r="AY357" s="591"/>
      <c r="AZ357" s="591"/>
      <c r="BA357" s="591"/>
      <c r="BB357" s="591"/>
      <c r="BC357" s="591"/>
      <c r="BD357" s="918"/>
      <c r="BE357" s="918"/>
      <c r="BF357" s="918"/>
      <c r="BG357" s="950"/>
      <c r="BH357" s="960"/>
      <c r="BI357" s="960"/>
      <c r="BJ357" s="960"/>
      <c r="BK357" s="976"/>
      <c r="BL357" s="1029"/>
    </row>
    <row r="358" spans="1:65" ht="2.25" customHeight="1">
      <c r="A358" s="487"/>
      <c r="B358" s="554" t="s">
        <v>354</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2"/>
      <c r="AL358" s="592"/>
      <c r="AM358" s="592"/>
      <c r="AN358" s="592"/>
      <c r="AO358" s="592"/>
      <c r="AP358" s="592"/>
      <c r="AQ358" s="592"/>
      <c r="AR358" s="592"/>
      <c r="AS358" s="592"/>
      <c r="AT358" s="592"/>
      <c r="AU358" s="592"/>
      <c r="AV358" s="592"/>
      <c r="AW358" s="592"/>
      <c r="AX358" s="592"/>
      <c r="AY358" s="592"/>
      <c r="AZ358" s="592"/>
      <c r="BA358" s="592"/>
      <c r="BB358" s="592"/>
      <c r="BC358" s="592"/>
      <c r="BD358" s="916"/>
      <c r="BE358" s="916"/>
      <c r="BF358" s="916"/>
      <c r="BG358" s="952"/>
      <c r="BH358" s="962"/>
      <c r="BI358" s="962"/>
      <c r="BJ358" s="962"/>
      <c r="BK358" s="983"/>
      <c r="BL358" s="1027"/>
    </row>
    <row r="359" spans="1:65" ht="19.5" customHeight="1">
      <c r="A359" s="487"/>
      <c r="B359" s="554"/>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2"/>
      <c r="AL359" s="592"/>
      <c r="AM359" s="592"/>
      <c r="AN359" s="592"/>
      <c r="AO359" s="592"/>
      <c r="AP359" s="592"/>
      <c r="AQ359" s="592"/>
      <c r="AR359" s="592"/>
      <c r="AS359" s="592"/>
      <c r="AT359" s="592"/>
      <c r="AU359" s="592"/>
      <c r="AV359" s="592"/>
      <c r="AW359" s="592"/>
      <c r="AX359" s="592"/>
      <c r="AY359" s="592"/>
      <c r="AZ359" s="592"/>
      <c r="BA359" s="592"/>
      <c r="BB359" s="592"/>
      <c r="BC359" s="592"/>
      <c r="BD359" s="917" t="s">
        <v>185</v>
      </c>
      <c r="BE359" s="917"/>
      <c r="BF359" s="917"/>
      <c r="BG359" s="949"/>
      <c r="BH359" s="625"/>
      <c r="BI359" s="639"/>
      <c r="BJ359" s="642"/>
      <c r="BK359" s="975"/>
      <c r="BL359" s="1028"/>
      <c r="BM359" s="1044" t="str">
        <f>BD359</f>
        <v>(87)</v>
      </c>
    </row>
    <row r="360" spans="1:65" ht="2.25" customHeight="1">
      <c r="A360" s="489"/>
      <c r="B360" s="555"/>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1"/>
      <c r="AL360" s="591"/>
      <c r="AM360" s="591"/>
      <c r="AN360" s="591"/>
      <c r="AO360" s="591"/>
      <c r="AP360" s="591"/>
      <c r="AQ360" s="591"/>
      <c r="AR360" s="591"/>
      <c r="AS360" s="591"/>
      <c r="AT360" s="591"/>
      <c r="AU360" s="591"/>
      <c r="AV360" s="591"/>
      <c r="AW360" s="591"/>
      <c r="AX360" s="591"/>
      <c r="AY360" s="591"/>
      <c r="AZ360" s="591"/>
      <c r="BA360" s="591"/>
      <c r="BB360" s="591"/>
      <c r="BC360" s="591"/>
      <c r="BD360" s="918"/>
      <c r="BE360" s="918"/>
      <c r="BF360" s="918"/>
      <c r="BG360" s="950"/>
      <c r="BH360" s="960"/>
      <c r="BI360" s="960"/>
      <c r="BJ360" s="960"/>
      <c r="BK360" s="976"/>
      <c r="BL360" s="1029"/>
    </row>
    <row r="361" spans="1:65" ht="2.4500000000000002" customHeight="1">
      <c r="A361" s="144"/>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535"/>
      <c r="AZ361" s="886"/>
      <c r="BA361" s="225"/>
      <c r="BB361" s="237"/>
      <c r="BC361" s="237"/>
      <c r="BD361" s="237"/>
      <c r="BE361" s="237"/>
      <c r="BF361" s="237"/>
      <c r="BG361" s="237"/>
      <c r="BH361" s="237"/>
      <c r="BI361" s="237"/>
      <c r="BJ361" s="237"/>
      <c r="BK361" s="266"/>
      <c r="BL361" s="281"/>
    </row>
    <row r="362" spans="1:65" ht="18.95" customHeight="1">
      <c r="A362" s="144" t="s">
        <v>92</v>
      </c>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355" t="s">
        <v>295</v>
      </c>
      <c r="AY362" s="355"/>
      <c r="AZ362" s="355"/>
      <c r="BA362" s="233"/>
      <c r="BB362" s="295"/>
      <c r="BC362" s="301"/>
      <c r="BD362" s="301"/>
      <c r="BE362" s="301"/>
      <c r="BF362" s="301"/>
      <c r="BG362" s="301"/>
      <c r="BH362" s="301"/>
      <c r="BI362" s="301"/>
      <c r="BJ362" s="310"/>
      <c r="BK362" s="273"/>
      <c r="BL362" s="287" t="s">
        <v>314</v>
      </c>
      <c r="BM362" s="1044" t="str">
        <f>AX362</f>
        <v>(88)</v>
      </c>
    </row>
    <row r="363" spans="1:65" ht="2.4500000000000002" customHeight="1">
      <c r="A363" s="14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1"/>
      <c r="AY363" s="535"/>
      <c r="AZ363" s="886"/>
      <c r="BA363" s="236"/>
      <c r="BB363" s="249"/>
      <c r="BC363" s="249"/>
      <c r="BD363" s="249"/>
      <c r="BE363" s="249"/>
      <c r="BF363" s="249"/>
      <c r="BG363" s="249"/>
      <c r="BH363" s="249"/>
      <c r="BI363" s="249"/>
      <c r="BJ363" s="249"/>
      <c r="BK363" s="276"/>
      <c r="BL363" s="290"/>
    </row>
    <row r="364" spans="1:65" ht="2.4500000000000002" customHeight="1">
      <c r="A364" s="13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73"/>
      <c r="AZ364" s="887"/>
      <c r="BA364" s="225"/>
      <c r="BB364" s="237"/>
      <c r="BC364" s="248"/>
      <c r="BD364" s="248"/>
      <c r="BE364" s="248"/>
      <c r="BF364" s="248"/>
      <c r="BG364" s="248"/>
      <c r="BH364" s="248"/>
      <c r="BI364" s="248"/>
      <c r="BJ364" s="248"/>
      <c r="BK364" s="275"/>
      <c r="BL364" s="281"/>
    </row>
    <row r="365" spans="1:65" ht="18.95" customHeight="1">
      <c r="A365" s="144" t="s">
        <v>542</v>
      </c>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355" t="s">
        <v>74</v>
      </c>
      <c r="AY365" s="355"/>
      <c r="AZ365" s="360"/>
      <c r="BA365" s="233"/>
      <c r="BB365" s="295"/>
      <c r="BC365" s="301"/>
      <c r="BD365" s="301"/>
      <c r="BE365" s="301"/>
      <c r="BF365" s="301"/>
      <c r="BG365" s="301"/>
      <c r="BH365" s="301"/>
      <c r="BI365" s="301"/>
      <c r="BJ365" s="310"/>
      <c r="BK365" s="273"/>
      <c r="BL365" s="287" t="s">
        <v>314</v>
      </c>
      <c r="BM365" s="1044" t="str">
        <f>AX365</f>
        <v>(89)</v>
      </c>
    </row>
    <row r="366" spans="1:65" ht="2.4500000000000002" customHeight="1">
      <c r="A366" s="14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874"/>
      <c r="AZ366" s="888"/>
      <c r="BA366" s="236"/>
      <c r="BB366" s="249"/>
      <c r="BC366" s="249"/>
      <c r="BD366" s="249"/>
      <c r="BE366" s="249"/>
      <c r="BF366" s="249"/>
      <c r="BG366" s="249"/>
      <c r="BH366" s="249"/>
      <c r="BI366" s="249"/>
      <c r="BJ366" s="249"/>
      <c r="BK366" s="276"/>
      <c r="BL366" s="290"/>
    </row>
    <row r="367" spans="1:65" ht="2.4500000000000002" customHeight="1">
      <c r="A367" s="13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73"/>
      <c r="AZ367" s="873"/>
      <c r="BA367" s="892"/>
      <c r="BB367" s="237"/>
      <c r="BC367" s="237"/>
      <c r="BD367" s="237"/>
      <c r="BE367" s="237"/>
      <c r="BF367" s="237"/>
      <c r="BG367" s="237"/>
      <c r="BH367" s="237"/>
      <c r="BI367" s="237"/>
      <c r="BJ367" s="237"/>
      <c r="BK367" s="266"/>
      <c r="BL367" s="803"/>
    </row>
    <row r="368" spans="1:65" ht="18.95" customHeight="1">
      <c r="A368" s="144" t="s">
        <v>544</v>
      </c>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355" t="s">
        <v>81</v>
      </c>
      <c r="AY368" s="355"/>
      <c r="AZ368" s="355"/>
      <c r="BA368" s="817"/>
      <c r="BB368" s="295"/>
      <c r="BC368" s="301"/>
      <c r="BD368" s="301"/>
      <c r="BE368" s="301"/>
      <c r="BF368" s="301"/>
      <c r="BG368" s="301"/>
      <c r="BH368" s="301"/>
      <c r="BI368" s="301"/>
      <c r="BJ368" s="310"/>
      <c r="BK368" s="273"/>
      <c r="BL368" s="804" t="s">
        <v>314</v>
      </c>
      <c r="BM368" s="1044" t="str">
        <f>AX368</f>
        <v>(90)</v>
      </c>
    </row>
    <row r="369" spans="1:65" ht="2.4500000000000002" customHeight="1">
      <c r="A369" s="14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874"/>
      <c r="AZ369" s="874"/>
      <c r="BA369" s="893"/>
      <c r="BB369" s="249"/>
      <c r="BC369" s="249"/>
      <c r="BD369" s="249"/>
      <c r="BE369" s="249"/>
      <c r="BF369" s="249"/>
      <c r="BG369" s="249"/>
      <c r="BH369" s="249"/>
      <c r="BI369" s="249"/>
      <c r="BJ369" s="249"/>
      <c r="BK369" s="276"/>
      <c r="BL369" s="807"/>
    </row>
    <row r="370" spans="1:65" ht="2.4500000000000002" customHeight="1">
      <c r="A370" s="159"/>
      <c r="B370" s="69"/>
      <c r="C370" s="69"/>
      <c r="D370" s="69"/>
      <c r="E370" s="69"/>
      <c r="F370" s="69"/>
      <c r="G370" s="69"/>
      <c r="H370" s="69"/>
      <c r="I370" s="69"/>
      <c r="J370" s="69"/>
      <c r="K370" s="69"/>
      <c r="L370" s="69"/>
      <c r="M370" s="69"/>
      <c r="N370" s="69"/>
      <c r="O370" s="69"/>
      <c r="P370" s="69"/>
      <c r="Q370" s="69"/>
      <c r="R370" s="69"/>
      <c r="S370" s="69"/>
      <c r="T370" s="69"/>
      <c r="U370" s="69"/>
      <c r="V370" s="69"/>
      <c r="W370" s="69"/>
      <c r="X370" s="704"/>
      <c r="Y370" s="704"/>
      <c r="Z370" s="704"/>
      <c r="AA370" s="704"/>
      <c r="AB370" s="704"/>
      <c r="AC370" s="704"/>
      <c r="AD370" s="704"/>
      <c r="AE370" s="704"/>
      <c r="AF370" s="704"/>
      <c r="AG370" s="704"/>
      <c r="AH370" s="704"/>
      <c r="AI370" s="704"/>
      <c r="AJ370" s="704"/>
      <c r="AK370" s="704"/>
      <c r="AL370" s="704"/>
      <c r="AM370" s="704"/>
      <c r="AN370" s="704"/>
      <c r="AO370" s="704"/>
      <c r="AP370" s="704"/>
      <c r="AQ370" s="704"/>
      <c r="AR370" s="704"/>
      <c r="AS370" s="704"/>
      <c r="AT370" s="704"/>
      <c r="AU370" s="704"/>
      <c r="AV370" s="704"/>
      <c r="AW370" s="704"/>
      <c r="AX370" s="704"/>
      <c r="AY370" s="535"/>
      <c r="AZ370" s="886"/>
      <c r="BA370" s="225"/>
      <c r="BB370" s="237"/>
      <c r="BC370" s="237"/>
      <c r="BD370" s="237"/>
      <c r="BE370" s="237"/>
      <c r="BF370" s="237"/>
      <c r="BG370" s="237"/>
      <c r="BH370" s="237"/>
      <c r="BI370" s="237"/>
      <c r="BJ370" s="237"/>
      <c r="BK370" s="266"/>
      <c r="BL370" s="281"/>
    </row>
    <row r="371" spans="1:65" ht="18.95" customHeight="1">
      <c r="A371" s="144" t="s">
        <v>212</v>
      </c>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355" t="s">
        <v>307</v>
      </c>
      <c r="AY371" s="355"/>
      <c r="AZ371" s="355"/>
      <c r="BA371" s="233"/>
      <c r="BB371" s="295"/>
      <c r="BC371" s="301"/>
      <c r="BD371" s="301"/>
      <c r="BE371" s="301"/>
      <c r="BF371" s="301"/>
      <c r="BG371" s="301"/>
      <c r="BH371" s="301"/>
      <c r="BI371" s="301"/>
      <c r="BJ371" s="310"/>
      <c r="BK371" s="273"/>
      <c r="BL371" s="287" t="s">
        <v>314</v>
      </c>
      <c r="BM371" s="1044" t="str">
        <f>AX371</f>
        <v>(91)</v>
      </c>
    </row>
    <row r="372" spans="1:65" ht="2.4500000000000002" customHeight="1">
      <c r="A372" s="14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874"/>
      <c r="AZ372" s="888"/>
      <c r="BA372" s="236"/>
      <c r="BB372" s="249"/>
      <c r="BC372" s="249"/>
      <c r="BD372" s="249"/>
      <c r="BE372" s="249"/>
      <c r="BF372" s="249"/>
      <c r="BG372" s="249"/>
      <c r="BH372" s="249"/>
      <c r="BI372" s="249"/>
      <c r="BJ372" s="249"/>
      <c r="BK372" s="276"/>
      <c r="BL372" s="290"/>
    </row>
    <row r="373" spans="1:65" ht="2.4500000000000002" customHeight="1">
      <c r="A373" s="159"/>
      <c r="B373" s="69"/>
      <c r="C373" s="69"/>
      <c r="D373" s="69"/>
      <c r="E373" s="69"/>
      <c r="F373" s="69"/>
      <c r="G373" s="69"/>
      <c r="H373" s="69"/>
      <c r="I373" s="69"/>
      <c r="J373" s="69"/>
      <c r="K373" s="69"/>
      <c r="L373" s="69"/>
      <c r="M373" s="69"/>
      <c r="N373" s="69"/>
      <c r="O373" s="69"/>
      <c r="P373" s="69"/>
      <c r="Q373" s="69"/>
      <c r="R373" s="69"/>
      <c r="S373" s="69"/>
      <c r="T373" s="69"/>
      <c r="U373" s="69"/>
      <c r="V373" s="69"/>
      <c r="W373" s="69"/>
      <c r="X373" s="704"/>
      <c r="Y373" s="704"/>
      <c r="Z373" s="704"/>
      <c r="AA373" s="704"/>
      <c r="AB373" s="704"/>
      <c r="AC373" s="704"/>
      <c r="AD373" s="704"/>
      <c r="AE373" s="704"/>
      <c r="AF373" s="704"/>
      <c r="AG373" s="704"/>
      <c r="AH373" s="704"/>
      <c r="AI373" s="704"/>
      <c r="AJ373" s="704"/>
      <c r="AK373" s="704"/>
      <c r="AL373" s="704"/>
      <c r="AM373" s="704"/>
      <c r="AN373" s="704"/>
      <c r="AO373" s="704"/>
      <c r="AP373" s="704"/>
      <c r="AQ373" s="704"/>
      <c r="AR373" s="704"/>
      <c r="AS373" s="704"/>
      <c r="AT373" s="704"/>
      <c r="AU373" s="704"/>
      <c r="AV373" s="704"/>
      <c r="AW373" s="704"/>
      <c r="AX373" s="704"/>
      <c r="AY373" s="535"/>
      <c r="AZ373" s="886"/>
      <c r="BA373" s="225"/>
      <c r="BB373" s="237"/>
      <c r="BC373" s="237"/>
      <c r="BD373" s="237"/>
      <c r="BE373" s="237"/>
      <c r="BF373" s="237"/>
      <c r="BG373" s="237"/>
      <c r="BH373" s="237"/>
      <c r="BI373" s="237"/>
      <c r="BJ373" s="237"/>
      <c r="BK373" s="266"/>
      <c r="BL373" s="281"/>
    </row>
    <row r="374" spans="1:65" ht="18.95" customHeight="1">
      <c r="A374" s="144" t="s">
        <v>290</v>
      </c>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355" t="s">
        <v>296</v>
      </c>
      <c r="AY374" s="355"/>
      <c r="AZ374" s="355"/>
      <c r="BA374" s="233"/>
      <c r="BB374" s="295"/>
      <c r="BC374" s="301"/>
      <c r="BD374" s="301"/>
      <c r="BE374" s="301"/>
      <c r="BF374" s="301"/>
      <c r="BG374" s="301"/>
      <c r="BH374" s="301"/>
      <c r="BI374" s="301"/>
      <c r="BJ374" s="310"/>
      <c r="BK374" s="273"/>
      <c r="BL374" s="287" t="s">
        <v>314</v>
      </c>
      <c r="BM374" s="1044" t="str">
        <f>AX374</f>
        <v>(92)</v>
      </c>
    </row>
    <row r="375" spans="1:65" ht="2.4500000000000002" customHeight="1">
      <c r="A375" s="14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874"/>
      <c r="AZ375" s="888"/>
      <c r="BA375" s="236"/>
      <c r="BB375" s="249"/>
      <c r="BC375" s="249"/>
      <c r="BD375" s="249"/>
      <c r="BE375" s="249"/>
      <c r="BF375" s="249"/>
      <c r="BG375" s="249"/>
      <c r="BH375" s="249"/>
      <c r="BI375" s="249"/>
      <c r="BJ375" s="249"/>
      <c r="BK375" s="276"/>
      <c r="BL375" s="290"/>
    </row>
    <row r="376" spans="1:65" ht="2.4500000000000002" customHeight="1">
      <c r="A376" s="484" t="s">
        <v>545</v>
      </c>
      <c r="B376" s="556"/>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6"/>
      <c r="AL376" s="556"/>
      <c r="AM376" s="556"/>
      <c r="AN376" s="556"/>
      <c r="AO376" s="556"/>
      <c r="AP376" s="556"/>
      <c r="AQ376" s="556"/>
      <c r="AR376" s="556"/>
      <c r="AS376" s="556"/>
      <c r="AT376" s="556"/>
      <c r="AU376" s="556"/>
      <c r="AV376" s="556"/>
      <c r="AW376" s="556"/>
      <c r="AX376" s="704"/>
      <c r="AY376" s="535"/>
      <c r="AZ376" s="535"/>
      <c r="BA376" s="892"/>
      <c r="BB376" s="237"/>
      <c r="BC376" s="237"/>
      <c r="BD376" s="237"/>
      <c r="BE376" s="237"/>
      <c r="BF376" s="237"/>
      <c r="BG376" s="237"/>
      <c r="BH376" s="237"/>
      <c r="BI376" s="237"/>
      <c r="BJ376" s="237"/>
      <c r="BK376" s="266"/>
      <c r="BL376" s="803"/>
    </row>
    <row r="377" spans="1:65" ht="21.95" customHeight="1">
      <c r="A377" s="446"/>
      <c r="B377" s="516"/>
      <c r="C377" s="516"/>
      <c r="D377" s="516"/>
      <c r="E377" s="516"/>
      <c r="F377" s="516"/>
      <c r="G377" s="516"/>
      <c r="H377" s="516"/>
      <c r="I377" s="516"/>
      <c r="J377" s="516"/>
      <c r="K377" s="516"/>
      <c r="L377" s="516"/>
      <c r="M377" s="516"/>
      <c r="N377" s="516"/>
      <c r="O377" s="516"/>
      <c r="P377" s="516"/>
      <c r="Q377" s="516"/>
      <c r="R377" s="516"/>
      <c r="S377" s="516"/>
      <c r="T377" s="516"/>
      <c r="U377" s="516"/>
      <c r="V377" s="516"/>
      <c r="W377" s="516"/>
      <c r="X377" s="516"/>
      <c r="Y377" s="516"/>
      <c r="Z377" s="516"/>
      <c r="AA377" s="516"/>
      <c r="AB377" s="516"/>
      <c r="AC377" s="516"/>
      <c r="AD377" s="516"/>
      <c r="AE377" s="516"/>
      <c r="AF377" s="516"/>
      <c r="AG377" s="516"/>
      <c r="AH377" s="516"/>
      <c r="AI377" s="516"/>
      <c r="AJ377" s="516"/>
      <c r="AK377" s="516"/>
      <c r="AL377" s="516"/>
      <c r="AM377" s="516"/>
      <c r="AN377" s="516"/>
      <c r="AO377" s="516"/>
      <c r="AP377" s="516"/>
      <c r="AQ377" s="516"/>
      <c r="AR377" s="516"/>
      <c r="AS377" s="516"/>
      <c r="AT377" s="516"/>
      <c r="AU377" s="516"/>
      <c r="AV377" s="516"/>
      <c r="AW377" s="516"/>
      <c r="AX377" s="355" t="s">
        <v>165</v>
      </c>
      <c r="AY377" s="355"/>
      <c r="AZ377" s="355"/>
      <c r="BA377" s="817"/>
      <c r="BB377" s="295"/>
      <c r="BC377" s="301"/>
      <c r="BD377" s="301"/>
      <c r="BE377" s="301"/>
      <c r="BF377" s="301"/>
      <c r="BG377" s="301"/>
      <c r="BH377" s="301"/>
      <c r="BI377" s="301"/>
      <c r="BJ377" s="310"/>
      <c r="BK377" s="273"/>
      <c r="BL377" s="804" t="s">
        <v>314</v>
      </c>
      <c r="BM377" s="1044" t="str">
        <f>AX377</f>
        <v>(93)</v>
      </c>
    </row>
    <row r="378" spans="1:65" ht="2.4500000000000002" customHeight="1">
      <c r="A378" s="490"/>
      <c r="B378" s="557"/>
      <c r="C378" s="557"/>
      <c r="D378" s="557"/>
      <c r="E378" s="557"/>
      <c r="F378" s="557"/>
      <c r="G378" s="557"/>
      <c r="H378" s="557"/>
      <c r="I378" s="557"/>
      <c r="J378" s="557"/>
      <c r="K378" s="557"/>
      <c r="L378" s="557"/>
      <c r="M378" s="557"/>
      <c r="N378" s="557"/>
      <c r="O378" s="557"/>
      <c r="P378" s="557"/>
      <c r="Q378" s="557"/>
      <c r="R378" s="557"/>
      <c r="S378" s="557"/>
      <c r="T378" s="557"/>
      <c r="U378" s="557"/>
      <c r="V378" s="557"/>
      <c r="W378" s="557"/>
      <c r="X378" s="557"/>
      <c r="Y378" s="557"/>
      <c r="Z378" s="557"/>
      <c r="AA378" s="557"/>
      <c r="AB378" s="557"/>
      <c r="AC378" s="557"/>
      <c r="AD378" s="557"/>
      <c r="AE378" s="557"/>
      <c r="AF378" s="557"/>
      <c r="AG378" s="557"/>
      <c r="AH378" s="557"/>
      <c r="AI378" s="557"/>
      <c r="AJ378" s="557"/>
      <c r="AK378" s="557"/>
      <c r="AL378" s="557"/>
      <c r="AM378" s="557"/>
      <c r="AN378" s="557"/>
      <c r="AO378" s="557"/>
      <c r="AP378" s="557"/>
      <c r="AQ378" s="557"/>
      <c r="AR378" s="557"/>
      <c r="AS378" s="557"/>
      <c r="AT378" s="557"/>
      <c r="AU378" s="557"/>
      <c r="AV378" s="557"/>
      <c r="AW378" s="557"/>
      <c r="AX378" s="70"/>
      <c r="AY378" s="874"/>
      <c r="AZ378" s="874"/>
      <c r="BA378" s="894"/>
      <c r="BB378" s="247"/>
      <c r="BC378" s="247"/>
      <c r="BD378" s="247"/>
      <c r="BE378" s="247"/>
      <c r="BF378" s="247"/>
      <c r="BG378" s="247"/>
      <c r="BH378" s="247"/>
      <c r="BI378" s="247"/>
      <c r="BJ378" s="247"/>
      <c r="BK378" s="274"/>
      <c r="BL378" s="805"/>
    </row>
    <row r="379" spans="1:65" ht="2.4500000000000002" customHeight="1">
      <c r="A379" s="491" t="s">
        <v>547</v>
      </c>
      <c r="B379" s="558"/>
      <c r="C379" s="558"/>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c r="AM379" s="558"/>
      <c r="AN379" s="558"/>
      <c r="AO379" s="558"/>
      <c r="AP379" s="558"/>
      <c r="AQ379" s="558"/>
      <c r="AR379" s="558"/>
      <c r="AS379" s="558"/>
      <c r="AT379" s="558"/>
      <c r="AU379" s="558"/>
      <c r="AV379" s="558"/>
      <c r="AW379" s="558"/>
      <c r="AX379" s="704"/>
      <c r="AY379" s="535"/>
      <c r="AZ379" s="535"/>
      <c r="BA379" s="895"/>
      <c r="BB379" s="248"/>
      <c r="BC379" s="248"/>
      <c r="BD379" s="248"/>
      <c r="BE379" s="248"/>
      <c r="BF379" s="248"/>
      <c r="BG379" s="248"/>
      <c r="BH379" s="248"/>
      <c r="BI379" s="248"/>
      <c r="BJ379" s="248"/>
      <c r="BK379" s="275"/>
      <c r="BL379" s="806"/>
    </row>
    <row r="380" spans="1:65" ht="29.1" customHeight="1">
      <c r="A380" s="492"/>
      <c r="B380" s="559"/>
      <c r="C380" s="559"/>
      <c r="D380" s="559"/>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846" t="s">
        <v>549</v>
      </c>
      <c r="AY380" s="846"/>
      <c r="AZ380" s="846"/>
      <c r="BA380" s="817"/>
      <c r="BB380" s="295"/>
      <c r="BC380" s="301"/>
      <c r="BD380" s="301"/>
      <c r="BE380" s="301"/>
      <c r="BF380" s="301"/>
      <c r="BG380" s="301"/>
      <c r="BH380" s="301"/>
      <c r="BI380" s="301"/>
      <c r="BJ380" s="310"/>
      <c r="BK380" s="273"/>
      <c r="BL380" s="804" t="s">
        <v>314</v>
      </c>
      <c r="BM380" s="1044" t="str">
        <f>AX380</f>
        <v>(94)</v>
      </c>
    </row>
    <row r="381" spans="1:65" ht="2.4500000000000002" customHeight="1">
      <c r="A381" s="493"/>
      <c r="B381" s="560"/>
      <c r="C381" s="560"/>
      <c r="D381" s="560"/>
      <c r="E381" s="560"/>
      <c r="F381" s="560"/>
      <c r="G381" s="560"/>
      <c r="H381" s="560"/>
      <c r="I381" s="560"/>
      <c r="J381" s="560"/>
      <c r="K381" s="560"/>
      <c r="L381" s="560"/>
      <c r="M381" s="560"/>
      <c r="N381" s="560"/>
      <c r="O381" s="560"/>
      <c r="P381" s="560"/>
      <c r="Q381" s="560"/>
      <c r="R381" s="560"/>
      <c r="S381" s="560"/>
      <c r="T381" s="560"/>
      <c r="U381" s="560"/>
      <c r="V381" s="560"/>
      <c r="W381" s="560"/>
      <c r="X381" s="560"/>
      <c r="Y381" s="560"/>
      <c r="Z381" s="560"/>
      <c r="AA381" s="560"/>
      <c r="AB381" s="560"/>
      <c r="AC381" s="560"/>
      <c r="AD381" s="560"/>
      <c r="AE381" s="560"/>
      <c r="AF381" s="560"/>
      <c r="AG381" s="560"/>
      <c r="AH381" s="560"/>
      <c r="AI381" s="560"/>
      <c r="AJ381" s="560"/>
      <c r="AK381" s="560"/>
      <c r="AL381" s="560"/>
      <c r="AM381" s="560"/>
      <c r="AN381" s="560"/>
      <c r="AO381" s="560"/>
      <c r="AP381" s="560"/>
      <c r="AQ381" s="560"/>
      <c r="AR381" s="560"/>
      <c r="AS381" s="560"/>
      <c r="AT381" s="560"/>
      <c r="AU381" s="560"/>
      <c r="AV381" s="560"/>
      <c r="AW381" s="560"/>
      <c r="AX381" s="70"/>
      <c r="AY381" s="874"/>
      <c r="AZ381" s="874"/>
      <c r="BA381" s="894"/>
      <c r="BB381" s="247"/>
      <c r="BC381" s="247"/>
      <c r="BD381" s="247"/>
      <c r="BE381" s="247"/>
      <c r="BF381" s="247"/>
      <c r="BG381" s="247"/>
      <c r="BH381" s="247"/>
      <c r="BI381" s="247"/>
      <c r="BJ381" s="247"/>
      <c r="BK381" s="274"/>
      <c r="BL381" s="805"/>
    </row>
    <row r="382" spans="1:65" ht="19.5" customHeight="1">
      <c r="A382" s="143" t="s">
        <v>51</v>
      </c>
      <c r="B382" s="561"/>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1"/>
      <c r="AL382" s="561"/>
      <c r="AM382" s="561"/>
      <c r="AN382" s="561"/>
      <c r="AO382" s="561"/>
      <c r="AP382" s="561"/>
      <c r="AQ382" s="561"/>
      <c r="AR382" s="561"/>
      <c r="AS382" s="561"/>
      <c r="AT382" s="561"/>
      <c r="AU382" s="561"/>
      <c r="AV382" s="561"/>
      <c r="AW382" s="561"/>
      <c r="AX382" s="561"/>
      <c r="AY382" s="561"/>
      <c r="AZ382" s="561"/>
      <c r="BA382" s="561"/>
      <c r="BB382" s="561"/>
      <c r="BC382" s="561"/>
      <c r="BD382" s="561"/>
      <c r="BE382" s="561"/>
      <c r="BF382" s="561"/>
      <c r="BG382" s="561"/>
      <c r="BH382" s="561"/>
      <c r="BI382" s="561"/>
      <c r="BJ382" s="561"/>
      <c r="BK382" s="561"/>
      <c r="BL382" s="1025"/>
    </row>
    <row r="383" spans="1:65" ht="15" customHeight="1">
      <c r="A383" s="487"/>
      <c r="B383" s="515" t="s">
        <v>350</v>
      </c>
      <c r="C383" s="515"/>
      <c r="D383" s="515"/>
      <c r="E383" s="515"/>
      <c r="F383" s="515"/>
      <c r="G383" s="515"/>
      <c r="H383" s="515"/>
      <c r="I383" s="515"/>
      <c r="J383" s="515"/>
      <c r="K383" s="515"/>
      <c r="L383" s="515"/>
      <c r="M383" s="515"/>
      <c r="N383" s="515"/>
      <c r="O383" s="515"/>
      <c r="P383" s="515"/>
      <c r="Q383" s="515"/>
      <c r="R383" s="515"/>
      <c r="S383" s="515"/>
      <c r="T383" s="515"/>
      <c r="U383" s="515"/>
      <c r="V383" s="515"/>
      <c r="W383" s="515"/>
      <c r="X383" s="515"/>
      <c r="Y383" s="515"/>
      <c r="Z383" s="515"/>
      <c r="AA383" s="515"/>
      <c r="AB383" s="515"/>
      <c r="AC383" s="515"/>
      <c r="AD383" s="515"/>
      <c r="AE383" s="515"/>
      <c r="AF383" s="515"/>
      <c r="AG383" s="515"/>
      <c r="AH383" s="515"/>
      <c r="AI383" s="515"/>
      <c r="AJ383" s="515"/>
      <c r="AK383" s="515"/>
      <c r="AL383" s="515"/>
      <c r="AM383" s="515"/>
      <c r="AN383" s="515"/>
      <c r="AO383" s="515"/>
      <c r="AP383" s="515"/>
      <c r="AQ383" s="515"/>
      <c r="AR383" s="515"/>
      <c r="AS383" s="515"/>
      <c r="AT383" s="515"/>
      <c r="AU383" s="515"/>
      <c r="AV383" s="515"/>
      <c r="AW383" s="515"/>
      <c r="AX383" s="515"/>
      <c r="AY383" s="515"/>
      <c r="AZ383" s="515"/>
      <c r="BA383" s="515"/>
      <c r="BB383" s="515"/>
      <c r="BC383" s="515"/>
      <c r="BD383" s="515"/>
      <c r="BE383" s="515"/>
      <c r="BF383" s="515"/>
      <c r="BG383" s="515"/>
      <c r="BH383" s="515"/>
      <c r="BI383" s="515"/>
      <c r="BJ383" s="515"/>
      <c r="BK383" s="515"/>
      <c r="BL383" s="1026"/>
    </row>
    <row r="384" spans="1:65" ht="2.25" customHeight="1">
      <c r="A384" s="488"/>
      <c r="B384" s="551" t="s">
        <v>528</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8"/>
      <c r="AL384" s="588"/>
      <c r="AM384" s="588"/>
      <c r="AN384" s="588"/>
      <c r="AO384" s="588"/>
      <c r="AP384" s="588"/>
      <c r="AQ384" s="588"/>
      <c r="AR384" s="588"/>
      <c r="AS384" s="588"/>
      <c r="AT384" s="588"/>
      <c r="AU384" s="588"/>
      <c r="AV384" s="588"/>
      <c r="AW384" s="588"/>
      <c r="AX384" s="588"/>
      <c r="AY384" s="588"/>
      <c r="AZ384" s="588"/>
      <c r="BA384" s="588"/>
      <c r="BB384" s="588"/>
      <c r="BC384" s="588"/>
      <c r="BD384" s="916"/>
      <c r="BE384" s="916"/>
      <c r="BF384" s="916"/>
      <c r="BG384" s="952"/>
      <c r="BH384" s="962"/>
      <c r="BI384" s="962"/>
      <c r="BJ384" s="962"/>
      <c r="BK384" s="983"/>
      <c r="BL384" s="1027"/>
    </row>
    <row r="385" spans="1:65" ht="19.5" customHeight="1">
      <c r="A385" s="487"/>
      <c r="B385" s="552"/>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89"/>
      <c r="AL385" s="589"/>
      <c r="AM385" s="589"/>
      <c r="AN385" s="589"/>
      <c r="AO385" s="589"/>
      <c r="AP385" s="589"/>
      <c r="AQ385" s="589"/>
      <c r="AR385" s="589"/>
      <c r="AS385" s="589"/>
      <c r="AT385" s="589"/>
      <c r="AU385" s="589"/>
      <c r="AV385" s="589"/>
      <c r="AW385" s="589"/>
      <c r="AX385" s="589"/>
      <c r="AY385" s="589"/>
      <c r="AZ385" s="589"/>
      <c r="BA385" s="589"/>
      <c r="BB385" s="589"/>
      <c r="BC385" s="589"/>
      <c r="BD385" s="917" t="s">
        <v>505</v>
      </c>
      <c r="BE385" s="917"/>
      <c r="BF385" s="917"/>
      <c r="BG385" s="949"/>
      <c r="BH385" s="625"/>
      <c r="BI385" s="639"/>
      <c r="BJ385" s="642"/>
      <c r="BK385" s="975"/>
      <c r="BL385" s="1028"/>
      <c r="BM385" s="1044" t="str">
        <f>BD385</f>
        <v>(95)</v>
      </c>
    </row>
    <row r="386" spans="1:65" ht="2.25" customHeight="1">
      <c r="A386" s="487"/>
      <c r="B386" s="553"/>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0"/>
      <c r="AL386" s="590"/>
      <c r="AM386" s="590"/>
      <c r="AN386" s="590"/>
      <c r="AO386" s="590"/>
      <c r="AP386" s="590"/>
      <c r="AQ386" s="590"/>
      <c r="AR386" s="590"/>
      <c r="AS386" s="590"/>
      <c r="AT386" s="590"/>
      <c r="AU386" s="590"/>
      <c r="AV386" s="590"/>
      <c r="AW386" s="590"/>
      <c r="AX386" s="590"/>
      <c r="AY386" s="590"/>
      <c r="AZ386" s="590"/>
      <c r="BA386" s="590"/>
      <c r="BB386" s="590"/>
      <c r="BC386" s="590"/>
      <c r="BD386" s="918"/>
      <c r="BE386" s="918"/>
      <c r="BF386" s="918"/>
      <c r="BG386" s="950"/>
      <c r="BH386" s="960"/>
      <c r="BI386" s="960"/>
      <c r="BJ386" s="960"/>
      <c r="BK386" s="976"/>
      <c r="BL386" s="1029"/>
    </row>
    <row r="387" spans="1:65" ht="2.25" customHeight="1">
      <c r="A387" s="488"/>
      <c r="B387" s="554" t="s">
        <v>541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2"/>
      <c r="AL387" s="592"/>
      <c r="AM387" s="592"/>
      <c r="AN387" s="592"/>
      <c r="AO387" s="592"/>
      <c r="AP387" s="592"/>
      <c r="AQ387" s="592"/>
      <c r="AR387" s="592"/>
      <c r="AS387" s="592"/>
      <c r="AT387" s="592"/>
      <c r="AU387" s="592"/>
      <c r="AV387" s="592"/>
      <c r="AW387" s="592"/>
      <c r="AX387" s="592"/>
      <c r="AY387" s="592"/>
      <c r="AZ387" s="592"/>
      <c r="BA387" s="592"/>
      <c r="BB387" s="592"/>
      <c r="BC387" s="592"/>
      <c r="BD387" s="916"/>
      <c r="BE387" s="916"/>
      <c r="BF387" s="916"/>
      <c r="BG387" s="952"/>
      <c r="BH387" s="962"/>
      <c r="BI387" s="962"/>
      <c r="BJ387" s="962"/>
      <c r="BK387" s="983"/>
      <c r="BL387" s="1027"/>
    </row>
    <row r="388" spans="1:65" ht="19.5" customHeight="1">
      <c r="A388" s="488"/>
      <c r="B388" s="554"/>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2"/>
      <c r="AL388" s="592"/>
      <c r="AM388" s="592"/>
      <c r="AN388" s="592"/>
      <c r="AO388" s="592"/>
      <c r="AP388" s="592"/>
      <c r="AQ388" s="592"/>
      <c r="AR388" s="592"/>
      <c r="AS388" s="592"/>
      <c r="AT388" s="592"/>
      <c r="AU388" s="592"/>
      <c r="AV388" s="592"/>
      <c r="AW388" s="592"/>
      <c r="AX388" s="592"/>
      <c r="AY388" s="592"/>
      <c r="AZ388" s="592"/>
      <c r="BA388" s="592"/>
      <c r="BB388" s="592"/>
      <c r="BC388" s="592"/>
      <c r="BD388" s="919" t="s">
        <v>40</v>
      </c>
      <c r="BE388" s="919"/>
      <c r="BF388" s="919"/>
      <c r="BG388" s="949"/>
      <c r="BH388" s="625"/>
      <c r="BI388" s="639"/>
      <c r="BJ388" s="642"/>
      <c r="BK388" s="975"/>
      <c r="BL388" s="1028"/>
      <c r="BM388" s="1044" t="str">
        <f>BD388</f>
        <v>(96)</v>
      </c>
    </row>
    <row r="389" spans="1:65" ht="2.25" customHeight="1">
      <c r="A389" s="488"/>
      <c r="B389" s="555"/>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1"/>
      <c r="AL389" s="591"/>
      <c r="AM389" s="591"/>
      <c r="AN389" s="591"/>
      <c r="AO389" s="591"/>
      <c r="AP389" s="591"/>
      <c r="AQ389" s="591"/>
      <c r="AR389" s="591"/>
      <c r="AS389" s="591"/>
      <c r="AT389" s="591"/>
      <c r="AU389" s="591"/>
      <c r="AV389" s="591"/>
      <c r="AW389" s="591"/>
      <c r="AX389" s="591"/>
      <c r="AY389" s="591"/>
      <c r="AZ389" s="591"/>
      <c r="BA389" s="591"/>
      <c r="BB389" s="591"/>
      <c r="BC389" s="591"/>
      <c r="BD389" s="918"/>
      <c r="BE389" s="918"/>
      <c r="BF389" s="918"/>
      <c r="BG389" s="950"/>
      <c r="BH389" s="960"/>
      <c r="BI389" s="960"/>
      <c r="BJ389" s="960"/>
      <c r="BK389" s="976"/>
      <c r="BL389" s="1029"/>
    </row>
    <row r="390" spans="1:65" ht="2.25" customHeight="1">
      <c r="A390" s="487"/>
      <c r="B390" s="554" t="s">
        <v>354</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2"/>
      <c r="AL390" s="592"/>
      <c r="AM390" s="592"/>
      <c r="AN390" s="592"/>
      <c r="AO390" s="592"/>
      <c r="AP390" s="592"/>
      <c r="AQ390" s="592"/>
      <c r="AR390" s="592"/>
      <c r="AS390" s="592"/>
      <c r="AT390" s="592"/>
      <c r="AU390" s="592"/>
      <c r="AV390" s="592"/>
      <c r="AW390" s="592"/>
      <c r="AX390" s="592"/>
      <c r="AY390" s="592"/>
      <c r="AZ390" s="592"/>
      <c r="BA390" s="592"/>
      <c r="BB390" s="592"/>
      <c r="BC390" s="592"/>
      <c r="BD390" s="916"/>
      <c r="BE390" s="916"/>
      <c r="BF390" s="916"/>
      <c r="BG390" s="952"/>
      <c r="BH390" s="962"/>
      <c r="BI390" s="962"/>
      <c r="BJ390" s="962"/>
      <c r="BK390" s="983"/>
      <c r="BL390" s="1027"/>
    </row>
    <row r="391" spans="1:65" ht="19.5" customHeight="1">
      <c r="A391" s="487"/>
      <c r="B391" s="554"/>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2"/>
      <c r="AL391" s="592"/>
      <c r="AM391" s="592"/>
      <c r="AN391" s="592"/>
      <c r="AO391" s="592"/>
      <c r="AP391" s="592"/>
      <c r="AQ391" s="592"/>
      <c r="AR391" s="592"/>
      <c r="AS391" s="592"/>
      <c r="AT391" s="592"/>
      <c r="AU391" s="592"/>
      <c r="AV391" s="592"/>
      <c r="AW391" s="592"/>
      <c r="AX391" s="592"/>
      <c r="AY391" s="592"/>
      <c r="AZ391" s="592"/>
      <c r="BA391" s="592"/>
      <c r="BB391" s="592"/>
      <c r="BC391" s="592"/>
      <c r="BD391" s="917" t="s">
        <v>25</v>
      </c>
      <c r="BE391" s="917"/>
      <c r="BF391" s="917"/>
      <c r="BG391" s="949"/>
      <c r="BH391" s="625" t="s">
        <v>457</v>
      </c>
      <c r="BI391" s="639"/>
      <c r="BJ391" s="642"/>
      <c r="BK391" s="975"/>
      <c r="BL391" s="1028"/>
      <c r="BM391" s="1044" t="str">
        <f>BD391</f>
        <v>(97)</v>
      </c>
    </row>
    <row r="392" spans="1:65" ht="2.25" customHeight="1">
      <c r="A392" s="489"/>
      <c r="B392" s="555"/>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1"/>
      <c r="AL392" s="591"/>
      <c r="AM392" s="591"/>
      <c r="AN392" s="591"/>
      <c r="AO392" s="591"/>
      <c r="AP392" s="591"/>
      <c r="AQ392" s="591"/>
      <c r="AR392" s="591"/>
      <c r="AS392" s="591"/>
      <c r="AT392" s="591"/>
      <c r="AU392" s="591"/>
      <c r="AV392" s="591"/>
      <c r="AW392" s="591"/>
      <c r="AX392" s="591"/>
      <c r="AY392" s="591"/>
      <c r="AZ392" s="591"/>
      <c r="BA392" s="591"/>
      <c r="BB392" s="591"/>
      <c r="BC392" s="591"/>
      <c r="BD392" s="918"/>
      <c r="BE392" s="918"/>
      <c r="BF392" s="918"/>
      <c r="BG392" s="950"/>
      <c r="BH392" s="960"/>
      <c r="BI392" s="960"/>
      <c r="BJ392" s="960"/>
      <c r="BK392" s="976"/>
      <c r="BL392" s="1029"/>
    </row>
    <row r="393" spans="1:65" ht="2.4500000000000002" customHeight="1">
      <c r="A393" s="144"/>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535"/>
      <c r="AZ393" s="535"/>
      <c r="BA393" s="225"/>
      <c r="BB393" s="237"/>
      <c r="BC393" s="237"/>
      <c r="BD393" s="237"/>
      <c r="BE393" s="237"/>
      <c r="BF393" s="237"/>
      <c r="BG393" s="237"/>
      <c r="BH393" s="237"/>
      <c r="BI393" s="237"/>
      <c r="BJ393" s="237"/>
      <c r="BK393" s="266"/>
      <c r="BL393" s="281"/>
    </row>
    <row r="394" spans="1:65" ht="19.5" customHeight="1">
      <c r="A394" s="144" t="s">
        <v>92</v>
      </c>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355" t="s">
        <v>472</v>
      </c>
      <c r="AY394" s="355"/>
      <c r="AZ394" s="355"/>
      <c r="BA394" s="233"/>
      <c r="BB394" s="295"/>
      <c r="BC394" s="301"/>
      <c r="BD394" s="301"/>
      <c r="BE394" s="301"/>
      <c r="BF394" s="301"/>
      <c r="BG394" s="301"/>
      <c r="BH394" s="301"/>
      <c r="BI394" s="301"/>
      <c r="BJ394" s="310"/>
      <c r="BK394" s="273"/>
      <c r="BL394" s="287" t="s">
        <v>314</v>
      </c>
      <c r="BM394" s="1044" t="str">
        <f>AX394</f>
        <v>(98)</v>
      </c>
    </row>
    <row r="395" spans="1:65" ht="2.4500000000000002" customHeight="1">
      <c r="A395" s="14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1"/>
      <c r="AY395" s="535"/>
      <c r="AZ395" s="535"/>
      <c r="BA395" s="236"/>
      <c r="BB395" s="249"/>
      <c r="BC395" s="249"/>
      <c r="BD395" s="249"/>
      <c r="BE395" s="249"/>
      <c r="BF395" s="249"/>
      <c r="BG395" s="249"/>
      <c r="BH395" s="249"/>
      <c r="BI395" s="249"/>
      <c r="BJ395" s="249"/>
      <c r="BK395" s="276"/>
      <c r="BL395" s="290"/>
    </row>
    <row r="396" spans="1:65" ht="2.4500000000000002" customHeight="1">
      <c r="A396" s="13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73"/>
      <c r="AZ396" s="873"/>
      <c r="BA396" s="225"/>
      <c r="BB396" s="237"/>
      <c r="BC396" s="248"/>
      <c r="BD396" s="248"/>
      <c r="BE396" s="248"/>
      <c r="BF396" s="248"/>
      <c r="BG396" s="248"/>
      <c r="BH396" s="248"/>
      <c r="BI396" s="248"/>
      <c r="BJ396" s="248"/>
      <c r="BK396" s="275"/>
      <c r="BL396" s="281"/>
    </row>
    <row r="397" spans="1:65" ht="19.5" customHeight="1">
      <c r="A397" s="144" t="s">
        <v>542</v>
      </c>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1"/>
      <c r="AS397" s="71"/>
      <c r="AT397" s="71"/>
      <c r="AU397" s="71"/>
      <c r="AV397" s="71"/>
      <c r="AW397" s="71"/>
      <c r="AX397" s="355" t="s">
        <v>313</v>
      </c>
      <c r="AY397" s="355"/>
      <c r="AZ397" s="355"/>
      <c r="BA397" s="233"/>
      <c r="BB397" s="295"/>
      <c r="BC397" s="301"/>
      <c r="BD397" s="301"/>
      <c r="BE397" s="301"/>
      <c r="BF397" s="301"/>
      <c r="BG397" s="301"/>
      <c r="BH397" s="301"/>
      <c r="BI397" s="301"/>
      <c r="BJ397" s="310"/>
      <c r="BK397" s="273"/>
      <c r="BL397" s="287" t="s">
        <v>314</v>
      </c>
      <c r="BM397" s="1044" t="str">
        <f>AX397</f>
        <v>(99)</v>
      </c>
    </row>
    <row r="398" spans="1:65" ht="2.4500000000000002" customHeight="1">
      <c r="A398" s="14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874"/>
      <c r="AZ398" s="874"/>
      <c r="BA398" s="236"/>
      <c r="BB398" s="249"/>
      <c r="BC398" s="249"/>
      <c r="BD398" s="249"/>
      <c r="BE398" s="249"/>
      <c r="BF398" s="249"/>
      <c r="BG398" s="249"/>
      <c r="BH398" s="249"/>
      <c r="BI398" s="249"/>
      <c r="BJ398" s="249"/>
      <c r="BK398" s="276"/>
      <c r="BL398" s="290"/>
    </row>
    <row r="399" spans="1:65" ht="2.4500000000000002" customHeight="1">
      <c r="A399" s="13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73"/>
      <c r="AZ399" s="873"/>
      <c r="BA399" s="225"/>
      <c r="BB399" s="237"/>
      <c r="BC399" s="237"/>
      <c r="BD399" s="237"/>
      <c r="BE399" s="237"/>
      <c r="BF399" s="237"/>
      <c r="BG399" s="237"/>
      <c r="BH399" s="237"/>
      <c r="BI399" s="237"/>
      <c r="BJ399" s="237"/>
      <c r="BK399" s="266"/>
      <c r="BL399" s="281"/>
    </row>
    <row r="400" spans="1:65" ht="19.5" customHeight="1">
      <c r="A400" s="144" t="s">
        <v>260</v>
      </c>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355" t="s">
        <v>550</v>
      </c>
      <c r="AY400" s="355"/>
      <c r="AZ400" s="355"/>
      <c r="BA400" s="233"/>
      <c r="BB400" s="295"/>
      <c r="BC400" s="301"/>
      <c r="BD400" s="301"/>
      <c r="BE400" s="301"/>
      <c r="BF400" s="301"/>
      <c r="BG400" s="301"/>
      <c r="BH400" s="301"/>
      <c r="BI400" s="301"/>
      <c r="BJ400" s="310"/>
      <c r="BK400" s="273"/>
      <c r="BL400" s="287" t="s">
        <v>314</v>
      </c>
      <c r="BM400" s="1044" t="str">
        <f>AX400</f>
        <v>(100)</v>
      </c>
    </row>
    <row r="401" spans="1:65" ht="2.4500000000000002" customHeight="1">
      <c r="A401" s="14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874"/>
      <c r="AZ401" s="874"/>
      <c r="BA401" s="236"/>
      <c r="BB401" s="249"/>
      <c r="BC401" s="249"/>
      <c r="BD401" s="249"/>
      <c r="BE401" s="249"/>
      <c r="BF401" s="249"/>
      <c r="BG401" s="249"/>
      <c r="BH401" s="249"/>
      <c r="BI401" s="249"/>
      <c r="BJ401" s="249"/>
      <c r="BK401" s="276"/>
      <c r="BL401" s="290"/>
    </row>
    <row r="402" spans="1:65" ht="2.4500000000000002" customHeight="1">
      <c r="A402" s="159"/>
      <c r="B402" s="69"/>
      <c r="C402" s="69"/>
      <c r="D402" s="69"/>
      <c r="E402" s="69"/>
      <c r="F402" s="69"/>
      <c r="G402" s="69"/>
      <c r="H402" s="69"/>
      <c r="I402" s="69"/>
      <c r="J402" s="69"/>
      <c r="K402" s="69"/>
      <c r="L402" s="69"/>
      <c r="M402" s="69"/>
      <c r="N402" s="69"/>
      <c r="O402" s="69"/>
      <c r="P402" s="69"/>
      <c r="Q402" s="69"/>
      <c r="R402" s="69"/>
      <c r="S402" s="69"/>
      <c r="T402" s="69"/>
      <c r="U402" s="69"/>
      <c r="V402" s="69"/>
      <c r="W402" s="69"/>
      <c r="X402" s="704"/>
      <c r="Y402" s="704"/>
      <c r="Z402" s="704"/>
      <c r="AA402" s="704"/>
      <c r="AB402" s="704"/>
      <c r="AC402" s="704"/>
      <c r="AD402" s="704"/>
      <c r="AE402" s="704"/>
      <c r="AF402" s="704"/>
      <c r="AG402" s="704"/>
      <c r="AH402" s="704"/>
      <c r="AI402" s="704"/>
      <c r="AJ402" s="704"/>
      <c r="AK402" s="704"/>
      <c r="AL402" s="704"/>
      <c r="AM402" s="704"/>
      <c r="AN402" s="704"/>
      <c r="AO402" s="704"/>
      <c r="AP402" s="704"/>
      <c r="AQ402" s="704"/>
      <c r="AR402" s="704"/>
      <c r="AS402" s="704"/>
      <c r="AT402" s="704"/>
      <c r="AU402" s="704"/>
      <c r="AV402" s="704"/>
      <c r="AW402" s="704"/>
      <c r="AX402" s="704"/>
      <c r="AY402" s="535"/>
      <c r="AZ402" s="535"/>
      <c r="BA402" s="225"/>
      <c r="BB402" s="237"/>
      <c r="BC402" s="237"/>
      <c r="BD402" s="237"/>
      <c r="BE402" s="237"/>
      <c r="BF402" s="237"/>
      <c r="BG402" s="237"/>
      <c r="BH402" s="237"/>
      <c r="BI402" s="237"/>
      <c r="BJ402" s="237"/>
      <c r="BK402" s="266"/>
      <c r="BL402" s="281"/>
    </row>
    <row r="403" spans="1:65" ht="19.5" customHeight="1">
      <c r="A403" s="144" t="s">
        <v>212</v>
      </c>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71"/>
      <c r="AQ403" s="71"/>
      <c r="AR403" s="71"/>
      <c r="AS403" s="71"/>
      <c r="AT403" s="71"/>
      <c r="AU403" s="71"/>
      <c r="AV403" s="71"/>
      <c r="AW403" s="71"/>
      <c r="AX403" s="355" t="s">
        <v>123</v>
      </c>
      <c r="AY403" s="355"/>
      <c r="AZ403" s="355"/>
      <c r="BA403" s="233"/>
      <c r="BB403" s="295"/>
      <c r="BC403" s="301"/>
      <c r="BD403" s="301"/>
      <c r="BE403" s="301"/>
      <c r="BF403" s="301"/>
      <c r="BG403" s="301"/>
      <c r="BH403" s="301"/>
      <c r="BI403" s="301"/>
      <c r="BJ403" s="310"/>
      <c r="BK403" s="273"/>
      <c r="BL403" s="287" t="s">
        <v>314</v>
      </c>
      <c r="BM403" s="1044" t="str">
        <f>AX403</f>
        <v>(101)</v>
      </c>
    </row>
    <row r="404" spans="1:65" ht="2.4500000000000002" customHeight="1">
      <c r="A404" s="14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874"/>
      <c r="AZ404" s="874"/>
      <c r="BA404" s="236"/>
      <c r="BB404" s="249"/>
      <c r="BC404" s="249"/>
      <c r="BD404" s="249"/>
      <c r="BE404" s="249"/>
      <c r="BF404" s="249"/>
      <c r="BG404" s="249"/>
      <c r="BH404" s="249"/>
      <c r="BI404" s="249"/>
      <c r="BJ404" s="249"/>
      <c r="BK404" s="276"/>
      <c r="BL404" s="290"/>
    </row>
    <row r="405" spans="1:65" ht="2.4500000000000002" customHeight="1">
      <c r="A405" s="159"/>
      <c r="B405" s="69"/>
      <c r="C405" s="69"/>
      <c r="D405" s="69"/>
      <c r="E405" s="69"/>
      <c r="F405" s="69"/>
      <c r="G405" s="69"/>
      <c r="H405" s="69"/>
      <c r="I405" s="69"/>
      <c r="J405" s="69"/>
      <c r="K405" s="69"/>
      <c r="L405" s="69"/>
      <c r="M405" s="69"/>
      <c r="N405" s="69"/>
      <c r="O405" s="69"/>
      <c r="P405" s="69"/>
      <c r="Q405" s="69"/>
      <c r="R405" s="69"/>
      <c r="S405" s="69"/>
      <c r="T405" s="69"/>
      <c r="U405" s="69"/>
      <c r="V405" s="69"/>
      <c r="W405" s="69"/>
      <c r="X405" s="704"/>
      <c r="Y405" s="704"/>
      <c r="Z405" s="704"/>
      <c r="AA405" s="704"/>
      <c r="AB405" s="704"/>
      <c r="AC405" s="704"/>
      <c r="AD405" s="704"/>
      <c r="AE405" s="704"/>
      <c r="AF405" s="704"/>
      <c r="AG405" s="704"/>
      <c r="AH405" s="704"/>
      <c r="AI405" s="704"/>
      <c r="AJ405" s="704"/>
      <c r="AK405" s="704"/>
      <c r="AL405" s="704"/>
      <c r="AM405" s="704"/>
      <c r="AN405" s="704"/>
      <c r="AO405" s="704"/>
      <c r="AP405" s="704"/>
      <c r="AQ405" s="704"/>
      <c r="AR405" s="704"/>
      <c r="AS405" s="704"/>
      <c r="AT405" s="704"/>
      <c r="AU405" s="704"/>
      <c r="AV405" s="704"/>
      <c r="AW405" s="704"/>
      <c r="AX405" s="704"/>
      <c r="AY405" s="535"/>
      <c r="AZ405" s="535"/>
      <c r="BA405" s="225"/>
      <c r="BB405" s="237"/>
      <c r="BC405" s="237"/>
      <c r="BD405" s="237"/>
      <c r="BE405" s="237"/>
      <c r="BF405" s="237"/>
      <c r="BG405" s="237"/>
      <c r="BH405" s="237"/>
      <c r="BI405" s="237"/>
      <c r="BJ405" s="237"/>
      <c r="BK405" s="266"/>
      <c r="BL405" s="281"/>
    </row>
    <row r="406" spans="1:65" ht="19.5" customHeight="1">
      <c r="A406" s="144" t="s">
        <v>290</v>
      </c>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c r="AV406" s="71"/>
      <c r="AW406" s="71"/>
      <c r="AX406" s="355" t="s">
        <v>551</v>
      </c>
      <c r="AY406" s="355"/>
      <c r="AZ406" s="355"/>
      <c r="BA406" s="233"/>
      <c r="BB406" s="295"/>
      <c r="BC406" s="301"/>
      <c r="BD406" s="301"/>
      <c r="BE406" s="301"/>
      <c r="BF406" s="301"/>
      <c r="BG406" s="301"/>
      <c r="BH406" s="301"/>
      <c r="BI406" s="301"/>
      <c r="BJ406" s="310"/>
      <c r="BK406" s="273"/>
      <c r="BL406" s="287" t="s">
        <v>314</v>
      </c>
      <c r="BM406" s="1044" t="str">
        <f>AX406</f>
        <v>(102)</v>
      </c>
    </row>
    <row r="407" spans="1:65" ht="2.4500000000000002" customHeight="1">
      <c r="A407" s="14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874"/>
      <c r="AZ407" s="874"/>
      <c r="BA407" s="236"/>
      <c r="BB407" s="249"/>
      <c r="BC407" s="249"/>
      <c r="BD407" s="249"/>
      <c r="BE407" s="249"/>
      <c r="BF407" s="249"/>
      <c r="BG407" s="249"/>
      <c r="BH407" s="249"/>
      <c r="BI407" s="249"/>
      <c r="BJ407" s="249"/>
      <c r="BK407" s="276"/>
      <c r="BL407" s="290"/>
    </row>
    <row r="408" spans="1:65" ht="2.4500000000000002" customHeight="1">
      <c r="A408" s="484" t="s">
        <v>443</v>
      </c>
      <c r="B408" s="556"/>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6"/>
      <c r="AL408" s="556"/>
      <c r="AM408" s="556"/>
      <c r="AN408" s="556"/>
      <c r="AO408" s="556"/>
      <c r="AP408" s="556"/>
      <c r="AQ408" s="556"/>
      <c r="AR408" s="556"/>
      <c r="AS408" s="556"/>
      <c r="AT408" s="556"/>
      <c r="AU408" s="556"/>
      <c r="AV408" s="556"/>
      <c r="AW408" s="556"/>
      <c r="AX408" s="704"/>
      <c r="AY408" s="535"/>
      <c r="AZ408" s="535"/>
      <c r="BA408" s="225"/>
      <c r="BB408" s="237"/>
      <c r="BC408" s="237"/>
      <c r="BD408" s="237"/>
      <c r="BE408" s="237"/>
      <c r="BF408" s="237"/>
      <c r="BG408" s="237"/>
      <c r="BH408" s="237"/>
      <c r="BI408" s="237"/>
      <c r="BJ408" s="237"/>
      <c r="BK408" s="266"/>
      <c r="BL408" s="281"/>
    </row>
    <row r="409" spans="1:65" ht="21.95" customHeight="1">
      <c r="A409" s="446"/>
      <c r="B409" s="516"/>
      <c r="C409" s="516"/>
      <c r="D409" s="516"/>
      <c r="E409" s="516"/>
      <c r="F409" s="516"/>
      <c r="G409" s="516"/>
      <c r="H409" s="516"/>
      <c r="I409" s="516"/>
      <c r="J409" s="516"/>
      <c r="K409" s="516"/>
      <c r="L409" s="516"/>
      <c r="M409" s="516"/>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6"/>
      <c r="AL409" s="516"/>
      <c r="AM409" s="516"/>
      <c r="AN409" s="516"/>
      <c r="AO409" s="516"/>
      <c r="AP409" s="516"/>
      <c r="AQ409" s="516"/>
      <c r="AR409" s="516"/>
      <c r="AS409" s="516"/>
      <c r="AT409" s="516"/>
      <c r="AU409" s="516"/>
      <c r="AV409" s="516"/>
      <c r="AW409" s="516"/>
      <c r="AX409" s="355" t="s">
        <v>553</v>
      </c>
      <c r="AY409" s="355"/>
      <c r="AZ409" s="355"/>
      <c r="BA409" s="233"/>
      <c r="BB409" s="295"/>
      <c r="BC409" s="301"/>
      <c r="BD409" s="301"/>
      <c r="BE409" s="301"/>
      <c r="BF409" s="301"/>
      <c r="BG409" s="301"/>
      <c r="BH409" s="301"/>
      <c r="BI409" s="301"/>
      <c r="BJ409" s="310"/>
      <c r="BK409" s="273"/>
      <c r="BL409" s="287" t="s">
        <v>314</v>
      </c>
      <c r="BM409" s="1044" t="str">
        <f>AX409</f>
        <v>(103)</v>
      </c>
    </row>
    <row r="410" spans="1:65" ht="2.4500000000000002" customHeight="1">
      <c r="A410" s="490"/>
      <c r="B410" s="557"/>
      <c r="C410" s="557"/>
      <c r="D410" s="557"/>
      <c r="E410" s="557"/>
      <c r="F410" s="557"/>
      <c r="G410" s="557"/>
      <c r="H410" s="557"/>
      <c r="I410" s="557"/>
      <c r="J410" s="557"/>
      <c r="K410" s="557"/>
      <c r="L410" s="557"/>
      <c r="M410" s="557"/>
      <c r="N410" s="557"/>
      <c r="O410" s="557"/>
      <c r="P410" s="557"/>
      <c r="Q410" s="557"/>
      <c r="R410" s="557"/>
      <c r="S410" s="557"/>
      <c r="T410" s="557"/>
      <c r="U410" s="557"/>
      <c r="V410" s="557"/>
      <c r="W410" s="557"/>
      <c r="X410" s="557"/>
      <c r="Y410" s="557"/>
      <c r="Z410" s="557"/>
      <c r="AA410" s="557"/>
      <c r="AB410" s="557"/>
      <c r="AC410" s="557"/>
      <c r="AD410" s="557"/>
      <c r="AE410" s="557"/>
      <c r="AF410" s="557"/>
      <c r="AG410" s="557"/>
      <c r="AH410" s="557"/>
      <c r="AI410" s="557"/>
      <c r="AJ410" s="557"/>
      <c r="AK410" s="557"/>
      <c r="AL410" s="557"/>
      <c r="AM410" s="557"/>
      <c r="AN410" s="557"/>
      <c r="AO410" s="557"/>
      <c r="AP410" s="557"/>
      <c r="AQ410" s="557"/>
      <c r="AR410" s="557"/>
      <c r="AS410" s="557"/>
      <c r="AT410" s="557"/>
      <c r="AU410" s="557"/>
      <c r="AV410" s="557"/>
      <c r="AW410" s="557"/>
      <c r="AX410" s="70"/>
      <c r="AY410" s="874"/>
      <c r="AZ410" s="874"/>
      <c r="BA410" s="234"/>
      <c r="BB410" s="247"/>
      <c r="BC410" s="247"/>
      <c r="BD410" s="247"/>
      <c r="BE410" s="247"/>
      <c r="BF410" s="247"/>
      <c r="BG410" s="247"/>
      <c r="BH410" s="247"/>
      <c r="BI410" s="247"/>
      <c r="BJ410" s="247"/>
      <c r="BK410" s="274"/>
      <c r="BL410" s="288"/>
    </row>
    <row r="411" spans="1:65" ht="2.4500000000000002" customHeight="1">
      <c r="A411" s="491" t="s">
        <v>484</v>
      </c>
      <c r="B411" s="558"/>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704"/>
      <c r="AY411" s="535"/>
      <c r="AZ411" s="535"/>
      <c r="BA411" s="225"/>
      <c r="BB411" s="237"/>
      <c r="BC411" s="237"/>
      <c r="BD411" s="237"/>
      <c r="BE411" s="237"/>
      <c r="BF411" s="237"/>
      <c r="BG411" s="237"/>
      <c r="BH411" s="237"/>
      <c r="BI411" s="237"/>
      <c r="BJ411" s="237"/>
      <c r="BK411" s="266"/>
      <c r="BL411" s="281"/>
    </row>
    <row r="412" spans="1:65" ht="30" customHeight="1">
      <c r="A412" s="492"/>
      <c r="B412" s="559"/>
      <c r="C412" s="559"/>
      <c r="D412" s="559"/>
      <c r="E412" s="559"/>
      <c r="F412" s="559"/>
      <c r="G412" s="559"/>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59"/>
      <c r="AL412" s="559"/>
      <c r="AM412" s="559"/>
      <c r="AN412" s="559"/>
      <c r="AO412" s="559"/>
      <c r="AP412" s="559"/>
      <c r="AQ412" s="559"/>
      <c r="AR412" s="559"/>
      <c r="AS412" s="559"/>
      <c r="AT412" s="559"/>
      <c r="AU412" s="559"/>
      <c r="AV412" s="559"/>
      <c r="AW412" s="559"/>
      <c r="AX412" s="846" t="s">
        <v>181</v>
      </c>
      <c r="AY412" s="846"/>
      <c r="AZ412" s="846"/>
      <c r="BA412" s="233"/>
      <c r="BB412" s="295"/>
      <c r="BC412" s="301"/>
      <c r="BD412" s="301"/>
      <c r="BE412" s="301"/>
      <c r="BF412" s="301"/>
      <c r="BG412" s="301"/>
      <c r="BH412" s="301"/>
      <c r="BI412" s="301"/>
      <c r="BJ412" s="310"/>
      <c r="BK412" s="273"/>
      <c r="BL412" s="287" t="s">
        <v>314</v>
      </c>
      <c r="BM412" s="1044" t="str">
        <f>AX412</f>
        <v>(104)</v>
      </c>
    </row>
    <row r="413" spans="1:65" ht="2.4500000000000002" customHeight="1">
      <c r="A413" s="493"/>
      <c r="B413" s="560"/>
      <c r="C413" s="560"/>
      <c r="D413" s="560"/>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0"/>
      <c r="AL413" s="560"/>
      <c r="AM413" s="560"/>
      <c r="AN413" s="560"/>
      <c r="AO413" s="560"/>
      <c r="AP413" s="560"/>
      <c r="AQ413" s="560"/>
      <c r="AR413" s="560"/>
      <c r="AS413" s="560"/>
      <c r="AT413" s="560"/>
      <c r="AU413" s="560"/>
      <c r="AV413" s="560"/>
      <c r="AW413" s="560"/>
      <c r="AX413" s="70"/>
      <c r="AY413" s="874"/>
      <c r="AZ413" s="874"/>
      <c r="BA413" s="236"/>
      <c r="BB413" s="249"/>
      <c r="BC413" s="249"/>
      <c r="BD413" s="249"/>
      <c r="BE413" s="249"/>
      <c r="BF413" s="249"/>
      <c r="BG413" s="249"/>
      <c r="BH413" s="249"/>
      <c r="BI413" s="249"/>
      <c r="BJ413" s="249"/>
      <c r="BK413" s="276"/>
      <c r="BL413" s="290"/>
    </row>
    <row r="414" spans="1:65" s="434" customFormat="1" ht="3" customHeight="1">
      <c r="A414" s="494"/>
      <c r="B414" s="494"/>
      <c r="C414" s="494"/>
      <c r="D414" s="494"/>
      <c r="E414" s="494"/>
      <c r="F414" s="494"/>
      <c r="G414" s="494"/>
      <c r="H414" s="494"/>
      <c r="I414" s="494"/>
      <c r="J414" s="494"/>
      <c r="K414" s="494"/>
      <c r="L414" s="494"/>
      <c r="M414" s="494"/>
      <c r="N414" s="494"/>
      <c r="O414" s="494"/>
      <c r="P414" s="494"/>
      <c r="Q414" s="494"/>
      <c r="R414" s="494"/>
      <c r="S414" s="494"/>
      <c r="T414" s="494"/>
      <c r="U414" s="494"/>
      <c r="V414" s="494"/>
      <c r="W414" s="494"/>
      <c r="X414" s="494"/>
      <c r="Y414" s="494"/>
      <c r="Z414" s="494"/>
      <c r="AA414" s="494"/>
      <c r="AB414" s="494"/>
      <c r="AC414" s="494"/>
      <c r="AD414" s="494"/>
      <c r="AE414" s="494"/>
      <c r="AF414" s="494"/>
      <c r="AG414" s="494"/>
      <c r="AH414" s="494"/>
      <c r="AI414" s="494"/>
      <c r="AJ414" s="494"/>
      <c r="AK414" s="494"/>
      <c r="AL414" s="494"/>
      <c r="AM414" s="494"/>
      <c r="AN414" s="494"/>
      <c r="AO414" s="494"/>
      <c r="AP414" s="494"/>
      <c r="AQ414" s="494"/>
      <c r="AR414" s="494"/>
      <c r="AS414" s="494"/>
      <c r="AT414" s="494"/>
      <c r="AU414" s="494"/>
      <c r="AV414" s="494"/>
      <c r="AW414" s="494"/>
      <c r="AX414" s="494"/>
      <c r="AY414" s="494"/>
      <c r="AZ414" s="494"/>
      <c r="BA414" s="494"/>
      <c r="BB414" s="494"/>
      <c r="BC414" s="494"/>
      <c r="BD414" s="494"/>
      <c r="BE414" s="494"/>
      <c r="BF414" s="494"/>
      <c r="BG414" s="494"/>
      <c r="BH414" s="494"/>
      <c r="BI414" s="494"/>
      <c r="BJ414" s="494"/>
      <c r="BK414" s="494"/>
      <c r="BL414" s="494"/>
      <c r="BM414" s="433"/>
    </row>
    <row r="415" spans="1:65" ht="27" customHeight="1">
      <c r="C415" s="593" t="s">
        <v>168</v>
      </c>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3"/>
      <c r="AL415" s="593"/>
      <c r="AM415" s="593"/>
      <c r="AN415" s="593"/>
      <c r="AO415" s="593"/>
      <c r="AP415" s="593"/>
      <c r="AQ415" s="593"/>
      <c r="AR415" s="593"/>
      <c r="AS415" s="593"/>
      <c r="AT415" s="593"/>
      <c r="AU415" s="593"/>
      <c r="AV415" s="593"/>
      <c r="AW415" s="593"/>
      <c r="AX415" s="593"/>
      <c r="AY415" s="593"/>
      <c r="AZ415" s="593"/>
      <c r="BA415" s="593"/>
      <c r="BB415" s="593"/>
      <c r="BC415" s="593"/>
      <c r="BD415" s="593"/>
      <c r="BE415" s="593"/>
      <c r="BF415" s="593"/>
      <c r="BG415" s="593"/>
      <c r="BH415" s="593"/>
      <c r="BI415" s="593"/>
      <c r="BJ415" s="593"/>
      <c r="BK415" s="593"/>
      <c r="BL415" s="593"/>
    </row>
    <row r="416" spans="1:65" ht="19.5" customHeight="1">
      <c r="A416" s="4" t="s">
        <v>151</v>
      </c>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c r="AA416" s="190"/>
      <c r="AB416" s="190"/>
      <c r="AC416" s="190"/>
      <c r="AD416" s="190"/>
      <c r="AE416" s="190"/>
      <c r="AF416" s="190"/>
      <c r="AG416" s="190"/>
      <c r="AH416" s="190"/>
      <c r="AI416" s="190"/>
      <c r="AJ416" s="190"/>
      <c r="AK416" s="190"/>
      <c r="AL416" s="190"/>
      <c r="AM416" s="190"/>
      <c r="AN416" s="190"/>
      <c r="AO416" s="190"/>
      <c r="AP416" s="190"/>
      <c r="AQ416" s="190"/>
      <c r="AR416" s="190"/>
      <c r="AS416" s="190"/>
      <c r="AT416" s="190"/>
      <c r="AU416" s="190"/>
      <c r="AV416" s="190"/>
      <c r="AW416" s="190"/>
      <c r="AX416" s="194"/>
      <c r="AY416" s="194"/>
      <c r="AZ416" s="194"/>
      <c r="BA416" s="190"/>
      <c r="BB416" s="190"/>
      <c r="BC416" s="190"/>
      <c r="BD416" s="190"/>
      <c r="BE416" s="190"/>
      <c r="BF416" s="190"/>
      <c r="BG416" s="190"/>
      <c r="BH416" s="190"/>
      <c r="BI416" s="190"/>
      <c r="BJ416" s="190"/>
      <c r="BK416" s="190"/>
      <c r="BL416" s="1031"/>
    </row>
    <row r="417" spans="1:65" ht="19.5" customHeight="1">
      <c r="A417" s="147" t="s">
        <v>599</v>
      </c>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74"/>
      <c r="BH417" s="174"/>
      <c r="BI417" s="174"/>
      <c r="BJ417" s="174"/>
      <c r="BK417" s="174"/>
      <c r="BL417" s="422"/>
    </row>
    <row r="418" spans="1:65" ht="2.4500000000000002" customHeight="1">
      <c r="A418" s="482"/>
      <c r="B418" s="351"/>
      <c r="C418" s="351"/>
      <c r="D418" s="351"/>
      <c r="E418" s="351"/>
      <c r="F418" s="351"/>
      <c r="G418" s="351"/>
      <c r="H418" s="351"/>
      <c r="I418" s="351"/>
      <c r="J418" s="351"/>
      <c r="K418" s="351"/>
      <c r="L418" s="351"/>
      <c r="M418" s="351"/>
      <c r="N418" s="351"/>
      <c r="O418" s="351"/>
      <c r="P418" s="351"/>
      <c r="Q418" s="351"/>
      <c r="R418" s="351"/>
      <c r="S418" s="351"/>
      <c r="T418" s="351"/>
      <c r="U418" s="351"/>
      <c r="V418" s="351"/>
      <c r="W418" s="351"/>
      <c r="X418" s="351"/>
      <c r="Y418" s="351"/>
      <c r="Z418" s="351"/>
      <c r="AA418" s="351"/>
      <c r="AB418" s="351"/>
      <c r="AC418" s="351"/>
      <c r="AD418" s="351"/>
      <c r="AE418" s="351"/>
      <c r="AF418" s="351"/>
      <c r="AG418" s="351"/>
      <c r="AH418" s="351"/>
      <c r="AI418" s="351"/>
      <c r="AJ418" s="351"/>
      <c r="AK418" s="351"/>
      <c r="AL418" s="351"/>
      <c r="AM418" s="351"/>
      <c r="AN418" s="351"/>
      <c r="AO418" s="351"/>
      <c r="AP418" s="351"/>
      <c r="AQ418" s="351"/>
      <c r="AR418" s="351"/>
      <c r="AS418" s="351"/>
      <c r="AT418" s="351"/>
      <c r="AU418" s="351"/>
      <c r="AV418" s="351"/>
      <c r="AW418" s="351"/>
      <c r="AX418" s="351"/>
      <c r="AY418" s="351"/>
      <c r="AZ418" s="351"/>
      <c r="BA418" s="351"/>
      <c r="BB418" s="351"/>
      <c r="BC418" s="351"/>
      <c r="BD418" s="351"/>
      <c r="BE418" s="351"/>
      <c r="BF418" s="351"/>
      <c r="BG418" s="94"/>
      <c r="BH418" s="99"/>
      <c r="BI418" s="99"/>
      <c r="BJ418" s="99"/>
      <c r="BK418" s="105"/>
      <c r="BL418" s="113"/>
    </row>
    <row r="419" spans="1:65" ht="20.100000000000001" customHeight="1">
      <c r="A419" s="127" t="s">
        <v>555</v>
      </c>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c r="AA419" s="171"/>
      <c r="AB419" s="171"/>
      <c r="AC419" s="171"/>
      <c r="AD419" s="171"/>
      <c r="AE419" s="171"/>
      <c r="AF419" s="171"/>
      <c r="AG419" s="171"/>
      <c r="AH419" s="171"/>
      <c r="AI419" s="171"/>
      <c r="AJ419" s="171"/>
      <c r="AK419" s="171"/>
      <c r="AL419" s="171"/>
      <c r="AM419" s="171"/>
      <c r="AN419" s="171"/>
      <c r="AO419" s="171"/>
      <c r="AP419" s="171"/>
      <c r="AQ419" s="171"/>
      <c r="AR419" s="171"/>
      <c r="AS419" s="171"/>
      <c r="AT419" s="171"/>
      <c r="AU419" s="171"/>
      <c r="AV419" s="171"/>
      <c r="AW419" s="171"/>
      <c r="AX419" s="171"/>
      <c r="AY419" s="171"/>
      <c r="AZ419" s="171"/>
      <c r="BA419" s="171"/>
      <c r="BB419" s="171"/>
      <c r="BC419" s="171"/>
      <c r="BD419" s="355" t="s">
        <v>29</v>
      </c>
      <c r="BE419" s="355"/>
      <c r="BF419" s="355"/>
      <c r="BG419" s="97"/>
      <c r="BH419" s="100">
        <v>3</v>
      </c>
      <c r="BI419" s="394"/>
      <c r="BJ419" s="104"/>
      <c r="BK419" s="106"/>
      <c r="BL419" s="113"/>
      <c r="BM419" s="1044" t="str">
        <f>BD419</f>
        <v>(105)</v>
      </c>
    </row>
    <row r="420" spans="1:65" ht="2.4500000000000002" customHeight="1">
      <c r="A420" s="483"/>
      <c r="B420" s="544"/>
      <c r="C420" s="544"/>
      <c r="D420" s="544"/>
      <c r="E420" s="544"/>
      <c r="F420" s="544"/>
      <c r="G420" s="544"/>
      <c r="H420" s="544"/>
      <c r="I420" s="544"/>
      <c r="J420" s="544"/>
      <c r="K420" s="544"/>
      <c r="L420" s="544"/>
      <c r="M420" s="544"/>
      <c r="N420" s="544"/>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96"/>
      <c r="BH420" s="101"/>
      <c r="BI420" s="101"/>
      <c r="BJ420" s="101"/>
      <c r="BK420" s="107"/>
      <c r="BL420" s="114"/>
    </row>
    <row r="421" spans="1:65" ht="19.5" customHeight="1">
      <c r="A421" s="12" t="s">
        <v>336</v>
      </c>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1030"/>
    </row>
    <row r="422" spans="1:65" ht="2.4500000000000002" customHeight="1">
      <c r="A422" s="15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873"/>
      <c r="AZ422" s="887"/>
      <c r="BA422" s="225"/>
      <c r="BB422" s="237"/>
      <c r="BC422" s="237"/>
      <c r="BD422" s="237"/>
      <c r="BE422" s="237"/>
      <c r="BF422" s="237"/>
      <c r="BG422" s="237"/>
      <c r="BH422" s="237"/>
      <c r="BI422" s="237"/>
      <c r="BJ422" s="237"/>
      <c r="BK422" s="266"/>
      <c r="BL422" s="281"/>
    </row>
    <row r="423" spans="1:65" ht="19.5" customHeight="1">
      <c r="A423" s="160" t="s">
        <v>574</v>
      </c>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355" t="s">
        <v>389</v>
      </c>
      <c r="AY423" s="355"/>
      <c r="AZ423" s="355"/>
      <c r="BA423" s="233"/>
      <c r="BB423" s="291"/>
      <c r="BC423" s="297"/>
      <c r="BD423" s="297"/>
      <c r="BE423" s="297"/>
      <c r="BF423" s="297"/>
      <c r="BG423" s="297"/>
      <c r="BH423" s="297"/>
      <c r="BI423" s="297"/>
      <c r="BJ423" s="306"/>
      <c r="BK423" s="273"/>
      <c r="BL423" s="287" t="s">
        <v>314</v>
      </c>
      <c r="BM423" s="1044" t="str">
        <f>AX423</f>
        <v>(106)</v>
      </c>
    </row>
    <row r="424" spans="1:65" ht="2.4500000000000002" customHeight="1">
      <c r="A424" s="14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875"/>
      <c r="AZ424" s="875"/>
      <c r="BA424" s="236"/>
      <c r="BB424" s="249"/>
      <c r="BC424" s="249"/>
      <c r="BD424" s="249"/>
      <c r="BE424" s="249"/>
      <c r="BF424" s="249"/>
      <c r="BG424" s="249"/>
      <c r="BH424" s="701" t="s">
        <v>134</v>
      </c>
      <c r="BI424" s="249"/>
      <c r="BJ424" s="249"/>
      <c r="BK424" s="276"/>
      <c r="BL424" s="290"/>
    </row>
    <row r="425" spans="1:65" ht="2.4500000000000002" customHeight="1">
      <c r="A425" s="144"/>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c r="AV425" s="71"/>
      <c r="AW425" s="71"/>
      <c r="AX425" s="71"/>
      <c r="AY425" s="225"/>
      <c r="AZ425" s="237"/>
      <c r="BA425" s="237"/>
      <c r="BB425" s="237"/>
      <c r="BC425" s="237"/>
      <c r="BD425" s="237"/>
      <c r="BE425" s="237"/>
      <c r="BF425" s="237"/>
      <c r="BG425" s="237"/>
      <c r="BH425" s="237"/>
      <c r="BI425" s="237"/>
      <c r="BJ425" s="237"/>
      <c r="BK425" s="266"/>
      <c r="BL425" s="281"/>
    </row>
    <row r="426" spans="1:65" ht="19.5" customHeight="1">
      <c r="A426" s="160" t="s">
        <v>576</v>
      </c>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355" t="s">
        <v>189</v>
      </c>
      <c r="AW426" s="355"/>
      <c r="AX426" s="360"/>
      <c r="AY426" s="233"/>
      <c r="AZ426" s="291"/>
      <c r="BA426" s="297"/>
      <c r="BB426" s="297"/>
      <c r="BC426" s="297"/>
      <c r="BD426" s="297"/>
      <c r="BE426" s="297"/>
      <c r="BF426" s="297"/>
      <c r="BG426" s="297"/>
      <c r="BH426" s="297"/>
      <c r="BI426" s="297"/>
      <c r="BJ426" s="306"/>
      <c r="BK426" s="273"/>
      <c r="BL426" s="1032" t="s">
        <v>556</v>
      </c>
      <c r="BM426" s="1044" t="str">
        <f>AV426</f>
        <v>(107)</v>
      </c>
    </row>
    <row r="427" spans="1:65" ht="2.4500000000000002" customHeight="1">
      <c r="A427" s="14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236"/>
      <c r="AZ427" s="249"/>
      <c r="BA427" s="249"/>
      <c r="BB427" s="249"/>
      <c r="BC427" s="249"/>
      <c r="BD427" s="249"/>
      <c r="BE427" s="249"/>
      <c r="BF427" s="249"/>
      <c r="BG427" s="249"/>
      <c r="BH427" s="249"/>
      <c r="BI427" s="249"/>
      <c r="BJ427" s="249"/>
      <c r="BK427" s="276"/>
      <c r="BL427" s="1033"/>
    </row>
    <row r="428" spans="1:65" ht="2.4500000000000002" customHeight="1">
      <c r="A428" s="144"/>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71"/>
      <c r="AO428" s="71"/>
      <c r="AP428" s="71"/>
      <c r="AQ428" s="71"/>
      <c r="AR428" s="71"/>
      <c r="AS428" s="71"/>
      <c r="AT428" s="71"/>
      <c r="AU428" s="844"/>
      <c r="AV428" s="82"/>
      <c r="AW428" s="82"/>
      <c r="AX428" s="82"/>
      <c r="AY428" s="225"/>
      <c r="AZ428" s="237"/>
      <c r="BA428" s="237"/>
      <c r="BB428" s="237"/>
      <c r="BC428" s="237"/>
      <c r="BD428" s="237"/>
      <c r="BE428" s="237"/>
      <c r="BF428" s="237"/>
      <c r="BG428" s="237"/>
      <c r="BH428" s="237"/>
      <c r="BI428" s="237"/>
      <c r="BJ428" s="237"/>
      <c r="BK428" s="266"/>
      <c r="BL428" s="281"/>
    </row>
    <row r="429" spans="1:65" ht="19.5" customHeight="1">
      <c r="A429" s="160" t="s">
        <v>429</v>
      </c>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612"/>
      <c r="AO429" s="612"/>
      <c r="AP429" s="612"/>
      <c r="AQ429" s="612"/>
      <c r="AR429" s="612"/>
      <c r="AS429" s="612"/>
      <c r="AT429" s="612"/>
      <c r="AU429" s="844"/>
      <c r="AV429" s="355" t="s">
        <v>548</v>
      </c>
      <c r="AW429" s="355"/>
      <c r="AX429" s="360"/>
      <c r="AY429" s="233"/>
      <c r="AZ429" s="889"/>
      <c r="BA429" s="896"/>
      <c r="BB429" s="896"/>
      <c r="BC429" s="896"/>
      <c r="BD429" s="896"/>
      <c r="BE429" s="896"/>
      <c r="BF429" s="896"/>
      <c r="BG429" s="896"/>
      <c r="BH429" s="896"/>
      <c r="BI429" s="896"/>
      <c r="BJ429" s="966"/>
      <c r="BK429" s="273"/>
      <c r="BL429" s="287" t="s">
        <v>104</v>
      </c>
      <c r="BM429" s="1044" t="str">
        <f>AV429</f>
        <v>(108)</v>
      </c>
    </row>
    <row r="430" spans="1:65" ht="2.4500000000000002" customHeight="1">
      <c r="A430" s="144"/>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844"/>
      <c r="AV430" s="70"/>
      <c r="AW430" s="70"/>
      <c r="AX430" s="70"/>
      <c r="AY430" s="236"/>
      <c r="AZ430" s="249"/>
      <c r="BA430" s="249"/>
      <c r="BB430" s="249"/>
      <c r="BC430" s="249"/>
      <c r="BD430" s="249"/>
      <c r="BE430" s="249"/>
      <c r="BF430" s="249"/>
      <c r="BG430" s="249"/>
      <c r="BH430" s="249"/>
      <c r="BI430" s="249"/>
      <c r="BJ430" s="249"/>
      <c r="BK430" s="276"/>
      <c r="BL430" s="290"/>
    </row>
    <row r="431" spans="1:65" ht="2.4500000000000002" customHeight="1">
      <c r="A431" s="144"/>
      <c r="B431" s="484" t="s">
        <v>575</v>
      </c>
      <c r="C431" s="556"/>
      <c r="D431" s="556"/>
      <c r="E431" s="556"/>
      <c r="F431" s="556"/>
      <c r="G431" s="556"/>
      <c r="H431" s="556"/>
      <c r="I431" s="556"/>
      <c r="J431" s="556"/>
      <c r="K431" s="556"/>
      <c r="L431" s="556"/>
      <c r="M431" s="556"/>
      <c r="N431" s="556"/>
      <c r="O431" s="556"/>
      <c r="P431" s="556"/>
      <c r="Q431" s="556"/>
      <c r="R431" s="556"/>
      <c r="S431" s="556"/>
      <c r="T431" s="556"/>
      <c r="U431" s="556"/>
      <c r="V431" s="556"/>
      <c r="W431" s="556"/>
      <c r="X431" s="556"/>
      <c r="Y431" s="556"/>
      <c r="Z431" s="556"/>
      <c r="AA431" s="556"/>
      <c r="AB431" s="556"/>
      <c r="AC431" s="556"/>
      <c r="AD431" s="556"/>
      <c r="AE431" s="556"/>
      <c r="AF431" s="556"/>
      <c r="AG431" s="556"/>
      <c r="AH431" s="556"/>
      <c r="AI431" s="556"/>
      <c r="AJ431" s="556"/>
      <c r="AK431" s="556"/>
      <c r="AL431" s="556"/>
      <c r="AM431" s="556"/>
      <c r="AN431" s="556"/>
      <c r="AO431" s="556"/>
      <c r="AP431" s="556"/>
      <c r="AQ431" s="556"/>
      <c r="AR431" s="556"/>
      <c r="AS431" s="556"/>
      <c r="AT431" s="556"/>
      <c r="AU431" s="556"/>
      <c r="AV431" s="82"/>
      <c r="AW431" s="82"/>
      <c r="AX431" s="82"/>
      <c r="AY431" s="225"/>
      <c r="AZ431" s="237"/>
      <c r="BA431" s="237"/>
      <c r="BB431" s="237"/>
      <c r="BC431" s="237"/>
      <c r="BD431" s="237"/>
      <c r="BE431" s="237"/>
      <c r="BF431" s="237"/>
      <c r="BG431" s="237"/>
      <c r="BH431" s="237"/>
      <c r="BI431" s="237"/>
      <c r="BJ431" s="237"/>
      <c r="BK431" s="266"/>
      <c r="BL431" s="281"/>
    </row>
    <row r="432" spans="1:65" ht="19.5" customHeight="1">
      <c r="A432" s="144"/>
      <c r="B432" s="446"/>
      <c r="C432" s="594"/>
      <c r="D432" s="594"/>
      <c r="E432" s="594"/>
      <c r="F432" s="594"/>
      <c r="G432" s="594"/>
      <c r="H432" s="594"/>
      <c r="I432" s="594"/>
      <c r="J432" s="594"/>
      <c r="K432" s="594"/>
      <c r="L432" s="594"/>
      <c r="M432" s="594"/>
      <c r="N432" s="594"/>
      <c r="O432" s="594"/>
      <c r="P432" s="594"/>
      <c r="Q432" s="594"/>
      <c r="R432" s="594"/>
      <c r="S432" s="594"/>
      <c r="T432" s="594"/>
      <c r="U432" s="594"/>
      <c r="V432" s="594"/>
      <c r="W432" s="594"/>
      <c r="X432" s="594"/>
      <c r="Y432" s="594"/>
      <c r="Z432" s="594"/>
      <c r="AA432" s="594"/>
      <c r="AB432" s="594"/>
      <c r="AC432" s="594"/>
      <c r="AD432" s="594"/>
      <c r="AE432" s="594"/>
      <c r="AF432" s="594"/>
      <c r="AG432" s="594"/>
      <c r="AH432" s="594"/>
      <c r="AI432" s="594"/>
      <c r="AJ432" s="594"/>
      <c r="AK432" s="594"/>
      <c r="AL432" s="594"/>
      <c r="AM432" s="594"/>
      <c r="AN432" s="594"/>
      <c r="AO432" s="594"/>
      <c r="AP432" s="594"/>
      <c r="AQ432" s="594"/>
      <c r="AR432" s="594"/>
      <c r="AS432" s="594"/>
      <c r="AT432" s="594"/>
      <c r="AU432" s="594"/>
      <c r="AV432" s="355" t="s">
        <v>84</v>
      </c>
      <c r="AW432" s="355"/>
      <c r="AX432" s="360"/>
      <c r="AY432" s="233"/>
      <c r="AZ432" s="889"/>
      <c r="BA432" s="896"/>
      <c r="BB432" s="896"/>
      <c r="BC432" s="896"/>
      <c r="BD432" s="896"/>
      <c r="BE432" s="896"/>
      <c r="BF432" s="896"/>
      <c r="BG432" s="896"/>
      <c r="BH432" s="896"/>
      <c r="BI432" s="896"/>
      <c r="BJ432" s="966"/>
      <c r="BK432" s="273"/>
      <c r="BL432" s="287" t="s">
        <v>104</v>
      </c>
      <c r="BM432" s="1044" t="str">
        <f>AV432</f>
        <v>(109)</v>
      </c>
    </row>
    <row r="433" spans="1:65" ht="2.4500000000000002" customHeight="1">
      <c r="A433" s="144"/>
      <c r="B433" s="446"/>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4"/>
      <c r="AL433" s="594"/>
      <c r="AM433" s="594"/>
      <c r="AN433" s="594"/>
      <c r="AO433" s="594"/>
      <c r="AP433" s="594"/>
      <c r="AQ433" s="594"/>
      <c r="AR433" s="594"/>
      <c r="AS433" s="594"/>
      <c r="AT433" s="594"/>
      <c r="AU433" s="594"/>
      <c r="AV433" s="70"/>
      <c r="AW433" s="70"/>
      <c r="AX433" s="70"/>
      <c r="AY433" s="236"/>
      <c r="AZ433" s="249"/>
      <c r="BA433" s="249"/>
      <c r="BB433" s="249"/>
      <c r="BC433" s="249"/>
      <c r="BD433" s="249"/>
      <c r="BE433" s="249"/>
      <c r="BF433" s="249"/>
      <c r="BG433" s="249"/>
      <c r="BH433" s="249"/>
      <c r="BI433" s="249"/>
      <c r="BJ433" s="249"/>
      <c r="BK433" s="276"/>
      <c r="BL433" s="290"/>
    </row>
    <row r="434" spans="1:65" s="1" customFormat="1" ht="2.4500000000000002" customHeight="1">
      <c r="A434" s="144"/>
      <c r="B434" s="562"/>
      <c r="C434" s="484" t="s">
        <v>604</v>
      </c>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6"/>
      <c r="AL434" s="556"/>
      <c r="AM434" s="556"/>
      <c r="AN434" s="556"/>
      <c r="AO434" s="556"/>
      <c r="AP434" s="556"/>
      <c r="AQ434" s="556"/>
      <c r="AR434" s="556"/>
      <c r="AS434" s="556"/>
      <c r="AT434" s="179"/>
      <c r="AU434" s="179"/>
      <c r="AV434" s="82"/>
      <c r="AW434" s="82"/>
      <c r="AX434" s="82"/>
      <c r="AY434" s="225"/>
      <c r="AZ434" s="237"/>
      <c r="BA434" s="237"/>
      <c r="BB434" s="237"/>
      <c r="BC434" s="237"/>
      <c r="BD434" s="237"/>
      <c r="BE434" s="237"/>
      <c r="BF434" s="237"/>
      <c r="BG434" s="237"/>
      <c r="BH434" s="237"/>
      <c r="BI434" s="237"/>
      <c r="BJ434" s="237"/>
      <c r="BK434" s="266"/>
      <c r="BL434" s="281"/>
      <c r="BM434" s="433"/>
    </row>
    <row r="435" spans="1:65" s="1" customFormat="1" ht="19.5" customHeight="1">
      <c r="A435" s="144"/>
      <c r="B435" s="562"/>
      <c r="C435" s="446"/>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4"/>
      <c r="AL435" s="594"/>
      <c r="AM435" s="594"/>
      <c r="AN435" s="594"/>
      <c r="AO435" s="594"/>
      <c r="AP435" s="594"/>
      <c r="AQ435" s="594"/>
      <c r="AR435" s="594"/>
      <c r="AS435" s="594"/>
      <c r="AT435" s="723" t="s">
        <v>154</v>
      </c>
      <c r="AU435" s="723"/>
      <c r="AV435" s="723"/>
      <c r="AW435" s="723"/>
      <c r="AX435" s="868"/>
      <c r="AY435" s="233"/>
      <c r="AZ435" s="889"/>
      <c r="BA435" s="896"/>
      <c r="BB435" s="896"/>
      <c r="BC435" s="896"/>
      <c r="BD435" s="896"/>
      <c r="BE435" s="896"/>
      <c r="BF435" s="896"/>
      <c r="BG435" s="896"/>
      <c r="BH435" s="896"/>
      <c r="BI435" s="896"/>
      <c r="BJ435" s="966"/>
      <c r="BK435" s="273"/>
      <c r="BL435" s="287" t="s">
        <v>104</v>
      </c>
      <c r="BM435" s="1044"/>
    </row>
    <row r="436" spans="1:65" s="1" customFormat="1" ht="2.25" customHeight="1">
      <c r="A436" s="144"/>
      <c r="B436" s="562"/>
      <c r="C436" s="490"/>
      <c r="D436" s="557"/>
      <c r="E436" s="557"/>
      <c r="F436" s="557"/>
      <c r="G436" s="557"/>
      <c r="H436" s="557"/>
      <c r="I436" s="557"/>
      <c r="J436" s="557"/>
      <c r="K436" s="557"/>
      <c r="L436" s="557"/>
      <c r="M436" s="557"/>
      <c r="N436" s="557"/>
      <c r="O436" s="557"/>
      <c r="P436" s="557"/>
      <c r="Q436" s="557"/>
      <c r="R436" s="557"/>
      <c r="S436" s="557"/>
      <c r="T436" s="557"/>
      <c r="U436" s="557"/>
      <c r="V436" s="557"/>
      <c r="W436" s="557"/>
      <c r="X436" s="557"/>
      <c r="Y436" s="557"/>
      <c r="Z436" s="557"/>
      <c r="AA436" s="557"/>
      <c r="AB436" s="557"/>
      <c r="AC436" s="557"/>
      <c r="AD436" s="557"/>
      <c r="AE436" s="557"/>
      <c r="AF436" s="557"/>
      <c r="AG436" s="557"/>
      <c r="AH436" s="557"/>
      <c r="AI436" s="557"/>
      <c r="AJ436" s="557"/>
      <c r="AK436" s="557"/>
      <c r="AL436" s="557"/>
      <c r="AM436" s="557"/>
      <c r="AN436" s="557"/>
      <c r="AO436" s="557"/>
      <c r="AP436" s="557"/>
      <c r="AQ436" s="557"/>
      <c r="AR436" s="557"/>
      <c r="AS436" s="557"/>
      <c r="AT436" s="178"/>
      <c r="AU436" s="178"/>
      <c r="AV436" s="70"/>
      <c r="AW436" s="70"/>
      <c r="AX436" s="70"/>
      <c r="AY436" s="236"/>
      <c r="AZ436" s="249"/>
      <c r="BA436" s="249"/>
      <c r="BB436" s="249"/>
      <c r="BC436" s="249"/>
      <c r="BD436" s="249"/>
      <c r="BE436" s="249"/>
      <c r="BF436" s="249"/>
      <c r="BG436" s="249"/>
      <c r="BH436" s="249"/>
      <c r="BI436" s="249"/>
      <c r="BJ436" s="249"/>
      <c r="BK436" s="276"/>
      <c r="BL436" s="290"/>
      <c r="BM436" s="433"/>
    </row>
    <row r="437" spans="1:65" ht="3" customHeight="1">
      <c r="A437" s="144"/>
      <c r="B437" s="563"/>
      <c r="C437" s="491" t="s">
        <v>606</v>
      </c>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c r="AM437" s="558"/>
      <c r="AN437" s="558"/>
      <c r="AO437" s="558"/>
      <c r="AP437" s="558"/>
      <c r="AQ437" s="558"/>
      <c r="AR437" s="558"/>
      <c r="AS437" s="558"/>
      <c r="AT437" s="558"/>
      <c r="AU437" s="558"/>
      <c r="AV437" s="71"/>
      <c r="AW437" s="71"/>
      <c r="AX437" s="71"/>
      <c r="AY437" s="225"/>
      <c r="AZ437" s="237"/>
      <c r="BA437" s="237"/>
      <c r="BB437" s="237"/>
      <c r="BC437" s="237"/>
      <c r="BD437" s="237"/>
      <c r="BE437" s="237"/>
      <c r="BF437" s="237"/>
      <c r="BG437" s="237"/>
      <c r="BH437" s="237"/>
      <c r="BI437" s="237"/>
      <c r="BJ437" s="237"/>
      <c r="BK437" s="266"/>
      <c r="BL437" s="281"/>
    </row>
    <row r="438" spans="1:65" ht="33.75" customHeight="1">
      <c r="A438" s="495"/>
      <c r="B438" s="564"/>
      <c r="C438" s="492"/>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3"/>
      <c r="AL438" s="603"/>
      <c r="AM438" s="603"/>
      <c r="AN438" s="603"/>
      <c r="AO438" s="603"/>
      <c r="AP438" s="603"/>
      <c r="AQ438" s="603"/>
      <c r="AR438" s="603"/>
      <c r="AS438" s="603"/>
      <c r="AT438" s="603"/>
      <c r="AU438" s="603"/>
      <c r="AV438" s="355" t="s">
        <v>54</v>
      </c>
      <c r="AW438" s="355"/>
      <c r="AX438" s="360"/>
      <c r="AY438" s="233"/>
      <c r="AZ438" s="889"/>
      <c r="BA438" s="896"/>
      <c r="BB438" s="896"/>
      <c r="BC438" s="896"/>
      <c r="BD438" s="896"/>
      <c r="BE438" s="896"/>
      <c r="BF438" s="896"/>
      <c r="BG438" s="896"/>
      <c r="BH438" s="896"/>
      <c r="BI438" s="896"/>
      <c r="BJ438" s="966"/>
      <c r="BK438" s="701"/>
      <c r="BL438" s="287" t="s">
        <v>104</v>
      </c>
      <c r="BM438" s="1044" t="str">
        <f>AV438</f>
        <v>(110)</v>
      </c>
    </row>
    <row r="439" spans="1:65" ht="3" customHeight="1">
      <c r="A439" s="496"/>
      <c r="B439" s="563"/>
      <c r="C439" s="492"/>
      <c r="D439" s="560"/>
      <c r="E439" s="560"/>
      <c r="F439" s="560"/>
      <c r="G439" s="560"/>
      <c r="H439" s="560"/>
      <c r="I439" s="560"/>
      <c r="J439" s="560"/>
      <c r="K439" s="560"/>
      <c r="L439" s="560"/>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560"/>
      <c r="AL439" s="560"/>
      <c r="AM439" s="560"/>
      <c r="AN439" s="560"/>
      <c r="AO439" s="560"/>
      <c r="AP439" s="560"/>
      <c r="AQ439" s="560"/>
      <c r="AR439" s="560"/>
      <c r="AS439" s="560"/>
      <c r="AT439" s="560"/>
      <c r="AU439" s="560"/>
      <c r="AV439" s="185"/>
      <c r="AW439" s="185"/>
      <c r="AX439" s="185"/>
      <c r="AY439" s="236"/>
      <c r="AZ439" s="249"/>
      <c r="BA439" s="249"/>
      <c r="BB439" s="249"/>
      <c r="BC439" s="249"/>
      <c r="BD439" s="249"/>
      <c r="BE439" s="249"/>
      <c r="BF439" s="249"/>
      <c r="BG439" s="249"/>
      <c r="BH439" s="249"/>
      <c r="BI439" s="249"/>
      <c r="BJ439" s="249"/>
      <c r="BK439" s="276"/>
      <c r="BL439" s="290"/>
    </row>
    <row r="440" spans="1:65" s="1" customFormat="1" ht="3" customHeight="1">
      <c r="A440" s="460"/>
      <c r="B440" s="565"/>
      <c r="C440" s="562"/>
      <c r="D440" s="484" t="s">
        <v>217</v>
      </c>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6"/>
      <c r="AL440" s="556"/>
      <c r="AM440" s="556"/>
      <c r="AN440" s="556"/>
      <c r="AO440" s="556"/>
      <c r="AP440" s="556"/>
      <c r="AQ440" s="556"/>
      <c r="AR440" s="556"/>
      <c r="AS440" s="556"/>
      <c r="AT440" s="179"/>
      <c r="AU440" s="179"/>
      <c r="AV440" s="82"/>
      <c r="AW440" s="82"/>
      <c r="AX440" s="82"/>
      <c r="AY440" s="225"/>
      <c r="AZ440" s="237"/>
      <c r="BA440" s="237"/>
      <c r="BB440" s="237"/>
      <c r="BC440" s="237"/>
      <c r="BD440" s="237"/>
      <c r="BE440" s="237"/>
      <c r="BF440" s="237"/>
      <c r="BG440" s="237"/>
      <c r="BH440" s="237"/>
      <c r="BI440" s="237"/>
      <c r="BJ440" s="237"/>
      <c r="BK440" s="266"/>
      <c r="BL440" s="281"/>
      <c r="BM440" s="433"/>
    </row>
    <row r="441" spans="1:65" s="1" customFormat="1" ht="19.5" customHeight="1">
      <c r="A441" s="460"/>
      <c r="B441" s="562"/>
      <c r="C441" s="562"/>
      <c r="D441" s="446"/>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4"/>
      <c r="AL441" s="594"/>
      <c r="AM441" s="594"/>
      <c r="AN441" s="594"/>
      <c r="AO441" s="594"/>
      <c r="AP441" s="594"/>
      <c r="AQ441" s="594"/>
      <c r="AR441" s="594"/>
      <c r="AS441" s="594"/>
      <c r="AT441" s="723" t="s">
        <v>642</v>
      </c>
      <c r="AU441" s="723"/>
      <c r="AV441" s="723"/>
      <c r="AW441" s="723"/>
      <c r="AX441" s="868"/>
      <c r="AY441" s="233"/>
      <c r="AZ441" s="889"/>
      <c r="BA441" s="896"/>
      <c r="BB441" s="896"/>
      <c r="BC441" s="896"/>
      <c r="BD441" s="896"/>
      <c r="BE441" s="896"/>
      <c r="BF441" s="896"/>
      <c r="BG441" s="896"/>
      <c r="BH441" s="896"/>
      <c r="BI441" s="896"/>
      <c r="BJ441" s="966"/>
      <c r="BK441" s="273"/>
      <c r="BL441" s="287" t="s">
        <v>104</v>
      </c>
      <c r="BM441" s="1044"/>
    </row>
    <row r="442" spans="1:65" s="1" customFormat="1" ht="2.4500000000000002" customHeight="1">
      <c r="A442" s="144"/>
      <c r="B442" s="562"/>
      <c r="C442" s="134"/>
      <c r="D442" s="490"/>
      <c r="E442" s="557"/>
      <c r="F442" s="557"/>
      <c r="G442" s="557"/>
      <c r="H442" s="557"/>
      <c r="I442" s="557"/>
      <c r="J442" s="557"/>
      <c r="K442" s="557"/>
      <c r="L442" s="557"/>
      <c r="M442" s="557"/>
      <c r="N442" s="557"/>
      <c r="O442" s="557"/>
      <c r="P442" s="557"/>
      <c r="Q442" s="557"/>
      <c r="R442" s="557"/>
      <c r="S442" s="557"/>
      <c r="T442" s="557"/>
      <c r="U442" s="557"/>
      <c r="V442" s="557"/>
      <c r="W442" s="557"/>
      <c r="X442" s="557"/>
      <c r="Y442" s="557"/>
      <c r="Z442" s="557"/>
      <c r="AA442" s="557"/>
      <c r="AB442" s="557"/>
      <c r="AC442" s="557"/>
      <c r="AD442" s="557"/>
      <c r="AE442" s="557"/>
      <c r="AF442" s="557"/>
      <c r="AG442" s="557"/>
      <c r="AH442" s="557"/>
      <c r="AI442" s="557"/>
      <c r="AJ442" s="557"/>
      <c r="AK442" s="557"/>
      <c r="AL442" s="557"/>
      <c r="AM442" s="557"/>
      <c r="AN442" s="557"/>
      <c r="AO442" s="557"/>
      <c r="AP442" s="557"/>
      <c r="AQ442" s="557"/>
      <c r="AR442" s="557"/>
      <c r="AS442" s="557"/>
      <c r="AT442" s="178"/>
      <c r="AU442" s="178"/>
      <c r="AV442" s="70"/>
      <c r="AW442" s="70"/>
      <c r="AX442" s="70"/>
      <c r="AY442" s="236"/>
      <c r="AZ442" s="249"/>
      <c r="BA442" s="249"/>
      <c r="BB442" s="249"/>
      <c r="BC442" s="249"/>
      <c r="BD442" s="249"/>
      <c r="BE442" s="249"/>
      <c r="BF442" s="249"/>
      <c r="BG442" s="249"/>
      <c r="BH442" s="249"/>
      <c r="BI442" s="249"/>
      <c r="BJ442" s="249"/>
      <c r="BK442" s="276"/>
      <c r="BL442" s="290"/>
      <c r="BM442" s="433"/>
    </row>
    <row r="443" spans="1:65" ht="21" customHeight="1">
      <c r="A443" s="449" t="s">
        <v>557</v>
      </c>
      <c r="B443" s="518"/>
      <c r="C443" s="518"/>
      <c r="D443" s="518"/>
      <c r="E443" s="518"/>
      <c r="F443" s="518"/>
      <c r="G443" s="518"/>
      <c r="H443" s="518"/>
      <c r="I443" s="518"/>
      <c r="J443" s="518"/>
      <c r="K443" s="518"/>
      <c r="L443" s="518"/>
      <c r="M443" s="518"/>
      <c r="N443" s="518"/>
      <c r="O443" s="518"/>
      <c r="P443" s="518"/>
      <c r="Q443" s="518"/>
      <c r="R443" s="518"/>
      <c r="S443" s="518"/>
      <c r="T443" s="518"/>
      <c r="U443" s="518"/>
      <c r="V443" s="518"/>
      <c r="W443" s="518"/>
      <c r="X443" s="518"/>
      <c r="Y443" s="518"/>
      <c r="Z443" s="518"/>
      <c r="AA443" s="518"/>
      <c r="AB443" s="518"/>
      <c r="AC443" s="518"/>
      <c r="AD443" s="518"/>
      <c r="AE443" s="518"/>
      <c r="AF443" s="518"/>
      <c r="AG443" s="518"/>
      <c r="AH443" s="518"/>
      <c r="AI443" s="518"/>
      <c r="AJ443" s="518"/>
      <c r="AK443" s="518"/>
      <c r="AL443" s="518"/>
      <c r="AM443" s="518"/>
      <c r="AN443" s="518"/>
      <c r="AO443" s="518"/>
      <c r="AP443" s="518"/>
      <c r="AQ443" s="518"/>
      <c r="AR443" s="518"/>
      <c r="AS443" s="518"/>
      <c r="AT443" s="518"/>
      <c r="AU443" s="518"/>
      <c r="AV443" s="518"/>
      <c r="AW443" s="518"/>
      <c r="AX443" s="518"/>
      <c r="AY443" s="561"/>
      <c r="AZ443" s="561"/>
      <c r="BA443" s="35"/>
      <c r="BB443" s="35"/>
      <c r="BC443" s="35"/>
      <c r="BD443" s="35"/>
      <c r="BE443" s="35"/>
      <c r="BF443" s="35"/>
      <c r="BG443" s="35"/>
      <c r="BH443" s="35"/>
      <c r="BI443" s="35"/>
      <c r="BJ443" s="35"/>
      <c r="BK443" s="35"/>
      <c r="BL443" s="1030"/>
    </row>
    <row r="444" spans="1:65" ht="2.4500000000000002" customHeight="1">
      <c r="A444" s="497" t="s">
        <v>605</v>
      </c>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c r="AI444" s="197"/>
      <c r="AJ444" s="197"/>
      <c r="AK444" s="197"/>
      <c r="AL444" s="197"/>
      <c r="AM444" s="197"/>
      <c r="AN444" s="197"/>
      <c r="AO444" s="197"/>
      <c r="AP444" s="197"/>
      <c r="AQ444" s="197"/>
      <c r="AR444" s="197"/>
      <c r="AS444" s="197"/>
      <c r="AT444" s="197"/>
      <c r="AU444" s="197"/>
      <c r="AV444" s="171"/>
      <c r="AW444" s="171"/>
      <c r="AX444" s="171"/>
      <c r="AY444" s="876"/>
      <c r="AZ444" s="890"/>
      <c r="BA444" s="890"/>
      <c r="BB444" s="890"/>
      <c r="BC444" s="890"/>
      <c r="BD444" s="890"/>
      <c r="BE444" s="890"/>
      <c r="BF444" s="890"/>
      <c r="BG444" s="890"/>
      <c r="BH444" s="890"/>
      <c r="BI444" s="890"/>
      <c r="BJ444" s="890"/>
      <c r="BK444" s="266"/>
      <c r="BL444" s="1034"/>
    </row>
    <row r="445" spans="1:65" ht="19.5" customHeight="1">
      <c r="A445" s="160"/>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97"/>
      <c r="AH445" s="197"/>
      <c r="AI445" s="197"/>
      <c r="AJ445" s="197"/>
      <c r="AK445" s="197"/>
      <c r="AL445" s="197"/>
      <c r="AM445" s="197"/>
      <c r="AN445" s="197"/>
      <c r="AO445" s="197"/>
      <c r="AP445" s="197"/>
      <c r="AQ445" s="197"/>
      <c r="AR445" s="197"/>
      <c r="AS445" s="197"/>
      <c r="AT445" s="197"/>
      <c r="AU445" s="197"/>
      <c r="AV445" s="355" t="s">
        <v>118</v>
      </c>
      <c r="AW445" s="355"/>
      <c r="AX445" s="360"/>
      <c r="AY445" s="877"/>
      <c r="AZ445" s="889"/>
      <c r="BA445" s="896"/>
      <c r="BB445" s="896"/>
      <c r="BC445" s="896"/>
      <c r="BD445" s="896"/>
      <c r="BE445" s="896"/>
      <c r="BF445" s="896"/>
      <c r="BG445" s="896"/>
      <c r="BH445" s="896"/>
      <c r="BI445" s="896"/>
      <c r="BJ445" s="966"/>
      <c r="BK445" s="273"/>
      <c r="BL445" s="287" t="s">
        <v>104</v>
      </c>
      <c r="BM445" s="1044" t="str">
        <f>AV445</f>
        <v>(111)</v>
      </c>
    </row>
    <row r="446" spans="1:65" ht="2.4500000000000002" customHeight="1">
      <c r="A446" s="160"/>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c r="AU446" s="197"/>
      <c r="AV446" s="180"/>
      <c r="AW446" s="180"/>
      <c r="AX446" s="180"/>
      <c r="AY446" s="878"/>
      <c r="AZ446" s="891"/>
      <c r="BA446" s="891"/>
      <c r="BB446" s="891"/>
      <c r="BC446" s="891"/>
      <c r="BD446" s="891"/>
      <c r="BE446" s="891"/>
      <c r="BF446" s="891"/>
      <c r="BG446" s="891"/>
      <c r="BH446" s="891"/>
      <c r="BI446" s="891"/>
      <c r="BJ446" s="891"/>
      <c r="BK446" s="276"/>
      <c r="BL446" s="290"/>
    </row>
    <row r="447" spans="1:65" ht="2.4500000000000002" customHeight="1">
      <c r="A447" s="127"/>
      <c r="B447" s="484" t="s">
        <v>19</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6"/>
      <c r="AL447" s="556"/>
      <c r="AM447" s="556"/>
      <c r="AN447" s="556"/>
      <c r="AO447" s="556"/>
      <c r="AP447" s="556"/>
      <c r="AQ447" s="556"/>
      <c r="AR447" s="556"/>
      <c r="AS447" s="556"/>
      <c r="AT447" s="556"/>
      <c r="AU447" s="556"/>
      <c r="AV447" s="170"/>
      <c r="AW447" s="170"/>
      <c r="AX447" s="170"/>
      <c r="AY447" s="876"/>
      <c r="AZ447" s="890"/>
      <c r="BA447" s="890"/>
      <c r="BB447" s="890"/>
      <c r="BC447" s="890"/>
      <c r="BD447" s="890"/>
      <c r="BE447" s="890"/>
      <c r="BF447" s="890"/>
      <c r="BG447" s="890"/>
      <c r="BH447" s="890"/>
      <c r="BI447" s="890"/>
      <c r="BJ447" s="890"/>
      <c r="BK447" s="266"/>
      <c r="BL447" s="281"/>
    </row>
    <row r="448" spans="1:65" ht="19.5" customHeight="1">
      <c r="A448" s="127"/>
      <c r="B448" s="446"/>
      <c r="C448" s="516"/>
      <c r="D448" s="516"/>
      <c r="E448" s="516"/>
      <c r="F448" s="51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516"/>
      <c r="AF448" s="516"/>
      <c r="AG448" s="516"/>
      <c r="AH448" s="516"/>
      <c r="AI448" s="516"/>
      <c r="AJ448" s="516"/>
      <c r="AK448" s="516"/>
      <c r="AL448" s="516"/>
      <c r="AM448" s="516"/>
      <c r="AN448" s="516"/>
      <c r="AO448" s="516"/>
      <c r="AP448" s="516"/>
      <c r="AQ448" s="516"/>
      <c r="AR448" s="516"/>
      <c r="AS448" s="516"/>
      <c r="AT448" s="516"/>
      <c r="AU448" s="516"/>
      <c r="AV448" s="355" t="s">
        <v>186</v>
      </c>
      <c r="AW448" s="355"/>
      <c r="AX448" s="360"/>
      <c r="AY448" s="877"/>
      <c r="AZ448" s="889"/>
      <c r="BA448" s="896"/>
      <c r="BB448" s="896"/>
      <c r="BC448" s="896"/>
      <c r="BD448" s="896"/>
      <c r="BE448" s="896"/>
      <c r="BF448" s="896"/>
      <c r="BG448" s="896"/>
      <c r="BH448" s="896"/>
      <c r="BI448" s="896"/>
      <c r="BJ448" s="966"/>
      <c r="BK448" s="273"/>
      <c r="BL448" s="287" t="s">
        <v>104</v>
      </c>
      <c r="BM448" s="1044" t="str">
        <f>AV448</f>
        <v>(112)</v>
      </c>
    </row>
    <row r="449" spans="1:65" ht="2.4500000000000002" customHeight="1">
      <c r="A449" s="127"/>
      <c r="B449" s="446"/>
      <c r="C449" s="516"/>
      <c r="D449" s="557"/>
      <c r="E449" s="557"/>
      <c r="F449" s="557"/>
      <c r="G449" s="557"/>
      <c r="H449" s="557"/>
      <c r="I449" s="557"/>
      <c r="J449" s="557"/>
      <c r="K449" s="557"/>
      <c r="L449" s="557"/>
      <c r="M449" s="557"/>
      <c r="N449" s="557"/>
      <c r="O449" s="557"/>
      <c r="P449" s="557"/>
      <c r="Q449" s="557"/>
      <c r="R449" s="557"/>
      <c r="S449" s="557"/>
      <c r="T449" s="557"/>
      <c r="U449" s="557"/>
      <c r="V449" s="557"/>
      <c r="W449" s="557"/>
      <c r="X449" s="557"/>
      <c r="Y449" s="557"/>
      <c r="Z449" s="557"/>
      <c r="AA449" s="557"/>
      <c r="AB449" s="557"/>
      <c r="AC449" s="557"/>
      <c r="AD449" s="557"/>
      <c r="AE449" s="557"/>
      <c r="AF449" s="557"/>
      <c r="AG449" s="557"/>
      <c r="AH449" s="557"/>
      <c r="AI449" s="557"/>
      <c r="AJ449" s="557"/>
      <c r="AK449" s="557"/>
      <c r="AL449" s="557"/>
      <c r="AM449" s="557"/>
      <c r="AN449" s="557"/>
      <c r="AO449" s="557"/>
      <c r="AP449" s="557"/>
      <c r="AQ449" s="557"/>
      <c r="AR449" s="557"/>
      <c r="AS449" s="557"/>
      <c r="AT449" s="557"/>
      <c r="AU449" s="557"/>
      <c r="AV449" s="180"/>
      <c r="AW449" s="180"/>
      <c r="AX449" s="180"/>
      <c r="AY449" s="878"/>
      <c r="AZ449" s="891"/>
      <c r="BA449" s="891"/>
      <c r="BB449" s="891"/>
      <c r="BC449" s="891"/>
      <c r="BD449" s="891"/>
      <c r="BE449" s="891"/>
      <c r="BF449" s="891"/>
      <c r="BG449" s="891"/>
      <c r="BH449" s="891"/>
      <c r="BI449" s="891"/>
      <c r="BJ449" s="891"/>
      <c r="BK449" s="276"/>
      <c r="BL449" s="290"/>
    </row>
    <row r="450" spans="1:65" ht="2.4500000000000002" customHeight="1">
      <c r="A450" s="126"/>
      <c r="B450" s="170"/>
      <c r="C450" s="170"/>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1"/>
      <c r="AD450" s="171"/>
      <c r="AE450" s="171"/>
      <c r="AF450" s="171"/>
      <c r="AG450" s="171"/>
      <c r="AH450" s="171"/>
      <c r="AI450" s="171"/>
      <c r="AJ450" s="171"/>
      <c r="AK450" s="171"/>
      <c r="AL450" s="171"/>
      <c r="AM450" s="171"/>
      <c r="AN450" s="171"/>
      <c r="AO450" s="171"/>
      <c r="AP450" s="171"/>
      <c r="AQ450" s="171"/>
      <c r="AR450" s="171"/>
      <c r="AS450" s="171"/>
      <c r="AT450" s="171"/>
      <c r="AU450" s="171"/>
      <c r="AV450" s="171"/>
      <c r="AW450" s="171"/>
      <c r="AX450" s="171"/>
      <c r="AY450" s="876"/>
      <c r="AZ450" s="890"/>
      <c r="BA450" s="890"/>
      <c r="BB450" s="890"/>
      <c r="BC450" s="890"/>
      <c r="BD450" s="890"/>
      <c r="BE450" s="890"/>
      <c r="BF450" s="890"/>
      <c r="BG450" s="890"/>
      <c r="BH450" s="890"/>
      <c r="BI450" s="890"/>
      <c r="BJ450" s="890"/>
      <c r="BK450" s="266"/>
      <c r="BL450" s="1034"/>
    </row>
    <row r="451" spans="1:65" ht="19.5" customHeight="1">
      <c r="A451" s="160" t="s">
        <v>110</v>
      </c>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c r="AU451" s="197"/>
      <c r="AV451" s="355" t="s">
        <v>558</v>
      </c>
      <c r="AW451" s="355"/>
      <c r="AX451" s="355"/>
      <c r="AY451" s="877"/>
      <c r="AZ451" s="291"/>
      <c r="BA451" s="297"/>
      <c r="BB451" s="297"/>
      <c r="BC451" s="297"/>
      <c r="BD451" s="297"/>
      <c r="BE451" s="297"/>
      <c r="BF451" s="297"/>
      <c r="BG451" s="297"/>
      <c r="BH451" s="297"/>
      <c r="BI451" s="297"/>
      <c r="BJ451" s="306"/>
      <c r="BK451" s="273"/>
      <c r="BL451" s="287" t="s">
        <v>242</v>
      </c>
      <c r="BM451" s="1044" t="str">
        <f>AV451</f>
        <v>(113)</v>
      </c>
    </row>
    <row r="452" spans="1:65" ht="2.4500000000000002" customHeight="1">
      <c r="A452" s="128"/>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878"/>
      <c r="AZ452" s="891"/>
      <c r="BA452" s="891"/>
      <c r="BB452" s="891"/>
      <c r="BC452" s="891"/>
      <c r="BD452" s="891"/>
      <c r="BE452" s="891"/>
      <c r="BF452" s="891"/>
      <c r="BG452" s="891"/>
      <c r="BH452" s="891"/>
      <c r="BI452" s="891"/>
      <c r="BJ452" s="891"/>
      <c r="BK452" s="276"/>
      <c r="BL452" s="290"/>
    </row>
    <row r="453" spans="1:65" s="434" customFormat="1" ht="2.25" customHeight="1">
      <c r="A453" s="480"/>
      <c r="B453" s="480"/>
      <c r="C453" s="480"/>
      <c r="D453" s="480"/>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0"/>
      <c r="AL453" s="480"/>
      <c r="AM453" s="480"/>
      <c r="AN453" s="480"/>
      <c r="AO453" s="480"/>
      <c r="AP453" s="480"/>
      <c r="AQ453" s="480"/>
      <c r="AR453" s="480"/>
      <c r="AS453" s="480"/>
      <c r="AT453" s="480"/>
      <c r="AU453" s="480"/>
      <c r="AV453" s="480"/>
      <c r="AW453" s="480"/>
      <c r="AX453" s="480"/>
      <c r="AY453" s="480"/>
      <c r="AZ453" s="480"/>
      <c r="BA453" s="480"/>
      <c r="BB453" s="480"/>
      <c r="BC453" s="480"/>
      <c r="BD453" s="480"/>
      <c r="BE453" s="480"/>
      <c r="BF453" s="480"/>
      <c r="BG453" s="480"/>
      <c r="BH453" s="480"/>
      <c r="BI453" s="480"/>
      <c r="BJ453" s="480"/>
      <c r="BK453" s="480"/>
      <c r="BL453" s="480"/>
      <c r="BM453" s="433"/>
    </row>
    <row r="454" spans="1:65" ht="26.25" customHeight="1">
      <c r="A454" s="498"/>
      <c r="B454" s="566"/>
      <c r="C454" s="595" t="s">
        <v>589</v>
      </c>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5"/>
      <c r="AL454" s="595"/>
      <c r="AM454" s="595"/>
      <c r="AN454" s="595"/>
      <c r="AO454" s="595"/>
      <c r="AP454" s="595"/>
      <c r="AQ454" s="595"/>
      <c r="AR454" s="595"/>
      <c r="AS454" s="595"/>
      <c r="AT454" s="595"/>
      <c r="AU454" s="595"/>
      <c r="AV454" s="595"/>
      <c r="AW454" s="595"/>
      <c r="AX454" s="595"/>
      <c r="AY454" s="595"/>
      <c r="AZ454" s="595"/>
      <c r="BA454" s="595"/>
      <c r="BB454" s="595"/>
      <c r="BC454" s="595"/>
      <c r="BD454" s="595"/>
      <c r="BE454" s="595"/>
      <c r="BF454" s="595"/>
      <c r="BG454" s="595"/>
      <c r="BH454" s="595"/>
      <c r="BI454" s="595"/>
      <c r="BJ454" s="595"/>
      <c r="BK454" s="595"/>
      <c r="BL454" s="1035"/>
    </row>
    <row r="455" spans="1:65" ht="26.25" customHeight="1">
      <c r="A455" s="499"/>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6"/>
      <c r="AL455" s="596"/>
      <c r="AM455" s="596"/>
      <c r="AN455" s="596"/>
      <c r="AO455" s="596"/>
      <c r="AP455" s="596"/>
      <c r="AQ455" s="596"/>
      <c r="AR455" s="596"/>
      <c r="AS455" s="596"/>
      <c r="AT455" s="596"/>
      <c r="AU455" s="596"/>
      <c r="AV455" s="596"/>
      <c r="AW455" s="596"/>
      <c r="AX455" s="596"/>
      <c r="AY455" s="596"/>
      <c r="AZ455" s="596"/>
      <c r="BA455" s="596"/>
      <c r="BB455" s="596"/>
      <c r="BC455" s="596"/>
      <c r="BD455" s="596"/>
      <c r="BE455" s="596"/>
      <c r="BF455" s="596"/>
      <c r="BG455" s="596"/>
      <c r="BH455" s="596"/>
      <c r="BI455" s="596"/>
      <c r="BJ455" s="596"/>
      <c r="BK455" s="596"/>
      <c r="BL455" s="1036"/>
    </row>
    <row r="456" spans="1:65" ht="13.5" customHeight="1">
      <c r="A456" s="499"/>
      <c r="C456" s="597"/>
      <c r="D456" s="597"/>
      <c r="E456" s="597"/>
      <c r="F456" s="597"/>
      <c r="G456" s="597"/>
      <c r="H456" s="597"/>
      <c r="I456" s="597"/>
      <c r="J456" s="597"/>
      <c r="K456" s="597"/>
      <c r="L456" s="597"/>
      <c r="M456" s="597"/>
      <c r="N456" s="597"/>
      <c r="O456" s="597"/>
      <c r="P456" s="597"/>
      <c r="Q456" s="597"/>
      <c r="R456" s="597"/>
      <c r="S456" s="674" t="s">
        <v>413</v>
      </c>
      <c r="T456" s="679"/>
      <c r="U456" s="597"/>
      <c r="V456" s="597"/>
      <c r="W456" s="597"/>
      <c r="X456" s="597"/>
      <c r="Y456" s="597"/>
      <c r="Z456" s="597"/>
      <c r="AA456" s="597"/>
      <c r="AB456" s="597"/>
      <c r="AC456" s="597"/>
      <c r="AD456" s="597"/>
      <c r="AE456" s="597"/>
      <c r="AF456" s="597"/>
      <c r="AG456" s="597"/>
      <c r="AH456" s="597"/>
      <c r="AI456" s="597"/>
      <c r="AJ456" s="597"/>
      <c r="AK456" s="597"/>
      <c r="AL456" s="597"/>
      <c r="AM456" s="597"/>
      <c r="AN456" s="597"/>
      <c r="AO456" s="597"/>
      <c r="AP456" s="597"/>
      <c r="AQ456" s="597"/>
      <c r="AR456" s="597"/>
      <c r="AS456" s="597"/>
      <c r="AT456" s="597"/>
      <c r="AU456" s="597"/>
      <c r="AV456" s="597"/>
      <c r="AW456" s="597"/>
      <c r="AX456" s="597"/>
      <c r="AY456" s="597"/>
      <c r="AZ456" s="597"/>
      <c r="BA456" s="597"/>
      <c r="BB456" s="597"/>
      <c r="BC456" s="597"/>
      <c r="BD456" s="597"/>
      <c r="BE456" s="597"/>
      <c r="BF456" s="597"/>
      <c r="BG456" s="597"/>
      <c r="BH456" s="597"/>
      <c r="BI456" s="597"/>
      <c r="BJ456" s="597"/>
      <c r="BK456" s="597"/>
      <c r="BL456" s="1037"/>
    </row>
    <row r="457" spans="1:65" ht="2.4500000000000002" customHeight="1">
      <c r="A457" s="499"/>
      <c r="B457" s="567" t="s">
        <v>559</v>
      </c>
      <c r="C457" s="598"/>
      <c r="D457" s="598"/>
      <c r="E457" s="598"/>
      <c r="F457" s="598"/>
      <c r="G457" s="598"/>
      <c r="H457" s="598"/>
      <c r="I457" s="598"/>
      <c r="J457" s="598"/>
      <c r="K457" s="598"/>
      <c r="L457" s="598"/>
      <c r="M457" s="619"/>
      <c r="N457" s="635"/>
      <c r="O457" s="635"/>
      <c r="P457" s="635"/>
      <c r="Q457" s="651"/>
      <c r="T457" s="680"/>
      <c r="U457" s="689"/>
      <c r="V457" s="696"/>
      <c r="W457" s="700"/>
      <c r="X457" s="700"/>
      <c r="Y457" s="700"/>
      <c r="Z457" s="700"/>
      <c r="AA457" s="708"/>
      <c r="AB457" s="712"/>
      <c r="AC457" s="718"/>
      <c r="AD457" s="700"/>
      <c r="AE457" s="700"/>
      <c r="AF457" s="700"/>
      <c r="AG457" s="708"/>
      <c r="AH457" s="768"/>
      <c r="AI457" s="712"/>
      <c r="AJ457" s="778"/>
      <c r="AK457" s="785"/>
      <c r="AL457" s="791"/>
      <c r="AP457" s="680"/>
      <c r="AQ457" s="689"/>
      <c r="AR457" s="696"/>
      <c r="AS457" s="700"/>
      <c r="AT457" s="700"/>
      <c r="AU457" s="700"/>
      <c r="AV457" s="700"/>
      <c r="AW457" s="708"/>
      <c r="AX457" s="712"/>
      <c r="AY457" s="700"/>
      <c r="AZ457" s="700"/>
      <c r="BA457" s="700"/>
      <c r="BB457" s="700"/>
      <c r="BC457" s="708"/>
      <c r="BD457" s="712"/>
      <c r="BE457" s="778"/>
      <c r="BF457" s="785"/>
      <c r="BG457" s="785"/>
      <c r="BH457" s="791"/>
      <c r="BK457" s="654"/>
      <c r="BL457" s="1038"/>
    </row>
    <row r="458" spans="1:65" ht="19.5" customHeight="1">
      <c r="A458" s="500"/>
      <c r="B458" s="568"/>
      <c r="C458" s="599"/>
      <c r="D458" s="599"/>
      <c r="E458" s="599"/>
      <c r="F458" s="599"/>
      <c r="G458" s="599"/>
      <c r="H458" s="599"/>
      <c r="I458" s="599"/>
      <c r="J458" s="599"/>
      <c r="K458" s="599"/>
      <c r="L458" s="599"/>
      <c r="M458" s="620"/>
      <c r="N458" s="625"/>
      <c r="O458" s="639"/>
      <c r="P458" s="642"/>
      <c r="Q458" s="652"/>
      <c r="R458" s="665" t="s">
        <v>77</v>
      </c>
      <c r="T458" s="681" t="s">
        <v>349</v>
      </c>
      <c r="U458" s="690"/>
      <c r="V458" s="697"/>
      <c r="W458" s="701"/>
      <c r="X458" s="705"/>
      <c r="Y458" s="706"/>
      <c r="Z458" s="707"/>
      <c r="AA458" s="709"/>
      <c r="AB458" s="713" t="s">
        <v>351</v>
      </c>
      <c r="AC458" s="233"/>
      <c r="AD458" s="729"/>
      <c r="AE458" s="741"/>
      <c r="AF458" s="746"/>
      <c r="AG458" s="709"/>
      <c r="AH458" s="663" t="s">
        <v>243</v>
      </c>
      <c r="AI458" s="713"/>
      <c r="AJ458" s="779" t="s">
        <v>560</v>
      </c>
      <c r="AK458" s="786"/>
      <c r="AL458" s="792"/>
      <c r="AM458" s="802" t="s">
        <v>431</v>
      </c>
      <c r="AN458" s="814"/>
      <c r="AO458" s="824"/>
      <c r="AP458" s="681" t="s">
        <v>349</v>
      </c>
      <c r="AQ458" s="690"/>
      <c r="AR458" s="697"/>
      <c r="AS458" s="701"/>
      <c r="AT458" s="705"/>
      <c r="AU458" s="706"/>
      <c r="AV458" s="707"/>
      <c r="AW458" s="709"/>
      <c r="AX458" s="713" t="s">
        <v>351</v>
      </c>
      <c r="AY458" s="701"/>
      <c r="AZ458" s="729"/>
      <c r="BA458" s="741"/>
      <c r="BB458" s="746"/>
      <c r="BC458" s="709"/>
      <c r="BD458" s="713" t="s">
        <v>243</v>
      </c>
      <c r="BE458" s="779" t="s">
        <v>139</v>
      </c>
      <c r="BF458" s="786"/>
      <c r="BG458" s="786"/>
      <c r="BH458" s="792"/>
      <c r="BL458" s="1039"/>
      <c r="BM458" s="1048"/>
    </row>
    <row r="459" spans="1:65" ht="2.4500000000000002" customHeight="1">
      <c r="A459" s="500"/>
      <c r="B459" s="569"/>
      <c r="C459" s="600"/>
      <c r="D459" s="600"/>
      <c r="E459" s="600"/>
      <c r="F459" s="600"/>
      <c r="G459" s="600"/>
      <c r="H459" s="600"/>
      <c r="I459" s="600"/>
      <c r="J459" s="600"/>
      <c r="K459" s="600"/>
      <c r="L459" s="600"/>
      <c r="M459" s="621"/>
      <c r="N459" s="636"/>
      <c r="O459" s="636"/>
      <c r="P459" s="636"/>
      <c r="Q459" s="653"/>
      <c r="T459" s="682"/>
      <c r="U459" s="691"/>
      <c r="V459" s="698"/>
      <c r="W459" s="702"/>
      <c r="X459" s="702"/>
      <c r="Y459" s="702"/>
      <c r="Z459" s="702"/>
      <c r="AA459" s="710"/>
      <c r="AB459" s="714"/>
      <c r="AC459" s="719"/>
      <c r="AD459" s="702"/>
      <c r="AE459" s="702"/>
      <c r="AF459" s="702"/>
      <c r="AG459" s="710"/>
      <c r="AH459" s="769"/>
      <c r="AI459" s="714"/>
      <c r="AJ459" s="780"/>
      <c r="AK459" s="787"/>
      <c r="AL459" s="793"/>
      <c r="AP459" s="682"/>
      <c r="AQ459" s="691"/>
      <c r="AR459" s="698"/>
      <c r="AS459" s="702"/>
      <c r="AT459" s="702"/>
      <c r="AU459" s="702"/>
      <c r="AV459" s="702"/>
      <c r="AW459" s="710"/>
      <c r="AX459" s="714"/>
      <c r="AY459" s="702"/>
      <c r="AZ459" s="702"/>
      <c r="BA459" s="702"/>
      <c r="BB459" s="702"/>
      <c r="BC459" s="710"/>
      <c r="BD459" s="714"/>
      <c r="BE459" s="780"/>
      <c r="BF459" s="787"/>
      <c r="BG459" s="787"/>
      <c r="BH459" s="793"/>
      <c r="BL459" s="1039"/>
    </row>
    <row r="460" spans="1:65" ht="4.5" customHeight="1">
      <c r="A460" s="501"/>
      <c r="B460" s="570"/>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0"/>
      <c r="AL460" s="570"/>
      <c r="AM460" s="570"/>
      <c r="AN460" s="570"/>
      <c r="AO460" s="570"/>
      <c r="AP460" s="570"/>
      <c r="AQ460" s="570"/>
      <c r="AR460" s="570"/>
      <c r="AS460" s="570"/>
      <c r="AT460" s="570"/>
      <c r="AU460" s="570"/>
      <c r="AV460" s="570"/>
      <c r="AW460" s="570"/>
      <c r="AX460" s="570"/>
      <c r="AY460" s="570"/>
      <c r="AZ460" s="570"/>
      <c r="BA460" s="570"/>
      <c r="BB460" s="570"/>
      <c r="BC460" s="570"/>
      <c r="BD460" s="570"/>
      <c r="BE460" s="570"/>
      <c r="BF460" s="570"/>
      <c r="BG460" s="570"/>
      <c r="BH460" s="570"/>
      <c r="BI460" s="570"/>
      <c r="BJ460" s="570"/>
      <c r="BK460" s="984"/>
      <c r="BL460" s="1040"/>
    </row>
    <row r="461" spans="1:65" ht="5.25" customHeight="1"/>
    <row r="462" spans="1:65" ht="15" customHeight="1">
      <c r="A462" s="502" t="s">
        <v>361</v>
      </c>
      <c r="B462" s="571"/>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1"/>
      <c r="AL462" s="571"/>
      <c r="AM462" s="571"/>
      <c r="AN462" s="571"/>
      <c r="AO462" s="571"/>
      <c r="AP462" s="571"/>
      <c r="AQ462" s="571"/>
      <c r="AR462" s="571"/>
      <c r="AS462" s="571"/>
      <c r="AT462" s="571"/>
      <c r="AU462" s="571"/>
      <c r="AV462" s="571"/>
      <c r="AW462" s="571"/>
      <c r="AX462" s="571"/>
      <c r="AY462" s="571"/>
      <c r="AZ462" s="571"/>
      <c r="BA462" s="571"/>
      <c r="BB462" s="571"/>
      <c r="BC462" s="571"/>
      <c r="BD462" s="571"/>
      <c r="BE462" s="571"/>
      <c r="BF462" s="571"/>
      <c r="BG462" s="571"/>
      <c r="BH462" s="571"/>
      <c r="BI462" s="571"/>
      <c r="BJ462" s="571"/>
      <c r="BK462" s="571"/>
      <c r="BL462" s="1041"/>
    </row>
    <row r="463" spans="1:65" ht="80.25" customHeight="1">
      <c r="A463" s="466"/>
      <c r="B463" s="532"/>
      <c r="C463" s="532"/>
      <c r="D463" s="532"/>
      <c r="E463" s="532"/>
      <c r="F463" s="532"/>
      <c r="G463" s="532"/>
      <c r="H463" s="532"/>
      <c r="I463" s="532"/>
      <c r="J463" s="532"/>
      <c r="K463" s="532"/>
      <c r="L463" s="532"/>
      <c r="M463" s="532"/>
      <c r="N463" s="532"/>
      <c r="O463" s="532"/>
      <c r="P463" s="532"/>
      <c r="Q463" s="532"/>
      <c r="R463" s="532"/>
      <c r="S463" s="532"/>
      <c r="T463" s="532"/>
      <c r="U463" s="532"/>
      <c r="V463" s="532"/>
      <c r="W463" s="532"/>
      <c r="X463" s="532"/>
      <c r="Y463" s="532"/>
      <c r="Z463" s="532"/>
      <c r="AA463" s="532"/>
      <c r="AB463" s="532"/>
      <c r="AC463" s="532"/>
      <c r="AD463" s="532"/>
      <c r="AE463" s="532"/>
      <c r="AF463" s="532"/>
      <c r="AG463" s="532"/>
      <c r="AH463" s="532"/>
      <c r="AI463" s="532"/>
      <c r="AJ463" s="532"/>
      <c r="AK463" s="532"/>
      <c r="AL463" s="532"/>
      <c r="AM463" s="532"/>
      <c r="AN463" s="532"/>
      <c r="AO463" s="532"/>
      <c r="AP463" s="532"/>
      <c r="AQ463" s="532"/>
      <c r="AR463" s="532"/>
      <c r="AS463" s="532"/>
      <c r="AT463" s="532"/>
      <c r="AU463" s="532"/>
      <c r="AV463" s="532"/>
      <c r="AW463" s="532"/>
      <c r="AX463" s="532"/>
      <c r="AY463" s="532"/>
      <c r="AZ463" s="532"/>
      <c r="BA463" s="532"/>
      <c r="BB463" s="532"/>
      <c r="BC463" s="532"/>
      <c r="BD463" s="532"/>
      <c r="BE463" s="532"/>
      <c r="BF463" s="532"/>
      <c r="BG463" s="532"/>
      <c r="BH463" s="532"/>
      <c r="BI463" s="532"/>
      <c r="BJ463" s="532"/>
      <c r="BK463" s="532"/>
      <c r="BL463" s="1009"/>
    </row>
    <row r="464" spans="1:65" ht="6" customHeight="1"/>
    <row r="465" spans="65:65" s="2" customFormat="1" ht="21.75" customHeight="1">
      <c r="BM465" s="433"/>
    </row>
  </sheetData>
  <mergeCells count="559">
    <mergeCell ref="A2:BL2"/>
    <mergeCell ref="A3:BL3"/>
    <mergeCell ref="A5:L5"/>
    <mergeCell ref="M5:AA5"/>
    <mergeCell ref="AB5:AG5"/>
    <mergeCell ref="AH5:BL5"/>
    <mergeCell ref="A7:E7"/>
    <mergeCell ref="F7:BL7"/>
    <mergeCell ref="B8:N8"/>
    <mergeCell ref="O8:AG8"/>
    <mergeCell ref="AH8:BL8"/>
    <mergeCell ref="B9:N9"/>
    <mergeCell ref="O9:V9"/>
    <mergeCell ref="W9:AG9"/>
    <mergeCell ref="AH9:BL9"/>
    <mergeCell ref="AL11:AV11"/>
    <mergeCell ref="B14:F14"/>
    <mergeCell ref="H14:AG14"/>
    <mergeCell ref="BH14:BJ14"/>
    <mergeCell ref="A17:BL17"/>
    <mergeCell ref="BD33:BF33"/>
    <mergeCell ref="BH33:BJ33"/>
    <mergeCell ref="BH35:BJ35"/>
    <mergeCell ref="BD40:BF40"/>
    <mergeCell ref="BH40:BJ40"/>
    <mergeCell ref="BH42:BJ42"/>
    <mergeCell ref="A43:BL43"/>
    <mergeCell ref="BD45:BF45"/>
    <mergeCell ref="BH45:BJ45"/>
    <mergeCell ref="D48:BL48"/>
    <mergeCell ref="B50:L50"/>
    <mergeCell ref="N50:P50"/>
    <mergeCell ref="R50:T50"/>
    <mergeCell ref="U50:AC50"/>
    <mergeCell ref="AD50:AF50"/>
    <mergeCell ref="AH50:AJ50"/>
    <mergeCell ref="AT50:AV50"/>
    <mergeCell ref="AX50:BB50"/>
    <mergeCell ref="BF50:BH50"/>
    <mergeCell ref="A54:BL54"/>
    <mergeCell ref="B55:BL55"/>
    <mergeCell ref="AO56:AV56"/>
    <mergeCell ref="AW56:BD56"/>
    <mergeCell ref="AO57:AV57"/>
    <mergeCell ref="AW57:BD57"/>
    <mergeCell ref="AD59:AF59"/>
    <mergeCell ref="AH59:AL59"/>
    <mergeCell ref="AP59:AT59"/>
    <mergeCell ref="AX59:BB59"/>
    <mergeCell ref="BF59:BJ59"/>
    <mergeCell ref="AD62:AF62"/>
    <mergeCell ref="AH62:AL62"/>
    <mergeCell ref="AD65:AF65"/>
    <mergeCell ref="AH65:AL65"/>
    <mergeCell ref="AP65:AT65"/>
    <mergeCell ref="AX65:BB65"/>
    <mergeCell ref="BF65:BJ65"/>
    <mergeCell ref="AD68:AF68"/>
    <mergeCell ref="AH68:AL68"/>
    <mergeCell ref="AP68:AT68"/>
    <mergeCell ref="AX68:BB68"/>
    <mergeCell ref="BF68:BJ68"/>
    <mergeCell ref="AD71:AF71"/>
    <mergeCell ref="AH71:AL71"/>
    <mergeCell ref="AP71:AT71"/>
    <mergeCell ref="AX71:BB71"/>
    <mergeCell ref="BF71:BJ71"/>
    <mergeCell ref="BD74:BF74"/>
    <mergeCell ref="BH74:BJ74"/>
    <mergeCell ref="A76:BL76"/>
    <mergeCell ref="A78:BL78"/>
    <mergeCell ref="A79:BL79"/>
    <mergeCell ref="A81:BL81"/>
    <mergeCell ref="A82:M82"/>
    <mergeCell ref="N82:AD82"/>
    <mergeCell ref="AE82:AU82"/>
    <mergeCell ref="AV82:BL82"/>
    <mergeCell ref="A83:M83"/>
    <mergeCell ref="N83:AD83"/>
    <mergeCell ref="AE83:AU83"/>
    <mergeCell ref="AV83:BL83"/>
    <mergeCell ref="A84:M84"/>
    <mergeCell ref="N84:AD84"/>
    <mergeCell ref="AE84:AU84"/>
    <mergeCell ref="AV84:BL84"/>
    <mergeCell ref="A85:M85"/>
    <mergeCell ref="N85:AD85"/>
    <mergeCell ref="AE85:AU85"/>
    <mergeCell ref="AV85:BL85"/>
    <mergeCell ref="A86:M86"/>
    <mergeCell ref="N86:AD86"/>
    <mergeCell ref="AE86:AU86"/>
    <mergeCell ref="AV86:BL86"/>
    <mergeCell ref="A87:M87"/>
    <mergeCell ref="N87:AD87"/>
    <mergeCell ref="AE87:AU87"/>
    <mergeCell ref="AV87:BL87"/>
    <mergeCell ref="A88:M88"/>
    <mergeCell ref="N88:AD88"/>
    <mergeCell ref="AE88:AU88"/>
    <mergeCell ref="AV88:BL88"/>
    <mergeCell ref="A89:M89"/>
    <mergeCell ref="N89:AD89"/>
    <mergeCell ref="AE89:AU89"/>
    <mergeCell ref="AV89:BL89"/>
    <mergeCell ref="A90:M90"/>
    <mergeCell ref="N90:AD90"/>
    <mergeCell ref="AE90:AU90"/>
    <mergeCell ref="AV90:BL90"/>
    <mergeCell ref="A91:M91"/>
    <mergeCell ref="N91:AD91"/>
    <mergeCell ref="AE91:AU91"/>
    <mergeCell ref="AV91:BL91"/>
    <mergeCell ref="A92:M92"/>
    <mergeCell ref="N92:AD92"/>
    <mergeCell ref="AE92:AU92"/>
    <mergeCell ref="AV92:BL92"/>
    <mergeCell ref="A93:M93"/>
    <mergeCell ref="N93:AD93"/>
    <mergeCell ref="AE93:AU93"/>
    <mergeCell ref="AV93:BL93"/>
    <mergeCell ref="A94:M94"/>
    <mergeCell ref="N94:AD94"/>
    <mergeCell ref="AE94:AU94"/>
    <mergeCell ref="AV94:BL94"/>
    <mergeCell ref="A95:M95"/>
    <mergeCell ref="N95:AD95"/>
    <mergeCell ref="AE95:AU95"/>
    <mergeCell ref="AV95:BL95"/>
    <mergeCell ref="A96:M96"/>
    <mergeCell ref="N96:AD96"/>
    <mergeCell ref="AE96:AU96"/>
    <mergeCell ref="AV96:BL96"/>
    <mergeCell ref="A97:M97"/>
    <mergeCell ref="N97:AD97"/>
    <mergeCell ref="AE97:AU97"/>
    <mergeCell ref="AV97:BL97"/>
    <mergeCell ref="A98:M98"/>
    <mergeCell ref="N98:AD98"/>
    <mergeCell ref="J100:M100"/>
    <mergeCell ref="N100:Q100"/>
    <mergeCell ref="AZ100:BB100"/>
    <mergeCell ref="BF100:BJ100"/>
    <mergeCell ref="A103:B103"/>
    <mergeCell ref="J103:M103"/>
    <mergeCell ref="N103:Q103"/>
    <mergeCell ref="AZ103:BB103"/>
    <mergeCell ref="BF103:BJ103"/>
    <mergeCell ref="A106:B106"/>
    <mergeCell ref="J106:M106"/>
    <mergeCell ref="N106:Q106"/>
    <mergeCell ref="AZ106:BB106"/>
    <mergeCell ref="BF106:BJ106"/>
    <mergeCell ref="J109:M109"/>
    <mergeCell ref="N109:Q109"/>
    <mergeCell ref="BF109:BJ109"/>
    <mergeCell ref="J112:M112"/>
    <mergeCell ref="N112:Q112"/>
    <mergeCell ref="BF112:BJ112"/>
    <mergeCell ref="AJ117:AM117"/>
    <mergeCell ref="AN117:AS117"/>
    <mergeCell ref="AZ117:BB117"/>
    <mergeCell ref="BF117:BH117"/>
    <mergeCell ref="N120:Q120"/>
    <mergeCell ref="AZ120:BB120"/>
    <mergeCell ref="BF120:BJ120"/>
    <mergeCell ref="A123:B123"/>
    <mergeCell ref="N123:Q123"/>
    <mergeCell ref="AZ123:BB123"/>
    <mergeCell ref="BF123:BJ123"/>
    <mergeCell ref="A126:B126"/>
    <mergeCell ref="N126:Q126"/>
    <mergeCell ref="AZ126:BB126"/>
    <mergeCell ref="BF126:BJ126"/>
    <mergeCell ref="J129:M129"/>
    <mergeCell ref="N129:Q129"/>
    <mergeCell ref="BF129:BJ129"/>
    <mergeCell ref="J132:M132"/>
    <mergeCell ref="N132:Q132"/>
    <mergeCell ref="BF132:BJ132"/>
    <mergeCell ref="P135:BK135"/>
    <mergeCell ref="N137:Q137"/>
    <mergeCell ref="AZ137:BB137"/>
    <mergeCell ref="BF137:BJ137"/>
    <mergeCell ref="A140:B140"/>
    <mergeCell ref="N140:Q140"/>
    <mergeCell ref="AZ140:BB140"/>
    <mergeCell ref="BF140:BJ140"/>
    <mergeCell ref="A143:B143"/>
    <mergeCell ref="N143:Q143"/>
    <mergeCell ref="AZ143:BB143"/>
    <mergeCell ref="BF143:BJ143"/>
    <mergeCell ref="J146:M146"/>
    <mergeCell ref="N146:Q146"/>
    <mergeCell ref="BF146:BJ146"/>
    <mergeCell ref="J149:M149"/>
    <mergeCell ref="N149:Q149"/>
    <mergeCell ref="BF149:BJ149"/>
    <mergeCell ref="P151:BK151"/>
    <mergeCell ref="N153:Q153"/>
    <mergeCell ref="AZ153:BB153"/>
    <mergeCell ref="BF153:BJ153"/>
    <mergeCell ref="A156:B156"/>
    <mergeCell ref="N156:Q156"/>
    <mergeCell ref="AZ156:BB156"/>
    <mergeCell ref="BF156:BJ156"/>
    <mergeCell ref="A159:B159"/>
    <mergeCell ref="N159:Q159"/>
    <mergeCell ref="AZ159:BB159"/>
    <mergeCell ref="BF159:BJ159"/>
    <mergeCell ref="J162:M162"/>
    <mergeCell ref="N162:Q162"/>
    <mergeCell ref="BF162:BJ162"/>
    <mergeCell ref="J165:M165"/>
    <mergeCell ref="N165:Q165"/>
    <mergeCell ref="BF165:BJ165"/>
    <mergeCell ref="A168:BL168"/>
    <mergeCell ref="B169:BL169"/>
    <mergeCell ref="B170:BL170"/>
    <mergeCell ref="A171:F171"/>
    <mergeCell ref="G171:P171"/>
    <mergeCell ref="Q171:AD171"/>
    <mergeCell ref="AE171:AN171"/>
    <mergeCell ref="AO171:AX171"/>
    <mergeCell ref="AY171:BL171"/>
    <mergeCell ref="A173:F173"/>
    <mergeCell ref="H173:N173"/>
    <mergeCell ref="R173:AB173"/>
    <mergeCell ref="AE173:AN173"/>
    <mergeCell ref="AP173:AV173"/>
    <mergeCell ref="AZ173:BJ173"/>
    <mergeCell ref="A176:F176"/>
    <mergeCell ref="H176:N176"/>
    <mergeCell ref="R176:AB176"/>
    <mergeCell ref="AE176:AN176"/>
    <mergeCell ref="AP176:AV176"/>
    <mergeCell ref="AZ176:BJ176"/>
    <mergeCell ref="A179:F179"/>
    <mergeCell ref="H179:N179"/>
    <mergeCell ref="R179:AB179"/>
    <mergeCell ref="AE179:AN179"/>
    <mergeCell ref="AP179:AV179"/>
    <mergeCell ref="AZ179:BJ179"/>
    <mergeCell ref="A182:F182"/>
    <mergeCell ref="H182:N182"/>
    <mergeCell ref="R182:AB182"/>
    <mergeCell ref="AE182:AN182"/>
    <mergeCell ref="AP182:AV182"/>
    <mergeCell ref="AZ182:BJ182"/>
    <mergeCell ref="A185:F185"/>
    <mergeCell ref="H185:N185"/>
    <mergeCell ref="R185:AB185"/>
    <mergeCell ref="AE185:AN185"/>
    <mergeCell ref="AP185:AV185"/>
    <mergeCell ref="AZ185:BJ185"/>
    <mergeCell ref="BD188:BF188"/>
    <mergeCell ref="BH188:BJ188"/>
    <mergeCell ref="A190:BL190"/>
    <mergeCell ref="A191:BL191"/>
    <mergeCell ref="B192:BL192"/>
    <mergeCell ref="A193:M193"/>
    <mergeCell ref="N193:AD193"/>
    <mergeCell ref="AE193:AU193"/>
    <mergeCell ref="AV193:BL193"/>
    <mergeCell ref="A194:M194"/>
    <mergeCell ref="N194:AD194"/>
    <mergeCell ref="AE194:AU194"/>
    <mergeCell ref="AV194:BL194"/>
    <mergeCell ref="A195:M195"/>
    <mergeCell ref="N195:AD195"/>
    <mergeCell ref="AE195:AU195"/>
    <mergeCell ref="AV195:BL195"/>
    <mergeCell ref="A196:M196"/>
    <mergeCell ref="N196:AD196"/>
    <mergeCell ref="AE196:AU196"/>
    <mergeCell ref="AV196:BL196"/>
    <mergeCell ref="A197:M197"/>
    <mergeCell ref="N197:AD197"/>
    <mergeCell ref="AE197:AU197"/>
    <mergeCell ref="AV197:BL197"/>
    <mergeCell ref="A198:M198"/>
    <mergeCell ref="N198:AD198"/>
    <mergeCell ref="AE198:AU198"/>
    <mergeCell ref="AV198:BL198"/>
    <mergeCell ref="A199:M199"/>
    <mergeCell ref="N199:AD199"/>
    <mergeCell ref="AE199:AU199"/>
    <mergeCell ref="AV199:BL199"/>
    <mergeCell ref="A200:M200"/>
    <mergeCell ref="N200:AD200"/>
    <mergeCell ref="AE200:AU200"/>
    <mergeCell ref="AV200:BL200"/>
    <mergeCell ref="A201:M201"/>
    <mergeCell ref="N201:AD201"/>
    <mergeCell ref="AE201:AU201"/>
    <mergeCell ref="AV201:BL201"/>
    <mergeCell ref="A202:M202"/>
    <mergeCell ref="N202:AD202"/>
    <mergeCell ref="AE202:AU202"/>
    <mergeCell ref="AV202:BL202"/>
    <mergeCell ref="AE203:AT203"/>
    <mergeCell ref="AY204:BB204"/>
    <mergeCell ref="BC204:BF204"/>
    <mergeCell ref="BG204:BK204"/>
    <mergeCell ref="N206:Q206"/>
    <mergeCell ref="R206:X206"/>
    <mergeCell ref="Z206:AB206"/>
    <mergeCell ref="AZ206:BB206"/>
    <mergeCell ref="BD206:BF206"/>
    <mergeCell ref="BH206:BJ206"/>
    <mergeCell ref="A209:BL209"/>
    <mergeCell ref="B210:BL210"/>
    <mergeCell ref="B211:BL211"/>
    <mergeCell ref="B212:BL212"/>
    <mergeCell ref="AV214:AX214"/>
    <mergeCell ref="AZ214:BJ214"/>
    <mergeCell ref="AV217:AX217"/>
    <mergeCell ref="AZ217:BJ217"/>
    <mergeCell ref="AV220:AX220"/>
    <mergeCell ref="AZ220:BJ220"/>
    <mergeCell ref="AV223:AX223"/>
    <mergeCell ref="AZ223:BJ223"/>
    <mergeCell ref="AV226:AX226"/>
    <mergeCell ref="AZ226:BJ226"/>
    <mergeCell ref="AV229:AX229"/>
    <mergeCell ref="AZ229:BJ229"/>
    <mergeCell ref="A231:BL231"/>
    <mergeCell ref="A232:BL232"/>
    <mergeCell ref="B233:BL233"/>
    <mergeCell ref="AV235:AX235"/>
    <mergeCell ref="AZ235:BJ235"/>
    <mergeCell ref="AV238:AX238"/>
    <mergeCell ref="AZ238:BJ238"/>
    <mergeCell ref="AV241:AX241"/>
    <mergeCell ref="AZ241:BJ241"/>
    <mergeCell ref="AV244:AX244"/>
    <mergeCell ref="AZ244:BJ244"/>
    <mergeCell ref="AV247:AX247"/>
    <mergeCell ref="AZ247:BJ247"/>
    <mergeCell ref="AV250:AX250"/>
    <mergeCell ref="AZ250:BJ250"/>
    <mergeCell ref="AV253:AX253"/>
    <mergeCell ref="AZ253:BJ253"/>
    <mergeCell ref="AV256:AX256"/>
    <mergeCell ref="AZ256:BJ256"/>
    <mergeCell ref="AV260:AX260"/>
    <mergeCell ref="AZ260:BJ260"/>
    <mergeCell ref="AV263:AX263"/>
    <mergeCell ref="AZ263:BJ263"/>
    <mergeCell ref="AV266:AX266"/>
    <mergeCell ref="AZ266:BJ266"/>
    <mergeCell ref="AV269:AX269"/>
    <mergeCell ref="AZ269:BJ269"/>
    <mergeCell ref="AV272:AX272"/>
    <mergeCell ref="AZ272:BJ272"/>
    <mergeCell ref="AV275:AX275"/>
    <mergeCell ref="AZ275:BJ275"/>
    <mergeCell ref="AV278:AX278"/>
    <mergeCell ref="AZ278:BJ278"/>
    <mergeCell ref="AV281:AX281"/>
    <mergeCell ref="AZ281:BJ281"/>
    <mergeCell ref="AV284:AX284"/>
    <mergeCell ref="AZ284:BJ284"/>
    <mergeCell ref="AV287:AX287"/>
    <mergeCell ref="AZ287:BJ287"/>
    <mergeCell ref="A289:BL289"/>
    <mergeCell ref="A290:BL290"/>
    <mergeCell ref="B291:BL291"/>
    <mergeCell ref="AV293:AX293"/>
    <mergeCell ref="AZ293:BJ293"/>
    <mergeCell ref="AV296:AX296"/>
    <mergeCell ref="AZ296:BJ296"/>
    <mergeCell ref="AV299:AX299"/>
    <mergeCell ref="AZ299:BJ299"/>
    <mergeCell ref="AV302:AX302"/>
    <mergeCell ref="AZ302:BJ302"/>
    <mergeCell ref="AV305:AX305"/>
    <mergeCell ref="AZ305:BJ305"/>
    <mergeCell ref="A307:BL307"/>
    <mergeCell ref="A309:AT309"/>
    <mergeCell ref="AV309:AX309"/>
    <mergeCell ref="AZ309:BJ309"/>
    <mergeCell ref="A311:BL311"/>
    <mergeCell ref="C312:BL312"/>
    <mergeCell ref="A313:BL313"/>
    <mergeCell ref="A314:BL314"/>
    <mergeCell ref="BD316:BF316"/>
    <mergeCell ref="BH316:BJ316"/>
    <mergeCell ref="A318:BL318"/>
    <mergeCell ref="BD321:BF321"/>
    <mergeCell ref="BH321:BJ321"/>
    <mergeCell ref="BD324:BF324"/>
    <mergeCell ref="BH324:BJ324"/>
    <mergeCell ref="BD327:BF327"/>
    <mergeCell ref="BH327:BJ327"/>
    <mergeCell ref="AX330:AZ330"/>
    <mergeCell ref="BB330:BJ330"/>
    <mergeCell ref="AX333:AZ333"/>
    <mergeCell ref="BB333:BJ333"/>
    <mergeCell ref="AX336:AZ336"/>
    <mergeCell ref="BB336:BJ336"/>
    <mergeCell ref="AX339:AZ339"/>
    <mergeCell ref="BB339:BJ339"/>
    <mergeCell ref="AX342:AZ342"/>
    <mergeCell ref="BB342:BJ342"/>
    <mergeCell ref="AX345:AZ345"/>
    <mergeCell ref="BB345:BJ345"/>
    <mergeCell ref="AX348:AZ348"/>
    <mergeCell ref="BB348:BJ348"/>
    <mergeCell ref="A350:BL350"/>
    <mergeCell ref="BD353:BF353"/>
    <mergeCell ref="BH353:BJ353"/>
    <mergeCell ref="BD356:BF356"/>
    <mergeCell ref="BH356:BJ356"/>
    <mergeCell ref="BD359:BF359"/>
    <mergeCell ref="BH359:BJ359"/>
    <mergeCell ref="AX362:AZ362"/>
    <mergeCell ref="BB362:BJ362"/>
    <mergeCell ref="AX365:AZ365"/>
    <mergeCell ref="BB365:BJ365"/>
    <mergeCell ref="AX368:AZ368"/>
    <mergeCell ref="BB368:BJ368"/>
    <mergeCell ref="AX371:AZ371"/>
    <mergeCell ref="BB371:BJ371"/>
    <mergeCell ref="AX374:AZ374"/>
    <mergeCell ref="BB374:BJ374"/>
    <mergeCell ref="AX377:AZ377"/>
    <mergeCell ref="BB377:BJ377"/>
    <mergeCell ref="AX380:AZ380"/>
    <mergeCell ref="BB380:BJ380"/>
    <mergeCell ref="A382:BL382"/>
    <mergeCell ref="BD385:BF385"/>
    <mergeCell ref="BH385:BJ385"/>
    <mergeCell ref="BD388:BF388"/>
    <mergeCell ref="BH388:BJ388"/>
    <mergeCell ref="BD391:BF391"/>
    <mergeCell ref="BH391:BJ391"/>
    <mergeCell ref="AX394:AZ394"/>
    <mergeCell ref="BB394:BJ394"/>
    <mergeCell ref="AX397:AZ397"/>
    <mergeCell ref="BB397:BJ397"/>
    <mergeCell ref="AX400:AZ400"/>
    <mergeCell ref="BB400:BJ400"/>
    <mergeCell ref="AX403:AZ403"/>
    <mergeCell ref="BB403:BJ403"/>
    <mergeCell ref="AX406:AZ406"/>
    <mergeCell ref="BB406:BJ406"/>
    <mergeCell ref="AX409:AZ409"/>
    <mergeCell ref="BB409:BJ409"/>
    <mergeCell ref="AX412:AZ412"/>
    <mergeCell ref="BB412:BJ412"/>
    <mergeCell ref="A414:BL414"/>
    <mergeCell ref="C415:BL415"/>
    <mergeCell ref="A416:BL416"/>
    <mergeCell ref="A417:BL417"/>
    <mergeCell ref="BD419:BF419"/>
    <mergeCell ref="BH419:BJ419"/>
    <mergeCell ref="A421:BL421"/>
    <mergeCell ref="A423:AW423"/>
    <mergeCell ref="AX423:AZ423"/>
    <mergeCell ref="BB423:BJ423"/>
    <mergeCell ref="A426:AU426"/>
    <mergeCell ref="AV426:AX426"/>
    <mergeCell ref="AZ426:BJ426"/>
    <mergeCell ref="A429:AM429"/>
    <mergeCell ref="AV429:AX429"/>
    <mergeCell ref="AZ429:BJ429"/>
    <mergeCell ref="AV432:AX432"/>
    <mergeCell ref="AZ432:BJ432"/>
    <mergeCell ref="AT435:AX435"/>
    <mergeCell ref="AZ435:BJ435"/>
    <mergeCell ref="AV438:AX438"/>
    <mergeCell ref="AZ438:BJ438"/>
    <mergeCell ref="AT441:AX441"/>
    <mergeCell ref="AZ441:BJ441"/>
    <mergeCell ref="A443:BL443"/>
    <mergeCell ref="AV445:AX445"/>
    <mergeCell ref="AZ445:BJ445"/>
    <mergeCell ref="AV448:AX448"/>
    <mergeCell ref="AZ448:BJ448"/>
    <mergeCell ref="A451:AU451"/>
    <mergeCell ref="AV451:AX451"/>
    <mergeCell ref="AZ451:BJ451"/>
    <mergeCell ref="A453:BL453"/>
    <mergeCell ref="N458:P458"/>
    <mergeCell ref="T458:V458"/>
    <mergeCell ref="X458:Z458"/>
    <mergeCell ref="AD458:AF458"/>
    <mergeCell ref="AH458:AI458"/>
    <mergeCell ref="AJ458:AL458"/>
    <mergeCell ref="AM458:AO458"/>
    <mergeCell ref="AP458:AR458"/>
    <mergeCell ref="AT458:AV458"/>
    <mergeCell ref="AZ458:BB458"/>
    <mergeCell ref="BE458:BH458"/>
    <mergeCell ref="A462:BL462"/>
    <mergeCell ref="A463:BL463"/>
    <mergeCell ref="B10:F12"/>
    <mergeCell ref="G10:AG12"/>
    <mergeCell ref="AH13:BF15"/>
    <mergeCell ref="A33:BC35"/>
    <mergeCell ref="A40:BC42"/>
    <mergeCell ref="A44:BB45"/>
    <mergeCell ref="AM49:AS51"/>
    <mergeCell ref="AG56:AN57"/>
    <mergeCell ref="BE56:BL57"/>
    <mergeCell ref="B61:AB63"/>
    <mergeCell ref="AO61:BL63"/>
    <mergeCell ref="A73:BC75"/>
    <mergeCell ref="R99:AX101"/>
    <mergeCell ref="S102:AX104"/>
    <mergeCell ref="S105:AX107"/>
    <mergeCell ref="R108:BC110"/>
    <mergeCell ref="R111:BC113"/>
    <mergeCell ref="AT116:AX118"/>
    <mergeCell ref="R119:AX121"/>
    <mergeCell ref="S122:AX124"/>
    <mergeCell ref="S125:AX127"/>
    <mergeCell ref="R128:BC130"/>
    <mergeCell ref="R131:BC133"/>
    <mergeCell ref="R136:AX138"/>
    <mergeCell ref="S139:AX141"/>
    <mergeCell ref="S142:AX144"/>
    <mergeCell ref="R145:BC147"/>
    <mergeCell ref="R148:BC150"/>
    <mergeCell ref="R152:AX154"/>
    <mergeCell ref="S155:AX157"/>
    <mergeCell ref="S158:AX160"/>
    <mergeCell ref="R161:BC163"/>
    <mergeCell ref="R164:BC166"/>
    <mergeCell ref="A187:BC189"/>
    <mergeCell ref="AD205:AV207"/>
    <mergeCell ref="AW205:AX207"/>
    <mergeCell ref="A292:AU294"/>
    <mergeCell ref="B320:BC322"/>
    <mergeCell ref="B323:BC325"/>
    <mergeCell ref="B326:BC328"/>
    <mergeCell ref="A344:AW346"/>
    <mergeCell ref="A347:AW349"/>
    <mergeCell ref="B352:BC354"/>
    <mergeCell ref="B355:BC357"/>
    <mergeCell ref="B358:BC360"/>
    <mergeCell ref="A376:AW378"/>
    <mergeCell ref="A379:AW381"/>
    <mergeCell ref="B384:BC386"/>
    <mergeCell ref="B387:BC389"/>
    <mergeCell ref="B390:BC392"/>
    <mergeCell ref="A408:AW410"/>
    <mergeCell ref="A411:AW413"/>
    <mergeCell ref="B431:AU433"/>
    <mergeCell ref="C434:AS436"/>
    <mergeCell ref="C437:AU439"/>
    <mergeCell ref="D440:AS442"/>
    <mergeCell ref="A444:AU446"/>
    <mergeCell ref="B447:AU449"/>
    <mergeCell ref="C454:BL455"/>
    <mergeCell ref="B457:L459"/>
    <mergeCell ref="B237:B257"/>
    <mergeCell ref="B262:B288"/>
  </mergeCells>
  <phoneticPr fontId="3"/>
  <dataValidations count="27">
    <dataValidation type="list" allowBlank="1" showDropDown="0" showInputMessage="1" showErrorMessage="1" error="平成29年７月１日～平成30年６月30日の期間内でご記入ください。" sqref="X458:Z458 AT458:AV458">
      <formula1>"2018,2019"</formula1>
    </dataValidation>
    <dataValidation type="decimal" operator="greaterThanOrEqual" allowBlank="1" showDropDown="0" showInputMessage="1" showErrorMessage="1" error="リハビリテーション実績指数は実数をご記入ください。" sqref="AZ451:BJ451">
      <formula1>0</formula1>
    </dataValidation>
    <dataValidation allowBlank="1" showDropDown="0" showInputMessage="1" showErrorMessage="1" error="「病棟コード」が右欄の「１９０６」とあわせて９桁ではありません。電子レセプトに記載した病棟コード（９桁）をご記入ください。" sqref="W9:BL9 AH10:AK10 AX10:BL10"/>
    <dataValidation allowBlank="1" showDropDown="0" showInputMessage="1" showErrorMessage="1" error="「ＩＤ」が８桁ではありません。事前に送付する案内文書の送付状に記載されている医療機関ＩＤ（８桁）をご記入ください。" sqref="M5:AA5 AH5:BL5"/>
    <dataValidation type="list" allowBlank="1" showDropDown="0" showInputMessage="1" showErrorMessage="1" error="該当する選択番号をご記入ください。" sqref="AZ103:BB103 AZ106:BB106 AZ123:BB123 AZ126:BB126 AZ143:BB143 AZ156:BB156 AZ159:BB159 AZ140:BB140">
      <formula1>"41,45,57,58,59,60"</formula1>
    </dataValidation>
    <dataValidation type="list" allowBlank="1" showDropDown="0" showInputMessage="1" showErrorMessage="1" error="該当する選択番号をご記入ください。" sqref="AZ153:BB153 AZ100:BB100 AZ120:BB120 AZ137:BB137">
      <formula1>"1,2,3,4,5,6,7,8,9,10,11,12,13,14,15,16,17,18,19,20,21,22,23,24,25,26,27,28,29,30,31,32,33,34,35,36,37,38,39,40,41,42,43,44,45,46,47,48,49,50,51,52,53,54,55,56,57,58,59,60,61,62,63,64,65,66"</formula1>
    </dataValidation>
    <dataValidation type="list" allowBlank="1" showDropDown="0" showInputMessage="1" showErrorMessage="1" error="該当する選択番号をご記入ください。" sqref="BH316:BJ316">
      <formula1>"1,2"</formula1>
    </dataValidation>
    <dataValidation type="list" allowBlank="1" showDropDown="0" showInputMessage="1" showErrorMessage="1" error="該当する選択番号をご記入ください。" sqref="BH40:BJ40 AH50:AJ50">
      <formula1>"1,2,3,4,5,6,7"</formula1>
    </dataValidation>
    <dataValidation type="list" allowBlank="1" showDropDown="0" showInputMessage="1" showErrorMessage="1" error="該当する選択番号をご記入ください。" sqref="BH45:BJ45">
      <formula1>"1,2,3,4"</formula1>
    </dataValidation>
    <dataValidation type="list" allowBlank="1" showDropDown="0" showInputMessage="1" showErrorMessage="1" error="該当する選択番号をご記入ください。" sqref="BH33:BJ33">
      <formula1>"1,2,3,4,5,6"</formula1>
    </dataValidation>
    <dataValidation type="list" allowBlank="1" showDropDown="0" showInputMessage="1" showErrorMessage="1" error="「レ」をご記入ください。" sqref="N458:P458 N50:P50 BH74:BJ74 BH188:BJ188 BH321:BJ321 BH324:BJ324 BH327:BJ327 BH353:BJ353 BH356:BJ356 BH359:BJ359 BH385:BJ385 BH388:BJ388 BH391:BJ391">
      <formula1>"レ"</formula1>
    </dataValidation>
    <dataValidation type="list" allowBlank="1" showDropDown="0" showInputMessage="1" showErrorMessage="1" error="平成29年７月１日～平成30年６月30日の期間内でご記入ください。" sqref="AD458:AF458 AZ458:BB458">
      <formula1>"7,8,9,10,11,12,1,2,3,4,5,6"</formula1>
    </dataValidation>
    <dataValidation type="whole" allowBlank="1" showDropDown="0" showInputMessage="1" showErrorMessage="1" error="該当する患者数をご記入ください。" sqref="AZ432:BJ432 AZ429:BJ429 AZ438:BJ438 AZ448:BJ448 AZ445:BJ445 AZ305:BJ305 AZ293:BJ293 AZ299:BJ299 AZ302:BJ302 AZ296:BJ296 AZ214:BJ214 AZ217:BJ217 AZ220:BJ220 AZ223:BJ223 AZ229:BJ229 AZ235:BJ235 AZ238:BJ238 AZ241:BJ241 AZ244:BJ244 AZ247:BJ247 AZ253:BJ253 AZ256:BJ256 AZ260:BJ260 AZ266:BJ266 AZ269:BJ269 AZ272:BJ272 AZ275:BJ275 AZ281:BJ281 AZ284:BJ284 AZ287:BJ287 AZ263 AZ278:BJ278 AZ250:BJ250 AZ435:BJ435 AZ441:BJ441">
      <formula1>0</formula1>
      <formula2>999999</formula2>
    </dataValidation>
    <dataValidation type="decimal" allowBlank="1" showDropDown="0" showInputMessage="1" showErrorMessage="1" error="該当する平均単位数をご記入ください。" sqref="AZ426:BJ426">
      <formula1>0</formula1>
      <formula2>9999.9</formula2>
    </dataValidation>
    <dataValidation type="decimal" allowBlank="1" showDropDown="0" showInputMessage="1" showErrorMessage="1" error="該当する患者割合をご記入ください。" sqref="BB423:BJ423 BB409 BB342 BB333 BB330 BB377 BB336 BB371 BB374 BB365 BB362 BB348 BB368 BB339 BB394 BB400 BB397 BB403 BB406 BB412 BB380 BB345">
      <formula1>0</formula1>
      <formula2>100</formula2>
    </dataValidation>
    <dataValidation type="list" allowBlank="1" showDropDown="0" showInputMessage="1" showErrorMessage="1" error="該当する選択番号をご記入ください。" sqref="BH419:BJ419">
      <formula1>"1,2,3"</formula1>
    </dataValidation>
    <dataValidation type="whole" allowBlank="1" showDropDown="0" showInputMessage="1" showErrorMessage="1" error="該当する分娩件数をご記入ください。" sqref="AZ309:BJ309">
      <formula1>0</formula1>
      <formula2>999999</formula2>
    </dataValidation>
    <dataValidation type="list" allowBlank="1" showDropDown="0" showInputMessage="1" showErrorMessage="1" sqref="BF117:BH117">
      <formula1>"1,2,3,4,5,6,7,8,9,10,11,12,13,14,15,16,17,18,19,20,21,22,23,24,25,26,27,28,29,30,31"</formula1>
    </dataValidation>
    <dataValidation type="list" allowBlank="1" showDropDown="0" showInputMessage="1" showErrorMessage="1" sqref="AZ117:BB117">
      <formula1>"7,8,9,10"</formula1>
    </dataValidation>
    <dataValidation type="decimal" allowBlank="1" showDropDown="0" showInputMessage="1" showErrorMessage="1" error="非常勤の職員数を常勤換算してご記入ください。" sqref="AZ173:BJ173 AZ176:BJ176 AZ182:BJ182 R182:AB182 R173:AB173 R176:AB176 R179:AB179 R185:AB185 AZ179:BJ179 AZ185">
      <formula1>0</formula1>
      <formula2>9999.9</formula2>
    </dataValidation>
    <dataValidation type="whole" allowBlank="1" showDropDown="0" showInputMessage="1" showErrorMessage="1" error="常勤の職員数をご記入ください。" sqref="AP179:AV179 AP176:AV176 AP182:AV182 H182:N182 H173:N173 H176:N176 H179:N179 H185:N185 AP173:AV173 AP185">
      <formula1>0</formula1>
      <formula2>9999</formula2>
    </dataValidation>
    <dataValidation type="list" allowBlank="1" showDropDown="0" showInputMessage="1" showErrorMessage="1" error="該当する選択番号をご記入ください。" sqref="AZ206:BB206 BD206:BF206 BH206:BJ206">
      <formula1>"1,2,3,4,5,6,7,8,9,10,11,12,13,14,15,16,17,18,19,20,21,22,23,24,25,26,27,28,29,30,31,32,33,34,35,36,37,38,39,40,41,42,43"</formula1>
    </dataValidation>
    <dataValidation type="list" allowBlank="1" showDropDown="0" showInputMessage="1" showErrorMessage="1" error="該当する選択番号をご記入ください。" sqref="Z206:AB206">
      <formula1>"1,2,3,4,5,6,7,8,9,10,11,12,13,14,15,16,17,18,19,20,21,22,23,24,25,26,27,28,29,30,31,32,33,34,35,36,37,38,39,40,41,42,43,44"</formula1>
    </dataValidation>
    <dataValidation type="whole" allowBlank="1" showDropDown="0" showInputMessage="1" showErrorMessage="1" error="該当する患者延べ数をご記入ください。" sqref="AZ226:BJ226">
      <formula1>0</formula1>
      <formula2>999999</formula2>
    </dataValidation>
    <dataValidation type="whole" allowBlank="1" showDropDown="0" showInputMessage="1" showErrorMessage="1" error="該当する病床数をご記入ください。" sqref="BF165:BJ165 BF149:BJ149 BF132:BJ132 BF146:BJ146 BF129:BJ129 BF162:BJ162 BF156:BJ156 BF143:BJ143 BF153:BJ153 BF140:BJ140 BF137:BJ137 BF126:BJ126 BF123:BJ123 BF120:BJ120 BF159:BJ159 AH68:AL68 AP68:AT68 AH59:AL59 AX68:BB68 AX59:BB59 AH65:AL65 AP65:AT65 BF65:BJ65 BF59:BJ59 AX71:BB71 AP59:AT59 BF68:BJ68 BF71:BJ71 AH71:AL71 AH62:AL62 AX65:BB65 AP71:AT71 BF109:BJ109 BF112:BJ112 BF106:BJ106 BF103:BJ103 BF100:BJ100">
      <formula1>0</formula1>
      <formula2>999</formula2>
    </dataValidation>
    <dataValidation type="list" allowBlank="1" showDropDown="0" showInputMessage="1" showErrorMessage="1" sqref="BF50:BH50">
      <formula1>"4,5,6,7,8,9,10,11,12,1,2,3"</formula1>
    </dataValidation>
    <dataValidation type="list" allowBlank="1" showDropDown="0" showInputMessage="1" showErrorMessage="1" sqref="AX50">
      <formula1>"2018,2019,2020,2021,2022,2023,2024,2025"</formula1>
    </dataValidation>
  </dataValidations>
  <printOptions horizontalCentered="1"/>
  <pageMargins left="0.23622047244094491" right="0.23622047244094491" top="0.39370078740157483" bottom="0.39370078740157483" header="0.19685039370078741" footer="0.19685039370078741"/>
  <pageSetup paperSize="9" scale="84" fitToWidth="1" fitToHeight="6" orientation="portrait" usePrinterDefaults="1" r:id="rId1"/>
  <headerFooter>
    <oddHeader>&amp;C&amp;"HGSｺﾞｼｯｸM,ﾒﾃﾞｨｳﾑ"&amp;U令和2年度病床機能報告　報告様式１&amp;R&amp;"HGS創英角ｺﾞｼｯｸUB,標準"&amp;12【病　院】</oddHeader>
    <oddFooter>&amp;C&amp;P</oddFooter>
  </headerFooter>
  <rowBreaks count="6" manualBreakCount="6">
    <brk id="53" max="63" man="1"/>
    <brk id="80" max="63" man="1"/>
    <brk id="134" max="63" man="1"/>
    <brk id="207" max="63" man="1"/>
    <brk id="289" max="63" man="1"/>
    <brk id="381" max="6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BM465"/>
  <sheetViews>
    <sheetView showGridLines="0" view="pageBreakPreview" zoomScale="80" zoomScaleNormal="80" zoomScaleSheetLayoutView="80" workbookViewId="0">
      <selection activeCell="A2" sqref="A2:BL2"/>
    </sheetView>
  </sheetViews>
  <sheetFormatPr defaultColWidth="8.125" defaultRowHeight="18.75"/>
  <cols>
    <col min="1" max="6" width="2.25" style="1" customWidth="1"/>
    <col min="7" max="7" width="0.625" style="1" customWidth="1"/>
    <col min="8" max="8" width="2.25" style="1" customWidth="1"/>
    <col min="9" max="9" width="0.625" style="1" customWidth="1"/>
    <col min="10" max="10" width="2.25" style="1" customWidth="1"/>
    <col min="11" max="11" width="0.625" style="1" customWidth="1"/>
    <col min="12" max="12" width="2.25" style="1" customWidth="1"/>
    <col min="13" max="13" width="0.625" style="1" customWidth="1"/>
    <col min="14" max="14" width="2.25" style="1" customWidth="1"/>
    <col min="15" max="15" width="0.625" style="1" customWidth="1"/>
    <col min="16" max="16" width="2.25" style="1" customWidth="1"/>
    <col min="17" max="17" width="0.625" style="1" customWidth="1"/>
    <col min="18" max="18" width="2.25" style="1" customWidth="1"/>
    <col min="19" max="19" width="0.625" style="1" customWidth="1"/>
    <col min="20" max="20" width="2.25" style="1" customWidth="1"/>
    <col min="21" max="21" width="0.625" style="1" customWidth="1"/>
    <col min="22" max="22" width="2.25" style="1" customWidth="1"/>
    <col min="23" max="23" width="0.625" style="1" customWidth="1"/>
    <col min="24" max="24" width="2.25" style="1" customWidth="1"/>
    <col min="25" max="25" width="0.625" style="1" customWidth="1"/>
    <col min="26" max="26" width="2.25" style="1" customWidth="1"/>
    <col min="27" max="27" width="0.625" style="1" customWidth="1"/>
    <col min="28" max="28" width="2.25" style="1" customWidth="1"/>
    <col min="29" max="29" width="0.625" style="1" customWidth="1"/>
    <col min="30" max="30" width="2.25" style="1" customWidth="1"/>
    <col min="31" max="31" width="0.625" style="1" customWidth="1"/>
    <col min="32" max="32" width="2.25" style="1" customWidth="1"/>
    <col min="33" max="33" width="0.625" style="1" customWidth="1"/>
    <col min="34" max="34" width="0.75" style="1" customWidth="1"/>
    <col min="35" max="35" width="1.875" style="1" customWidth="1"/>
    <col min="36" max="36" width="2.25" style="1" customWidth="1"/>
    <col min="37" max="37" width="0.625" style="1" customWidth="1"/>
    <col min="38" max="38" width="1.875" style="1" customWidth="1"/>
    <col min="39" max="39" width="0.625" style="1" customWidth="1"/>
    <col min="40" max="40" width="1.875" style="1" customWidth="1"/>
    <col min="41" max="41" width="0.625" style="1" customWidth="1"/>
    <col min="42" max="42" width="2.25" style="1" customWidth="1"/>
    <col min="43" max="43" width="0.625" style="1" customWidth="1"/>
    <col min="44" max="44" width="2.25" style="1" customWidth="1"/>
    <col min="45" max="45" width="0.625" style="1" customWidth="1"/>
    <col min="46" max="46" width="2.25" style="1" customWidth="1"/>
    <col min="47" max="47" width="0.625" style="1" customWidth="1"/>
    <col min="48" max="48" width="2.25" style="1" customWidth="1"/>
    <col min="49" max="49" width="0.625" style="1" customWidth="1"/>
    <col min="50" max="50" width="2.25" style="1" customWidth="1"/>
    <col min="51" max="51" width="0.625" style="1" customWidth="1"/>
    <col min="52" max="52" width="2.25" style="1" customWidth="1"/>
    <col min="53" max="53" width="0.625" style="1" customWidth="1"/>
    <col min="54" max="54" width="2.25" style="1" customWidth="1"/>
    <col min="55" max="55" width="0.625" style="1" customWidth="1"/>
    <col min="56" max="56" width="2.25" style="1" customWidth="1"/>
    <col min="57" max="57" width="0.625" style="1" customWidth="1"/>
    <col min="58" max="58" width="2.25" style="1" customWidth="1"/>
    <col min="59" max="59" width="0.625" style="1" customWidth="1"/>
    <col min="60" max="60" width="2.25" style="1" customWidth="1"/>
    <col min="61" max="61" width="0.625" style="1" customWidth="1"/>
    <col min="62" max="62" width="2.25" style="1" customWidth="1"/>
    <col min="63" max="63" width="0.625" style="1" customWidth="1"/>
    <col min="64" max="64" width="2.25" style="1" customWidth="1"/>
    <col min="65" max="65" width="9.375" style="433" customWidth="1"/>
    <col min="66" max="16384" width="8.125" style="1"/>
  </cols>
  <sheetData>
    <row r="1" spans="1:65" ht="19.5">
      <c r="A1" s="120" t="str">
        <f>"≪ID："&amp;M5&amp;"／病棟コード："&amp;SUBSTITUTE(O9," ","")&amp;W9&amp;"／貴院名："&amp;AH5&amp;"／病棟名："&amp;AH9&amp;"／病棟No."&amp;BM9&amp;"≫"</f>
        <v>≪ID：10501003／病棟コード：190640001／貴院名：大館市立扇田病院／病棟名：療養病棟／病棟No.1≫</v>
      </c>
      <c r="B1" s="503"/>
    </row>
    <row r="2" spans="1:65" ht="45" customHeight="1">
      <c r="A2" s="437" t="s">
        <v>609</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985"/>
    </row>
    <row r="3" spans="1:65" ht="1.5" customHeight="1">
      <c r="A3" s="438"/>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986"/>
    </row>
    <row r="4" spans="1:65" ht="9.75"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row>
    <row r="5" spans="1:65" ht="27.75" customHeight="1">
      <c r="A5" s="123" t="s">
        <v>329</v>
      </c>
      <c r="B5" s="506"/>
      <c r="C5" s="506"/>
      <c r="D5" s="506"/>
      <c r="E5" s="506"/>
      <c r="F5" s="506"/>
      <c r="G5" s="506"/>
      <c r="H5" s="506"/>
      <c r="I5" s="506"/>
      <c r="J5" s="506"/>
      <c r="K5" s="506"/>
      <c r="L5" s="613"/>
      <c r="M5" s="258">
        <v>10501003</v>
      </c>
      <c r="N5" s="259"/>
      <c r="O5" s="259"/>
      <c r="P5" s="259"/>
      <c r="Q5" s="259"/>
      <c r="R5" s="259"/>
      <c r="S5" s="259"/>
      <c r="T5" s="259"/>
      <c r="U5" s="259"/>
      <c r="V5" s="259"/>
      <c r="W5" s="259"/>
      <c r="X5" s="259"/>
      <c r="Y5" s="259"/>
      <c r="Z5" s="259"/>
      <c r="AA5" s="304"/>
      <c r="AB5" s="711" t="s">
        <v>91</v>
      </c>
      <c r="AC5" s="305"/>
      <c r="AD5" s="305"/>
      <c r="AE5" s="305"/>
      <c r="AF5" s="305"/>
      <c r="AG5" s="747"/>
      <c r="AH5" s="341" t="str">
        <f>IF('R1様式1基本票'!K3&lt;&gt;"",'R1様式1基本票'!K3,"")</f>
        <v>大館市立扇田病院</v>
      </c>
      <c r="AI5" s="342"/>
      <c r="AJ5" s="342"/>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2"/>
      <c r="BL5" s="406"/>
      <c r="BM5" s="430"/>
    </row>
    <row r="6" spans="1:65" ht="19.899999999999999" customHeight="1">
      <c r="A6" s="124"/>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row>
    <row r="7" spans="1:65" ht="98.25" customHeight="1">
      <c r="A7" s="439" t="s">
        <v>330</v>
      </c>
      <c r="B7" s="507"/>
      <c r="C7" s="507"/>
      <c r="D7" s="507"/>
      <c r="E7" s="507"/>
      <c r="F7" s="605" t="s">
        <v>603</v>
      </c>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5"/>
      <c r="AY7" s="605"/>
      <c r="AZ7" s="605"/>
      <c r="BA7" s="605"/>
      <c r="BB7" s="605"/>
      <c r="BC7" s="605"/>
      <c r="BD7" s="605"/>
      <c r="BE7" s="605"/>
      <c r="BF7" s="605"/>
      <c r="BG7" s="605"/>
      <c r="BH7" s="605"/>
      <c r="BI7" s="605"/>
      <c r="BJ7" s="605"/>
      <c r="BK7" s="605"/>
      <c r="BL7" s="987"/>
    </row>
    <row r="8" spans="1:65" ht="22.5" customHeight="1">
      <c r="A8" s="440"/>
      <c r="B8" s="508" t="s">
        <v>331</v>
      </c>
      <c r="C8" s="572"/>
      <c r="D8" s="572"/>
      <c r="E8" s="572"/>
      <c r="F8" s="572"/>
      <c r="G8" s="572"/>
      <c r="H8" s="572"/>
      <c r="I8" s="572"/>
      <c r="J8" s="572"/>
      <c r="K8" s="572"/>
      <c r="L8" s="572"/>
      <c r="M8" s="572"/>
      <c r="N8" s="622"/>
      <c r="O8" s="637" t="s">
        <v>332</v>
      </c>
      <c r="P8" s="640"/>
      <c r="Q8" s="640"/>
      <c r="R8" s="640"/>
      <c r="S8" s="640"/>
      <c r="T8" s="640"/>
      <c r="U8" s="640"/>
      <c r="V8" s="640"/>
      <c r="W8" s="699"/>
      <c r="X8" s="699"/>
      <c r="Y8" s="699"/>
      <c r="Z8" s="699"/>
      <c r="AA8" s="699"/>
      <c r="AB8" s="699"/>
      <c r="AC8" s="699"/>
      <c r="AD8" s="699"/>
      <c r="AE8" s="699"/>
      <c r="AF8" s="699"/>
      <c r="AG8" s="748"/>
      <c r="AH8" s="756" t="s">
        <v>60</v>
      </c>
      <c r="AI8" s="699"/>
      <c r="AJ8" s="699"/>
      <c r="AK8" s="699"/>
      <c r="AL8" s="699"/>
      <c r="AM8" s="699"/>
      <c r="AN8" s="699"/>
      <c r="AO8" s="699"/>
      <c r="AP8" s="699"/>
      <c r="AQ8" s="699"/>
      <c r="AR8" s="699"/>
      <c r="AS8" s="699"/>
      <c r="AT8" s="699"/>
      <c r="AU8" s="699"/>
      <c r="AV8" s="699"/>
      <c r="AW8" s="699"/>
      <c r="AX8" s="699"/>
      <c r="AY8" s="699"/>
      <c r="AZ8" s="699"/>
      <c r="BA8" s="699"/>
      <c r="BB8" s="699"/>
      <c r="BC8" s="699"/>
      <c r="BD8" s="699"/>
      <c r="BE8" s="699"/>
      <c r="BF8" s="699"/>
      <c r="BG8" s="699"/>
      <c r="BH8" s="699"/>
      <c r="BI8" s="699"/>
      <c r="BJ8" s="699"/>
      <c r="BK8" s="699"/>
      <c r="BL8" s="988"/>
    </row>
    <row r="9" spans="1:65" ht="27.75" customHeight="1">
      <c r="A9" s="440"/>
      <c r="B9" s="509" t="str">
        <f>IF(W9="","",IF(OR(LEFT(W9,1)*1&lt;1,LEFT(W9,1)*1&gt;5,RIGHT(W9,4)*1&lt;1,RIGHT(W9,4)*1&gt;50),"該当コード無し",IF(MID(W9,1,1)*1=1,"高度急性期機能"&amp;MID(W9,4,2),IF(MID(W9,1,1)*1=2,"急性期機能病棟"&amp;MID(W9,4,2),IF(MID(W9,1,1)*1=3,"回復期機能病棟"&amp;MID(W9,4,2),IF(MID(W9,1,1)*1=4,"慢性期機能病棟"&amp;MID(W9,4,2),IF(MID(W9,1,1)*1=5,"休棟中等"&amp;MID(W9,4,2),"該当コード無し")))))))</f>
        <v>慢性期機能病棟01</v>
      </c>
      <c r="C9" s="573"/>
      <c r="D9" s="573"/>
      <c r="E9" s="573"/>
      <c r="F9" s="573"/>
      <c r="G9" s="573"/>
      <c r="H9" s="573"/>
      <c r="I9" s="573"/>
      <c r="J9" s="573"/>
      <c r="K9" s="573"/>
      <c r="L9" s="573"/>
      <c r="M9" s="573"/>
      <c r="N9" s="623"/>
      <c r="O9" s="638" t="s">
        <v>334</v>
      </c>
      <c r="P9" s="641"/>
      <c r="Q9" s="641"/>
      <c r="R9" s="641"/>
      <c r="S9" s="641"/>
      <c r="T9" s="641"/>
      <c r="U9" s="641"/>
      <c r="V9" s="692"/>
      <c r="W9" s="258">
        <f>IF('R1様式1基本票'!J37&lt;&gt;"",'R1様式1基本票'!J37,"")</f>
        <v>40001</v>
      </c>
      <c r="X9" s="259"/>
      <c r="Y9" s="259"/>
      <c r="Z9" s="259"/>
      <c r="AA9" s="259"/>
      <c r="AB9" s="259"/>
      <c r="AC9" s="259"/>
      <c r="AD9" s="259"/>
      <c r="AE9" s="259"/>
      <c r="AF9" s="259"/>
      <c r="AG9" s="304"/>
      <c r="AH9" s="757" t="str">
        <f>IF('R1様式1基本票'!R37&lt;&gt;"",'R1様式1基本票'!R37,"")</f>
        <v>療養病棟</v>
      </c>
      <c r="AI9" s="770"/>
      <c r="AJ9" s="770"/>
      <c r="AK9" s="770"/>
      <c r="AL9" s="770"/>
      <c r="AM9" s="770"/>
      <c r="AN9" s="770"/>
      <c r="AO9" s="770"/>
      <c r="AP9" s="770"/>
      <c r="AQ9" s="770"/>
      <c r="AR9" s="770"/>
      <c r="AS9" s="770"/>
      <c r="AT9" s="770"/>
      <c r="AU9" s="770"/>
      <c r="AV9" s="770"/>
      <c r="AW9" s="770"/>
      <c r="AX9" s="770"/>
      <c r="AY9" s="770"/>
      <c r="AZ9" s="770"/>
      <c r="BA9" s="770"/>
      <c r="BB9" s="770"/>
      <c r="BC9" s="770"/>
      <c r="BD9" s="770"/>
      <c r="BE9" s="770"/>
      <c r="BF9" s="770"/>
      <c r="BG9" s="770"/>
      <c r="BH9" s="770"/>
      <c r="BI9" s="770"/>
      <c r="BJ9" s="770"/>
      <c r="BK9" s="770"/>
      <c r="BL9" s="989"/>
      <c r="BM9" s="1042">
        <v>1</v>
      </c>
    </row>
    <row r="10" spans="1:65" ht="3.95" customHeight="1">
      <c r="A10" s="440"/>
      <c r="B10" s="510" t="s">
        <v>607</v>
      </c>
      <c r="C10" s="574"/>
      <c r="D10" s="574"/>
      <c r="E10" s="574"/>
      <c r="F10" s="574"/>
      <c r="G10" s="606" t="s">
        <v>273</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758"/>
      <c r="AI10" s="771"/>
      <c r="AJ10" s="771"/>
      <c r="AK10" s="781"/>
      <c r="AL10" s="788"/>
      <c r="AM10" s="788"/>
      <c r="AN10" s="788"/>
      <c r="AO10" s="788"/>
      <c r="AP10" s="788"/>
      <c r="AQ10" s="788"/>
      <c r="AR10" s="788"/>
      <c r="AS10" s="788"/>
      <c r="AT10" s="788"/>
      <c r="AU10" s="788"/>
      <c r="AV10" s="788"/>
      <c r="AW10" s="848"/>
      <c r="AX10" s="771"/>
      <c r="AY10" s="771"/>
      <c r="AZ10" s="771"/>
      <c r="BA10" s="771"/>
      <c r="BB10" s="771"/>
      <c r="BC10" s="771"/>
      <c r="BD10" s="771"/>
      <c r="BE10" s="771"/>
      <c r="BF10" s="771"/>
      <c r="BG10" s="771"/>
      <c r="BH10" s="771"/>
      <c r="BI10" s="771"/>
      <c r="BJ10" s="771"/>
      <c r="BK10" s="771"/>
      <c r="BL10" s="990"/>
      <c r="BM10" s="1042"/>
    </row>
    <row r="11" spans="1:65" ht="27.75" customHeight="1">
      <c r="A11" s="440"/>
      <c r="B11" s="511"/>
      <c r="C11" s="575"/>
      <c r="D11" s="575"/>
      <c r="E11" s="575"/>
      <c r="F11" s="575"/>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443"/>
      <c r="AI11" s="773" t="s">
        <v>335</v>
      </c>
      <c r="AK11" s="782"/>
      <c r="AL11" s="789"/>
      <c r="AM11" s="794"/>
      <c r="AN11" s="794"/>
      <c r="AO11" s="794"/>
      <c r="AP11" s="794"/>
      <c r="AQ11" s="794"/>
      <c r="AR11" s="794"/>
      <c r="AS11" s="794"/>
      <c r="AT11" s="794"/>
      <c r="AU11" s="794"/>
      <c r="AV11" s="845"/>
      <c r="AW11" s="849"/>
      <c r="AZ11" s="773" t="s">
        <v>157</v>
      </c>
      <c r="BL11" s="801"/>
      <c r="BM11" s="1042"/>
    </row>
    <row r="12" spans="1:65" ht="3" customHeight="1">
      <c r="A12" s="440"/>
      <c r="B12" s="511"/>
      <c r="C12" s="575"/>
      <c r="D12" s="575"/>
      <c r="E12" s="575"/>
      <c r="F12" s="575"/>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759"/>
      <c r="AI12" s="772"/>
      <c r="AJ12" s="465"/>
      <c r="AK12" s="783"/>
      <c r="AL12" s="790"/>
      <c r="AM12" s="790"/>
      <c r="AN12" s="790"/>
      <c r="AO12" s="790"/>
      <c r="AP12" s="790"/>
      <c r="AQ12" s="790"/>
      <c r="AR12" s="790"/>
      <c r="AS12" s="790"/>
      <c r="AT12" s="790"/>
      <c r="AU12" s="790"/>
      <c r="AV12" s="790"/>
      <c r="AW12" s="850"/>
      <c r="AX12" s="465"/>
      <c r="AY12" s="465"/>
      <c r="AZ12" s="772"/>
      <c r="BA12" s="465"/>
      <c r="BB12" s="465"/>
      <c r="BC12" s="465"/>
      <c r="BD12" s="465"/>
      <c r="BE12" s="465"/>
      <c r="BF12" s="465"/>
      <c r="BL12" s="991"/>
      <c r="BM12" s="1042"/>
    </row>
    <row r="13" spans="1:65" ht="3" customHeight="1">
      <c r="A13" s="440"/>
      <c r="B13" s="512"/>
      <c r="C13" s="574"/>
      <c r="D13" s="574"/>
      <c r="E13" s="574"/>
      <c r="F13" s="574"/>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749"/>
      <c r="AH13" s="760" t="s">
        <v>337</v>
      </c>
      <c r="AI13" s="775"/>
      <c r="AJ13" s="775"/>
      <c r="AK13" s="775"/>
      <c r="AL13" s="775"/>
      <c r="AM13" s="775"/>
      <c r="AN13" s="775"/>
      <c r="AO13" s="775"/>
      <c r="AP13" s="775"/>
      <c r="AQ13" s="775"/>
      <c r="AR13" s="775"/>
      <c r="AS13" s="775"/>
      <c r="AT13" s="775"/>
      <c r="AU13" s="775"/>
      <c r="AV13" s="775"/>
      <c r="AW13" s="775"/>
      <c r="AX13" s="775"/>
      <c r="AY13" s="775"/>
      <c r="AZ13" s="775"/>
      <c r="BA13" s="775"/>
      <c r="BB13" s="775"/>
      <c r="BC13" s="775"/>
      <c r="BD13" s="775"/>
      <c r="BE13" s="775"/>
      <c r="BF13" s="930"/>
      <c r="BG13" s="938"/>
      <c r="BH13" s="953"/>
      <c r="BI13" s="953"/>
      <c r="BJ13" s="953"/>
      <c r="BK13" s="967"/>
      <c r="BL13" s="648"/>
      <c r="BM13" s="1042"/>
    </row>
    <row r="14" spans="1:65" ht="42.6" customHeight="1">
      <c r="A14" s="440"/>
      <c r="B14" s="511" t="s">
        <v>608</v>
      </c>
      <c r="C14" s="575"/>
      <c r="D14" s="575"/>
      <c r="E14" s="575"/>
      <c r="F14" s="575"/>
      <c r="G14" s="609"/>
      <c r="H14" s="607" t="s">
        <v>10</v>
      </c>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750"/>
      <c r="AH14" s="761"/>
      <c r="AI14" s="775"/>
      <c r="AJ14" s="775"/>
      <c r="AK14" s="775"/>
      <c r="AL14" s="775"/>
      <c r="AM14" s="775"/>
      <c r="AN14" s="775"/>
      <c r="AO14" s="775"/>
      <c r="AP14" s="775"/>
      <c r="AQ14" s="775"/>
      <c r="AR14" s="775"/>
      <c r="AS14" s="775"/>
      <c r="AT14" s="775"/>
      <c r="AU14" s="775"/>
      <c r="AV14" s="775"/>
      <c r="AW14" s="775"/>
      <c r="AX14" s="775"/>
      <c r="AY14" s="775"/>
      <c r="AZ14" s="775"/>
      <c r="BA14" s="775"/>
      <c r="BB14" s="775"/>
      <c r="BC14" s="775"/>
      <c r="BD14" s="775"/>
      <c r="BE14" s="775"/>
      <c r="BF14" s="930"/>
      <c r="BG14" s="939"/>
      <c r="BH14" s="954"/>
      <c r="BI14" s="963"/>
      <c r="BJ14" s="964"/>
      <c r="BK14" s="383"/>
      <c r="BL14" s="648"/>
      <c r="BM14" s="1042"/>
    </row>
    <row r="15" spans="1:65" ht="2.4500000000000002" customHeight="1">
      <c r="A15" s="441"/>
      <c r="B15" s="513"/>
      <c r="C15" s="576"/>
      <c r="D15" s="576"/>
      <c r="E15" s="576"/>
      <c r="F15" s="576"/>
      <c r="G15" s="608"/>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751"/>
      <c r="AH15" s="762"/>
      <c r="AI15" s="774"/>
      <c r="AJ15" s="774"/>
      <c r="AK15" s="774"/>
      <c r="AL15" s="774"/>
      <c r="AM15" s="774"/>
      <c r="AN15" s="774"/>
      <c r="AO15" s="774"/>
      <c r="AP15" s="774"/>
      <c r="AQ15" s="774"/>
      <c r="AR15" s="774"/>
      <c r="AS15" s="774"/>
      <c r="AT15" s="774"/>
      <c r="AU15" s="774"/>
      <c r="AV15" s="774"/>
      <c r="AW15" s="774"/>
      <c r="AX15" s="774"/>
      <c r="AY15" s="774"/>
      <c r="AZ15" s="774"/>
      <c r="BA15" s="774"/>
      <c r="BB15" s="774"/>
      <c r="BC15" s="774"/>
      <c r="BD15" s="774"/>
      <c r="BE15" s="774"/>
      <c r="BF15" s="931"/>
      <c r="BG15" s="940"/>
      <c r="BH15" s="465"/>
      <c r="BI15" s="465"/>
      <c r="BJ15" s="465"/>
      <c r="BK15" s="968"/>
      <c r="BL15" s="991"/>
      <c r="BM15" s="1042"/>
    </row>
    <row r="16" spans="1:65" ht="19.899999999999999" customHeight="1">
      <c r="A16" s="124" t="s">
        <v>644</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row>
    <row r="17" spans="1:65" s="434" customFormat="1" ht="19.5" customHeight="1">
      <c r="A17" s="442" t="s">
        <v>598</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44"/>
      <c r="BH17" s="44"/>
      <c r="BI17" s="44"/>
      <c r="BJ17" s="44"/>
      <c r="BK17" s="44"/>
      <c r="BL17" s="115"/>
      <c r="BM17" s="433"/>
    </row>
    <row r="18" spans="1:65" s="1" customFormat="1" ht="17.25" hidden="1" customHeight="1">
      <c r="A18" s="44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801"/>
      <c r="BM18" s="433"/>
    </row>
    <row r="19" spans="1:65" s="1" customFormat="1" ht="37.5" hidden="1" customHeight="1">
      <c r="A19" s="443"/>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801"/>
      <c r="BM19" s="433"/>
    </row>
    <row r="20" spans="1:65" s="1" customFormat="1" ht="2.25" hidden="1" customHeight="1">
      <c r="A20" s="44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801"/>
      <c r="BM20" s="433"/>
    </row>
    <row r="21" spans="1:65" s="1" customFormat="1" ht="17.25" hidden="1" customHeight="1">
      <c r="A21" s="44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801"/>
      <c r="BM21" s="433"/>
    </row>
    <row r="22" spans="1:65" s="1" customFormat="1" ht="2.25" hidden="1" customHeight="1">
      <c r="A22" s="443"/>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801"/>
      <c r="BM22" s="433"/>
    </row>
    <row r="23" spans="1:65" s="1" customFormat="1" ht="37.5" hidden="1" customHeight="1">
      <c r="A23" s="44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801"/>
      <c r="BM23" s="433"/>
    </row>
    <row r="24" spans="1:65" s="1" customFormat="1" ht="2.25" hidden="1" customHeight="1">
      <c r="A24" s="44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801"/>
      <c r="BM24" s="433"/>
    </row>
    <row r="25" spans="1:65" s="1" customFormat="1" ht="37.5" hidden="1" customHeight="1">
      <c r="A25" s="443"/>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801"/>
      <c r="BM25" s="433"/>
    </row>
    <row r="26" spans="1:65" s="1" customFormat="1" ht="3" hidden="1" customHeight="1">
      <c r="A26" s="44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801"/>
      <c r="BM26" s="433"/>
    </row>
    <row r="27" spans="1:65" s="434" customFormat="1" ht="113.25" hidden="1" customHeight="1">
      <c r="A27" s="44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801"/>
      <c r="BM27" s="433"/>
    </row>
    <row r="28" spans="1:65" s="434" customFormat="1" ht="16.149999999999999" hidden="1" customHeight="1">
      <c r="A28" s="443"/>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801"/>
      <c r="BM28" s="433"/>
    </row>
    <row r="29" spans="1:65" s="434" customFormat="1" ht="3" customHeight="1">
      <c r="A29" s="129"/>
      <c r="B29" s="174"/>
      <c r="C29" s="174"/>
      <c r="D29" s="174"/>
      <c r="E29" s="174"/>
      <c r="F29" s="174"/>
      <c r="G29" s="174"/>
      <c r="H29" s="174"/>
      <c r="I29" s="174"/>
      <c r="J29" s="174"/>
      <c r="K29" s="174"/>
      <c r="L29" s="174"/>
      <c r="M29" s="174"/>
      <c r="N29" s="174"/>
      <c r="O29" s="174"/>
      <c r="P29" s="174"/>
      <c r="Q29" s="174"/>
      <c r="R29" s="174"/>
      <c r="S29" s="174"/>
      <c r="T29" s="675"/>
      <c r="U29" s="683"/>
      <c r="V29" s="683"/>
      <c r="W29" s="683"/>
      <c r="X29" s="683"/>
      <c r="Y29" s="683"/>
      <c r="Z29" s="683"/>
      <c r="AA29" s="174"/>
      <c r="AB29" s="174"/>
      <c r="AC29" s="174"/>
      <c r="AD29" s="174"/>
      <c r="AE29" s="174"/>
      <c r="AF29" s="174"/>
      <c r="AG29" s="174"/>
      <c r="AH29" s="174"/>
      <c r="AI29" s="174"/>
      <c r="AJ29" s="174"/>
      <c r="AK29" s="174"/>
      <c r="AL29" s="174"/>
      <c r="AM29" s="174"/>
      <c r="AN29" s="174"/>
      <c r="AO29" s="174"/>
      <c r="AP29" s="174"/>
      <c r="AQ29" s="675"/>
      <c r="AR29" s="683"/>
      <c r="AS29" s="683"/>
      <c r="AT29" s="683"/>
      <c r="AU29" s="683"/>
      <c r="AV29" s="683"/>
      <c r="AW29" s="683"/>
      <c r="AX29" s="683"/>
      <c r="AY29" s="683"/>
      <c r="AZ29" s="683"/>
      <c r="BA29" s="683"/>
      <c r="BB29" s="683"/>
      <c r="BC29" s="683"/>
      <c r="BD29" s="683"/>
      <c r="BE29" s="683"/>
      <c r="BF29" s="683"/>
      <c r="BG29" s="683"/>
      <c r="BH29" s="683"/>
      <c r="BI29" s="683"/>
      <c r="BJ29" s="683"/>
      <c r="BK29" s="683"/>
      <c r="BL29" s="992"/>
      <c r="BM29" s="433"/>
    </row>
    <row r="30" spans="1:65" s="434" customFormat="1" ht="21.75" customHeight="1">
      <c r="A30" s="444" t="s">
        <v>202</v>
      </c>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993"/>
      <c r="BM30" s="433"/>
    </row>
    <row r="31" spans="1:65" s="434" customFormat="1" ht="3" customHeight="1">
      <c r="A31" s="445"/>
      <c r="B31" s="515"/>
      <c r="C31" s="515"/>
      <c r="D31" s="515"/>
      <c r="E31" s="515"/>
      <c r="F31" s="515"/>
      <c r="G31" s="515"/>
      <c r="H31" s="515"/>
      <c r="I31" s="515"/>
      <c r="J31" s="515"/>
      <c r="K31" s="515"/>
      <c r="L31" s="515"/>
      <c r="M31" s="515"/>
      <c r="N31" s="515"/>
      <c r="O31" s="515"/>
      <c r="P31" s="515"/>
      <c r="Q31" s="515"/>
      <c r="R31" s="515"/>
      <c r="S31" s="515"/>
      <c r="T31" s="676"/>
      <c r="U31" s="684"/>
      <c r="V31" s="684"/>
      <c r="W31" s="684"/>
      <c r="X31" s="684"/>
      <c r="Y31" s="684"/>
      <c r="Z31" s="684"/>
      <c r="AA31" s="515"/>
      <c r="AB31" s="515"/>
      <c r="AC31" s="515"/>
      <c r="AD31" s="515"/>
      <c r="AE31" s="515"/>
      <c r="AF31" s="515"/>
      <c r="AG31" s="515"/>
      <c r="AH31" s="515"/>
      <c r="AI31" s="515"/>
      <c r="AJ31" s="515"/>
      <c r="AK31" s="515"/>
      <c r="AL31" s="515"/>
      <c r="AM31" s="515"/>
      <c r="AN31" s="515"/>
      <c r="AO31" s="515"/>
      <c r="AP31" s="515"/>
      <c r="AQ31" s="676"/>
      <c r="AR31" s="684"/>
      <c r="AS31" s="684"/>
      <c r="AT31" s="684"/>
      <c r="AU31" s="684"/>
      <c r="AV31" s="684"/>
      <c r="AW31" s="684"/>
      <c r="AX31" s="684"/>
      <c r="AY31" s="684"/>
      <c r="AZ31" s="684"/>
      <c r="BA31" s="684"/>
      <c r="BB31" s="684"/>
      <c r="BC31" s="684"/>
      <c r="BD31" s="684"/>
      <c r="BE31" s="684"/>
      <c r="BF31" s="684"/>
      <c r="BG31" s="684"/>
      <c r="BH31" s="684"/>
      <c r="BI31" s="684"/>
      <c r="BJ31" s="684"/>
      <c r="BK31" s="684"/>
      <c r="BL31" s="994"/>
      <c r="BM31" s="433"/>
    </row>
    <row r="32" spans="1:65" s="434" customFormat="1" ht="3" customHeight="1">
      <c r="A32" s="446"/>
      <c r="B32" s="516"/>
      <c r="C32" s="516"/>
      <c r="D32" s="516"/>
      <c r="E32" s="516"/>
      <c r="F32" s="516"/>
      <c r="G32" s="516"/>
      <c r="H32" s="516"/>
      <c r="I32" s="516"/>
      <c r="J32" s="516"/>
      <c r="K32" s="516"/>
      <c r="L32" s="516"/>
      <c r="M32" s="516"/>
      <c r="N32" s="516"/>
      <c r="O32" s="516"/>
      <c r="P32" s="516"/>
      <c r="Q32" s="516"/>
      <c r="R32" s="516"/>
      <c r="S32" s="516"/>
      <c r="T32" s="516"/>
      <c r="U32" s="516"/>
      <c r="V32" s="516"/>
      <c r="W32" s="516"/>
      <c r="X32" s="703"/>
      <c r="Y32" s="703"/>
      <c r="Z32" s="703"/>
      <c r="AA32" s="703"/>
      <c r="AB32" s="703"/>
      <c r="AC32" s="703"/>
      <c r="AD32" s="703"/>
      <c r="AE32" s="703"/>
      <c r="AF32" s="703"/>
      <c r="AG32" s="703"/>
      <c r="AH32" s="703"/>
      <c r="AI32" s="703"/>
      <c r="AJ32" s="703"/>
      <c r="AK32" s="703"/>
      <c r="AL32" s="703"/>
      <c r="AM32" s="703"/>
      <c r="AN32" s="703"/>
      <c r="AO32" s="703"/>
      <c r="AP32" s="825"/>
      <c r="AQ32" s="825"/>
      <c r="AR32" s="829"/>
      <c r="AS32" s="829"/>
      <c r="AT32" s="829"/>
      <c r="AU32" s="829"/>
      <c r="AV32" s="829"/>
      <c r="AW32" s="829"/>
      <c r="AX32" s="361"/>
      <c r="AY32" s="517"/>
      <c r="AZ32" s="361"/>
      <c r="BA32" s="361"/>
      <c r="BB32" s="361"/>
      <c r="BC32" s="361"/>
      <c r="BD32" s="361"/>
      <c r="BE32" s="361"/>
      <c r="BF32" s="361"/>
      <c r="BG32" s="941"/>
      <c r="BH32" s="955"/>
      <c r="BI32" s="955"/>
      <c r="BJ32" s="955"/>
      <c r="BK32" s="969"/>
      <c r="BL32" s="995"/>
      <c r="BM32" s="433"/>
    </row>
    <row r="33" spans="1:65" s="434" customFormat="1" ht="19.5" customHeight="1">
      <c r="A33" s="446" t="s">
        <v>338</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355" t="s">
        <v>36</v>
      </c>
      <c r="BE33" s="355"/>
      <c r="BF33" s="355"/>
      <c r="BG33" s="942"/>
      <c r="BH33" s="100">
        <v>4</v>
      </c>
      <c r="BI33" s="394"/>
      <c r="BJ33" s="104"/>
      <c r="BK33" s="970"/>
      <c r="BL33" s="996"/>
      <c r="BM33" s="1043" t="str">
        <f>BD33</f>
        <v>(1)</v>
      </c>
    </row>
    <row r="34" spans="1:65" s="434" customFormat="1" ht="3" customHeight="1">
      <c r="A34" s="447"/>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17"/>
      <c r="BC34" s="517"/>
      <c r="BD34" s="361"/>
      <c r="BE34" s="361"/>
      <c r="BF34" s="932"/>
      <c r="BG34" s="943"/>
      <c r="BH34" s="956"/>
      <c r="BI34" s="956"/>
      <c r="BJ34" s="956"/>
      <c r="BK34" s="971"/>
      <c r="BL34" s="996"/>
      <c r="BM34" s="433"/>
    </row>
    <row r="35" spans="1:65" s="434" customFormat="1" ht="19.5" customHeight="1">
      <c r="A35" s="44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908"/>
      <c r="BE35" s="908"/>
      <c r="BF35" s="908"/>
      <c r="BG35" s="908"/>
      <c r="BH35" s="957"/>
      <c r="BI35" s="957"/>
      <c r="BJ35" s="957"/>
      <c r="BK35" s="908"/>
      <c r="BL35" s="997"/>
      <c r="BM35" s="433"/>
    </row>
    <row r="36" spans="1:65" s="434" customFormat="1" ht="3" customHeight="1">
      <c r="A36" s="129"/>
      <c r="B36" s="174"/>
      <c r="C36" s="39"/>
      <c r="D36" s="39"/>
      <c r="E36" s="39"/>
      <c r="F36" s="39"/>
      <c r="G36" s="39"/>
      <c r="H36" s="39"/>
      <c r="I36" s="39"/>
      <c r="J36" s="39"/>
      <c r="K36" s="39"/>
      <c r="L36" s="39"/>
      <c r="M36" s="39"/>
      <c r="N36" s="39"/>
      <c r="O36" s="39"/>
      <c r="P36" s="39"/>
      <c r="Q36" s="39"/>
      <c r="R36" s="39"/>
      <c r="S36" s="39"/>
      <c r="T36" s="514"/>
      <c r="U36" s="685"/>
      <c r="V36" s="685"/>
      <c r="W36" s="685"/>
      <c r="X36" s="685"/>
      <c r="Y36" s="685"/>
      <c r="Z36" s="685"/>
      <c r="AA36" s="39"/>
      <c r="AB36" s="39"/>
      <c r="AC36" s="39"/>
      <c r="AD36" s="39"/>
      <c r="AE36" s="39"/>
      <c r="AF36" s="39"/>
      <c r="AG36" s="39"/>
      <c r="AH36" s="39"/>
      <c r="AI36" s="39"/>
      <c r="AJ36" s="39"/>
      <c r="AK36" s="39"/>
      <c r="AL36" s="39"/>
      <c r="AM36" s="39"/>
      <c r="AN36" s="39"/>
      <c r="AO36" s="39"/>
      <c r="AP36" s="39"/>
      <c r="AQ36" s="514"/>
      <c r="AR36" s="685"/>
      <c r="AS36" s="685"/>
      <c r="AT36" s="685"/>
      <c r="AU36" s="685"/>
      <c r="AV36" s="685"/>
      <c r="AW36" s="685"/>
      <c r="AX36" s="685"/>
      <c r="AY36" s="685"/>
      <c r="AZ36" s="685"/>
      <c r="BA36" s="685"/>
      <c r="BB36" s="685"/>
      <c r="BC36" s="685"/>
      <c r="BD36" s="683"/>
      <c r="BE36" s="683"/>
      <c r="BF36" s="683"/>
      <c r="BG36" s="683"/>
      <c r="BH36" s="683"/>
      <c r="BI36" s="683"/>
      <c r="BJ36" s="683"/>
      <c r="BK36" s="683"/>
      <c r="BL36" s="992"/>
      <c r="BM36" s="433"/>
    </row>
    <row r="37" spans="1:65" s="434" customFormat="1" ht="21.75" customHeight="1">
      <c r="A37" s="444" t="s">
        <v>230</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993"/>
      <c r="BM37" s="433"/>
    </row>
    <row r="38" spans="1:65" s="434" customFormat="1" ht="3" customHeight="1">
      <c r="A38" s="445"/>
      <c r="B38" s="515"/>
      <c r="C38" s="515"/>
      <c r="D38" s="515"/>
      <c r="E38" s="515"/>
      <c r="F38" s="515"/>
      <c r="G38" s="515"/>
      <c r="H38" s="515"/>
      <c r="I38" s="515"/>
      <c r="J38" s="515"/>
      <c r="K38" s="515"/>
      <c r="L38" s="515"/>
      <c r="M38" s="515"/>
      <c r="N38" s="515"/>
      <c r="O38" s="515"/>
      <c r="P38" s="515"/>
      <c r="Q38" s="515"/>
      <c r="R38" s="515"/>
      <c r="S38" s="515"/>
      <c r="T38" s="676"/>
      <c r="U38" s="684"/>
      <c r="V38" s="684"/>
      <c r="W38" s="684"/>
      <c r="X38" s="684"/>
      <c r="Y38" s="684"/>
      <c r="Z38" s="684"/>
      <c r="AA38" s="515"/>
      <c r="AB38" s="515"/>
      <c r="AC38" s="515"/>
      <c r="AD38" s="515"/>
      <c r="AE38" s="515"/>
      <c r="AF38" s="515"/>
      <c r="AG38" s="515"/>
      <c r="AH38" s="515"/>
      <c r="AI38" s="515"/>
      <c r="AJ38" s="515"/>
      <c r="AK38" s="515"/>
      <c r="AL38" s="515"/>
      <c r="AM38" s="515"/>
      <c r="AN38" s="515"/>
      <c r="AO38" s="515"/>
      <c r="AP38" s="515"/>
      <c r="AQ38" s="676"/>
      <c r="AR38" s="684"/>
      <c r="AS38" s="684"/>
      <c r="AT38" s="684"/>
      <c r="AU38" s="684"/>
      <c r="AV38" s="684"/>
      <c r="AW38" s="684"/>
      <c r="AX38" s="684"/>
      <c r="AY38" s="684"/>
      <c r="AZ38" s="684"/>
      <c r="BA38" s="684"/>
      <c r="BB38" s="684"/>
      <c r="BC38" s="684"/>
      <c r="BD38" s="684"/>
      <c r="BE38" s="684"/>
      <c r="BF38" s="684"/>
      <c r="BG38" s="684"/>
      <c r="BH38" s="684"/>
      <c r="BI38" s="684"/>
      <c r="BJ38" s="684"/>
      <c r="BK38" s="684"/>
      <c r="BL38" s="994"/>
      <c r="BM38" s="433"/>
    </row>
    <row r="39" spans="1:65" s="434" customFormat="1" ht="3" customHeight="1">
      <c r="A39" s="446"/>
      <c r="B39" s="516"/>
      <c r="C39" s="516"/>
      <c r="D39" s="516"/>
      <c r="E39" s="516"/>
      <c r="F39" s="516"/>
      <c r="G39" s="516"/>
      <c r="H39" s="516"/>
      <c r="I39" s="516"/>
      <c r="J39" s="516"/>
      <c r="K39" s="516"/>
      <c r="L39" s="516"/>
      <c r="M39" s="516"/>
      <c r="N39" s="516"/>
      <c r="O39" s="516"/>
      <c r="P39" s="516"/>
      <c r="Q39" s="516"/>
      <c r="R39" s="516"/>
      <c r="S39" s="516"/>
      <c r="T39" s="516"/>
      <c r="U39" s="516"/>
      <c r="V39" s="516"/>
      <c r="W39" s="516"/>
      <c r="X39" s="703"/>
      <c r="Y39" s="703"/>
      <c r="Z39" s="703"/>
      <c r="AA39" s="703"/>
      <c r="AB39" s="703"/>
      <c r="AC39" s="703"/>
      <c r="AD39" s="703"/>
      <c r="AE39" s="703"/>
      <c r="AF39" s="703"/>
      <c r="AG39" s="703"/>
      <c r="AH39" s="703"/>
      <c r="AI39" s="703"/>
      <c r="AJ39" s="703"/>
      <c r="AK39" s="703"/>
      <c r="AL39" s="703"/>
      <c r="AM39" s="703"/>
      <c r="AN39" s="703"/>
      <c r="AO39" s="703"/>
      <c r="AP39" s="825"/>
      <c r="AQ39" s="825"/>
      <c r="AR39" s="829"/>
      <c r="AS39" s="829"/>
      <c r="AT39" s="829"/>
      <c r="AU39" s="829"/>
      <c r="AV39" s="829"/>
      <c r="AW39" s="829"/>
      <c r="AX39" s="361"/>
      <c r="AY39" s="517"/>
      <c r="AZ39" s="361"/>
      <c r="BA39" s="361"/>
      <c r="BB39" s="361"/>
      <c r="BC39" s="361"/>
      <c r="BD39" s="361"/>
      <c r="BE39" s="361"/>
      <c r="BF39" s="361"/>
      <c r="BG39" s="941"/>
      <c r="BH39" s="955"/>
      <c r="BI39" s="955"/>
      <c r="BJ39" s="955"/>
      <c r="BK39" s="969"/>
      <c r="BL39" s="995"/>
      <c r="BM39" s="433"/>
    </row>
    <row r="40" spans="1:65" s="434" customFormat="1" ht="19.5" customHeight="1">
      <c r="A40" s="446" t="s">
        <v>13</v>
      </c>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355" t="s">
        <v>42</v>
      </c>
      <c r="BE40" s="355"/>
      <c r="BF40" s="355"/>
      <c r="BG40" s="942"/>
      <c r="BH40" s="100">
        <v>4</v>
      </c>
      <c r="BI40" s="394"/>
      <c r="BJ40" s="104"/>
      <c r="BK40" s="970"/>
      <c r="BL40" s="996"/>
      <c r="BM40" s="1043" t="str">
        <f>BD40</f>
        <v>(2)</v>
      </c>
    </row>
    <row r="41" spans="1:65" s="434" customFormat="1" ht="3" customHeight="1">
      <c r="A41" s="44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361"/>
      <c r="BE41" s="361"/>
      <c r="BF41" s="932"/>
      <c r="BG41" s="943"/>
      <c r="BH41" s="956"/>
      <c r="BI41" s="956"/>
      <c r="BJ41" s="956"/>
      <c r="BK41" s="971"/>
      <c r="BL41" s="996"/>
      <c r="BM41" s="433"/>
    </row>
    <row r="42" spans="1:65" s="434" customFormat="1" ht="19.5" customHeight="1">
      <c r="A42" s="44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908"/>
      <c r="BE42" s="908"/>
      <c r="BF42" s="908"/>
      <c r="BG42" s="944"/>
      <c r="BH42" s="957"/>
      <c r="BI42" s="957"/>
      <c r="BJ42" s="957"/>
      <c r="BK42" s="98"/>
      <c r="BL42" s="113"/>
      <c r="BM42" s="433"/>
    </row>
    <row r="43" spans="1:65" s="1" customFormat="1" ht="30.75" customHeight="1">
      <c r="A43" s="449" t="s">
        <v>340</v>
      </c>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61"/>
      <c r="BH43" s="561"/>
      <c r="BI43" s="561"/>
      <c r="BJ43" s="561"/>
      <c r="BK43" s="561"/>
      <c r="BL43" s="998"/>
      <c r="BM43" s="433"/>
    </row>
    <row r="44" spans="1:65" s="1" customFormat="1" ht="2.4500000000000002" customHeight="1">
      <c r="A44" s="135" t="s">
        <v>341</v>
      </c>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897"/>
      <c r="BD44" s="897"/>
      <c r="BE44" s="897"/>
      <c r="BF44" s="897"/>
      <c r="BG44" s="945"/>
      <c r="BH44" s="958"/>
      <c r="BI44" s="958"/>
      <c r="BJ44" s="958"/>
      <c r="BK44" s="972"/>
      <c r="BL44" s="421"/>
      <c r="BM44" s="433"/>
    </row>
    <row r="45" spans="1:65" s="1" customFormat="1" ht="19.5" customHeight="1">
      <c r="A45" s="450"/>
      <c r="B45" s="172"/>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520"/>
      <c r="BD45" s="355" t="s">
        <v>44</v>
      </c>
      <c r="BE45" s="355"/>
      <c r="BF45" s="355"/>
      <c r="BG45" s="946"/>
      <c r="BH45" s="390"/>
      <c r="BI45" s="393"/>
      <c r="BJ45" s="395"/>
      <c r="BK45" s="973"/>
      <c r="BL45" s="421"/>
      <c r="BM45" s="1043" t="str">
        <f>BD45</f>
        <v>(3)</v>
      </c>
    </row>
    <row r="46" spans="1:65" s="1" customFormat="1" ht="2.4500000000000002" customHeight="1">
      <c r="A46" s="451"/>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0"/>
      <c r="AY46" s="520"/>
      <c r="AZ46" s="520"/>
      <c r="BA46" s="520"/>
      <c r="BB46" s="520"/>
      <c r="BC46" s="520"/>
      <c r="BD46" s="278"/>
      <c r="BE46" s="278"/>
      <c r="BF46" s="278"/>
      <c r="BG46" s="943"/>
      <c r="BH46" s="956"/>
      <c r="BI46" s="956"/>
      <c r="BJ46" s="956"/>
      <c r="BK46" s="971"/>
      <c r="BL46" s="113"/>
      <c r="BM46" s="433"/>
    </row>
    <row r="47" spans="1:65" ht="9.75" customHeight="1">
      <c r="A47" s="452"/>
      <c r="B47" s="452"/>
      <c r="C47" s="452"/>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947"/>
      <c r="BH47" s="947"/>
      <c r="BI47" s="947"/>
      <c r="BJ47" s="947"/>
      <c r="BK47" s="947"/>
      <c r="BL47" s="601"/>
    </row>
    <row r="48" spans="1:65" ht="30.75" customHeight="1">
      <c r="A48" s="453"/>
      <c r="B48" s="521"/>
      <c r="C48" s="521"/>
      <c r="D48" s="602" t="s">
        <v>344</v>
      </c>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999"/>
    </row>
    <row r="49" spans="1:65" ht="2.4500000000000002" customHeight="1">
      <c r="A49" s="454"/>
      <c r="B49" s="522"/>
      <c r="C49" s="277"/>
      <c r="D49" s="277"/>
      <c r="E49" s="604"/>
      <c r="F49" s="604"/>
      <c r="G49" s="604"/>
      <c r="H49" s="604"/>
      <c r="I49" s="604"/>
      <c r="J49" s="604"/>
      <c r="K49" s="604"/>
      <c r="L49" s="604"/>
      <c r="M49" s="616"/>
      <c r="N49" s="624"/>
      <c r="O49" s="624"/>
      <c r="P49" s="624"/>
      <c r="Q49" s="644"/>
      <c r="R49" s="654"/>
      <c r="S49" s="654"/>
      <c r="T49" s="654"/>
      <c r="U49" s="686"/>
      <c r="V49" s="693"/>
      <c r="W49" s="693"/>
      <c r="X49" s="693"/>
      <c r="Y49" s="693"/>
      <c r="Z49" s="693"/>
      <c r="AA49" s="693"/>
      <c r="AB49" s="693"/>
      <c r="AC49" s="693"/>
      <c r="AD49" s="720"/>
      <c r="AE49" s="720"/>
      <c r="AF49" s="720"/>
      <c r="AG49" s="718"/>
      <c r="AH49" s="700"/>
      <c r="AI49" s="700"/>
      <c r="AJ49" s="700"/>
      <c r="AK49" s="105"/>
      <c r="AM49" s="512" t="s">
        <v>345</v>
      </c>
      <c r="AN49" s="574"/>
      <c r="AO49" s="574"/>
      <c r="AP49" s="574"/>
      <c r="AQ49" s="574"/>
      <c r="AR49" s="574"/>
      <c r="AS49" s="830"/>
      <c r="AT49" s="835"/>
      <c r="AU49" s="689"/>
      <c r="AV49" s="696"/>
      <c r="AW49" s="237"/>
      <c r="AX49" s="237"/>
      <c r="AY49" s="237"/>
      <c r="AZ49" s="237"/>
      <c r="BA49" s="237"/>
      <c r="BB49" s="237"/>
      <c r="BC49" s="266"/>
      <c r="BD49" s="281"/>
      <c r="BE49" s="700"/>
      <c r="BF49" s="700"/>
      <c r="BG49" s="700"/>
      <c r="BH49" s="700"/>
      <c r="BI49" s="700"/>
      <c r="BJ49" s="281"/>
      <c r="BK49" s="654"/>
      <c r="BL49" s="1000"/>
    </row>
    <row r="50" spans="1:65" ht="21.75" customHeight="1">
      <c r="A50" s="455"/>
      <c r="B50" s="523" t="s">
        <v>347</v>
      </c>
      <c r="C50" s="577"/>
      <c r="D50" s="577"/>
      <c r="E50" s="577"/>
      <c r="F50" s="577"/>
      <c r="G50" s="577"/>
      <c r="H50" s="577"/>
      <c r="I50" s="577"/>
      <c r="J50" s="577"/>
      <c r="K50" s="577"/>
      <c r="L50" s="614"/>
      <c r="M50" s="617"/>
      <c r="N50" s="625"/>
      <c r="O50" s="639"/>
      <c r="P50" s="642"/>
      <c r="Q50" s="645"/>
      <c r="R50" s="655" t="s">
        <v>77</v>
      </c>
      <c r="S50" s="666"/>
      <c r="T50" s="677"/>
      <c r="U50" s="687" t="s">
        <v>348</v>
      </c>
      <c r="V50" s="685"/>
      <c r="W50" s="685"/>
      <c r="X50" s="685"/>
      <c r="Y50" s="685"/>
      <c r="Z50" s="685"/>
      <c r="AA50" s="685"/>
      <c r="AB50" s="685"/>
      <c r="AC50" s="685"/>
      <c r="AD50" s="721" t="s">
        <v>58</v>
      </c>
      <c r="AE50" s="721"/>
      <c r="AF50" s="742"/>
      <c r="AG50" s="233"/>
      <c r="AH50" s="763"/>
      <c r="AI50" s="776"/>
      <c r="AJ50" s="777"/>
      <c r="AK50" s="784"/>
      <c r="AM50" s="511"/>
      <c r="AN50" s="575"/>
      <c r="AO50" s="575"/>
      <c r="AP50" s="575"/>
      <c r="AQ50" s="575"/>
      <c r="AR50" s="575"/>
      <c r="AS50" s="831"/>
      <c r="AT50" s="681" t="s">
        <v>349</v>
      </c>
      <c r="AU50" s="690"/>
      <c r="AV50" s="697"/>
      <c r="AW50" s="701"/>
      <c r="AX50" s="763"/>
      <c r="AY50" s="776"/>
      <c r="AZ50" s="776"/>
      <c r="BA50" s="776"/>
      <c r="BB50" s="777"/>
      <c r="BC50" s="273"/>
      <c r="BD50" s="287" t="s">
        <v>351</v>
      </c>
      <c r="BE50" s="701"/>
      <c r="BF50" s="763"/>
      <c r="BG50" s="776"/>
      <c r="BH50" s="777"/>
      <c r="BI50" s="701"/>
      <c r="BJ50" s="287" t="s">
        <v>243</v>
      </c>
      <c r="BL50" s="1001"/>
      <c r="BM50" s="1043" t="str">
        <f>AD50</f>
        <v>(4)</v>
      </c>
    </row>
    <row r="51" spans="1:65" ht="2.4500000000000002" customHeight="1">
      <c r="A51" s="455"/>
      <c r="B51" s="524"/>
      <c r="C51" s="578"/>
      <c r="D51" s="578"/>
      <c r="E51" s="578"/>
      <c r="F51" s="578"/>
      <c r="G51" s="578"/>
      <c r="H51" s="578"/>
      <c r="I51" s="578"/>
      <c r="J51" s="578"/>
      <c r="K51" s="578"/>
      <c r="L51" s="578"/>
      <c r="M51" s="618"/>
      <c r="N51" s="626"/>
      <c r="O51" s="626"/>
      <c r="P51" s="626"/>
      <c r="Q51" s="646"/>
      <c r="U51" s="688"/>
      <c r="V51" s="694"/>
      <c r="W51" s="694"/>
      <c r="X51" s="694"/>
      <c r="Y51" s="694"/>
      <c r="Z51" s="694"/>
      <c r="AA51" s="694"/>
      <c r="AB51" s="694"/>
      <c r="AC51" s="694"/>
      <c r="AD51" s="722"/>
      <c r="AE51" s="722"/>
      <c r="AF51" s="722"/>
      <c r="AG51" s="719"/>
      <c r="AH51" s="702"/>
      <c r="AI51" s="702"/>
      <c r="AJ51" s="702"/>
      <c r="AK51" s="107"/>
      <c r="AM51" s="513"/>
      <c r="AN51" s="576"/>
      <c r="AO51" s="576"/>
      <c r="AP51" s="576"/>
      <c r="AQ51" s="576"/>
      <c r="AR51" s="576"/>
      <c r="AS51" s="832"/>
      <c r="AT51" s="836"/>
      <c r="AU51" s="691"/>
      <c r="AV51" s="698"/>
      <c r="AW51" s="249"/>
      <c r="AX51" s="249"/>
      <c r="AY51" s="249"/>
      <c r="AZ51" s="249"/>
      <c r="BA51" s="249"/>
      <c r="BB51" s="249"/>
      <c r="BC51" s="276"/>
      <c r="BD51" s="290"/>
      <c r="BE51" s="702"/>
      <c r="BF51" s="702"/>
      <c r="BG51" s="702"/>
      <c r="BH51" s="702"/>
      <c r="BI51" s="702"/>
      <c r="BJ51" s="290"/>
      <c r="BL51" s="1001"/>
    </row>
    <row r="52" spans="1:65" ht="4.5" customHeight="1">
      <c r="A52" s="456"/>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c r="AS52" s="525"/>
      <c r="AT52" s="525"/>
      <c r="AU52" s="525"/>
      <c r="AV52" s="525"/>
      <c r="AW52" s="525"/>
      <c r="AX52" s="525"/>
      <c r="AY52" s="525"/>
      <c r="AZ52" s="525"/>
      <c r="BA52" s="525"/>
      <c r="BB52" s="525"/>
      <c r="BC52" s="525"/>
      <c r="BD52" s="525"/>
      <c r="BE52" s="525"/>
      <c r="BF52" s="525"/>
      <c r="BG52" s="525"/>
      <c r="BH52" s="525"/>
      <c r="BI52" s="525"/>
      <c r="BJ52" s="525"/>
      <c r="BK52" s="525"/>
      <c r="BL52" s="1002"/>
    </row>
    <row r="53" spans="1:65" ht="15" customHeight="1">
      <c r="BK53" s="103"/>
    </row>
    <row r="54" spans="1:65" ht="15" customHeight="1">
      <c r="A54" s="442" t="s">
        <v>49</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115"/>
    </row>
    <row r="55" spans="1:65" ht="54.95" customHeight="1">
      <c r="A55" s="157"/>
      <c r="B55" s="196" t="s">
        <v>355</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79"/>
      <c r="AM55" s="579"/>
      <c r="AN55" s="579"/>
      <c r="AO55" s="579"/>
      <c r="AP55" s="579"/>
      <c r="AQ55" s="579"/>
      <c r="AR55" s="579"/>
      <c r="AS55" s="579"/>
      <c r="AT55" s="579"/>
      <c r="AU55" s="579"/>
      <c r="AV55" s="579"/>
      <c r="AW55" s="579"/>
      <c r="AX55" s="579"/>
      <c r="AY55" s="579"/>
      <c r="AZ55" s="579"/>
      <c r="BA55" s="579"/>
      <c r="BB55" s="579"/>
      <c r="BC55" s="579"/>
      <c r="BD55" s="579"/>
      <c r="BE55" s="579"/>
      <c r="BF55" s="579"/>
      <c r="BG55" s="579"/>
      <c r="BH55" s="579"/>
      <c r="BI55" s="579"/>
      <c r="BJ55" s="579"/>
      <c r="BK55" s="579"/>
      <c r="BL55" s="1003"/>
    </row>
    <row r="56" spans="1:65" ht="12.6" customHeight="1">
      <c r="A56" s="457"/>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637" t="s">
        <v>352</v>
      </c>
      <c r="AH56" s="640"/>
      <c r="AI56" s="640"/>
      <c r="AJ56" s="640"/>
      <c r="AK56" s="640"/>
      <c r="AL56" s="640"/>
      <c r="AM56" s="640"/>
      <c r="AN56" s="640"/>
      <c r="AO56" s="574"/>
      <c r="AP56" s="574"/>
      <c r="AQ56" s="574"/>
      <c r="AR56" s="574"/>
      <c r="AS56" s="574"/>
      <c r="AT56" s="574"/>
      <c r="AU56" s="574"/>
      <c r="AV56" s="574"/>
      <c r="AW56" s="851"/>
      <c r="AX56" s="851"/>
      <c r="AY56" s="851"/>
      <c r="AZ56" s="851"/>
      <c r="BA56" s="851"/>
      <c r="BB56" s="851"/>
      <c r="BC56" s="851"/>
      <c r="BD56" s="851"/>
      <c r="BE56" s="920" t="s">
        <v>357</v>
      </c>
      <c r="BF56" s="574"/>
      <c r="BG56" s="574"/>
      <c r="BH56" s="574"/>
      <c r="BI56" s="574"/>
      <c r="BJ56" s="574"/>
      <c r="BK56" s="574"/>
      <c r="BL56" s="1004"/>
    </row>
    <row r="57" spans="1:65" ht="45.75" customHeight="1">
      <c r="A57" s="458"/>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752"/>
      <c r="AH57" s="764"/>
      <c r="AI57" s="764"/>
      <c r="AJ57" s="764"/>
      <c r="AK57" s="764"/>
      <c r="AL57" s="764"/>
      <c r="AM57" s="764"/>
      <c r="AN57" s="764"/>
      <c r="AO57" s="815" t="s">
        <v>324</v>
      </c>
      <c r="AP57" s="815"/>
      <c r="AQ57" s="815"/>
      <c r="AR57" s="815"/>
      <c r="AS57" s="815"/>
      <c r="AT57" s="815"/>
      <c r="AU57" s="815"/>
      <c r="AV57" s="815"/>
      <c r="AW57" s="852" t="s">
        <v>358</v>
      </c>
      <c r="AX57" s="852"/>
      <c r="AY57" s="852"/>
      <c r="AZ57" s="852"/>
      <c r="BA57" s="852"/>
      <c r="BB57" s="852"/>
      <c r="BC57" s="852"/>
      <c r="BD57" s="909"/>
      <c r="BE57" s="921"/>
      <c r="BF57" s="933"/>
      <c r="BG57" s="933"/>
      <c r="BH57" s="933"/>
      <c r="BI57" s="933"/>
      <c r="BJ57" s="933"/>
      <c r="BK57" s="933"/>
      <c r="BL57" s="1005"/>
    </row>
    <row r="58" spans="1:65" ht="2.4500000000000002" customHeight="1">
      <c r="A58" s="13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718"/>
      <c r="AH58" s="700"/>
      <c r="AI58" s="700"/>
      <c r="AJ58" s="700"/>
      <c r="AK58" s="700"/>
      <c r="AL58" s="700"/>
      <c r="AM58" s="795"/>
      <c r="AN58" s="803"/>
      <c r="AO58" s="816"/>
      <c r="AP58" s="700"/>
      <c r="AQ58" s="700"/>
      <c r="AR58" s="700"/>
      <c r="AS58" s="700"/>
      <c r="AT58" s="700"/>
      <c r="AU58" s="795"/>
      <c r="AV58" s="803"/>
      <c r="AW58" s="816"/>
      <c r="AX58" s="700"/>
      <c r="AY58" s="700"/>
      <c r="AZ58" s="700"/>
      <c r="BA58" s="700"/>
      <c r="BB58" s="700"/>
      <c r="BC58" s="795"/>
      <c r="BD58" s="803"/>
      <c r="BE58" s="816"/>
      <c r="BF58" s="700"/>
      <c r="BG58" s="700"/>
      <c r="BH58" s="700"/>
      <c r="BI58" s="700"/>
      <c r="BJ58" s="700"/>
      <c r="BK58" s="795"/>
      <c r="BL58" s="281"/>
    </row>
    <row r="59" spans="1:65" ht="20.100000000000001" customHeight="1">
      <c r="A59" s="144" t="s">
        <v>360</v>
      </c>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23" t="s">
        <v>3</v>
      </c>
      <c r="AE59" s="723"/>
      <c r="AF59" s="723"/>
      <c r="AG59" s="233"/>
      <c r="AH59" s="370"/>
      <c r="AI59" s="374"/>
      <c r="AJ59" s="374"/>
      <c r="AK59" s="374"/>
      <c r="AL59" s="399"/>
      <c r="AM59" s="273"/>
      <c r="AN59" s="804" t="s">
        <v>362</v>
      </c>
      <c r="AO59" s="817"/>
      <c r="AP59" s="368"/>
      <c r="AQ59" s="372"/>
      <c r="AR59" s="372"/>
      <c r="AS59" s="372"/>
      <c r="AT59" s="397"/>
      <c r="AU59" s="273"/>
      <c r="AV59" s="804" t="s">
        <v>362</v>
      </c>
      <c r="AW59" s="817"/>
      <c r="AX59" s="370"/>
      <c r="AY59" s="374"/>
      <c r="AZ59" s="374"/>
      <c r="BA59" s="374"/>
      <c r="BB59" s="399"/>
      <c r="BC59" s="273"/>
      <c r="BD59" s="804" t="s">
        <v>362</v>
      </c>
      <c r="BE59" s="817"/>
      <c r="BF59" s="370"/>
      <c r="BG59" s="374"/>
      <c r="BH59" s="374"/>
      <c r="BI59" s="374"/>
      <c r="BJ59" s="399"/>
      <c r="BK59" s="273"/>
      <c r="BL59" s="287" t="s">
        <v>362</v>
      </c>
      <c r="BM59" s="1044" t="str">
        <f>AD59</f>
        <v>(5)</v>
      </c>
    </row>
    <row r="60" spans="1:65" ht="2.4500000000000002" customHeight="1">
      <c r="A60" s="144"/>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24"/>
      <c r="AE60" s="724"/>
      <c r="AF60" s="70"/>
      <c r="AG60" s="753"/>
      <c r="AH60" s="765"/>
      <c r="AI60" s="765"/>
      <c r="AJ60" s="765"/>
      <c r="AK60" s="765"/>
      <c r="AL60" s="765"/>
      <c r="AM60" s="796"/>
      <c r="AN60" s="805"/>
      <c r="AO60" s="818"/>
      <c r="AP60" s="702"/>
      <c r="AQ60" s="702"/>
      <c r="AR60" s="702"/>
      <c r="AS60" s="702"/>
      <c r="AT60" s="702"/>
      <c r="AU60" s="800"/>
      <c r="AV60" s="807"/>
      <c r="AW60" s="818"/>
      <c r="AX60" s="702"/>
      <c r="AY60" s="702"/>
      <c r="AZ60" s="702"/>
      <c r="BA60" s="702"/>
      <c r="BB60" s="702"/>
      <c r="BC60" s="800"/>
      <c r="BD60" s="807"/>
      <c r="BE60" s="818"/>
      <c r="BF60" s="702"/>
      <c r="BG60" s="702"/>
      <c r="BH60" s="702"/>
      <c r="BI60" s="702"/>
      <c r="BJ60" s="702"/>
      <c r="BK60" s="800"/>
      <c r="BL60" s="290"/>
    </row>
    <row r="61" spans="1:65" ht="7.5" customHeight="1">
      <c r="A61" s="459"/>
      <c r="B61" s="528" t="s">
        <v>363</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715"/>
      <c r="AD61" s="725"/>
      <c r="AE61" s="726"/>
      <c r="AF61" s="715"/>
      <c r="AG61" s="754"/>
      <c r="AH61" s="766"/>
      <c r="AI61" s="766"/>
      <c r="AJ61" s="767"/>
      <c r="AK61" s="767"/>
      <c r="AL61" s="767"/>
      <c r="AM61" s="797"/>
      <c r="AN61" s="289"/>
      <c r="AO61" s="819"/>
      <c r="AP61" s="826"/>
      <c r="AQ61" s="826"/>
      <c r="AR61" s="826"/>
      <c r="AS61" s="826"/>
      <c r="AT61" s="826"/>
      <c r="AU61" s="826"/>
      <c r="AV61" s="826"/>
      <c r="AW61" s="826"/>
      <c r="AX61" s="826"/>
      <c r="AY61" s="826"/>
      <c r="AZ61" s="826"/>
      <c r="BA61" s="826"/>
      <c r="BB61" s="826"/>
      <c r="BC61" s="826"/>
      <c r="BD61" s="826"/>
      <c r="BE61" s="826"/>
      <c r="BF61" s="826"/>
      <c r="BG61" s="826"/>
      <c r="BH61" s="826"/>
      <c r="BI61" s="826"/>
      <c r="BJ61" s="826"/>
      <c r="BK61" s="826"/>
      <c r="BL61" s="1006"/>
    </row>
    <row r="62" spans="1:65" ht="20.100000000000001" customHeight="1">
      <c r="A62" s="459"/>
      <c r="B62" s="529"/>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716"/>
      <c r="AD62" s="723" t="s">
        <v>364</v>
      </c>
      <c r="AE62" s="723"/>
      <c r="AF62" s="723"/>
      <c r="AG62" s="233"/>
      <c r="AH62" s="370"/>
      <c r="AI62" s="374"/>
      <c r="AJ62" s="374"/>
      <c r="AK62" s="374"/>
      <c r="AL62" s="399"/>
      <c r="AM62" s="273"/>
      <c r="AN62" s="287" t="s">
        <v>362</v>
      </c>
      <c r="AO62" s="820"/>
      <c r="AP62" s="827"/>
      <c r="AQ62" s="827"/>
      <c r="AR62" s="827"/>
      <c r="AS62" s="827"/>
      <c r="AT62" s="827"/>
      <c r="AU62" s="827"/>
      <c r="AV62" s="827"/>
      <c r="AW62" s="827"/>
      <c r="AX62" s="827"/>
      <c r="AY62" s="827"/>
      <c r="AZ62" s="827"/>
      <c r="BA62" s="827"/>
      <c r="BB62" s="827"/>
      <c r="BC62" s="827"/>
      <c r="BD62" s="827"/>
      <c r="BE62" s="827"/>
      <c r="BF62" s="827"/>
      <c r="BG62" s="827"/>
      <c r="BH62" s="827"/>
      <c r="BI62" s="827"/>
      <c r="BJ62" s="827"/>
      <c r="BK62" s="827"/>
      <c r="BL62" s="1007"/>
      <c r="BM62" s="1044" t="str">
        <f>AD62</f>
        <v>(6)</v>
      </c>
    </row>
    <row r="63" spans="1:65" ht="7.5" customHeight="1">
      <c r="A63" s="140"/>
      <c r="B63" s="530"/>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717"/>
      <c r="AD63" s="724"/>
      <c r="AE63" s="724"/>
      <c r="AF63" s="717"/>
      <c r="AG63" s="719"/>
      <c r="AH63" s="702"/>
      <c r="AI63" s="702"/>
      <c r="AJ63" s="702"/>
      <c r="AK63" s="702"/>
      <c r="AL63" s="702"/>
      <c r="AM63" s="798"/>
      <c r="AN63" s="290"/>
      <c r="AO63" s="821"/>
      <c r="AP63" s="828"/>
      <c r="AQ63" s="828"/>
      <c r="AR63" s="828"/>
      <c r="AS63" s="828"/>
      <c r="AT63" s="828"/>
      <c r="AU63" s="828"/>
      <c r="AV63" s="828"/>
      <c r="AW63" s="828"/>
      <c r="AX63" s="828"/>
      <c r="AY63" s="828"/>
      <c r="AZ63" s="828"/>
      <c r="BA63" s="828"/>
      <c r="BB63" s="828"/>
      <c r="BC63" s="828"/>
      <c r="BD63" s="828"/>
      <c r="BE63" s="828"/>
      <c r="BF63" s="828"/>
      <c r="BG63" s="828"/>
      <c r="BH63" s="828"/>
      <c r="BI63" s="828"/>
      <c r="BJ63" s="828"/>
      <c r="BK63" s="828"/>
      <c r="BL63" s="1008"/>
    </row>
    <row r="64" spans="1:65" ht="2.4500000000000002" customHeight="1">
      <c r="A64" s="144"/>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26"/>
      <c r="AE64" s="726"/>
      <c r="AF64" s="71"/>
      <c r="AG64" s="718"/>
      <c r="AH64" s="700"/>
      <c r="AI64" s="700"/>
      <c r="AJ64" s="700"/>
      <c r="AK64" s="700"/>
      <c r="AL64" s="700"/>
      <c r="AM64" s="795"/>
      <c r="AN64" s="803"/>
      <c r="AO64" s="700"/>
      <c r="AP64" s="700"/>
      <c r="AQ64" s="700"/>
      <c r="AR64" s="700"/>
      <c r="AS64" s="700"/>
      <c r="AT64" s="700"/>
      <c r="AU64" s="795"/>
      <c r="AV64" s="803"/>
      <c r="AW64" s="816"/>
      <c r="AX64" s="700"/>
      <c r="AY64" s="700"/>
      <c r="AZ64" s="700"/>
      <c r="BA64" s="700"/>
      <c r="BB64" s="700"/>
      <c r="BC64" s="795"/>
      <c r="BD64" s="803"/>
      <c r="BE64" s="816"/>
      <c r="BF64" s="700"/>
      <c r="BG64" s="700"/>
      <c r="BH64" s="700"/>
      <c r="BI64" s="700"/>
      <c r="BJ64" s="700"/>
      <c r="BK64" s="795"/>
      <c r="BL64" s="281"/>
    </row>
    <row r="65" spans="1:65" ht="20.100000000000001" customHeight="1">
      <c r="A65" s="144" t="s">
        <v>71</v>
      </c>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23" t="s">
        <v>231</v>
      </c>
      <c r="AE65" s="723"/>
      <c r="AF65" s="723"/>
      <c r="AG65" s="233"/>
      <c r="AH65" s="370">
        <v>42</v>
      </c>
      <c r="AI65" s="374"/>
      <c r="AJ65" s="374"/>
      <c r="AK65" s="374"/>
      <c r="AL65" s="399"/>
      <c r="AM65" s="273"/>
      <c r="AN65" s="804" t="s">
        <v>362</v>
      </c>
      <c r="AO65" s="701"/>
      <c r="AP65" s="368">
        <v>42</v>
      </c>
      <c r="AQ65" s="372"/>
      <c r="AR65" s="372"/>
      <c r="AS65" s="372"/>
      <c r="AT65" s="397"/>
      <c r="AU65" s="273"/>
      <c r="AV65" s="804" t="s">
        <v>362</v>
      </c>
      <c r="AW65" s="817"/>
      <c r="AX65" s="370">
        <v>0</v>
      </c>
      <c r="AY65" s="374"/>
      <c r="AZ65" s="374"/>
      <c r="BA65" s="374"/>
      <c r="BB65" s="399"/>
      <c r="BC65" s="273"/>
      <c r="BD65" s="804" t="s">
        <v>362</v>
      </c>
      <c r="BE65" s="817"/>
      <c r="BF65" s="370">
        <v>42</v>
      </c>
      <c r="BG65" s="374"/>
      <c r="BH65" s="374"/>
      <c r="BI65" s="374"/>
      <c r="BJ65" s="399"/>
      <c r="BK65" s="273"/>
      <c r="BL65" s="287" t="s">
        <v>362</v>
      </c>
      <c r="BM65" s="1044" t="str">
        <f>AD65</f>
        <v>(7)</v>
      </c>
    </row>
    <row r="66" spans="1:65" ht="2.4500000000000002" customHeight="1">
      <c r="A66" s="144"/>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24"/>
      <c r="AE66" s="724"/>
      <c r="AF66" s="70"/>
      <c r="AG66" s="233"/>
      <c r="AH66" s="701"/>
      <c r="AI66" s="701"/>
      <c r="AJ66" s="701"/>
      <c r="AK66" s="701"/>
      <c r="AL66" s="701"/>
      <c r="AM66" s="273"/>
      <c r="AN66" s="804"/>
      <c r="AO66" s="701"/>
      <c r="AP66" s="701"/>
      <c r="AQ66" s="701"/>
      <c r="AR66" s="701"/>
      <c r="AS66" s="701"/>
      <c r="AT66" s="701"/>
      <c r="AU66" s="273"/>
      <c r="AV66" s="804"/>
      <c r="AW66" s="817"/>
      <c r="AX66" s="701"/>
      <c r="AY66" s="701"/>
      <c r="AZ66" s="701"/>
      <c r="BA66" s="701"/>
      <c r="BB66" s="701"/>
      <c r="BC66" s="273"/>
      <c r="BD66" s="804"/>
      <c r="BE66" s="817"/>
      <c r="BF66" s="701"/>
      <c r="BG66" s="701"/>
      <c r="BH66" s="701"/>
      <c r="BI66" s="701"/>
      <c r="BJ66" s="701"/>
      <c r="BK66" s="273"/>
      <c r="BL66" s="287"/>
    </row>
    <row r="67" spans="1:65" ht="2.4500000000000002" customHeight="1">
      <c r="A67" s="144"/>
      <c r="B67" s="144"/>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26"/>
      <c r="AE67" s="726"/>
      <c r="AF67" s="71"/>
      <c r="AG67" s="755"/>
      <c r="AH67" s="767"/>
      <c r="AI67" s="767"/>
      <c r="AJ67" s="767"/>
      <c r="AK67" s="767"/>
      <c r="AL67" s="767"/>
      <c r="AM67" s="799"/>
      <c r="AN67" s="806"/>
      <c r="AO67" s="767"/>
      <c r="AP67" s="767"/>
      <c r="AQ67" s="767"/>
      <c r="AR67" s="767"/>
      <c r="AS67" s="767"/>
      <c r="AT67" s="767"/>
      <c r="AU67" s="799"/>
      <c r="AV67" s="806"/>
      <c r="AW67" s="853"/>
      <c r="AX67" s="767"/>
      <c r="AY67" s="767"/>
      <c r="AZ67" s="767"/>
      <c r="BA67" s="767"/>
      <c r="BB67" s="767"/>
      <c r="BC67" s="799"/>
      <c r="BD67" s="806"/>
      <c r="BE67" s="853"/>
      <c r="BF67" s="767"/>
      <c r="BG67" s="767"/>
      <c r="BH67" s="767"/>
      <c r="BI67" s="767"/>
      <c r="BJ67" s="767"/>
      <c r="BK67" s="799"/>
      <c r="BL67" s="289"/>
    </row>
    <row r="68" spans="1:65" ht="20.100000000000001" customHeight="1">
      <c r="A68" s="144"/>
      <c r="B68" s="144" t="s">
        <v>366</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23" t="s">
        <v>325</v>
      </c>
      <c r="AE68" s="723"/>
      <c r="AF68" s="723"/>
      <c r="AG68" s="233"/>
      <c r="AH68" s="370">
        <v>42</v>
      </c>
      <c r="AI68" s="374"/>
      <c r="AJ68" s="374"/>
      <c r="AK68" s="374"/>
      <c r="AL68" s="399"/>
      <c r="AM68" s="273"/>
      <c r="AN68" s="804" t="s">
        <v>362</v>
      </c>
      <c r="AO68" s="701"/>
      <c r="AP68" s="368">
        <v>42</v>
      </c>
      <c r="AQ68" s="372"/>
      <c r="AR68" s="372"/>
      <c r="AS68" s="372"/>
      <c r="AT68" s="397"/>
      <c r="AU68" s="273"/>
      <c r="AV68" s="804" t="s">
        <v>362</v>
      </c>
      <c r="AW68" s="817"/>
      <c r="AX68" s="370">
        <v>0</v>
      </c>
      <c r="AY68" s="374"/>
      <c r="AZ68" s="374"/>
      <c r="BA68" s="374"/>
      <c r="BB68" s="399"/>
      <c r="BC68" s="273"/>
      <c r="BD68" s="804" t="s">
        <v>362</v>
      </c>
      <c r="BE68" s="817"/>
      <c r="BF68" s="370">
        <v>42</v>
      </c>
      <c r="BG68" s="374"/>
      <c r="BH68" s="374"/>
      <c r="BI68" s="374"/>
      <c r="BJ68" s="399"/>
      <c r="BK68" s="273"/>
      <c r="BL68" s="287" t="s">
        <v>362</v>
      </c>
      <c r="BM68" s="1044" t="str">
        <f>AD68</f>
        <v>(8)</v>
      </c>
    </row>
    <row r="69" spans="1:65" ht="2.4500000000000002" customHeight="1">
      <c r="A69" s="460"/>
      <c r="B69" s="142"/>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24"/>
      <c r="AE69" s="724"/>
      <c r="AF69" s="70"/>
      <c r="AG69" s="233"/>
      <c r="AH69" s="701"/>
      <c r="AI69" s="701"/>
      <c r="AJ69" s="701"/>
      <c r="AK69" s="701"/>
      <c r="AL69" s="701"/>
      <c r="AM69" s="273"/>
      <c r="AN69" s="804"/>
      <c r="AO69" s="701"/>
      <c r="AP69" s="701"/>
      <c r="AQ69" s="701"/>
      <c r="AR69" s="701"/>
      <c r="AS69" s="701"/>
      <c r="AT69" s="701"/>
      <c r="AU69" s="273"/>
      <c r="AV69" s="804"/>
      <c r="AW69" s="817"/>
      <c r="AX69" s="701"/>
      <c r="AY69" s="701"/>
      <c r="AZ69" s="701"/>
      <c r="BA69" s="701"/>
      <c r="BB69" s="701"/>
      <c r="BC69" s="273"/>
      <c r="BD69" s="804"/>
      <c r="BE69" s="817"/>
      <c r="BF69" s="701"/>
      <c r="BG69" s="701"/>
      <c r="BH69" s="701"/>
      <c r="BI69" s="701"/>
      <c r="BJ69" s="701"/>
      <c r="BK69" s="273"/>
      <c r="BL69" s="287"/>
    </row>
    <row r="70" spans="1:65" ht="2.4500000000000002" customHeight="1">
      <c r="A70" s="460"/>
      <c r="B70" s="144"/>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26"/>
      <c r="AE70" s="726"/>
      <c r="AF70" s="71"/>
      <c r="AG70" s="755"/>
      <c r="AH70" s="767"/>
      <c r="AI70" s="767"/>
      <c r="AJ70" s="767"/>
      <c r="AK70" s="767"/>
      <c r="AL70" s="767"/>
      <c r="AM70" s="799"/>
      <c r="AN70" s="806"/>
      <c r="AO70" s="767"/>
      <c r="AP70" s="767"/>
      <c r="AQ70" s="767"/>
      <c r="AR70" s="767"/>
      <c r="AS70" s="767"/>
      <c r="AT70" s="767"/>
      <c r="AU70" s="799"/>
      <c r="AV70" s="806"/>
      <c r="AW70" s="853"/>
      <c r="AX70" s="767"/>
      <c r="AY70" s="767"/>
      <c r="AZ70" s="767"/>
      <c r="BA70" s="767"/>
      <c r="BB70" s="767"/>
      <c r="BC70" s="799"/>
      <c r="BD70" s="806"/>
      <c r="BE70" s="853"/>
      <c r="BF70" s="767"/>
      <c r="BG70" s="767"/>
      <c r="BH70" s="767"/>
      <c r="BI70" s="767"/>
      <c r="BJ70" s="767"/>
      <c r="BK70" s="799"/>
      <c r="BL70" s="289"/>
    </row>
    <row r="71" spans="1:65" ht="20.100000000000001" customHeight="1">
      <c r="A71" s="144"/>
      <c r="B71" s="144" t="s">
        <v>368</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23" t="s">
        <v>369</v>
      </c>
      <c r="AE71" s="723"/>
      <c r="AF71" s="723"/>
      <c r="AG71" s="233"/>
      <c r="AH71" s="368"/>
      <c r="AI71" s="372"/>
      <c r="AJ71" s="372"/>
      <c r="AK71" s="372"/>
      <c r="AL71" s="397"/>
      <c r="AM71" s="273"/>
      <c r="AN71" s="804" t="s">
        <v>362</v>
      </c>
      <c r="AO71" s="701"/>
      <c r="AP71" s="368"/>
      <c r="AQ71" s="372"/>
      <c r="AR71" s="372"/>
      <c r="AS71" s="372"/>
      <c r="AT71" s="397"/>
      <c r="AU71" s="273"/>
      <c r="AV71" s="804" t="s">
        <v>362</v>
      </c>
      <c r="AW71" s="817"/>
      <c r="AX71" s="368"/>
      <c r="AY71" s="372"/>
      <c r="AZ71" s="372"/>
      <c r="BA71" s="372"/>
      <c r="BB71" s="397"/>
      <c r="BC71" s="273"/>
      <c r="BD71" s="804" t="s">
        <v>362</v>
      </c>
      <c r="BE71" s="817"/>
      <c r="BF71" s="368"/>
      <c r="BG71" s="372"/>
      <c r="BH71" s="372"/>
      <c r="BI71" s="372"/>
      <c r="BJ71" s="397"/>
      <c r="BK71" s="273"/>
      <c r="BL71" s="287" t="s">
        <v>362</v>
      </c>
      <c r="BM71" s="1044" t="str">
        <f>AD71</f>
        <v>(9)</v>
      </c>
    </row>
    <row r="72" spans="1:65" ht="2.4500000000000002" customHeight="1">
      <c r="A72" s="461"/>
      <c r="B72" s="142"/>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19"/>
      <c r="AH72" s="702"/>
      <c r="AI72" s="702"/>
      <c r="AJ72" s="702"/>
      <c r="AK72" s="702"/>
      <c r="AL72" s="702"/>
      <c r="AM72" s="800"/>
      <c r="AN72" s="807"/>
      <c r="AO72" s="702"/>
      <c r="AP72" s="702"/>
      <c r="AQ72" s="702"/>
      <c r="AR72" s="702"/>
      <c r="AS72" s="702"/>
      <c r="AT72" s="702"/>
      <c r="AU72" s="800"/>
      <c r="AV72" s="807"/>
      <c r="AW72" s="818"/>
      <c r="AX72" s="702"/>
      <c r="AY72" s="702"/>
      <c r="AZ72" s="702"/>
      <c r="BA72" s="702"/>
      <c r="BB72" s="702"/>
      <c r="BC72" s="800"/>
      <c r="BD72" s="807"/>
      <c r="BE72" s="818"/>
      <c r="BF72" s="702"/>
      <c r="BG72" s="702"/>
      <c r="BH72" s="702"/>
      <c r="BI72" s="702"/>
      <c r="BJ72" s="702"/>
      <c r="BK72" s="800"/>
      <c r="BL72" s="290"/>
    </row>
    <row r="73" spans="1:65" ht="2.4500000000000002" customHeight="1">
      <c r="A73" s="462" t="s">
        <v>137</v>
      </c>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86"/>
      <c r="BE73" s="86"/>
      <c r="BF73" s="86"/>
      <c r="BG73" s="948"/>
      <c r="BH73" s="959"/>
      <c r="BI73" s="959"/>
      <c r="BJ73" s="959"/>
      <c r="BK73" s="974"/>
      <c r="BL73" s="113"/>
    </row>
    <row r="74" spans="1:65" ht="20.100000000000001" customHeight="1">
      <c r="A74" s="46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355" t="s">
        <v>371</v>
      </c>
      <c r="BE74" s="355"/>
      <c r="BF74" s="355"/>
      <c r="BG74" s="949"/>
      <c r="BH74" s="625"/>
      <c r="BI74" s="639"/>
      <c r="BJ74" s="642"/>
      <c r="BK74" s="975"/>
      <c r="BL74" s="113"/>
      <c r="BM74" s="1044" t="str">
        <f>BD74</f>
        <v>(10)</v>
      </c>
    </row>
    <row r="75" spans="1:65" ht="2.4500000000000002" customHeight="1">
      <c r="A75" s="463"/>
      <c r="B75" s="531"/>
      <c r="C75" s="531"/>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1"/>
      <c r="AZ75" s="531"/>
      <c r="BA75" s="531"/>
      <c r="BB75" s="531"/>
      <c r="BC75" s="531"/>
      <c r="BD75" s="84"/>
      <c r="BE75" s="84"/>
      <c r="BF75" s="84"/>
      <c r="BG75" s="950"/>
      <c r="BH75" s="960"/>
      <c r="BI75" s="960"/>
      <c r="BJ75" s="960"/>
      <c r="BK75" s="976"/>
      <c r="BL75" s="114"/>
    </row>
    <row r="76" spans="1:65" ht="23.25" customHeight="1">
      <c r="A76" s="464" t="s">
        <v>373</v>
      </c>
      <c r="B76" s="464"/>
      <c r="C76" s="464"/>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row>
    <row r="77" spans="1:65" ht="4.5" customHeight="1">
      <c r="A77" s="465"/>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5"/>
      <c r="AY77" s="465"/>
      <c r="AZ77" s="465"/>
      <c r="BA77" s="465"/>
      <c r="BB77" s="465"/>
      <c r="BC77" s="465"/>
      <c r="BD77" s="465"/>
      <c r="BE77" s="465"/>
      <c r="BF77" s="465"/>
      <c r="BG77" s="465"/>
      <c r="BH77" s="465"/>
      <c r="BI77" s="465"/>
      <c r="BJ77" s="465"/>
      <c r="BK77" s="465"/>
      <c r="BL77" s="465"/>
    </row>
    <row r="78" spans="1:65" ht="16.5" customHeight="1">
      <c r="A78" s="12" t="s">
        <v>327</v>
      </c>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row>
    <row r="79" spans="1:65" ht="30" customHeight="1">
      <c r="A79" s="466"/>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532"/>
      <c r="AP79" s="532"/>
      <c r="AQ79" s="532"/>
      <c r="AR79" s="532"/>
      <c r="AS79" s="532"/>
      <c r="AT79" s="532"/>
      <c r="AU79" s="532"/>
      <c r="AV79" s="532"/>
      <c r="AW79" s="532"/>
      <c r="AX79" s="532"/>
      <c r="AY79" s="532"/>
      <c r="AZ79" s="532"/>
      <c r="BA79" s="532"/>
      <c r="BB79" s="532"/>
      <c r="BC79" s="532"/>
      <c r="BD79" s="532"/>
      <c r="BE79" s="532"/>
      <c r="BF79" s="532"/>
      <c r="BG79" s="532"/>
      <c r="BH79" s="532"/>
      <c r="BI79" s="532"/>
      <c r="BJ79" s="532"/>
      <c r="BK79" s="532"/>
      <c r="BL79" s="1009"/>
      <c r="BM79" s="1045"/>
    </row>
    <row r="80" spans="1:65" ht="12.75" customHeight="1">
      <c r="A80" s="467"/>
      <c r="B80" s="467"/>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467"/>
      <c r="BA80" s="467"/>
      <c r="BB80" s="467"/>
      <c r="BC80" s="467"/>
      <c r="BD80" s="467"/>
      <c r="BE80" s="467"/>
      <c r="BF80" s="467"/>
      <c r="BG80" s="467"/>
      <c r="BH80" s="467"/>
      <c r="BI80" s="467"/>
      <c r="BJ80" s="467"/>
      <c r="BK80" s="467"/>
      <c r="BL80" s="467"/>
    </row>
    <row r="81" spans="1:64" ht="19.5" customHeight="1">
      <c r="A81" s="5" t="s">
        <v>406</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407"/>
    </row>
    <row r="82" spans="1:64" ht="27" customHeight="1">
      <c r="A82" s="468" t="s">
        <v>376</v>
      </c>
      <c r="B82" s="533"/>
      <c r="C82" s="533"/>
      <c r="D82" s="533"/>
      <c r="E82" s="533"/>
      <c r="F82" s="533"/>
      <c r="G82" s="533"/>
      <c r="H82" s="533"/>
      <c r="I82" s="533"/>
      <c r="J82" s="533"/>
      <c r="K82" s="533"/>
      <c r="L82" s="533"/>
      <c r="M82" s="533"/>
      <c r="N82" s="534" t="s">
        <v>378</v>
      </c>
      <c r="O82" s="534"/>
      <c r="P82" s="534"/>
      <c r="Q82" s="534"/>
      <c r="R82" s="534"/>
      <c r="S82" s="534"/>
      <c r="T82" s="534"/>
      <c r="U82" s="534"/>
      <c r="V82" s="534"/>
      <c r="W82" s="534"/>
      <c r="X82" s="534"/>
      <c r="Y82" s="534"/>
      <c r="Z82" s="534"/>
      <c r="AA82" s="534"/>
      <c r="AB82" s="534"/>
      <c r="AC82" s="534"/>
      <c r="AD82" s="534"/>
      <c r="AE82" s="730" t="s">
        <v>356</v>
      </c>
      <c r="AF82" s="730"/>
      <c r="AG82" s="730"/>
      <c r="AH82" s="730"/>
      <c r="AI82" s="730"/>
      <c r="AJ82" s="730"/>
      <c r="AK82" s="730"/>
      <c r="AL82" s="730"/>
      <c r="AM82" s="730"/>
      <c r="AN82" s="730"/>
      <c r="AO82" s="730"/>
      <c r="AP82" s="730"/>
      <c r="AQ82" s="730"/>
      <c r="AR82" s="730"/>
      <c r="AS82" s="730"/>
      <c r="AT82" s="730"/>
      <c r="AU82" s="730"/>
      <c r="AV82" s="534" t="s">
        <v>380</v>
      </c>
      <c r="AW82" s="534"/>
      <c r="AX82" s="534"/>
      <c r="AY82" s="534"/>
      <c r="AZ82" s="534"/>
      <c r="BA82" s="534"/>
      <c r="BB82" s="534"/>
      <c r="BC82" s="534"/>
      <c r="BD82" s="534"/>
      <c r="BE82" s="534"/>
      <c r="BF82" s="534"/>
      <c r="BG82" s="534"/>
      <c r="BH82" s="534"/>
      <c r="BI82" s="534"/>
      <c r="BJ82" s="534"/>
      <c r="BK82" s="534"/>
      <c r="BL82" s="1010"/>
    </row>
    <row r="83" spans="1:64" ht="27" customHeight="1">
      <c r="A83" s="469" t="s">
        <v>281</v>
      </c>
      <c r="B83" s="534"/>
      <c r="C83" s="534"/>
      <c r="D83" s="534"/>
      <c r="E83" s="534"/>
      <c r="F83" s="534"/>
      <c r="G83" s="534"/>
      <c r="H83" s="534"/>
      <c r="I83" s="534"/>
      <c r="J83" s="534"/>
      <c r="K83" s="534"/>
      <c r="L83" s="534"/>
      <c r="M83" s="534"/>
      <c r="N83" s="534" t="s">
        <v>381</v>
      </c>
      <c r="O83" s="534"/>
      <c r="P83" s="534"/>
      <c r="Q83" s="534"/>
      <c r="R83" s="534"/>
      <c r="S83" s="534"/>
      <c r="T83" s="534"/>
      <c r="U83" s="534"/>
      <c r="V83" s="534"/>
      <c r="W83" s="534"/>
      <c r="X83" s="534"/>
      <c r="Y83" s="534"/>
      <c r="Z83" s="534"/>
      <c r="AA83" s="534"/>
      <c r="AB83" s="534"/>
      <c r="AC83" s="534"/>
      <c r="AD83" s="534"/>
      <c r="AE83" s="731" t="s">
        <v>383</v>
      </c>
      <c r="AF83" s="731"/>
      <c r="AG83" s="731"/>
      <c r="AH83" s="731"/>
      <c r="AI83" s="731"/>
      <c r="AJ83" s="731"/>
      <c r="AK83" s="731"/>
      <c r="AL83" s="731"/>
      <c r="AM83" s="731"/>
      <c r="AN83" s="731"/>
      <c r="AO83" s="731"/>
      <c r="AP83" s="731"/>
      <c r="AQ83" s="731"/>
      <c r="AR83" s="731"/>
      <c r="AS83" s="731"/>
      <c r="AT83" s="731"/>
      <c r="AU83" s="731"/>
      <c r="AV83" s="534" t="s">
        <v>384</v>
      </c>
      <c r="AW83" s="534"/>
      <c r="AX83" s="534"/>
      <c r="AY83" s="534"/>
      <c r="AZ83" s="534"/>
      <c r="BA83" s="534"/>
      <c r="BB83" s="534"/>
      <c r="BC83" s="534"/>
      <c r="BD83" s="534"/>
      <c r="BE83" s="534"/>
      <c r="BF83" s="534"/>
      <c r="BG83" s="534"/>
      <c r="BH83" s="534"/>
      <c r="BI83" s="534"/>
      <c r="BJ83" s="534"/>
      <c r="BK83" s="534"/>
      <c r="BL83" s="1010"/>
    </row>
    <row r="84" spans="1:64" ht="27" customHeight="1">
      <c r="A84" s="470" t="s">
        <v>385</v>
      </c>
      <c r="B84" s="534"/>
      <c r="C84" s="534"/>
      <c r="D84" s="534"/>
      <c r="E84" s="534"/>
      <c r="F84" s="534"/>
      <c r="G84" s="534"/>
      <c r="H84" s="534"/>
      <c r="I84" s="534"/>
      <c r="J84" s="534"/>
      <c r="K84" s="534"/>
      <c r="L84" s="534"/>
      <c r="M84" s="534"/>
      <c r="N84" s="627" t="s">
        <v>386</v>
      </c>
      <c r="O84" s="534"/>
      <c r="P84" s="534"/>
      <c r="Q84" s="534"/>
      <c r="R84" s="534"/>
      <c r="S84" s="534"/>
      <c r="T84" s="534"/>
      <c r="U84" s="534"/>
      <c r="V84" s="534"/>
      <c r="W84" s="534"/>
      <c r="X84" s="534"/>
      <c r="Y84" s="534"/>
      <c r="Z84" s="534"/>
      <c r="AA84" s="534"/>
      <c r="AB84" s="534"/>
      <c r="AC84" s="534"/>
      <c r="AD84" s="534"/>
      <c r="AE84" s="731" t="s">
        <v>390</v>
      </c>
      <c r="AF84" s="731"/>
      <c r="AG84" s="731"/>
      <c r="AH84" s="731"/>
      <c r="AI84" s="731"/>
      <c r="AJ84" s="731"/>
      <c r="AK84" s="731"/>
      <c r="AL84" s="731"/>
      <c r="AM84" s="731"/>
      <c r="AN84" s="731"/>
      <c r="AO84" s="731"/>
      <c r="AP84" s="731"/>
      <c r="AQ84" s="731"/>
      <c r="AR84" s="731"/>
      <c r="AS84" s="731"/>
      <c r="AT84" s="731"/>
      <c r="AU84" s="731"/>
      <c r="AV84" s="534" t="s">
        <v>391</v>
      </c>
      <c r="AW84" s="534"/>
      <c r="AX84" s="534"/>
      <c r="AY84" s="534"/>
      <c r="AZ84" s="534"/>
      <c r="BA84" s="534"/>
      <c r="BB84" s="534"/>
      <c r="BC84" s="534"/>
      <c r="BD84" s="534"/>
      <c r="BE84" s="534"/>
      <c r="BF84" s="534"/>
      <c r="BG84" s="534"/>
      <c r="BH84" s="534"/>
      <c r="BI84" s="534"/>
      <c r="BJ84" s="534"/>
      <c r="BK84" s="534"/>
      <c r="BL84" s="1010"/>
    </row>
    <row r="85" spans="1:64" ht="27" customHeight="1">
      <c r="A85" s="469" t="s">
        <v>394</v>
      </c>
      <c r="B85" s="534"/>
      <c r="C85" s="534"/>
      <c r="D85" s="534"/>
      <c r="E85" s="534"/>
      <c r="F85" s="534"/>
      <c r="G85" s="534"/>
      <c r="H85" s="534"/>
      <c r="I85" s="534"/>
      <c r="J85" s="534"/>
      <c r="K85" s="534"/>
      <c r="L85" s="534"/>
      <c r="M85" s="534"/>
      <c r="N85" s="534" t="s">
        <v>395</v>
      </c>
      <c r="O85" s="534"/>
      <c r="P85" s="534"/>
      <c r="Q85" s="534"/>
      <c r="R85" s="534"/>
      <c r="S85" s="534"/>
      <c r="T85" s="534"/>
      <c r="U85" s="534"/>
      <c r="V85" s="534"/>
      <c r="W85" s="534"/>
      <c r="X85" s="534"/>
      <c r="Y85" s="534"/>
      <c r="Z85" s="534"/>
      <c r="AA85" s="534"/>
      <c r="AB85" s="534"/>
      <c r="AC85" s="534"/>
      <c r="AD85" s="534"/>
      <c r="AE85" s="731" t="s">
        <v>397</v>
      </c>
      <c r="AF85" s="731"/>
      <c r="AG85" s="731"/>
      <c r="AH85" s="731"/>
      <c r="AI85" s="731"/>
      <c r="AJ85" s="731"/>
      <c r="AK85" s="731"/>
      <c r="AL85" s="731"/>
      <c r="AM85" s="731"/>
      <c r="AN85" s="731"/>
      <c r="AO85" s="731"/>
      <c r="AP85" s="731"/>
      <c r="AQ85" s="731"/>
      <c r="AR85" s="731"/>
      <c r="AS85" s="731"/>
      <c r="AT85" s="731"/>
      <c r="AU85" s="731"/>
      <c r="AV85" s="534" t="s">
        <v>399</v>
      </c>
      <c r="AW85" s="534"/>
      <c r="AX85" s="534"/>
      <c r="AY85" s="534"/>
      <c r="AZ85" s="534"/>
      <c r="BA85" s="534"/>
      <c r="BB85" s="534"/>
      <c r="BC85" s="534"/>
      <c r="BD85" s="534"/>
      <c r="BE85" s="534"/>
      <c r="BF85" s="534"/>
      <c r="BG85" s="534"/>
      <c r="BH85" s="534"/>
      <c r="BI85" s="534"/>
      <c r="BJ85" s="534"/>
      <c r="BK85" s="534"/>
      <c r="BL85" s="1010"/>
    </row>
    <row r="86" spans="1:64" ht="27" customHeight="1">
      <c r="A86" s="469" t="s">
        <v>400</v>
      </c>
      <c r="B86" s="534"/>
      <c r="C86" s="534"/>
      <c r="D86" s="534"/>
      <c r="E86" s="534"/>
      <c r="F86" s="534"/>
      <c r="G86" s="534"/>
      <c r="H86" s="534"/>
      <c r="I86" s="534"/>
      <c r="J86" s="534"/>
      <c r="K86" s="534"/>
      <c r="L86" s="534"/>
      <c r="M86" s="534"/>
      <c r="N86" s="534" t="s">
        <v>402</v>
      </c>
      <c r="O86" s="534"/>
      <c r="P86" s="534"/>
      <c r="Q86" s="534"/>
      <c r="R86" s="534"/>
      <c r="S86" s="534"/>
      <c r="T86" s="534"/>
      <c r="U86" s="534"/>
      <c r="V86" s="534"/>
      <c r="W86" s="534"/>
      <c r="X86" s="534"/>
      <c r="Y86" s="534"/>
      <c r="Z86" s="534"/>
      <c r="AA86" s="534"/>
      <c r="AB86" s="534"/>
      <c r="AC86" s="534"/>
      <c r="AD86" s="534"/>
      <c r="AE86" s="731" t="s">
        <v>403</v>
      </c>
      <c r="AF86" s="731"/>
      <c r="AG86" s="731"/>
      <c r="AH86" s="731"/>
      <c r="AI86" s="731"/>
      <c r="AJ86" s="731"/>
      <c r="AK86" s="731"/>
      <c r="AL86" s="731"/>
      <c r="AM86" s="731"/>
      <c r="AN86" s="731"/>
      <c r="AO86" s="731"/>
      <c r="AP86" s="731"/>
      <c r="AQ86" s="731"/>
      <c r="AR86" s="731"/>
      <c r="AS86" s="731"/>
      <c r="AT86" s="731"/>
      <c r="AU86" s="731"/>
      <c r="AV86" s="534" t="s">
        <v>407</v>
      </c>
      <c r="AW86" s="534"/>
      <c r="AX86" s="534"/>
      <c r="AY86" s="534"/>
      <c r="AZ86" s="534"/>
      <c r="BA86" s="534"/>
      <c r="BB86" s="534"/>
      <c r="BC86" s="534"/>
      <c r="BD86" s="534"/>
      <c r="BE86" s="534"/>
      <c r="BF86" s="534"/>
      <c r="BG86" s="534"/>
      <c r="BH86" s="534"/>
      <c r="BI86" s="534"/>
      <c r="BJ86" s="534"/>
      <c r="BK86" s="534"/>
      <c r="BL86" s="1010"/>
    </row>
    <row r="87" spans="1:64" ht="27" customHeight="1">
      <c r="A87" s="469" t="s">
        <v>328</v>
      </c>
      <c r="B87" s="534"/>
      <c r="C87" s="534"/>
      <c r="D87" s="534"/>
      <c r="E87" s="534"/>
      <c r="F87" s="534"/>
      <c r="G87" s="534"/>
      <c r="H87" s="534"/>
      <c r="I87" s="534"/>
      <c r="J87" s="534"/>
      <c r="K87" s="534"/>
      <c r="L87" s="534"/>
      <c r="M87" s="534"/>
      <c r="N87" s="534" t="s">
        <v>408</v>
      </c>
      <c r="O87" s="534"/>
      <c r="P87" s="534"/>
      <c r="Q87" s="534"/>
      <c r="R87" s="534"/>
      <c r="S87" s="534"/>
      <c r="T87" s="534"/>
      <c r="U87" s="534"/>
      <c r="V87" s="534"/>
      <c r="W87" s="534"/>
      <c r="X87" s="534"/>
      <c r="Y87" s="534"/>
      <c r="Z87" s="534"/>
      <c r="AA87" s="534"/>
      <c r="AB87" s="534"/>
      <c r="AC87" s="534"/>
      <c r="AD87" s="534"/>
      <c r="AE87" s="731" t="s">
        <v>94</v>
      </c>
      <c r="AF87" s="731"/>
      <c r="AG87" s="731"/>
      <c r="AH87" s="731"/>
      <c r="AI87" s="731"/>
      <c r="AJ87" s="731"/>
      <c r="AK87" s="731"/>
      <c r="AL87" s="731"/>
      <c r="AM87" s="731"/>
      <c r="AN87" s="731"/>
      <c r="AO87" s="731"/>
      <c r="AP87" s="731"/>
      <c r="AQ87" s="731"/>
      <c r="AR87" s="731"/>
      <c r="AS87" s="731"/>
      <c r="AT87" s="731"/>
      <c r="AU87" s="731"/>
      <c r="AV87" s="534" t="s">
        <v>409</v>
      </c>
      <c r="AW87" s="534"/>
      <c r="AX87" s="534"/>
      <c r="AY87" s="534"/>
      <c r="AZ87" s="534"/>
      <c r="BA87" s="534"/>
      <c r="BB87" s="534"/>
      <c r="BC87" s="534"/>
      <c r="BD87" s="534"/>
      <c r="BE87" s="534"/>
      <c r="BF87" s="534"/>
      <c r="BG87" s="534"/>
      <c r="BH87" s="534"/>
      <c r="BI87" s="534"/>
      <c r="BJ87" s="534"/>
      <c r="BK87" s="534"/>
      <c r="BL87" s="1010"/>
    </row>
    <row r="88" spans="1:64" ht="27" customHeight="1">
      <c r="A88" s="469" t="s">
        <v>411</v>
      </c>
      <c r="B88" s="534"/>
      <c r="C88" s="534"/>
      <c r="D88" s="534"/>
      <c r="E88" s="534"/>
      <c r="F88" s="534"/>
      <c r="G88" s="534"/>
      <c r="H88" s="534"/>
      <c r="I88" s="534"/>
      <c r="J88" s="534"/>
      <c r="K88" s="534"/>
      <c r="L88" s="534"/>
      <c r="M88" s="534"/>
      <c r="N88" s="534" t="s">
        <v>414</v>
      </c>
      <c r="O88" s="534"/>
      <c r="P88" s="534"/>
      <c r="Q88" s="534"/>
      <c r="R88" s="534"/>
      <c r="S88" s="534"/>
      <c r="T88" s="534"/>
      <c r="U88" s="534"/>
      <c r="V88" s="534"/>
      <c r="W88" s="534"/>
      <c r="X88" s="534"/>
      <c r="Y88" s="534"/>
      <c r="Z88" s="534"/>
      <c r="AA88" s="534"/>
      <c r="AB88" s="534"/>
      <c r="AC88" s="534"/>
      <c r="AD88" s="534"/>
      <c r="AE88" s="731" t="s">
        <v>415</v>
      </c>
      <c r="AF88" s="731"/>
      <c r="AG88" s="731"/>
      <c r="AH88" s="731"/>
      <c r="AI88" s="731"/>
      <c r="AJ88" s="731"/>
      <c r="AK88" s="731"/>
      <c r="AL88" s="731"/>
      <c r="AM88" s="731"/>
      <c r="AN88" s="731"/>
      <c r="AO88" s="731"/>
      <c r="AP88" s="731"/>
      <c r="AQ88" s="731"/>
      <c r="AR88" s="731"/>
      <c r="AS88" s="731"/>
      <c r="AT88" s="731"/>
      <c r="AU88" s="731"/>
      <c r="AV88" s="534" t="s">
        <v>182</v>
      </c>
      <c r="AW88" s="534"/>
      <c r="AX88" s="534"/>
      <c r="AY88" s="534"/>
      <c r="AZ88" s="534"/>
      <c r="BA88" s="534"/>
      <c r="BB88" s="534"/>
      <c r="BC88" s="534"/>
      <c r="BD88" s="534"/>
      <c r="BE88" s="534"/>
      <c r="BF88" s="534"/>
      <c r="BG88" s="534"/>
      <c r="BH88" s="534"/>
      <c r="BI88" s="534"/>
      <c r="BJ88" s="534"/>
      <c r="BK88" s="534"/>
      <c r="BL88" s="1010"/>
    </row>
    <row r="89" spans="1:64" ht="27" customHeight="1">
      <c r="A89" s="469" t="s">
        <v>417</v>
      </c>
      <c r="B89" s="534"/>
      <c r="C89" s="534"/>
      <c r="D89" s="534"/>
      <c r="E89" s="534"/>
      <c r="F89" s="534"/>
      <c r="G89" s="534"/>
      <c r="H89" s="534"/>
      <c r="I89" s="534"/>
      <c r="J89" s="534"/>
      <c r="K89" s="534"/>
      <c r="L89" s="534"/>
      <c r="M89" s="534"/>
      <c r="N89" s="534" t="s">
        <v>418</v>
      </c>
      <c r="O89" s="534"/>
      <c r="P89" s="534"/>
      <c r="Q89" s="534"/>
      <c r="R89" s="534"/>
      <c r="S89" s="534"/>
      <c r="T89" s="534"/>
      <c r="U89" s="534"/>
      <c r="V89" s="534"/>
      <c r="W89" s="534"/>
      <c r="X89" s="534"/>
      <c r="Y89" s="534"/>
      <c r="Z89" s="534"/>
      <c r="AA89" s="534"/>
      <c r="AB89" s="534"/>
      <c r="AC89" s="534"/>
      <c r="AD89" s="534"/>
      <c r="AE89" s="731" t="s">
        <v>53</v>
      </c>
      <c r="AF89" s="731"/>
      <c r="AG89" s="731"/>
      <c r="AH89" s="731"/>
      <c r="AI89" s="731"/>
      <c r="AJ89" s="731"/>
      <c r="AK89" s="731"/>
      <c r="AL89" s="731"/>
      <c r="AM89" s="731"/>
      <c r="AN89" s="731"/>
      <c r="AO89" s="731"/>
      <c r="AP89" s="731"/>
      <c r="AQ89" s="731"/>
      <c r="AR89" s="731"/>
      <c r="AS89" s="731"/>
      <c r="AT89" s="731"/>
      <c r="AU89" s="731"/>
      <c r="AV89" s="627" t="s">
        <v>419</v>
      </c>
      <c r="AW89" s="534"/>
      <c r="AX89" s="534"/>
      <c r="AY89" s="534"/>
      <c r="AZ89" s="534"/>
      <c r="BA89" s="534"/>
      <c r="BB89" s="534"/>
      <c r="BC89" s="534"/>
      <c r="BD89" s="534"/>
      <c r="BE89" s="534"/>
      <c r="BF89" s="534"/>
      <c r="BG89" s="534"/>
      <c r="BH89" s="534"/>
      <c r="BI89" s="534"/>
      <c r="BJ89" s="534"/>
      <c r="BK89" s="534"/>
      <c r="BL89" s="1010"/>
    </row>
    <row r="90" spans="1:64" ht="27" customHeight="1">
      <c r="A90" s="469" t="s">
        <v>382</v>
      </c>
      <c r="B90" s="534"/>
      <c r="C90" s="534"/>
      <c r="D90" s="534"/>
      <c r="E90" s="534"/>
      <c r="F90" s="534"/>
      <c r="G90" s="534"/>
      <c r="H90" s="534"/>
      <c r="I90" s="534"/>
      <c r="J90" s="534"/>
      <c r="K90" s="534"/>
      <c r="L90" s="534"/>
      <c r="M90" s="534"/>
      <c r="N90" s="534" t="s">
        <v>422</v>
      </c>
      <c r="O90" s="534"/>
      <c r="P90" s="534"/>
      <c r="Q90" s="534"/>
      <c r="R90" s="534"/>
      <c r="S90" s="534"/>
      <c r="T90" s="534"/>
      <c r="U90" s="534"/>
      <c r="V90" s="534"/>
      <c r="W90" s="534"/>
      <c r="X90" s="534"/>
      <c r="Y90" s="534"/>
      <c r="Z90" s="534"/>
      <c r="AA90" s="534"/>
      <c r="AB90" s="534"/>
      <c r="AC90" s="534"/>
      <c r="AD90" s="534"/>
      <c r="AE90" s="731" t="s">
        <v>303</v>
      </c>
      <c r="AF90" s="731"/>
      <c r="AG90" s="731"/>
      <c r="AH90" s="731"/>
      <c r="AI90" s="731"/>
      <c r="AJ90" s="731"/>
      <c r="AK90" s="731"/>
      <c r="AL90" s="731"/>
      <c r="AM90" s="731"/>
      <c r="AN90" s="731"/>
      <c r="AO90" s="731"/>
      <c r="AP90" s="731"/>
      <c r="AQ90" s="731"/>
      <c r="AR90" s="731"/>
      <c r="AS90" s="731"/>
      <c r="AT90" s="731"/>
      <c r="AU90" s="731"/>
      <c r="AV90" s="534" t="s">
        <v>353</v>
      </c>
      <c r="AW90" s="534"/>
      <c r="AX90" s="534"/>
      <c r="AY90" s="534"/>
      <c r="AZ90" s="534"/>
      <c r="BA90" s="534"/>
      <c r="BB90" s="534"/>
      <c r="BC90" s="534"/>
      <c r="BD90" s="534"/>
      <c r="BE90" s="534"/>
      <c r="BF90" s="534"/>
      <c r="BG90" s="534"/>
      <c r="BH90" s="534"/>
      <c r="BI90" s="534"/>
      <c r="BJ90" s="534"/>
      <c r="BK90" s="534"/>
      <c r="BL90" s="1010"/>
    </row>
    <row r="91" spans="1:64" ht="27" customHeight="1">
      <c r="A91" s="471" t="s">
        <v>423</v>
      </c>
      <c r="B91" s="351"/>
      <c r="C91" s="351"/>
      <c r="D91" s="351"/>
      <c r="E91" s="351"/>
      <c r="F91" s="351"/>
      <c r="G91" s="351"/>
      <c r="H91" s="351"/>
      <c r="I91" s="351"/>
      <c r="J91" s="351"/>
      <c r="K91" s="351"/>
      <c r="L91" s="351"/>
      <c r="M91" s="351"/>
      <c r="N91" s="627" t="s">
        <v>100</v>
      </c>
      <c r="O91" s="534"/>
      <c r="P91" s="534"/>
      <c r="Q91" s="534"/>
      <c r="R91" s="534"/>
      <c r="S91" s="534"/>
      <c r="T91" s="534"/>
      <c r="U91" s="534"/>
      <c r="V91" s="534"/>
      <c r="W91" s="534"/>
      <c r="X91" s="534"/>
      <c r="Y91" s="534"/>
      <c r="Z91" s="534"/>
      <c r="AA91" s="534"/>
      <c r="AB91" s="534"/>
      <c r="AC91" s="534"/>
      <c r="AD91" s="534"/>
      <c r="AE91" s="542" t="s">
        <v>372</v>
      </c>
      <c r="AF91" s="738"/>
      <c r="AG91" s="738"/>
      <c r="AH91" s="738"/>
      <c r="AI91" s="738"/>
      <c r="AJ91" s="738"/>
      <c r="AK91" s="738"/>
      <c r="AL91" s="738"/>
      <c r="AM91" s="738"/>
      <c r="AN91" s="738"/>
      <c r="AO91" s="738"/>
      <c r="AP91" s="738"/>
      <c r="AQ91" s="738"/>
      <c r="AR91" s="738"/>
      <c r="AS91" s="738"/>
      <c r="AT91" s="738"/>
      <c r="AU91" s="738"/>
      <c r="AV91" s="627" t="s">
        <v>425</v>
      </c>
      <c r="AW91" s="534"/>
      <c r="AX91" s="534"/>
      <c r="AY91" s="534"/>
      <c r="AZ91" s="534"/>
      <c r="BA91" s="534"/>
      <c r="BB91" s="534"/>
      <c r="BC91" s="534"/>
      <c r="BD91" s="534"/>
      <c r="BE91" s="534"/>
      <c r="BF91" s="534"/>
      <c r="BG91" s="534"/>
      <c r="BH91" s="534"/>
      <c r="BI91" s="534"/>
      <c r="BJ91" s="534"/>
      <c r="BK91" s="534"/>
      <c r="BL91" s="1010"/>
    </row>
    <row r="92" spans="1:64" ht="27" customHeight="1">
      <c r="A92" s="470" t="s">
        <v>428</v>
      </c>
      <c r="B92" s="534"/>
      <c r="C92" s="534"/>
      <c r="D92" s="534"/>
      <c r="E92" s="534"/>
      <c r="F92" s="534"/>
      <c r="G92" s="534"/>
      <c r="H92" s="534"/>
      <c r="I92" s="534"/>
      <c r="J92" s="534"/>
      <c r="K92" s="534"/>
      <c r="L92" s="534"/>
      <c r="M92" s="534"/>
      <c r="N92" s="627" t="s">
        <v>167</v>
      </c>
      <c r="O92" s="534"/>
      <c r="P92" s="534"/>
      <c r="Q92" s="534"/>
      <c r="R92" s="534"/>
      <c r="S92" s="534"/>
      <c r="T92" s="534"/>
      <c r="U92" s="534"/>
      <c r="V92" s="534"/>
      <c r="W92" s="534"/>
      <c r="X92" s="534"/>
      <c r="Y92" s="534"/>
      <c r="Z92" s="534"/>
      <c r="AA92" s="534"/>
      <c r="AB92" s="534"/>
      <c r="AC92" s="534"/>
      <c r="AD92" s="534"/>
      <c r="AE92" s="732" t="s">
        <v>430</v>
      </c>
      <c r="AF92" s="731"/>
      <c r="AG92" s="731"/>
      <c r="AH92" s="731"/>
      <c r="AI92" s="731"/>
      <c r="AJ92" s="731"/>
      <c r="AK92" s="731"/>
      <c r="AL92" s="731"/>
      <c r="AM92" s="731"/>
      <c r="AN92" s="731"/>
      <c r="AO92" s="731"/>
      <c r="AP92" s="731"/>
      <c r="AQ92" s="731"/>
      <c r="AR92" s="731"/>
      <c r="AS92" s="731"/>
      <c r="AT92" s="731"/>
      <c r="AU92" s="731"/>
      <c r="AV92" s="534" t="s">
        <v>433</v>
      </c>
      <c r="AW92" s="534"/>
      <c r="AX92" s="534"/>
      <c r="AY92" s="534"/>
      <c r="AZ92" s="534"/>
      <c r="BA92" s="534"/>
      <c r="BB92" s="534"/>
      <c r="BC92" s="534"/>
      <c r="BD92" s="534"/>
      <c r="BE92" s="534"/>
      <c r="BF92" s="534"/>
      <c r="BG92" s="534"/>
      <c r="BH92" s="534"/>
      <c r="BI92" s="534"/>
      <c r="BJ92" s="534"/>
      <c r="BK92" s="534"/>
      <c r="BL92" s="1010"/>
    </row>
    <row r="93" spans="1:64" ht="27" customHeight="1">
      <c r="A93" s="470" t="s">
        <v>404</v>
      </c>
      <c r="B93" s="534"/>
      <c r="C93" s="534"/>
      <c r="D93" s="534"/>
      <c r="E93" s="534"/>
      <c r="F93" s="534"/>
      <c r="G93" s="534"/>
      <c r="H93" s="534"/>
      <c r="I93" s="534"/>
      <c r="J93" s="534"/>
      <c r="K93" s="534"/>
      <c r="L93" s="534"/>
      <c r="M93" s="534"/>
      <c r="N93" s="627" t="s">
        <v>435</v>
      </c>
      <c r="O93" s="534"/>
      <c r="P93" s="534"/>
      <c r="Q93" s="534"/>
      <c r="R93" s="534"/>
      <c r="S93" s="534"/>
      <c r="T93" s="534"/>
      <c r="U93" s="534"/>
      <c r="V93" s="534"/>
      <c r="W93" s="534"/>
      <c r="X93" s="534"/>
      <c r="Y93" s="534"/>
      <c r="Z93" s="534"/>
      <c r="AA93" s="534"/>
      <c r="AB93" s="534"/>
      <c r="AC93" s="534"/>
      <c r="AD93" s="534"/>
      <c r="AE93" s="732" t="s">
        <v>304</v>
      </c>
      <c r="AF93" s="731"/>
      <c r="AG93" s="731"/>
      <c r="AH93" s="731"/>
      <c r="AI93" s="731"/>
      <c r="AJ93" s="731"/>
      <c r="AK93" s="731"/>
      <c r="AL93" s="731"/>
      <c r="AM93" s="731"/>
      <c r="AN93" s="731"/>
      <c r="AO93" s="731"/>
      <c r="AP93" s="731"/>
      <c r="AQ93" s="731"/>
      <c r="AR93" s="731"/>
      <c r="AS93" s="731"/>
      <c r="AT93" s="731"/>
      <c r="AU93" s="731"/>
      <c r="AV93" s="627" t="s">
        <v>437</v>
      </c>
      <c r="AW93" s="534"/>
      <c r="AX93" s="534"/>
      <c r="AY93" s="534"/>
      <c r="AZ93" s="534"/>
      <c r="BA93" s="534"/>
      <c r="BB93" s="534"/>
      <c r="BC93" s="534"/>
      <c r="BD93" s="534"/>
      <c r="BE93" s="534"/>
      <c r="BF93" s="534"/>
      <c r="BG93" s="534"/>
      <c r="BH93" s="534"/>
      <c r="BI93" s="534"/>
      <c r="BJ93" s="534"/>
      <c r="BK93" s="534"/>
      <c r="BL93" s="1010"/>
    </row>
    <row r="94" spans="1:64" ht="27" customHeight="1">
      <c r="A94" s="470" t="s">
        <v>438</v>
      </c>
      <c r="B94" s="534"/>
      <c r="C94" s="534"/>
      <c r="D94" s="534"/>
      <c r="E94" s="534"/>
      <c r="F94" s="534"/>
      <c r="G94" s="534"/>
      <c r="H94" s="534"/>
      <c r="I94" s="534"/>
      <c r="J94" s="534"/>
      <c r="K94" s="534"/>
      <c r="L94" s="534"/>
      <c r="M94" s="534"/>
      <c r="N94" s="627" t="s">
        <v>46</v>
      </c>
      <c r="O94" s="534"/>
      <c r="P94" s="534"/>
      <c r="Q94" s="534"/>
      <c r="R94" s="534"/>
      <c r="S94" s="534"/>
      <c r="T94" s="534"/>
      <c r="U94" s="534"/>
      <c r="V94" s="534"/>
      <c r="W94" s="534"/>
      <c r="X94" s="534"/>
      <c r="Y94" s="534"/>
      <c r="Z94" s="534"/>
      <c r="AA94" s="534"/>
      <c r="AB94" s="534"/>
      <c r="AC94" s="534"/>
      <c r="AD94" s="534"/>
      <c r="AE94" s="732" t="s">
        <v>439</v>
      </c>
      <c r="AF94" s="731"/>
      <c r="AG94" s="731"/>
      <c r="AH94" s="731"/>
      <c r="AI94" s="731"/>
      <c r="AJ94" s="731"/>
      <c r="AK94" s="731"/>
      <c r="AL94" s="731"/>
      <c r="AM94" s="731"/>
      <c r="AN94" s="731"/>
      <c r="AO94" s="731"/>
      <c r="AP94" s="731"/>
      <c r="AQ94" s="731"/>
      <c r="AR94" s="731"/>
      <c r="AS94" s="731"/>
      <c r="AT94" s="731"/>
      <c r="AU94" s="731"/>
      <c r="AV94" s="627" t="s">
        <v>440</v>
      </c>
      <c r="AW94" s="534"/>
      <c r="AX94" s="534"/>
      <c r="AY94" s="534"/>
      <c r="AZ94" s="534"/>
      <c r="BA94" s="534"/>
      <c r="BB94" s="534"/>
      <c r="BC94" s="534"/>
      <c r="BD94" s="534"/>
      <c r="BE94" s="534"/>
      <c r="BF94" s="534"/>
      <c r="BG94" s="534"/>
      <c r="BH94" s="534"/>
      <c r="BI94" s="534"/>
      <c r="BJ94" s="534"/>
      <c r="BK94" s="534"/>
      <c r="BL94" s="1010"/>
    </row>
    <row r="95" spans="1:64" ht="27" customHeight="1">
      <c r="A95" s="469" t="s">
        <v>299</v>
      </c>
      <c r="B95" s="534"/>
      <c r="C95" s="534"/>
      <c r="D95" s="534"/>
      <c r="E95" s="534"/>
      <c r="F95" s="534"/>
      <c r="G95" s="534"/>
      <c r="H95" s="534"/>
      <c r="I95" s="534"/>
      <c r="J95" s="534"/>
      <c r="K95" s="534"/>
      <c r="L95" s="534"/>
      <c r="M95" s="534"/>
      <c r="N95" s="534" t="s">
        <v>442</v>
      </c>
      <c r="O95" s="534"/>
      <c r="P95" s="534"/>
      <c r="Q95" s="534"/>
      <c r="R95" s="534"/>
      <c r="S95" s="534"/>
      <c r="T95" s="534"/>
      <c r="U95" s="534"/>
      <c r="V95" s="534"/>
      <c r="W95" s="534"/>
      <c r="X95" s="534"/>
      <c r="Y95" s="534"/>
      <c r="Z95" s="534"/>
      <c r="AA95" s="534"/>
      <c r="AB95" s="534"/>
      <c r="AC95" s="534"/>
      <c r="AD95" s="534"/>
      <c r="AE95" s="731" t="s">
        <v>445</v>
      </c>
      <c r="AF95" s="731"/>
      <c r="AG95" s="731"/>
      <c r="AH95" s="731"/>
      <c r="AI95" s="731"/>
      <c r="AJ95" s="731"/>
      <c r="AK95" s="731"/>
      <c r="AL95" s="731"/>
      <c r="AM95" s="731"/>
      <c r="AN95" s="731"/>
      <c r="AO95" s="731"/>
      <c r="AP95" s="731"/>
      <c r="AQ95" s="731"/>
      <c r="AR95" s="731"/>
      <c r="AS95" s="731"/>
      <c r="AT95" s="731"/>
      <c r="AU95" s="731"/>
      <c r="AV95" s="534" t="s">
        <v>446</v>
      </c>
      <c r="AW95" s="534"/>
      <c r="AX95" s="534"/>
      <c r="AY95" s="534"/>
      <c r="AZ95" s="534"/>
      <c r="BA95" s="534"/>
      <c r="BB95" s="534"/>
      <c r="BC95" s="534"/>
      <c r="BD95" s="534"/>
      <c r="BE95" s="534"/>
      <c r="BF95" s="534"/>
      <c r="BG95" s="534"/>
      <c r="BH95" s="534"/>
      <c r="BI95" s="534"/>
      <c r="BJ95" s="534"/>
      <c r="BK95" s="534"/>
      <c r="BL95" s="1010"/>
    </row>
    <row r="96" spans="1:64" ht="27" customHeight="1">
      <c r="A96" s="469" t="s">
        <v>447</v>
      </c>
      <c r="B96" s="534"/>
      <c r="C96" s="534"/>
      <c r="D96" s="534"/>
      <c r="E96" s="534"/>
      <c r="F96" s="534"/>
      <c r="G96" s="534"/>
      <c r="H96" s="534"/>
      <c r="I96" s="534"/>
      <c r="J96" s="534"/>
      <c r="K96" s="534"/>
      <c r="L96" s="534"/>
      <c r="M96" s="534"/>
      <c r="N96" s="534" t="s">
        <v>448</v>
      </c>
      <c r="O96" s="534"/>
      <c r="P96" s="534"/>
      <c r="Q96" s="534"/>
      <c r="R96" s="534"/>
      <c r="S96" s="534"/>
      <c r="T96" s="534"/>
      <c r="U96" s="534"/>
      <c r="V96" s="534"/>
      <c r="W96" s="534"/>
      <c r="X96" s="534"/>
      <c r="Y96" s="534"/>
      <c r="Z96" s="534"/>
      <c r="AA96" s="534"/>
      <c r="AB96" s="534"/>
      <c r="AC96" s="534"/>
      <c r="AD96" s="534"/>
      <c r="AE96" s="731" t="s">
        <v>449</v>
      </c>
      <c r="AF96" s="731"/>
      <c r="AG96" s="731"/>
      <c r="AH96" s="731"/>
      <c r="AI96" s="731"/>
      <c r="AJ96" s="731"/>
      <c r="AK96" s="731"/>
      <c r="AL96" s="731"/>
      <c r="AM96" s="731"/>
      <c r="AN96" s="731"/>
      <c r="AO96" s="731"/>
      <c r="AP96" s="731"/>
      <c r="AQ96" s="731"/>
      <c r="AR96" s="731"/>
      <c r="AS96" s="731"/>
      <c r="AT96" s="731"/>
      <c r="AU96" s="731"/>
      <c r="AV96" s="534" t="s">
        <v>450</v>
      </c>
      <c r="AW96" s="534"/>
      <c r="AX96" s="534"/>
      <c r="AY96" s="534"/>
      <c r="AZ96" s="534"/>
      <c r="BA96" s="534"/>
      <c r="BB96" s="534"/>
      <c r="BC96" s="534"/>
      <c r="BD96" s="534"/>
      <c r="BE96" s="534"/>
      <c r="BF96" s="534"/>
      <c r="BG96" s="534"/>
      <c r="BH96" s="534"/>
      <c r="BI96" s="534"/>
      <c r="BJ96" s="534"/>
      <c r="BK96" s="534"/>
      <c r="BL96" s="1010"/>
    </row>
    <row r="97" spans="1:65" ht="27" customHeight="1">
      <c r="A97" s="469" t="s">
        <v>374</v>
      </c>
      <c r="B97" s="534"/>
      <c r="C97" s="534"/>
      <c r="D97" s="534"/>
      <c r="E97" s="534"/>
      <c r="F97" s="534"/>
      <c r="G97" s="534"/>
      <c r="H97" s="534"/>
      <c r="I97" s="534"/>
      <c r="J97" s="534"/>
      <c r="K97" s="534"/>
      <c r="L97" s="534"/>
      <c r="M97" s="534"/>
      <c r="N97" s="534" t="s">
        <v>452</v>
      </c>
      <c r="O97" s="534"/>
      <c r="P97" s="534"/>
      <c r="Q97" s="534"/>
      <c r="R97" s="534"/>
      <c r="S97" s="534"/>
      <c r="T97" s="534"/>
      <c r="U97" s="534"/>
      <c r="V97" s="534"/>
      <c r="W97" s="534"/>
      <c r="X97" s="534"/>
      <c r="Y97" s="534"/>
      <c r="Z97" s="534"/>
      <c r="AA97" s="534"/>
      <c r="AB97" s="534"/>
      <c r="AC97" s="534"/>
      <c r="AD97" s="534"/>
      <c r="AE97" s="731" t="s">
        <v>424</v>
      </c>
      <c r="AF97" s="731"/>
      <c r="AG97" s="731"/>
      <c r="AH97" s="731"/>
      <c r="AI97" s="731"/>
      <c r="AJ97" s="731"/>
      <c r="AK97" s="731"/>
      <c r="AL97" s="731"/>
      <c r="AM97" s="731"/>
      <c r="AN97" s="731"/>
      <c r="AO97" s="731"/>
      <c r="AP97" s="731"/>
      <c r="AQ97" s="731"/>
      <c r="AR97" s="731"/>
      <c r="AS97" s="731"/>
      <c r="AT97" s="731"/>
      <c r="AU97" s="731"/>
      <c r="AV97" s="534" t="s">
        <v>453</v>
      </c>
      <c r="AW97" s="534"/>
      <c r="AX97" s="534"/>
      <c r="AY97" s="534"/>
      <c r="AZ97" s="534"/>
      <c r="BA97" s="534"/>
      <c r="BB97" s="534"/>
      <c r="BC97" s="534"/>
      <c r="BD97" s="534"/>
      <c r="BE97" s="534"/>
      <c r="BF97" s="534"/>
      <c r="BG97" s="534"/>
      <c r="BH97" s="534"/>
      <c r="BI97" s="534"/>
      <c r="BJ97" s="534"/>
      <c r="BK97" s="534"/>
      <c r="BL97" s="1010"/>
    </row>
    <row r="98" spans="1:65" ht="19.899999999999999" customHeight="1">
      <c r="A98" s="469" t="s">
        <v>454</v>
      </c>
      <c r="B98" s="534"/>
      <c r="C98" s="534"/>
      <c r="D98" s="534"/>
      <c r="E98" s="534"/>
      <c r="F98" s="534"/>
      <c r="G98" s="534"/>
      <c r="H98" s="534"/>
      <c r="I98" s="534"/>
      <c r="J98" s="534"/>
      <c r="K98" s="534"/>
      <c r="L98" s="534"/>
      <c r="M98" s="534"/>
      <c r="N98" s="534" t="s">
        <v>276</v>
      </c>
      <c r="O98" s="534"/>
      <c r="P98" s="534"/>
      <c r="Q98" s="534"/>
      <c r="R98" s="534"/>
      <c r="S98" s="534"/>
      <c r="T98" s="534"/>
      <c r="U98" s="534"/>
      <c r="V98" s="534"/>
      <c r="W98" s="534"/>
      <c r="X98" s="534"/>
      <c r="Y98" s="534"/>
      <c r="Z98" s="534"/>
      <c r="AA98" s="534"/>
      <c r="AB98" s="534"/>
      <c r="AC98" s="534"/>
      <c r="AD98" s="534"/>
      <c r="AE98" s="733"/>
      <c r="AF98" s="733"/>
      <c r="AG98" s="733"/>
      <c r="AH98" s="733"/>
      <c r="AI98" s="733"/>
      <c r="AJ98" s="733"/>
      <c r="AK98" s="733"/>
      <c r="AL98" s="733"/>
      <c r="AM98" s="733"/>
      <c r="AN98" s="733"/>
      <c r="AO98" s="733"/>
      <c r="AP98" s="733"/>
      <c r="AQ98" s="733"/>
      <c r="AR98" s="733"/>
      <c r="AS98" s="733"/>
      <c r="AT98" s="733"/>
      <c r="AU98" s="733"/>
      <c r="AV98" s="534"/>
      <c r="AW98" s="534"/>
      <c r="AX98" s="534"/>
      <c r="AY98" s="534"/>
      <c r="AZ98" s="534"/>
      <c r="BA98" s="534"/>
      <c r="BB98" s="534"/>
      <c r="BC98" s="534"/>
      <c r="BD98" s="534"/>
      <c r="BE98" s="534"/>
      <c r="BF98" s="534"/>
      <c r="BG98" s="534"/>
      <c r="BH98" s="534"/>
      <c r="BI98" s="534"/>
      <c r="BJ98" s="534"/>
      <c r="BK98" s="534"/>
      <c r="BL98" s="1011"/>
    </row>
    <row r="99" spans="1:65" ht="2.4500000000000002" customHeight="1">
      <c r="A99" s="472"/>
      <c r="B99" s="535"/>
      <c r="C99" s="535"/>
      <c r="D99" s="535"/>
      <c r="E99" s="535"/>
      <c r="F99" s="535"/>
      <c r="G99" s="535"/>
      <c r="H99" s="535"/>
      <c r="I99" s="535"/>
      <c r="J99" s="535"/>
      <c r="K99" s="535"/>
      <c r="L99" s="535"/>
      <c r="M99" s="535"/>
      <c r="N99" s="278"/>
      <c r="O99" s="278"/>
      <c r="P99" s="278"/>
      <c r="Q99" s="278"/>
      <c r="R99" s="512" t="s">
        <v>455</v>
      </c>
      <c r="S99" s="574"/>
      <c r="T99" s="574"/>
      <c r="U99" s="574"/>
      <c r="V99" s="574"/>
      <c r="W99" s="574"/>
      <c r="X99" s="574"/>
      <c r="Y99" s="574"/>
      <c r="Z99" s="574"/>
      <c r="AA99" s="574"/>
      <c r="AB99" s="574"/>
      <c r="AC99" s="574"/>
      <c r="AD99" s="574"/>
      <c r="AE99" s="574"/>
      <c r="AF99" s="574"/>
      <c r="AG99" s="574"/>
      <c r="AH99" s="574"/>
      <c r="AI99" s="574"/>
      <c r="AJ99" s="574"/>
      <c r="AK99" s="574"/>
      <c r="AL99" s="574"/>
      <c r="AM99" s="574"/>
      <c r="AN99" s="574"/>
      <c r="AO99" s="574"/>
      <c r="AP99" s="574"/>
      <c r="AQ99" s="574"/>
      <c r="AR99" s="574"/>
      <c r="AS99" s="574"/>
      <c r="AT99" s="574"/>
      <c r="AU99" s="574"/>
      <c r="AV99" s="574"/>
      <c r="AW99" s="574"/>
      <c r="AX99" s="830"/>
      <c r="AY99" s="94"/>
      <c r="AZ99" s="99"/>
      <c r="BA99" s="99"/>
      <c r="BB99" s="99"/>
      <c r="BC99" s="105"/>
      <c r="BD99" s="98"/>
      <c r="BE99" s="871"/>
      <c r="BF99" s="934"/>
      <c r="BG99" s="934"/>
      <c r="BH99" s="934"/>
      <c r="BI99" s="934"/>
      <c r="BJ99" s="934"/>
      <c r="BK99" s="977"/>
      <c r="BL99" s="281"/>
    </row>
    <row r="100" spans="1:65" ht="27.4" customHeight="1">
      <c r="A100" s="144"/>
      <c r="B100" s="71"/>
      <c r="C100" s="71"/>
      <c r="D100" s="71"/>
      <c r="E100" s="71"/>
      <c r="F100" s="71"/>
      <c r="G100" s="71"/>
      <c r="H100" s="71"/>
      <c r="I100" s="71"/>
      <c r="J100" s="355"/>
      <c r="K100" s="1"/>
      <c r="L100" s="1"/>
      <c r="M100" s="1"/>
      <c r="N100" s="355" t="s">
        <v>456</v>
      </c>
      <c r="O100" s="278"/>
      <c r="P100" s="278"/>
      <c r="Q100" s="278"/>
      <c r="R100" s="511"/>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831"/>
      <c r="AY100" s="95"/>
      <c r="AZ100" s="100">
        <v>12</v>
      </c>
      <c r="BA100" s="394"/>
      <c r="BB100" s="104"/>
      <c r="BC100" s="106"/>
      <c r="BD100" s="98" t="s">
        <v>77</v>
      </c>
      <c r="BE100" s="233"/>
      <c r="BF100" s="370">
        <v>42</v>
      </c>
      <c r="BG100" s="374"/>
      <c r="BH100" s="374"/>
      <c r="BI100" s="374"/>
      <c r="BJ100" s="399"/>
      <c r="BK100" s="273"/>
      <c r="BL100" s="287" t="s">
        <v>362</v>
      </c>
      <c r="BM100" s="1044" t="str">
        <f>N100</f>
        <v>(11)</v>
      </c>
    </row>
    <row r="101" spans="1:65" ht="2.4500000000000002" customHeight="1">
      <c r="A101" s="144"/>
      <c r="B101" s="71"/>
      <c r="C101" s="71"/>
      <c r="D101" s="71"/>
      <c r="E101" s="71"/>
      <c r="F101" s="71"/>
      <c r="G101" s="71"/>
      <c r="H101" s="71"/>
      <c r="I101" s="71"/>
      <c r="J101" s="71"/>
      <c r="K101" s="71"/>
      <c r="L101" s="71"/>
      <c r="M101" s="71"/>
      <c r="N101" s="278"/>
      <c r="O101" s="278"/>
      <c r="P101" s="278"/>
      <c r="Q101" s="278"/>
      <c r="R101" s="511"/>
      <c r="S101" s="667"/>
      <c r="T101" s="667"/>
      <c r="U101" s="667"/>
      <c r="V101" s="667"/>
      <c r="W101" s="667"/>
      <c r="X101" s="667"/>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856"/>
      <c r="AY101" s="869"/>
      <c r="AZ101" s="879"/>
      <c r="BA101" s="879"/>
      <c r="BB101" s="879"/>
      <c r="BC101" s="898"/>
      <c r="BD101" s="910"/>
      <c r="BE101" s="753"/>
      <c r="BF101" s="765"/>
      <c r="BG101" s="765"/>
      <c r="BH101" s="765"/>
      <c r="BI101" s="765"/>
      <c r="BJ101" s="765"/>
      <c r="BK101" s="978"/>
      <c r="BL101" s="1012"/>
    </row>
    <row r="102" spans="1:65" ht="2.4500000000000002" customHeight="1">
      <c r="A102" s="472"/>
      <c r="B102" s="535"/>
      <c r="C102" s="583"/>
      <c r="D102" s="278"/>
      <c r="E102" s="278"/>
      <c r="F102" s="278"/>
      <c r="G102" s="278"/>
      <c r="H102" s="278"/>
      <c r="I102" s="278"/>
      <c r="J102" s="278"/>
      <c r="K102" s="278"/>
      <c r="L102" s="278"/>
      <c r="M102" s="278"/>
      <c r="N102" s="628"/>
      <c r="O102" s="629"/>
      <c r="P102" s="629"/>
      <c r="Q102" s="629"/>
      <c r="R102" s="656"/>
      <c r="S102" s="668" t="s">
        <v>268</v>
      </c>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857"/>
      <c r="AY102" s="870"/>
      <c r="AZ102" s="880"/>
      <c r="BA102" s="880"/>
      <c r="BB102" s="880"/>
      <c r="BC102" s="899"/>
      <c r="BD102" s="910"/>
      <c r="BE102" s="754"/>
      <c r="BF102" s="766"/>
      <c r="BG102" s="766"/>
      <c r="BH102" s="766"/>
      <c r="BI102" s="766"/>
      <c r="BJ102" s="766"/>
      <c r="BK102" s="766"/>
      <c r="BL102" s="1013"/>
    </row>
    <row r="103" spans="1:65" ht="27.4" customHeight="1">
      <c r="A103" s="473"/>
      <c r="B103" s="355"/>
      <c r="C103" s="278"/>
      <c r="D103" s="278"/>
      <c r="E103" s="278"/>
      <c r="F103" s="278"/>
      <c r="G103" s="278"/>
      <c r="H103" s="278"/>
      <c r="I103" s="278"/>
      <c r="J103" s="355"/>
      <c r="K103" s="1"/>
      <c r="L103" s="1"/>
      <c r="M103" s="1"/>
      <c r="N103" s="355" t="s">
        <v>458</v>
      </c>
      <c r="O103" s="278"/>
      <c r="P103" s="278"/>
      <c r="Q103" s="278"/>
      <c r="R103" s="656"/>
      <c r="S103" s="66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857"/>
      <c r="AY103" s="95"/>
      <c r="AZ103" s="390"/>
      <c r="BA103" s="393"/>
      <c r="BB103" s="395"/>
      <c r="BC103" s="401"/>
      <c r="BD103" s="911" t="s">
        <v>77</v>
      </c>
      <c r="BE103" s="226"/>
      <c r="BF103" s="370">
        <v>0</v>
      </c>
      <c r="BG103" s="374"/>
      <c r="BH103" s="374"/>
      <c r="BI103" s="374"/>
      <c r="BJ103" s="399"/>
      <c r="BK103" s="267"/>
      <c r="BL103" s="282" t="s">
        <v>362</v>
      </c>
      <c r="BM103" s="1044" t="str">
        <f>N103</f>
        <v>(12)</v>
      </c>
    </row>
    <row r="104" spans="1:65" ht="2.4500000000000002" customHeight="1">
      <c r="A104" s="144"/>
      <c r="B104" s="71"/>
      <c r="C104" s="278"/>
      <c r="D104" s="278"/>
      <c r="E104" s="278"/>
      <c r="F104" s="278"/>
      <c r="G104" s="278"/>
      <c r="H104" s="278"/>
      <c r="I104" s="278"/>
      <c r="J104" s="278"/>
      <c r="K104" s="278"/>
      <c r="L104" s="278"/>
      <c r="M104" s="278"/>
      <c r="N104" s="629"/>
      <c r="O104" s="629"/>
      <c r="P104" s="629"/>
      <c r="Q104" s="629"/>
      <c r="R104" s="657"/>
      <c r="S104" s="669"/>
      <c r="T104" s="670"/>
      <c r="U104" s="670"/>
      <c r="V104" s="670"/>
      <c r="W104" s="670"/>
      <c r="X104" s="670"/>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858"/>
      <c r="AY104" s="869"/>
      <c r="AZ104" s="881"/>
      <c r="BA104" s="881"/>
      <c r="BB104" s="881"/>
      <c r="BC104" s="900"/>
      <c r="BD104" s="911"/>
      <c r="BE104" s="922"/>
      <c r="BF104" s="935"/>
      <c r="BG104" s="935"/>
      <c r="BH104" s="935"/>
      <c r="BI104" s="935"/>
      <c r="BJ104" s="935"/>
      <c r="BK104" s="979"/>
      <c r="BL104" s="861"/>
    </row>
    <row r="105" spans="1:65" ht="2.4500000000000002" customHeight="1">
      <c r="A105" s="472"/>
      <c r="B105" s="535"/>
      <c r="C105" s="583"/>
      <c r="D105" s="278"/>
      <c r="E105" s="278"/>
      <c r="F105" s="278"/>
      <c r="G105" s="278"/>
      <c r="H105" s="278"/>
      <c r="I105" s="278"/>
      <c r="J105" s="278"/>
      <c r="K105" s="278"/>
      <c r="L105" s="278"/>
      <c r="M105" s="278"/>
      <c r="N105" s="628"/>
      <c r="O105" s="629"/>
      <c r="P105" s="629"/>
      <c r="Q105" s="629"/>
      <c r="R105" s="657"/>
      <c r="S105" s="668" t="s">
        <v>268</v>
      </c>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857"/>
      <c r="AY105" s="870"/>
      <c r="AZ105" s="880"/>
      <c r="BA105" s="880"/>
      <c r="BB105" s="880"/>
      <c r="BC105" s="899"/>
      <c r="BD105" s="910"/>
      <c r="BE105" s="754"/>
      <c r="BF105" s="766"/>
      <c r="BG105" s="766"/>
      <c r="BH105" s="766"/>
      <c r="BI105" s="766"/>
      <c r="BJ105" s="766"/>
      <c r="BK105" s="766"/>
      <c r="BL105" s="1013"/>
    </row>
    <row r="106" spans="1:65" ht="27.4" customHeight="1">
      <c r="A106" s="473"/>
      <c r="B106" s="355"/>
      <c r="C106" s="278"/>
      <c r="D106" s="278"/>
      <c r="E106" s="278"/>
      <c r="F106" s="278"/>
      <c r="G106" s="278"/>
      <c r="H106" s="278"/>
      <c r="I106" s="278"/>
      <c r="J106" s="355"/>
      <c r="K106" s="1"/>
      <c r="L106" s="1"/>
      <c r="M106" s="1"/>
      <c r="N106" s="355" t="s">
        <v>460</v>
      </c>
      <c r="O106" s="278"/>
      <c r="P106" s="278"/>
      <c r="Q106" s="278"/>
      <c r="R106" s="656"/>
      <c r="S106" s="66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857"/>
      <c r="AY106" s="95"/>
      <c r="AZ106" s="390"/>
      <c r="BA106" s="393"/>
      <c r="BB106" s="395"/>
      <c r="BC106" s="401"/>
      <c r="BD106" s="911" t="s">
        <v>77</v>
      </c>
      <c r="BE106" s="226"/>
      <c r="BF106" s="370">
        <v>0</v>
      </c>
      <c r="BG106" s="374"/>
      <c r="BH106" s="374"/>
      <c r="BI106" s="374"/>
      <c r="BJ106" s="399"/>
      <c r="BK106" s="267"/>
      <c r="BL106" s="282" t="s">
        <v>362</v>
      </c>
      <c r="BM106" s="1044" t="str">
        <f>N106</f>
        <v>(13)</v>
      </c>
    </row>
    <row r="107" spans="1:65" ht="2.4500000000000002" customHeight="1">
      <c r="A107" s="144"/>
      <c r="B107" s="71"/>
      <c r="C107" s="278"/>
      <c r="D107" s="278"/>
      <c r="E107" s="278"/>
      <c r="F107" s="278"/>
      <c r="G107" s="278"/>
      <c r="H107" s="278"/>
      <c r="I107" s="278"/>
      <c r="J107" s="278"/>
      <c r="K107" s="278"/>
      <c r="L107" s="278"/>
      <c r="M107" s="278"/>
      <c r="N107" s="629"/>
      <c r="O107" s="629"/>
      <c r="P107" s="629"/>
      <c r="Q107" s="629"/>
      <c r="R107" s="656"/>
      <c r="S107" s="669"/>
      <c r="T107" s="670"/>
      <c r="U107" s="670"/>
      <c r="V107" s="670"/>
      <c r="W107" s="670"/>
      <c r="X107" s="670"/>
      <c r="Y107" s="670"/>
      <c r="Z107" s="670"/>
      <c r="AA107" s="670"/>
      <c r="AB107" s="670"/>
      <c r="AC107" s="670"/>
      <c r="AD107" s="670"/>
      <c r="AE107" s="670"/>
      <c r="AF107" s="670"/>
      <c r="AG107" s="670"/>
      <c r="AH107" s="670"/>
      <c r="AI107" s="670"/>
      <c r="AJ107" s="670"/>
      <c r="AK107" s="670"/>
      <c r="AL107" s="670"/>
      <c r="AM107" s="670"/>
      <c r="AN107" s="670"/>
      <c r="AO107" s="670"/>
      <c r="AP107" s="670"/>
      <c r="AQ107" s="670"/>
      <c r="AR107" s="670"/>
      <c r="AS107" s="670"/>
      <c r="AT107" s="670"/>
      <c r="AU107" s="670"/>
      <c r="AV107" s="670"/>
      <c r="AW107" s="670"/>
      <c r="AX107" s="858"/>
      <c r="AY107" s="96"/>
      <c r="AZ107" s="882"/>
      <c r="BA107" s="882"/>
      <c r="BB107" s="882"/>
      <c r="BC107" s="901"/>
      <c r="BD107" s="911"/>
      <c r="BE107" s="923"/>
      <c r="BF107" s="884"/>
      <c r="BG107" s="884"/>
      <c r="BH107" s="884"/>
      <c r="BI107" s="884"/>
      <c r="BJ107" s="884"/>
      <c r="BK107" s="906"/>
      <c r="BL107" s="965"/>
    </row>
    <row r="108" spans="1:65" ht="2.4500000000000002" customHeight="1">
      <c r="A108" s="472"/>
      <c r="B108" s="535"/>
      <c r="C108" s="535"/>
      <c r="D108" s="535"/>
      <c r="E108" s="535"/>
      <c r="F108" s="535"/>
      <c r="G108" s="535"/>
      <c r="H108" s="535"/>
      <c r="I108" s="535"/>
      <c r="J108" s="535"/>
      <c r="K108" s="535"/>
      <c r="L108" s="535"/>
      <c r="M108" s="535"/>
      <c r="N108" s="278"/>
      <c r="O108" s="278"/>
      <c r="P108" s="278"/>
      <c r="Q108" s="278"/>
      <c r="R108" s="658" t="s">
        <v>461</v>
      </c>
      <c r="S108" s="670"/>
      <c r="T108" s="670"/>
      <c r="U108" s="670"/>
      <c r="V108" s="670"/>
      <c r="W108" s="670"/>
      <c r="X108" s="670"/>
      <c r="Y108" s="670"/>
      <c r="Z108" s="670"/>
      <c r="AA108" s="670"/>
      <c r="AB108" s="670"/>
      <c r="AC108" s="670"/>
      <c r="AD108" s="670"/>
      <c r="AE108" s="670"/>
      <c r="AF108" s="670"/>
      <c r="AG108" s="670"/>
      <c r="AH108" s="670"/>
      <c r="AI108" s="670"/>
      <c r="AJ108" s="670"/>
      <c r="AK108" s="670"/>
      <c r="AL108" s="670"/>
      <c r="AM108" s="670"/>
      <c r="AN108" s="670"/>
      <c r="AO108" s="670"/>
      <c r="AP108" s="670"/>
      <c r="AQ108" s="670"/>
      <c r="AR108" s="670"/>
      <c r="AS108" s="670"/>
      <c r="AT108" s="670"/>
      <c r="AU108" s="670"/>
      <c r="AV108" s="670"/>
      <c r="AW108" s="670"/>
      <c r="AX108" s="670"/>
      <c r="AY108" s="575"/>
      <c r="AZ108" s="575"/>
      <c r="BA108" s="575"/>
      <c r="BB108" s="575"/>
      <c r="BC108" s="902"/>
      <c r="BD108" s="382"/>
      <c r="BE108" s="871"/>
      <c r="BF108" s="934"/>
      <c r="BG108" s="934"/>
      <c r="BH108" s="934"/>
      <c r="BI108" s="934"/>
      <c r="BJ108" s="934"/>
      <c r="BK108" s="977"/>
      <c r="BL108" s="281"/>
    </row>
    <row r="109" spans="1:65" ht="27.4" customHeight="1">
      <c r="A109" s="144"/>
      <c r="B109" s="71"/>
      <c r="C109" s="71"/>
      <c r="D109" s="71"/>
      <c r="E109" s="71"/>
      <c r="F109" s="71"/>
      <c r="G109" s="71"/>
      <c r="H109" s="71"/>
      <c r="I109" s="71"/>
      <c r="J109" s="355"/>
      <c r="K109" s="1"/>
      <c r="L109" s="1"/>
      <c r="M109" s="1"/>
      <c r="N109" s="355" t="s">
        <v>444</v>
      </c>
      <c r="O109" s="278"/>
      <c r="P109" s="278"/>
      <c r="Q109" s="278"/>
      <c r="R109" s="511"/>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c r="AO109" s="575"/>
      <c r="AP109" s="575"/>
      <c r="AQ109" s="575"/>
      <c r="AR109" s="575"/>
      <c r="AS109" s="575"/>
      <c r="AT109" s="575"/>
      <c r="AU109" s="575"/>
      <c r="AV109" s="575"/>
      <c r="AW109" s="575"/>
      <c r="AX109" s="575"/>
      <c r="AY109" s="575"/>
      <c r="AZ109" s="575"/>
      <c r="BA109" s="575"/>
      <c r="BB109" s="575"/>
      <c r="BC109" s="902"/>
      <c r="BD109" s="382" t="s">
        <v>77</v>
      </c>
      <c r="BE109" s="233"/>
      <c r="BF109" s="370">
        <v>0</v>
      </c>
      <c r="BG109" s="374"/>
      <c r="BH109" s="374"/>
      <c r="BI109" s="374"/>
      <c r="BJ109" s="399"/>
      <c r="BK109" s="273"/>
      <c r="BL109" s="287" t="s">
        <v>362</v>
      </c>
      <c r="BM109" s="1044" t="str">
        <f>N109</f>
        <v>(14)</v>
      </c>
    </row>
    <row r="110" spans="1:65" ht="2.4500000000000002" customHeight="1">
      <c r="A110" s="144"/>
      <c r="B110" s="71"/>
      <c r="C110" s="71"/>
      <c r="D110" s="71"/>
      <c r="E110" s="71"/>
      <c r="F110" s="71"/>
      <c r="G110" s="71"/>
      <c r="H110" s="71"/>
      <c r="I110" s="71"/>
      <c r="J110" s="71"/>
      <c r="K110" s="71"/>
      <c r="L110" s="71"/>
      <c r="M110" s="71"/>
      <c r="N110" s="278"/>
      <c r="O110" s="278"/>
      <c r="P110" s="278"/>
      <c r="Q110" s="278"/>
      <c r="R110" s="511"/>
      <c r="S110" s="575"/>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c r="AO110" s="575"/>
      <c r="AP110" s="575"/>
      <c r="AQ110" s="575"/>
      <c r="AR110" s="575"/>
      <c r="AS110" s="575"/>
      <c r="AT110" s="575"/>
      <c r="AU110" s="575"/>
      <c r="AV110" s="575"/>
      <c r="AW110" s="575"/>
      <c r="AX110" s="575"/>
      <c r="AY110" s="575"/>
      <c r="AZ110" s="575"/>
      <c r="BA110" s="575"/>
      <c r="BB110" s="575"/>
      <c r="BC110" s="902"/>
      <c r="BD110" s="382"/>
      <c r="BE110" s="719"/>
      <c r="BF110" s="702"/>
      <c r="BG110" s="702"/>
      <c r="BH110" s="702"/>
      <c r="BI110" s="702"/>
      <c r="BJ110" s="702"/>
      <c r="BK110" s="980"/>
      <c r="BL110" s="714"/>
    </row>
    <row r="111" spans="1:65" ht="2.4500000000000002" customHeight="1">
      <c r="A111" s="472"/>
      <c r="B111" s="535"/>
      <c r="C111" s="535"/>
      <c r="D111" s="535"/>
      <c r="E111" s="535"/>
      <c r="F111" s="535"/>
      <c r="G111" s="535"/>
      <c r="H111" s="535"/>
      <c r="I111" s="535"/>
      <c r="J111" s="535"/>
      <c r="K111" s="535"/>
      <c r="L111" s="535"/>
      <c r="M111" s="535"/>
      <c r="N111" s="278"/>
      <c r="O111" s="278"/>
      <c r="P111" s="278"/>
      <c r="Q111" s="278"/>
      <c r="R111" s="658" t="s">
        <v>462</v>
      </c>
      <c r="S111" s="670"/>
      <c r="T111" s="670"/>
      <c r="U111" s="670"/>
      <c r="V111" s="670"/>
      <c r="W111" s="670"/>
      <c r="X111" s="670"/>
      <c r="Y111" s="670"/>
      <c r="Z111" s="670"/>
      <c r="AA111" s="670"/>
      <c r="AB111" s="670"/>
      <c r="AC111" s="670"/>
      <c r="AD111" s="670"/>
      <c r="AE111" s="670"/>
      <c r="AF111" s="670"/>
      <c r="AG111" s="670"/>
      <c r="AH111" s="670"/>
      <c r="AI111" s="670"/>
      <c r="AJ111" s="670"/>
      <c r="AK111" s="670"/>
      <c r="AL111" s="670"/>
      <c r="AM111" s="670"/>
      <c r="AN111" s="670"/>
      <c r="AO111" s="670"/>
      <c r="AP111" s="670"/>
      <c r="AQ111" s="670"/>
      <c r="AR111" s="670"/>
      <c r="AS111" s="670"/>
      <c r="AT111" s="670"/>
      <c r="AU111" s="670"/>
      <c r="AV111" s="670"/>
      <c r="AW111" s="670"/>
      <c r="AX111" s="670"/>
      <c r="AY111" s="670"/>
      <c r="AZ111" s="670"/>
      <c r="BA111" s="670"/>
      <c r="BB111" s="670"/>
      <c r="BC111" s="903"/>
      <c r="BD111" s="382"/>
      <c r="BE111" s="871"/>
      <c r="BF111" s="934"/>
      <c r="BG111" s="934"/>
      <c r="BH111" s="934"/>
      <c r="BI111" s="934"/>
      <c r="BJ111" s="934"/>
      <c r="BK111" s="977"/>
      <c r="BL111" s="281"/>
    </row>
    <row r="112" spans="1:65" ht="27.4" customHeight="1">
      <c r="A112" s="144"/>
      <c r="B112" s="71"/>
      <c r="C112" s="71"/>
      <c r="D112" s="71"/>
      <c r="E112" s="71"/>
      <c r="F112" s="71"/>
      <c r="G112" s="71"/>
      <c r="H112" s="71"/>
      <c r="I112" s="71"/>
      <c r="J112" s="355"/>
      <c r="K112" s="1"/>
      <c r="L112" s="1"/>
      <c r="M112" s="1"/>
      <c r="N112" s="355" t="s">
        <v>463</v>
      </c>
      <c r="O112" s="278"/>
      <c r="P112" s="278"/>
      <c r="Q112" s="278"/>
      <c r="R112" s="511"/>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75"/>
      <c r="AO112" s="575"/>
      <c r="AP112" s="575"/>
      <c r="AQ112" s="575"/>
      <c r="AR112" s="575"/>
      <c r="AS112" s="575"/>
      <c r="AT112" s="575"/>
      <c r="AU112" s="575"/>
      <c r="AV112" s="575"/>
      <c r="AW112" s="575"/>
      <c r="AX112" s="575"/>
      <c r="AY112" s="575"/>
      <c r="AZ112" s="575"/>
      <c r="BA112" s="575"/>
      <c r="BB112" s="575"/>
      <c r="BC112" s="902"/>
      <c r="BD112" s="382" t="s">
        <v>77</v>
      </c>
      <c r="BE112" s="233"/>
      <c r="BF112" s="368">
        <v>0</v>
      </c>
      <c r="BG112" s="372"/>
      <c r="BH112" s="372"/>
      <c r="BI112" s="372"/>
      <c r="BJ112" s="397"/>
      <c r="BK112" s="273"/>
      <c r="BL112" s="287" t="s">
        <v>362</v>
      </c>
      <c r="BM112" s="1044" t="str">
        <f>N112</f>
        <v>(15)</v>
      </c>
    </row>
    <row r="113" spans="1:65" ht="2.4500000000000002" customHeight="1">
      <c r="A113" s="144"/>
      <c r="B113" s="71"/>
      <c r="C113" s="71"/>
      <c r="D113" s="71"/>
      <c r="E113" s="71"/>
      <c r="F113" s="71"/>
      <c r="G113" s="71"/>
      <c r="H113" s="71"/>
      <c r="I113" s="71"/>
      <c r="J113" s="71"/>
      <c r="K113" s="71"/>
      <c r="L113" s="71"/>
      <c r="M113" s="71"/>
      <c r="N113" s="278"/>
      <c r="O113" s="278"/>
      <c r="P113" s="278"/>
      <c r="Q113" s="278"/>
      <c r="R113" s="513"/>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904"/>
      <c r="BD113" s="382"/>
      <c r="BE113" s="719"/>
      <c r="BF113" s="702"/>
      <c r="BG113" s="702"/>
      <c r="BH113" s="702"/>
      <c r="BI113" s="702"/>
      <c r="BJ113" s="702"/>
      <c r="BK113" s="980"/>
      <c r="BL113" s="714"/>
    </row>
    <row r="114" spans="1:65" s="435" customFormat="1" ht="22.5" customHeight="1">
      <c r="A114" s="474"/>
      <c r="B114" s="536"/>
      <c r="C114" s="536"/>
      <c r="D114" s="536"/>
      <c r="E114" s="536"/>
      <c r="F114" s="536"/>
      <c r="G114" s="536"/>
      <c r="H114" s="536"/>
      <c r="I114" s="536"/>
      <c r="J114" s="536"/>
      <c r="K114" s="536"/>
      <c r="L114" s="536"/>
      <c r="M114" s="536"/>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30"/>
      <c r="BB114" s="630"/>
      <c r="BC114" s="630"/>
      <c r="BD114" s="630"/>
      <c r="BE114" s="630"/>
      <c r="BF114" s="630"/>
      <c r="BG114" s="630"/>
      <c r="BH114" s="630"/>
      <c r="BI114" s="630"/>
      <c r="BJ114" s="630"/>
      <c r="BK114" s="630"/>
      <c r="BL114" s="1014"/>
      <c r="BM114" s="1046"/>
    </row>
    <row r="115" spans="1:65" ht="19.5" customHeight="1">
      <c r="A115" s="144"/>
      <c r="B115" s="71"/>
      <c r="C115" s="278"/>
      <c r="D115" s="278"/>
      <c r="E115" s="278"/>
      <c r="F115" s="278"/>
      <c r="G115" s="278"/>
      <c r="H115" s="278"/>
      <c r="I115" s="278"/>
      <c r="J115" s="278"/>
      <c r="K115" s="278"/>
      <c r="L115" s="615"/>
      <c r="M115" s="278"/>
      <c r="N115" s="631" t="s">
        <v>568</v>
      </c>
      <c r="O115" s="615"/>
      <c r="P115" s="358"/>
      <c r="Q115" s="358"/>
      <c r="R115" s="358"/>
      <c r="S115" s="358"/>
      <c r="T115" s="358"/>
      <c r="U115" s="358"/>
      <c r="V115" s="358"/>
      <c r="W115" s="358"/>
      <c r="X115" s="358"/>
      <c r="Y115" s="358"/>
      <c r="Z115" s="358"/>
      <c r="AA115" s="358"/>
      <c r="AB115" s="358"/>
      <c r="AC115" s="358"/>
      <c r="AD115" s="358"/>
      <c r="AE115" s="358"/>
      <c r="AF115" s="358"/>
      <c r="AG115" s="358"/>
      <c r="AH115" s="358"/>
      <c r="AI115" s="358"/>
      <c r="AJ115" s="358"/>
      <c r="AK115" s="358"/>
      <c r="AL115" s="358"/>
      <c r="AM115" s="358"/>
      <c r="AN115" s="358"/>
      <c r="AO115" s="358"/>
      <c r="AP115" s="358"/>
      <c r="AQ115" s="358"/>
      <c r="AR115" s="358"/>
      <c r="AS115" s="358"/>
      <c r="AT115" s="358"/>
      <c r="AU115" s="358"/>
      <c r="AV115" s="358"/>
      <c r="AW115" s="358"/>
      <c r="AX115" s="358"/>
      <c r="AY115" s="98"/>
      <c r="AZ115" s="361"/>
      <c r="BA115" s="361"/>
      <c r="BB115" s="361"/>
      <c r="BC115" s="361"/>
      <c r="BD115" s="361"/>
      <c r="BE115" s="171"/>
      <c r="BF115" s="171"/>
      <c r="BG115" s="171"/>
      <c r="BH115" s="171"/>
      <c r="BI115" s="171"/>
      <c r="BJ115" s="171"/>
      <c r="BK115" s="981"/>
      <c r="BL115" s="410"/>
    </row>
    <row r="116" spans="1:65" ht="2.4500000000000002" customHeight="1">
      <c r="A116" s="472"/>
      <c r="B116" s="535"/>
      <c r="C116" s="535"/>
      <c r="D116" s="535"/>
      <c r="E116" s="535"/>
      <c r="F116" s="535"/>
      <c r="G116" s="535"/>
      <c r="H116" s="535"/>
      <c r="I116" s="535"/>
      <c r="J116" s="535"/>
      <c r="K116" s="535"/>
      <c r="L116" s="535"/>
      <c r="M116" s="535"/>
      <c r="N116" s="632"/>
      <c r="O116" s="632"/>
      <c r="P116" s="632"/>
      <c r="Q116" s="632"/>
      <c r="R116" s="632"/>
      <c r="S116" s="632"/>
      <c r="T116" s="632"/>
      <c r="U116" s="632"/>
      <c r="V116" s="632"/>
      <c r="W116" s="632"/>
      <c r="X116" s="632"/>
      <c r="Y116" s="632"/>
      <c r="Z116" s="632"/>
      <c r="AA116" s="632"/>
      <c r="AB116" s="632"/>
      <c r="AC116" s="632"/>
      <c r="AD116" s="632"/>
      <c r="AE116" s="632"/>
      <c r="AF116" s="632"/>
      <c r="AG116" s="632"/>
      <c r="AH116" s="632"/>
      <c r="AI116" s="632"/>
      <c r="AJ116" s="632"/>
      <c r="AK116" s="632"/>
      <c r="AL116" s="632"/>
      <c r="AM116" s="632"/>
      <c r="AN116" s="808"/>
      <c r="AO116" s="822"/>
      <c r="AP116" s="822"/>
      <c r="AQ116" s="822"/>
      <c r="AR116" s="822"/>
      <c r="AS116" s="833"/>
      <c r="AT116" s="837" t="s">
        <v>30</v>
      </c>
      <c r="AU116" s="840"/>
      <c r="AV116" s="840"/>
      <c r="AW116" s="840"/>
      <c r="AX116" s="859"/>
      <c r="AY116" s="871"/>
      <c r="AZ116" s="883"/>
      <c r="BA116" s="883"/>
      <c r="BB116" s="883"/>
      <c r="BC116" s="905"/>
      <c r="BD116" s="912"/>
      <c r="BE116" s="924"/>
      <c r="BF116" s="883"/>
      <c r="BG116" s="883"/>
      <c r="BH116" s="883"/>
      <c r="BI116" s="905"/>
      <c r="BJ116" s="286"/>
      <c r="BK116" s="982"/>
      <c r="BL116" s="1015"/>
    </row>
    <row r="117" spans="1:65" ht="20.100000000000001" customHeight="1">
      <c r="A117" s="144"/>
      <c r="B117" s="71"/>
      <c r="C117" s="71"/>
      <c r="D117" s="71"/>
      <c r="E117" s="71"/>
      <c r="F117" s="71"/>
      <c r="G117" s="71"/>
      <c r="H117" s="71"/>
      <c r="I117" s="71"/>
      <c r="J117" s="71"/>
      <c r="K117" s="71"/>
      <c r="L117" s="71"/>
      <c r="M117" s="71"/>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355" t="s">
        <v>464</v>
      </c>
      <c r="AK117" s="1"/>
      <c r="AL117" s="1"/>
      <c r="AM117" s="801"/>
      <c r="AN117" s="511" t="s">
        <v>466</v>
      </c>
      <c r="AO117" s="1"/>
      <c r="AP117" s="1"/>
      <c r="AQ117" s="1"/>
      <c r="AR117" s="1"/>
      <c r="AS117" s="801"/>
      <c r="AT117" s="838"/>
      <c r="AU117" s="841"/>
      <c r="AV117" s="841"/>
      <c r="AW117" s="841"/>
      <c r="AX117" s="860"/>
      <c r="AY117" s="233"/>
      <c r="AZ117" s="100"/>
      <c r="BA117" s="394"/>
      <c r="BB117" s="104"/>
      <c r="BC117" s="267"/>
      <c r="BD117" s="913" t="s">
        <v>243</v>
      </c>
      <c r="BE117" s="925"/>
      <c r="BF117" s="100"/>
      <c r="BG117" s="394"/>
      <c r="BH117" s="104"/>
      <c r="BI117" s="267"/>
      <c r="BJ117" s="282" t="s">
        <v>467</v>
      </c>
      <c r="BK117" s="982"/>
      <c r="BL117" s="1015"/>
      <c r="BM117" s="1044" t="str">
        <f>AJ117</f>
        <v>(16)</v>
      </c>
    </row>
    <row r="118" spans="1:65" ht="2.4500000000000002" customHeight="1">
      <c r="A118" s="144"/>
      <c r="B118" s="71"/>
      <c r="C118" s="71"/>
      <c r="D118" s="71"/>
      <c r="E118" s="71"/>
      <c r="F118" s="71"/>
      <c r="G118" s="71"/>
      <c r="H118" s="71"/>
      <c r="I118" s="71"/>
      <c r="J118" s="71"/>
      <c r="K118" s="71"/>
      <c r="L118" s="71"/>
      <c r="M118" s="71"/>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632"/>
      <c r="AL118" s="632"/>
      <c r="AM118" s="632"/>
      <c r="AN118" s="809"/>
      <c r="AO118" s="823"/>
      <c r="AP118" s="823"/>
      <c r="AQ118" s="823"/>
      <c r="AR118" s="823"/>
      <c r="AS118" s="834"/>
      <c r="AT118" s="839"/>
      <c r="AU118" s="842"/>
      <c r="AV118" s="842"/>
      <c r="AW118" s="842"/>
      <c r="AX118" s="861"/>
      <c r="AY118" s="719"/>
      <c r="AZ118" s="884"/>
      <c r="BA118" s="884"/>
      <c r="BB118" s="884"/>
      <c r="BC118" s="906"/>
      <c r="BD118" s="914"/>
      <c r="BE118" s="926"/>
      <c r="BF118" s="884"/>
      <c r="BG118" s="884"/>
      <c r="BH118" s="884"/>
      <c r="BI118" s="906"/>
      <c r="BJ118" s="965"/>
      <c r="BK118" s="982"/>
      <c r="BL118" s="1015"/>
    </row>
    <row r="119" spans="1:65" ht="2.4500000000000002" customHeight="1">
      <c r="A119" s="472"/>
      <c r="B119" s="535"/>
      <c r="C119" s="535"/>
      <c r="D119" s="535"/>
      <c r="E119" s="535"/>
      <c r="F119" s="535"/>
      <c r="G119" s="535"/>
      <c r="H119" s="535"/>
      <c r="I119" s="535"/>
      <c r="J119" s="535"/>
      <c r="K119" s="535"/>
      <c r="L119" s="535"/>
      <c r="M119" s="535"/>
      <c r="N119" s="278"/>
      <c r="O119" s="278"/>
      <c r="P119" s="278"/>
      <c r="Q119" s="278"/>
      <c r="R119" s="512" t="s">
        <v>455</v>
      </c>
      <c r="S119" s="574"/>
      <c r="T119" s="574"/>
      <c r="U119" s="574"/>
      <c r="V119" s="574"/>
      <c r="W119" s="574"/>
      <c r="X119" s="574"/>
      <c r="Y119" s="574"/>
      <c r="Z119" s="574"/>
      <c r="AA119" s="574"/>
      <c r="AB119" s="574"/>
      <c r="AC119" s="574"/>
      <c r="AD119" s="574"/>
      <c r="AE119" s="574"/>
      <c r="AF119" s="574"/>
      <c r="AG119" s="574"/>
      <c r="AH119" s="574"/>
      <c r="AI119" s="574"/>
      <c r="AJ119" s="574"/>
      <c r="AK119" s="574"/>
      <c r="AL119" s="574"/>
      <c r="AM119" s="574"/>
      <c r="AN119" s="574"/>
      <c r="AO119" s="574"/>
      <c r="AP119" s="574"/>
      <c r="AQ119" s="574"/>
      <c r="AR119" s="574"/>
      <c r="AS119" s="574"/>
      <c r="AT119" s="574"/>
      <c r="AU119" s="574"/>
      <c r="AV119" s="574"/>
      <c r="AW119" s="574"/>
      <c r="AX119" s="830"/>
      <c r="AY119" s="94"/>
      <c r="AZ119" s="389"/>
      <c r="BA119" s="389"/>
      <c r="BB119" s="389"/>
      <c r="BC119" s="400"/>
      <c r="BD119" s="361"/>
      <c r="BE119" s="927"/>
      <c r="BF119" s="936"/>
      <c r="BG119" s="936"/>
      <c r="BH119" s="936"/>
      <c r="BI119" s="936"/>
      <c r="BJ119" s="936"/>
      <c r="BK119" s="905"/>
      <c r="BL119" s="286"/>
    </row>
    <row r="120" spans="1:65" ht="27.4" customHeight="1">
      <c r="A120" s="144"/>
      <c r="B120" s="71"/>
      <c r="C120" s="71"/>
      <c r="D120" s="71"/>
      <c r="E120" s="71"/>
      <c r="F120" s="71"/>
      <c r="G120" s="71"/>
      <c r="H120" s="71"/>
      <c r="I120" s="71"/>
      <c r="J120" s="71"/>
      <c r="K120" s="71"/>
      <c r="L120" s="71"/>
      <c r="M120" s="71"/>
      <c r="N120" s="355" t="s">
        <v>305</v>
      </c>
      <c r="O120" s="278"/>
      <c r="P120" s="278"/>
      <c r="Q120" s="278"/>
      <c r="R120" s="511"/>
      <c r="S120" s="575"/>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75"/>
      <c r="AO120" s="575"/>
      <c r="AP120" s="575"/>
      <c r="AQ120" s="575"/>
      <c r="AR120" s="575"/>
      <c r="AS120" s="575"/>
      <c r="AT120" s="575"/>
      <c r="AU120" s="575"/>
      <c r="AV120" s="575"/>
      <c r="AW120" s="575"/>
      <c r="AX120" s="831"/>
      <c r="AY120" s="95"/>
      <c r="AZ120" s="100"/>
      <c r="BA120" s="394"/>
      <c r="BB120" s="104"/>
      <c r="BC120" s="401"/>
      <c r="BD120" s="911" t="s">
        <v>77</v>
      </c>
      <c r="BE120" s="226"/>
      <c r="BF120" s="370"/>
      <c r="BG120" s="374"/>
      <c r="BH120" s="374"/>
      <c r="BI120" s="374"/>
      <c r="BJ120" s="399"/>
      <c r="BK120" s="267"/>
      <c r="BL120" s="282" t="s">
        <v>362</v>
      </c>
      <c r="BM120" s="1044" t="str">
        <f>N120</f>
        <v>(17)</v>
      </c>
    </row>
    <row r="121" spans="1:65" ht="2.4500000000000002" customHeight="1">
      <c r="A121" s="144"/>
      <c r="B121" s="71"/>
      <c r="C121" s="71"/>
      <c r="D121" s="71"/>
      <c r="E121" s="71"/>
      <c r="F121" s="71"/>
      <c r="G121" s="71"/>
      <c r="H121" s="71"/>
      <c r="I121" s="71"/>
      <c r="J121" s="71"/>
      <c r="K121" s="71"/>
      <c r="L121" s="71"/>
      <c r="M121" s="71"/>
      <c r="N121" s="278"/>
      <c r="O121" s="278"/>
      <c r="P121" s="278"/>
      <c r="Q121" s="278"/>
      <c r="R121" s="511"/>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856"/>
      <c r="AY121" s="869"/>
      <c r="AZ121" s="881"/>
      <c r="BA121" s="881"/>
      <c r="BB121" s="881"/>
      <c r="BC121" s="900"/>
      <c r="BD121" s="911"/>
      <c r="BE121" s="922"/>
      <c r="BF121" s="935"/>
      <c r="BG121" s="935"/>
      <c r="BH121" s="935"/>
      <c r="BI121" s="935"/>
      <c r="BJ121" s="935"/>
      <c r="BK121" s="979"/>
      <c r="BL121" s="861"/>
    </row>
    <row r="122" spans="1:65" ht="2.4500000000000002" customHeight="1">
      <c r="A122" s="472"/>
      <c r="B122" s="535"/>
      <c r="C122" s="583"/>
      <c r="D122" s="278"/>
      <c r="E122" s="278"/>
      <c r="F122" s="278"/>
      <c r="G122" s="278"/>
      <c r="H122" s="278"/>
      <c r="I122" s="278"/>
      <c r="J122" s="278"/>
      <c r="K122" s="278"/>
      <c r="L122" s="278"/>
      <c r="M122" s="278"/>
      <c r="N122" s="628"/>
      <c r="O122" s="629"/>
      <c r="P122" s="629"/>
      <c r="Q122" s="647"/>
      <c r="R122" s="659"/>
      <c r="S122" s="668" t="s">
        <v>268</v>
      </c>
      <c r="T122" s="678"/>
      <c r="U122" s="678"/>
      <c r="V122" s="678"/>
      <c r="W122" s="678"/>
      <c r="X122" s="678"/>
      <c r="Y122" s="678"/>
      <c r="Z122" s="678"/>
      <c r="AA122" s="678"/>
      <c r="AB122" s="678"/>
      <c r="AC122" s="678"/>
      <c r="AD122" s="678"/>
      <c r="AE122" s="678"/>
      <c r="AF122" s="678"/>
      <c r="AG122" s="678"/>
      <c r="AH122" s="678"/>
      <c r="AI122" s="678"/>
      <c r="AJ122" s="678"/>
      <c r="AK122" s="678"/>
      <c r="AL122" s="678"/>
      <c r="AM122" s="678"/>
      <c r="AN122" s="678"/>
      <c r="AO122" s="678"/>
      <c r="AP122" s="678"/>
      <c r="AQ122" s="678"/>
      <c r="AR122" s="678"/>
      <c r="AS122" s="678"/>
      <c r="AT122" s="678"/>
      <c r="AU122" s="678"/>
      <c r="AV122" s="678"/>
      <c r="AW122" s="678"/>
      <c r="AX122" s="857"/>
      <c r="AY122" s="870"/>
      <c r="AZ122" s="885"/>
      <c r="BA122" s="885"/>
      <c r="BB122" s="885"/>
      <c r="BC122" s="907"/>
      <c r="BD122" s="911"/>
      <c r="BE122" s="928"/>
      <c r="BF122" s="937"/>
      <c r="BG122" s="937"/>
      <c r="BH122" s="937"/>
      <c r="BI122" s="937"/>
      <c r="BJ122" s="937"/>
      <c r="BK122" s="937"/>
      <c r="BL122" s="859"/>
    </row>
    <row r="123" spans="1:65" ht="27.4" customHeight="1">
      <c r="A123" s="473"/>
      <c r="B123" s="355"/>
      <c r="C123" s="278"/>
      <c r="D123" s="278"/>
      <c r="E123" s="278"/>
      <c r="F123" s="278"/>
      <c r="G123" s="278"/>
      <c r="H123" s="278"/>
      <c r="I123" s="278"/>
      <c r="J123" s="612"/>
      <c r="K123" s="278"/>
      <c r="L123" s="278"/>
      <c r="M123" s="278"/>
      <c r="N123" s="355" t="s">
        <v>252</v>
      </c>
      <c r="O123" s="278"/>
      <c r="P123" s="278"/>
      <c r="Q123" s="648"/>
      <c r="R123" s="659"/>
      <c r="S123" s="668"/>
      <c r="T123" s="678"/>
      <c r="U123" s="678"/>
      <c r="V123" s="678"/>
      <c r="W123" s="678"/>
      <c r="X123" s="678"/>
      <c r="Y123" s="678"/>
      <c r="Z123" s="678"/>
      <c r="AA123" s="678"/>
      <c r="AB123" s="678"/>
      <c r="AC123" s="678"/>
      <c r="AD123" s="678"/>
      <c r="AE123" s="678"/>
      <c r="AF123" s="678"/>
      <c r="AG123" s="678"/>
      <c r="AH123" s="678"/>
      <c r="AI123" s="678"/>
      <c r="AJ123" s="678"/>
      <c r="AK123" s="678"/>
      <c r="AL123" s="678"/>
      <c r="AM123" s="678"/>
      <c r="AN123" s="678"/>
      <c r="AO123" s="678"/>
      <c r="AP123" s="678"/>
      <c r="AQ123" s="678"/>
      <c r="AR123" s="678"/>
      <c r="AS123" s="678"/>
      <c r="AT123" s="678"/>
      <c r="AU123" s="678"/>
      <c r="AV123" s="678"/>
      <c r="AW123" s="678"/>
      <c r="AX123" s="857"/>
      <c r="AY123" s="388"/>
      <c r="AZ123" s="390"/>
      <c r="BA123" s="393"/>
      <c r="BB123" s="395"/>
      <c r="BC123" s="401"/>
      <c r="BD123" s="911" t="s">
        <v>77</v>
      </c>
      <c r="BE123" s="226"/>
      <c r="BF123" s="370"/>
      <c r="BG123" s="374"/>
      <c r="BH123" s="374"/>
      <c r="BI123" s="374"/>
      <c r="BJ123" s="399"/>
      <c r="BK123" s="267"/>
      <c r="BL123" s="282" t="s">
        <v>362</v>
      </c>
      <c r="BM123" s="1044" t="str">
        <f>N123</f>
        <v>(18)</v>
      </c>
    </row>
    <row r="124" spans="1:65" ht="2.4500000000000002" customHeight="1">
      <c r="A124" s="144"/>
      <c r="B124" s="71"/>
      <c r="C124" s="278"/>
      <c r="D124" s="278"/>
      <c r="E124" s="278"/>
      <c r="F124" s="278"/>
      <c r="G124" s="278"/>
      <c r="H124" s="278"/>
      <c r="I124" s="278"/>
      <c r="J124" s="278"/>
      <c r="K124" s="278"/>
      <c r="L124" s="278"/>
      <c r="M124" s="278"/>
      <c r="N124" s="629"/>
      <c r="O124" s="629"/>
      <c r="P124" s="629"/>
      <c r="Q124" s="647"/>
      <c r="R124" s="659"/>
      <c r="S124" s="669"/>
      <c r="T124" s="670"/>
      <c r="U124" s="670"/>
      <c r="V124" s="670"/>
      <c r="W124" s="670"/>
      <c r="X124" s="670"/>
      <c r="Y124" s="670"/>
      <c r="Z124" s="670"/>
      <c r="AA124" s="670"/>
      <c r="AB124" s="670"/>
      <c r="AC124" s="670"/>
      <c r="AD124" s="670"/>
      <c r="AE124" s="670"/>
      <c r="AF124" s="670"/>
      <c r="AG124" s="670"/>
      <c r="AH124" s="670"/>
      <c r="AI124" s="670"/>
      <c r="AJ124" s="670"/>
      <c r="AK124" s="670"/>
      <c r="AL124" s="670"/>
      <c r="AM124" s="670"/>
      <c r="AN124" s="670"/>
      <c r="AO124" s="670"/>
      <c r="AP124" s="670"/>
      <c r="AQ124" s="670"/>
      <c r="AR124" s="670"/>
      <c r="AS124" s="670"/>
      <c r="AT124" s="670"/>
      <c r="AU124" s="670"/>
      <c r="AV124" s="670"/>
      <c r="AW124" s="670"/>
      <c r="AX124" s="858"/>
      <c r="AY124" s="869"/>
      <c r="AZ124" s="879"/>
      <c r="BA124" s="879"/>
      <c r="BB124" s="879"/>
      <c r="BC124" s="898"/>
      <c r="BD124" s="910"/>
      <c r="BE124" s="753"/>
      <c r="BF124" s="765"/>
      <c r="BG124" s="765"/>
      <c r="BH124" s="765"/>
      <c r="BI124" s="765"/>
      <c r="BJ124" s="765"/>
      <c r="BK124" s="978"/>
      <c r="BL124" s="1012"/>
    </row>
    <row r="125" spans="1:65" ht="2.4500000000000002" customHeight="1">
      <c r="A125" s="472"/>
      <c r="B125" s="535"/>
      <c r="C125" s="583"/>
      <c r="D125" s="278"/>
      <c r="E125" s="278"/>
      <c r="F125" s="278"/>
      <c r="G125" s="278"/>
      <c r="H125" s="278"/>
      <c r="I125" s="278"/>
      <c r="J125" s="278"/>
      <c r="K125" s="278"/>
      <c r="L125" s="278"/>
      <c r="M125" s="278"/>
      <c r="N125" s="628"/>
      <c r="O125" s="629"/>
      <c r="P125" s="629"/>
      <c r="Q125" s="647"/>
      <c r="R125" s="660"/>
      <c r="S125" s="668" t="s">
        <v>268</v>
      </c>
      <c r="T125" s="678"/>
      <c r="U125" s="678"/>
      <c r="V125" s="678"/>
      <c r="W125" s="678"/>
      <c r="X125" s="678"/>
      <c r="Y125" s="678"/>
      <c r="Z125" s="678"/>
      <c r="AA125" s="678"/>
      <c r="AB125" s="678"/>
      <c r="AC125" s="678"/>
      <c r="AD125" s="678"/>
      <c r="AE125" s="678"/>
      <c r="AF125" s="678"/>
      <c r="AG125" s="678"/>
      <c r="AH125" s="678"/>
      <c r="AI125" s="678"/>
      <c r="AJ125" s="678"/>
      <c r="AK125" s="678"/>
      <c r="AL125" s="678"/>
      <c r="AM125" s="678"/>
      <c r="AN125" s="678"/>
      <c r="AO125" s="678"/>
      <c r="AP125" s="678"/>
      <c r="AQ125" s="678"/>
      <c r="AR125" s="678"/>
      <c r="AS125" s="678"/>
      <c r="AT125" s="678"/>
      <c r="AU125" s="678"/>
      <c r="AV125" s="678"/>
      <c r="AW125" s="678"/>
      <c r="AX125" s="857"/>
      <c r="AY125" s="870"/>
      <c r="AZ125" s="880"/>
      <c r="BA125" s="880"/>
      <c r="BB125" s="880"/>
      <c r="BC125" s="899"/>
      <c r="BD125" s="911"/>
      <c r="BE125" s="928"/>
      <c r="BF125" s="937"/>
      <c r="BG125" s="937"/>
      <c r="BH125" s="937"/>
      <c r="BI125" s="937"/>
      <c r="BJ125" s="937"/>
      <c r="BK125" s="937"/>
      <c r="BL125" s="859"/>
    </row>
    <row r="126" spans="1:65" ht="27.4" customHeight="1">
      <c r="A126" s="473"/>
      <c r="B126" s="355"/>
      <c r="C126" s="278"/>
      <c r="D126" s="278"/>
      <c r="E126" s="278"/>
      <c r="F126" s="278"/>
      <c r="G126" s="278"/>
      <c r="H126" s="278"/>
      <c r="I126" s="278"/>
      <c r="J126" s="612"/>
      <c r="K126" s="278"/>
      <c r="L126" s="278"/>
      <c r="M126" s="278"/>
      <c r="N126" s="355" t="s">
        <v>266</v>
      </c>
      <c r="O126" s="278"/>
      <c r="P126" s="278"/>
      <c r="Q126" s="648"/>
      <c r="R126" s="659"/>
      <c r="S126" s="668"/>
      <c r="T126" s="678"/>
      <c r="U126" s="678"/>
      <c r="V126" s="678"/>
      <c r="W126" s="678"/>
      <c r="X126" s="678"/>
      <c r="Y126" s="678"/>
      <c r="Z126" s="678"/>
      <c r="AA126" s="678"/>
      <c r="AB126" s="678"/>
      <c r="AC126" s="678"/>
      <c r="AD126" s="678"/>
      <c r="AE126" s="678"/>
      <c r="AF126" s="678"/>
      <c r="AG126" s="678"/>
      <c r="AH126" s="678"/>
      <c r="AI126" s="678"/>
      <c r="AJ126" s="678"/>
      <c r="AK126" s="678"/>
      <c r="AL126" s="678"/>
      <c r="AM126" s="678"/>
      <c r="AN126" s="678"/>
      <c r="AO126" s="678"/>
      <c r="AP126" s="678"/>
      <c r="AQ126" s="678"/>
      <c r="AR126" s="678"/>
      <c r="AS126" s="678"/>
      <c r="AT126" s="678"/>
      <c r="AU126" s="678"/>
      <c r="AV126" s="678"/>
      <c r="AW126" s="678"/>
      <c r="AX126" s="857"/>
      <c r="AY126" s="95"/>
      <c r="AZ126" s="390"/>
      <c r="BA126" s="393"/>
      <c r="BB126" s="395"/>
      <c r="BC126" s="401"/>
      <c r="BD126" s="911" t="s">
        <v>77</v>
      </c>
      <c r="BE126" s="226"/>
      <c r="BF126" s="370"/>
      <c r="BG126" s="374"/>
      <c r="BH126" s="374"/>
      <c r="BI126" s="374"/>
      <c r="BJ126" s="399"/>
      <c r="BK126" s="267"/>
      <c r="BL126" s="282" t="s">
        <v>362</v>
      </c>
      <c r="BM126" s="1044" t="str">
        <f>N126</f>
        <v>(19)</v>
      </c>
    </row>
    <row r="127" spans="1:65" ht="2.4500000000000002" customHeight="1">
      <c r="A127" s="144"/>
      <c r="B127" s="71"/>
      <c r="C127" s="278"/>
      <c r="D127" s="278"/>
      <c r="E127" s="278"/>
      <c r="F127" s="278"/>
      <c r="G127" s="278"/>
      <c r="H127" s="278"/>
      <c r="I127" s="278"/>
      <c r="J127" s="278"/>
      <c r="K127" s="278"/>
      <c r="L127" s="278"/>
      <c r="M127" s="278"/>
      <c r="N127" s="629"/>
      <c r="O127" s="629"/>
      <c r="P127" s="629"/>
      <c r="Q127" s="647"/>
      <c r="R127" s="661"/>
      <c r="S127" s="668"/>
      <c r="T127" s="678"/>
      <c r="U127" s="678"/>
      <c r="V127" s="678"/>
      <c r="W127" s="678"/>
      <c r="X127" s="678"/>
      <c r="Y127" s="678"/>
      <c r="Z127" s="678"/>
      <c r="AA127" s="678"/>
      <c r="AB127" s="678"/>
      <c r="AC127" s="678"/>
      <c r="AD127" s="678"/>
      <c r="AE127" s="678"/>
      <c r="AF127" s="678"/>
      <c r="AG127" s="678"/>
      <c r="AH127" s="678"/>
      <c r="AI127" s="678"/>
      <c r="AJ127" s="678"/>
      <c r="AK127" s="678"/>
      <c r="AL127" s="678"/>
      <c r="AM127" s="678"/>
      <c r="AN127" s="678"/>
      <c r="AO127" s="678"/>
      <c r="AP127" s="678"/>
      <c r="AQ127" s="678"/>
      <c r="AR127" s="678"/>
      <c r="AS127" s="678"/>
      <c r="AT127" s="678"/>
      <c r="AU127" s="678"/>
      <c r="AV127" s="678"/>
      <c r="AW127" s="678"/>
      <c r="AX127" s="857"/>
      <c r="AY127" s="96"/>
      <c r="AZ127" s="882"/>
      <c r="BA127" s="882"/>
      <c r="BB127" s="882"/>
      <c r="BC127" s="901"/>
      <c r="BD127" s="910"/>
      <c r="BE127" s="719"/>
      <c r="BF127" s="702"/>
      <c r="BG127" s="702"/>
      <c r="BH127" s="702"/>
      <c r="BI127" s="702"/>
      <c r="BJ127" s="702"/>
      <c r="BK127" s="980"/>
      <c r="BL127" s="714"/>
    </row>
    <row r="128" spans="1:65" ht="2.4500000000000002" customHeight="1">
      <c r="A128" s="472"/>
      <c r="B128" s="535"/>
      <c r="C128" s="535"/>
      <c r="D128" s="535"/>
      <c r="E128" s="535"/>
      <c r="F128" s="535"/>
      <c r="G128" s="535"/>
      <c r="H128" s="535"/>
      <c r="I128" s="535"/>
      <c r="J128" s="535"/>
      <c r="K128" s="535"/>
      <c r="L128" s="535"/>
      <c r="M128" s="535"/>
      <c r="N128" s="278"/>
      <c r="O128" s="278"/>
      <c r="P128" s="278"/>
      <c r="Q128" s="278"/>
      <c r="R128" s="658" t="s">
        <v>461</v>
      </c>
      <c r="S128" s="670"/>
      <c r="T128" s="670"/>
      <c r="U128" s="670"/>
      <c r="V128" s="670"/>
      <c r="W128" s="670"/>
      <c r="X128" s="670"/>
      <c r="Y128" s="670"/>
      <c r="Z128" s="670"/>
      <c r="AA128" s="670"/>
      <c r="AB128" s="670"/>
      <c r="AC128" s="670"/>
      <c r="AD128" s="670"/>
      <c r="AE128" s="670"/>
      <c r="AF128" s="670"/>
      <c r="AG128" s="670"/>
      <c r="AH128" s="670"/>
      <c r="AI128" s="670"/>
      <c r="AJ128" s="670"/>
      <c r="AK128" s="670"/>
      <c r="AL128" s="670"/>
      <c r="AM128" s="670"/>
      <c r="AN128" s="670"/>
      <c r="AO128" s="670"/>
      <c r="AP128" s="670"/>
      <c r="AQ128" s="670"/>
      <c r="AR128" s="670"/>
      <c r="AS128" s="670"/>
      <c r="AT128" s="670"/>
      <c r="AU128" s="670"/>
      <c r="AV128" s="670"/>
      <c r="AW128" s="670"/>
      <c r="AX128" s="670"/>
      <c r="AY128" s="575"/>
      <c r="AZ128" s="575"/>
      <c r="BA128" s="575"/>
      <c r="BB128" s="575"/>
      <c r="BC128" s="902"/>
      <c r="BD128" s="382"/>
      <c r="BE128" s="871"/>
      <c r="BF128" s="934"/>
      <c r="BG128" s="934"/>
      <c r="BH128" s="934"/>
      <c r="BI128" s="934"/>
      <c r="BJ128" s="934"/>
      <c r="BK128" s="977"/>
      <c r="BL128" s="281"/>
    </row>
    <row r="129" spans="1:65" ht="27.4" customHeight="1">
      <c r="A129" s="144"/>
      <c r="B129" s="71"/>
      <c r="C129" s="71"/>
      <c r="D129" s="71"/>
      <c r="E129" s="71"/>
      <c r="F129" s="71"/>
      <c r="G129" s="71"/>
      <c r="H129" s="71"/>
      <c r="I129" s="71"/>
      <c r="J129" s="355"/>
      <c r="K129" s="1"/>
      <c r="L129" s="1"/>
      <c r="M129" s="1"/>
      <c r="N129" s="355" t="s">
        <v>468</v>
      </c>
      <c r="O129" s="278"/>
      <c r="P129" s="278"/>
      <c r="Q129" s="278"/>
      <c r="R129" s="511"/>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5"/>
      <c r="AY129" s="575"/>
      <c r="AZ129" s="575"/>
      <c r="BA129" s="575"/>
      <c r="BB129" s="575"/>
      <c r="BC129" s="902"/>
      <c r="BD129" s="382" t="s">
        <v>77</v>
      </c>
      <c r="BE129" s="233"/>
      <c r="BF129" s="370"/>
      <c r="BG129" s="374"/>
      <c r="BH129" s="374"/>
      <c r="BI129" s="374"/>
      <c r="BJ129" s="399"/>
      <c r="BK129" s="273"/>
      <c r="BL129" s="287" t="s">
        <v>362</v>
      </c>
      <c r="BM129" s="1044" t="str">
        <f>N129</f>
        <v>(20)</v>
      </c>
    </row>
    <row r="130" spans="1:65" ht="2.4500000000000002" customHeight="1">
      <c r="A130" s="144"/>
      <c r="B130" s="71"/>
      <c r="C130" s="71"/>
      <c r="D130" s="71"/>
      <c r="E130" s="71"/>
      <c r="F130" s="71"/>
      <c r="G130" s="71"/>
      <c r="H130" s="71"/>
      <c r="I130" s="71"/>
      <c r="J130" s="71"/>
      <c r="K130" s="71"/>
      <c r="L130" s="71"/>
      <c r="M130" s="71"/>
      <c r="N130" s="278"/>
      <c r="O130" s="278"/>
      <c r="P130" s="278"/>
      <c r="Q130" s="278"/>
      <c r="R130" s="511"/>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5"/>
      <c r="AY130" s="575"/>
      <c r="AZ130" s="575"/>
      <c r="BA130" s="575"/>
      <c r="BB130" s="575"/>
      <c r="BC130" s="902"/>
      <c r="BD130" s="382"/>
      <c r="BE130" s="719"/>
      <c r="BF130" s="702"/>
      <c r="BG130" s="702"/>
      <c r="BH130" s="702"/>
      <c r="BI130" s="702"/>
      <c r="BJ130" s="702"/>
      <c r="BK130" s="980"/>
      <c r="BL130" s="714"/>
    </row>
    <row r="131" spans="1:65" ht="2.4500000000000002" customHeight="1">
      <c r="A131" s="472"/>
      <c r="B131" s="535"/>
      <c r="C131" s="535"/>
      <c r="D131" s="535"/>
      <c r="E131" s="535"/>
      <c r="F131" s="535"/>
      <c r="G131" s="535"/>
      <c r="H131" s="535"/>
      <c r="I131" s="535"/>
      <c r="J131" s="535"/>
      <c r="K131" s="535"/>
      <c r="L131" s="535"/>
      <c r="M131" s="535"/>
      <c r="N131" s="278"/>
      <c r="O131" s="278"/>
      <c r="P131" s="278"/>
      <c r="Q131" s="278"/>
      <c r="R131" s="658" t="s">
        <v>111</v>
      </c>
      <c r="S131" s="670"/>
      <c r="T131" s="670"/>
      <c r="U131" s="670"/>
      <c r="V131" s="670"/>
      <c r="W131" s="670"/>
      <c r="X131" s="670"/>
      <c r="Y131" s="670"/>
      <c r="Z131" s="670"/>
      <c r="AA131" s="670"/>
      <c r="AB131" s="670"/>
      <c r="AC131" s="670"/>
      <c r="AD131" s="670"/>
      <c r="AE131" s="670"/>
      <c r="AF131" s="670"/>
      <c r="AG131" s="670"/>
      <c r="AH131" s="670"/>
      <c r="AI131" s="670"/>
      <c r="AJ131" s="670"/>
      <c r="AK131" s="670"/>
      <c r="AL131" s="670"/>
      <c r="AM131" s="670"/>
      <c r="AN131" s="670"/>
      <c r="AO131" s="670"/>
      <c r="AP131" s="670"/>
      <c r="AQ131" s="670"/>
      <c r="AR131" s="670"/>
      <c r="AS131" s="670"/>
      <c r="AT131" s="670"/>
      <c r="AU131" s="670"/>
      <c r="AV131" s="670"/>
      <c r="AW131" s="670"/>
      <c r="AX131" s="670"/>
      <c r="AY131" s="670"/>
      <c r="AZ131" s="670"/>
      <c r="BA131" s="670"/>
      <c r="BB131" s="670"/>
      <c r="BC131" s="903"/>
      <c r="BD131" s="98"/>
      <c r="BE131" s="871"/>
      <c r="BF131" s="934"/>
      <c r="BG131" s="934"/>
      <c r="BH131" s="934"/>
      <c r="BI131" s="934"/>
      <c r="BJ131" s="934"/>
      <c r="BK131" s="977"/>
      <c r="BL131" s="281"/>
    </row>
    <row r="132" spans="1:65" ht="27.4" customHeight="1">
      <c r="A132" s="144"/>
      <c r="B132" s="71"/>
      <c r="C132" s="71"/>
      <c r="D132" s="71"/>
      <c r="E132" s="71"/>
      <c r="F132" s="71"/>
      <c r="G132" s="71"/>
      <c r="H132" s="71"/>
      <c r="I132" s="71"/>
      <c r="J132" s="355"/>
      <c r="K132" s="1"/>
      <c r="L132" s="1"/>
      <c r="M132" s="1"/>
      <c r="N132" s="355" t="s">
        <v>55</v>
      </c>
      <c r="O132" s="278"/>
      <c r="P132" s="278"/>
      <c r="Q132" s="278"/>
      <c r="R132" s="511"/>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5"/>
      <c r="AY132" s="575"/>
      <c r="AZ132" s="575"/>
      <c r="BA132" s="575"/>
      <c r="BB132" s="575"/>
      <c r="BC132" s="902"/>
      <c r="BD132" s="98" t="s">
        <v>77</v>
      </c>
      <c r="BE132" s="233"/>
      <c r="BF132" s="370"/>
      <c r="BG132" s="374"/>
      <c r="BH132" s="374"/>
      <c r="BI132" s="374"/>
      <c r="BJ132" s="399"/>
      <c r="BK132" s="273"/>
      <c r="BL132" s="287" t="s">
        <v>362</v>
      </c>
      <c r="BM132" s="1044" t="str">
        <f>N132</f>
        <v>(21)</v>
      </c>
    </row>
    <row r="133" spans="1:65" ht="2.4500000000000002" customHeight="1">
      <c r="A133" s="144"/>
      <c r="B133" s="71"/>
      <c r="C133" s="71"/>
      <c r="D133" s="71"/>
      <c r="E133" s="71"/>
      <c r="F133" s="71"/>
      <c r="G133" s="71"/>
      <c r="H133" s="71"/>
      <c r="I133" s="71"/>
      <c r="J133" s="71"/>
      <c r="K133" s="71"/>
      <c r="L133" s="71"/>
      <c r="M133" s="71"/>
      <c r="N133" s="278"/>
      <c r="O133" s="278"/>
      <c r="P133" s="278"/>
      <c r="Q133" s="278"/>
      <c r="R133" s="513"/>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6"/>
      <c r="AY133" s="576"/>
      <c r="AZ133" s="576"/>
      <c r="BA133" s="576"/>
      <c r="BB133" s="576"/>
      <c r="BC133" s="904"/>
      <c r="BD133" s="382"/>
      <c r="BE133" s="719"/>
      <c r="BF133" s="702"/>
      <c r="BG133" s="702"/>
      <c r="BH133" s="702"/>
      <c r="BI133" s="702"/>
      <c r="BJ133" s="702"/>
      <c r="BK133" s="980"/>
      <c r="BL133" s="714"/>
    </row>
    <row r="134" spans="1:65" ht="2.4500000000000002" customHeight="1">
      <c r="A134" s="144"/>
      <c r="B134" s="71"/>
      <c r="C134" s="278"/>
      <c r="D134" s="278"/>
      <c r="E134" s="278"/>
      <c r="F134" s="278"/>
      <c r="G134" s="278"/>
      <c r="H134" s="278"/>
      <c r="I134" s="278"/>
      <c r="J134" s="278"/>
      <c r="K134" s="278"/>
      <c r="L134" s="278"/>
      <c r="M134" s="278"/>
      <c r="N134" s="615"/>
      <c r="O134" s="358"/>
      <c r="P134" s="358"/>
      <c r="Q134" s="358"/>
      <c r="R134" s="358"/>
      <c r="S134" s="358"/>
      <c r="T134" s="358"/>
      <c r="U134" s="358"/>
      <c r="V134" s="358"/>
      <c r="W134" s="358"/>
      <c r="X134" s="358"/>
      <c r="Y134" s="358"/>
      <c r="Z134" s="358"/>
      <c r="AA134" s="358"/>
      <c r="AB134" s="358"/>
      <c r="AC134" s="358"/>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58"/>
      <c r="AY134" s="98"/>
      <c r="AZ134" s="361"/>
      <c r="BA134" s="361"/>
      <c r="BB134" s="361"/>
      <c r="BC134" s="361"/>
      <c r="BD134" s="361"/>
      <c r="BE134" s="171"/>
      <c r="BF134" s="171"/>
      <c r="BG134" s="171"/>
      <c r="BH134" s="171"/>
      <c r="BI134" s="171"/>
      <c r="BJ134" s="171"/>
      <c r="BK134" s="981"/>
      <c r="BL134" s="1016"/>
    </row>
    <row r="135" spans="1:65" s="436" customFormat="1" ht="15" customHeight="1">
      <c r="A135" s="475"/>
      <c r="B135" s="537"/>
      <c r="C135" s="584"/>
      <c r="D135" s="584"/>
      <c r="E135" s="584"/>
      <c r="F135" s="584"/>
      <c r="G135" s="584"/>
      <c r="H135" s="584"/>
      <c r="I135" s="584"/>
      <c r="J135" s="584"/>
      <c r="K135" s="584"/>
      <c r="L135" s="584"/>
      <c r="M135" s="584"/>
      <c r="N135" s="633"/>
      <c r="O135" s="633"/>
      <c r="P135" s="643" t="s">
        <v>569</v>
      </c>
      <c r="Q135" s="643"/>
      <c r="R135" s="643"/>
      <c r="S135" s="643"/>
      <c r="T135" s="643"/>
      <c r="U135" s="643"/>
      <c r="V135" s="643"/>
      <c r="W135" s="643"/>
      <c r="X135" s="643"/>
      <c r="Y135" s="643"/>
      <c r="Z135" s="643"/>
      <c r="AA135" s="643"/>
      <c r="AB135" s="643"/>
      <c r="AC135" s="643"/>
      <c r="AD135" s="643"/>
      <c r="AE135" s="643"/>
      <c r="AF135" s="643"/>
      <c r="AG135" s="643"/>
      <c r="AH135" s="643"/>
      <c r="AI135" s="643"/>
      <c r="AJ135" s="643"/>
      <c r="AK135" s="643"/>
      <c r="AL135" s="643"/>
      <c r="AM135" s="643"/>
      <c r="AN135" s="643"/>
      <c r="AO135" s="643"/>
      <c r="AP135" s="643"/>
      <c r="AQ135" s="643"/>
      <c r="AR135" s="643"/>
      <c r="AS135" s="643"/>
      <c r="AT135" s="643"/>
      <c r="AU135" s="643"/>
      <c r="AV135" s="643"/>
      <c r="AW135" s="643"/>
      <c r="AX135" s="643"/>
      <c r="AY135" s="643"/>
      <c r="AZ135" s="643"/>
      <c r="BA135" s="643"/>
      <c r="BB135" s="643"/>
      <c r="BC135" s="643"/>
      <c r="BD135" s="643"/>
      <c r="BE135" s="643"/>
      <c r="BF135" s="643"/>
      <c r="BG135" s="643"/>
      <c r="BH135" s="643"/>
      <c r="BI135" s="643"/>
      <c r="BJ135" s="643"/>
      <c r="BK135" s="643"/>
      <c r="BL135" s="1017"/>
      <c r="BM135" s="1047"/>
    </row>
    <row r="136" spans="1:65" ht="2.4500000000000002" customHeight="1">
      <c r="A136" s="472"/>
      <c r="B136" s="535"/>
      <c r="C136" s="535"/>
      <c r="D136" s="535"/>
      <c r="E136" s="535"/>
      <c r="F136" s="535"/>
      <c r="G136" s="535"/>
      <c r="H136" s="535"/>
      <c r="I136" s="535"/>
      <c r="J136" s="535"/>
      <c r="K136" s="535"/>
      <c r="L136" s="535"/>
      <c r="M136" s="535"/>
      <c r="N136" s="278"/>
      <c r="O136" s="278"/>
      <c r="P136" s="278"/>
      <c r="Q136" s="278"/>
      <c r="R136" s="512" t="s">
        <v>455</v>
      </c>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830"/>
      <c r="AY136" s="94"/>
      <c r="AZ136" s="389"/>
      <c r="BA136" s="389"/>
      <c r="BB136" s="389"/>
      <c r="BC136" s="400"/>
      <c r="BD136" s="361"/>
      <c r="BE136" s="929"/>
      <c r="BF136" s="883"/>
      <c r="BG136" s="883"/>
      <c r="BH136" s="883"/>
      <c r="BI136" s="883"/>
      <c r="BJ136" s="883"/>
      <c r="BK136" s="905"/>
      <c r="BL136" s="286"/>
    </row>
    <row r="137" spans="1:65" ht="27.4" customHeight="1">
      <c r="A137" s="144"/>
      <c r="B137" s="71"/>
      <c r="C137" s="71"/>
      <c r="D137" s="71"/>
      <c r="E137" s="71"/>
      <c r="F137" s="71"/>
      <c r="G137" s="71"/>
      <c r="H137" s="71"/>
      <c r="I137" s="71"/>
      <c r="J137" s="71"/>
      <c r="K137" s="71"/>
      <c r="L137" s="71"/>
      <c r="M137" s="71"/>
      <c r="N137" s="355" t="s">
        <v>129</v>
      </c>
      <c r="O137" s="278"/>
      <c r="P137" s="278"/>
      <c r="Q137" s="278"/>
      <c r="R137" s="511"/>
      <c r="S137" s="575"/>
      <c r="T137" s="575"/>
      <c r="U137" s="575"/>
      <c r="V137" s="575"/>
      <c r="W137" s="575"/>
      <c r="X137" s="575"/>
      <c r="Y137" s="575"/>
      <c r="Z137" s="575"/>
      <c r="AA137" s="575"/>
      <c r="AB137" s="575"/>
      <c r="AC137" s="575"/>
      <c r="AD137" s="575"/>
      <c r="AE137" s="575"/>
      <c r="AF137" s="575"/>
      <c r="AG137" s="575"/>
      <c r="AH137" s="575"/>
      <c r="AI137" s="575"/>
      <c r="AJ137" s="575"/>
      <c r="AK137" s="575"/>
      <c r="AL137" s="575"/>
      <c r="AM137" s="575"/>
      <c r="AN137" s="575"/>
      <c r="AO137" s="575"/>
      <c r="AP137" s="575"/>
      <c r="AQ137" s="575"/>
      <c r="AR137" s="575"/>
      <c r="AS137" s="575"/>
      <c r="AT137" s="575"/>
      <c r="AU137" s="575"/>
      <c r="AV137" s="575"/>
      <c r="AW137" s="575"/>
      <c r="AX137" s="831"/>
      <c r="AY137" s="95"/>
      <c r="AZ137" s="100"/>
      <c r="BA137" s="394"/>
      <c r="BB137" s="104"/>
      <c r="BC137" s="401"/>
      <c r="BD137" s="911" t="s">
        <v>77</v>
      </c>
      <c r="BE137" s="226"/>
      <c r="BF137" s="370"/>
      <c r="BG137" s="374"/>
      <c r="BH137" s="374"/>
      <c r="BI137" s="374"/>
      <c r="BJ137" s="399"/>
      <c r="BK137" s="267"/>
      <c r="BL137" s="282" t="s">
        <v>362</v>
      </c>
      <c r="BM137" s="1044" t="str">
        <f>N137</f>
        <v>(22)</v>
      </c>
    </row>
    <row r="138" spans="1:65" ht="2.4500000000000002" customHeight="1">
      <c r="A138" s="144"/>
      <c r="B138" s="71"/>
      <c r="C138" s="71"/>
      <c r="D138" s="71"/>
      <c r="E138" s="71"/>
      <c r="F138" s="71"/>
      <c r="G138" s="71"/>
      <c r="H138" s="71"/>
      <c r="I138" s="71"/>
      <c r="J138" s="71"/>
      <c r="K138" s="71"/>
      <c r="L138" s="71"/>
      <c r="M138" s="71"/>
      <c r="N138" s="278"/>
      <c r="O138" s="278"/>
      <c r="P138" s="278"/>
      <c r="Q138" s="278"/>
      <c r="R138" s="511"/>
      <c r="S138" s="667"/>
      <c r="T138" s="667"/>
      <c r="U138" s="667"/>
      <c r="V138" s="667"/>
      <c r="W138" s="667"/>
      <c r="X138" s="667"/>
      <c r="Y138" s="667"/>
      <c r="Z138" s="667"/>
      <c r="AA138" s="667"/>
      <c r="AB138" s="667"/>
      <c r="AC138" s="667"/>
      <c r="AD138" s="667"/>
      <c r="AE138" s="667"/>
      <c r="AF138" s="667"/>
      <c r="AG138" s="667"/>
      <c r="AH138" s="667"/>
      <c r="AI138" s="667"/>
      <c r="AJ138" s="667"/>
      <c r="AK138" s="667"/>
      <c r="AL138" s="667"/>
      <c r="AM138" s="667"/>
      <c r="AN138" s="667"/>
      <c r="AO138" s="667"/>
      <c r="AP138" s="667"/>
      <c r="AQ138" s="667"/>
      <c r="AR138" s="667"/>
      <c r="AS138" s="667"/>
      <c r="AT138" s="667"/>
      <c r="AU138" s="667"/>
      <c r="AV138" s="667"/>
      <c r="AW138" s="667"/>
      <c r="AX138" s="856"/>
      <c r="AY138" s="869"/>
      <c r="AZ138" s="881"/>
      <c r="BA138" s="881"/>
      <c r="BB138" s="881"/>
      <c r="BC138" s="900"/>
      <c r="BD138" s="911"/>
      <c r="BE138" s="922"/>
      <c r="BF138" s="935"/>
      <c r="BG138" s="935"/>
      <c r="BH138" s="935"/>
      <c r="BI138" s="935"/>
      <c r="BJ138" s="935"/>
      <c r="BK138" s="979"/>
      <c r="BL138" s="861"/>
    </row>
    <row r="139" spans="1:65" ht="2.4500000000000002" customHeight="1">
      <c r="A139" s="472"/>
      <c r="B139" s="535"/>
      <c r="C139" s="583"/>
      <c r="D139" s="278"/>
      <c r="E139" s="278"/>
      <c r="F139" s="278"/>
      <c r="G139" s="278"/>
      <c r="H139" s="278"/>
      <c r="I139" s="278"/>
      <c r="J139" s="278"/>
      <c r="K139" s="278"/>
      <c r="L139" s="278"/>
      <c r="M139" s="278"/>
      <c r="N139" s="628"/>
      <c r="O139" s="629"/>
      <c r="P139" s="629"/>
      <c r="Q139" s="647"/>
      <c r="R139" s="659"/>
      <c r="S139" s="668" t="s">
        <v>268</v>
      </c>
      <c r="T139" s="678"/>
      <c r="U139" s="678"/>
      <c r="V139" s="678"/>
      <c r="W139" s="678"/>
      <c r="X139" s="678"/>
      <c r="Y139" s="678"/>
      <c r="Z139" s="678"/>
      <c r="AA139" s="678"/>
      <c r="AB139" s="678"/>
      <c r="AC139" s="678"/>
      <c r="AD139" s="678"/>
      <c r="AE139" s="678"/>
      <c r="AF139" s="678"/>
      <c r="AG139" s="678"/>
      <c r="AH139" s="678"/>
      <c r="AI139" s="678"/>
      <c r="AJ139" s="678"/>
      <c r="AK139" s="678"/>
      <c r="AL139" s="678"/>
      <c r="AM139" s="678"/>
      <c r="AN139" s="678"/>
      <c r="AO139" s="678"/>
      <c r="AP139" s="678"/>
      <c r="AQ139" s="678"/>
      <c r="AR139" s="678"/>
      <c r="AS139" s="678"/>
      <c r="AT139" s="678"/>
      <c r="AU139" s="678"/>
      <c r="AV139" s="678"/>
      <c r="AW139" s="678"/>
      <c r="AX139" s="857"/>
      <c r="AY139" s="870"/>
      <c r="AZ139" s="885"/>
      <c r="BA139" s="885"/>
      <c r="BB139" s="885"/>
      <c r="BC139" s="907"/>
      <c r="BD139" s="911"/>
      <c r="BE139" s="928"/>
      <c r="BF139" s="937"/>
      <c r="BG139" s="937"/>
      <c r="BH139" s="937"/>
      <c r="BI139" s="937"/>
      <c r="BJ139" s="937"/>
      <c r="BK139" s="937"/>
      <c r="BL139" s="859"/>
    </row>
    <row r="140" spans="1:65" ht="27.4" customHeight="1">
      <c r="A140" s="473"/>
      <c r="B140" s="355"/>
      <c r="C140" s="278"/>
      <c r="D140" s="278"/>
      <c r="E140" s="278"/>
      <c r="F140" s="278"/>
      <c r="G140" s="278"/>
      <c r="H140" s="278"/>
      <c r="I140" s="278"/>
      <c r="J140" s="612"/>
      <c r="K140" s="278"/>
      <c r="L140" s="278"/>
      <c r="M140" s="278"/>
      <c r="N140" s="355" t="s">
        <v>459</v>
      </c>
      <c r="O140" s="278"/>
      <c r="P140" s="278"/>
      <c r="Q140" s="648"/>
      <c r="R140" s="659"/>
      <c r="S140" s="668"/>
      <c r="T140" s="678"/>
      <c r="U140" s="678"/>
      <c r="V140" s="678"/>
      <c r="W140" s="678"/>
      <c r="X140" s="678"/>
      <c r="Y140" s="678"/>
      <c r="Z140" s="678"/>
      <c r="AA140" s="678"/>
      <c r="AB140" s="678"/>
      <c r="AC140" s="678"/>
      <c r="AD140" s="678"/>
      <c r="AE140" s="678"/>
      <c r="AF140" s="678"/>
      <c r="AG140" s="678"/>
      <c r="AH140" s="678"/>
      <c r="AI140" s="678"/>
      <c r="AJ140" s="678"/>
      <c r="AK140" s="678"/>
      <c r="AL140" s="678"/>
      <c r="AM140" s="678"/>
      <c r="AN140" s="678"/>
      <c r="AO140" s="678"/>
      <c r="AP140" s="678"/>
      <c r="AQ140" s="678"/>
      <c r="AR140" s="678"/>
      <c r="AS140" s="678"/>
      <c r="AT140" s="678"/>
      <c r="AU140" s="678"/>
      <c r="AV140" s="678"/>
      <c r="AW140" s="678"/>
      <c r="AX140" s="857"/>
      <c r="AY140" s="388"/>
      <c r="AZ140" s="390"/>
      <c r="BA140" s="393"/>
      <c r="BB140" s="395"/>
      <c r="BC140" s="401"/>
      <c r="BD140" s="911" t="s">
        <v>77</v>
      </c>
      <c r="BE140" s="226"/>
      <c r="BF140" s="370"/>
      <c r="BG140" s="374"/>
      <c r="BH140" s="374"/>
      <c r="BI140" s="374"/>
      <c r="BJ140" s="399"/>
      <c r="BK140" s="267"/>
      <c r="BL140" s="282" t="s">
        <v>362</v>
      </c>
      <c r="BM140" s="1044" t="str">
        <f>N140</f>
        <v>(23)</v>
      </c>
    </row>
    <row r="141" spans="1:65" ht="2.4500000000000002" customHeight="1">
      <c r="A141" s="144"/>
      <c r="B141" s="71"/>
      <c r="C141" s="278"/>
      <c r="D141" s="278"/>
      <c r="E141" s="278"/>
      <c r="F141" s="278"/>
      <c r="G141" s="278"/>
      <c r="H141" s="278"/>
      <c r="I141" s="278"/>
      <c r="J141" s="278"/>
      <c r="K141" s="278"/>
      <c r="L141" s="278"/>
      <c r="M141" s="278"/>
      <c r="N141" s="629"/>
      <c r="O141" s="629"/>
      <c r="P141" s="629"/>
      <c r="Q141" s="647"/>
      <c r="R141" s="659"/>
      <c r="S141" s="669"/>
      <c r="T141" s="670"/>
      <c r="U141" s="670"/>
      <c r="V141" s="670"/>
      <c r="W141" s="670"/>
      <c r="X141" s="670"/>
      <c r="Y141" s="670"/>
      <c r="Z141" s="670"/>
      <c r="AA141" s="670"/>
      <c r="AB141" s="670"/>
      <c r="AC141" s="670"/>
      <c r="AD141" s="670"/>
      <c r="AE141" s="670"/>
      <c r="AF141" s="670"/>
      <c r="AG141" s="670"/>
      <c r="AH141" s="670"/>
      <c r="AI141" s="670"/>
      <c r="AJ141" s="670"/>
      <c r="AK141" s="670"/>
      <c r="AL141" s="670"/>
      <c r="AM141" s="670"/>
      <c r="AN141" s="670"/>
      <c r="AO141" s="670"/>
      <c r="AP141" s="670"/>
      <c r="AQ141" s="670"/>
      <c r="AR141" s="670"/>
      <c r="AS141" s="670"/>
      <c r="AT141" s="670"/>
      <c r="AU141" s="670"/>
      <c r="AV141" s="670"/>
      <c r="AW141" s="670"/>
      <c r="AX141" s="858"/>
      <c r="AY141" s="869"/>
      <c r="AZ141" s="879"/>
      <c r="BA141" s="879"/>
      <c r="BB141" s="879"/>
      <c r="BC141" s="898"/>
      <c r="BD141" s="910"/>
      <c r="BE141" s="753"/>
      <c r="BF141" s="765"/>
      <c r="BG141" s="765"/>
      <c r="BH141" s="765"/>
      <c r="BI141" s="765"/>
      <c r="BJ141" s="765"/>
      <c r="BK141" s="978"/>
      <c r="BL141" s="1012"/>
    </row>
    <row r="142" spans="1:65" ht="2.4500000000000002" customHeight="1">
      <c r="A142" s="472"/>
      <c r="B142" s="535"/>
      <c r="C142" s="583"/>
      <c r="D142" s="278"/>
      <c r="E142" s="278"/>
      <c r="F142" s="278"/>
      <c r="G142" s="278"/>
      <c r="H142" s="278"/>
      <c r="I142" s="278"/>
      <c r="J142" s="278"/>
      <c r="K142" s="278"/>
      <c r="L142" s="278"/>
      <c r="M142" s="278"/>
      <c r="N142" s="628"/>
      <c r="O142" s="629"/>
      <c r="P142" s="629"/>
      <c r="Q142" s="647"/>
      <c r="R142" s="660"/>
      <c r="S142" s="668" t="s">
        <v>268</v>
      </c>
      <c r="T142" s="678"/>
      <c r="U142" s="678"/>
      <c r="V142" s="678"/>
      <c r="W142" s="678"/>
      <c r="X142" s="678"/>
      <c r="Y142" s="678"/>
      <c r="Z142" s="678"/>
      <c r="AA142" s="678"/>
      <c r="AB142" s="678"/>
      <c r="AC142" s="678"/>
      <c r="AD142" s="678"/>
      <c r="AE142" s="678"/>
      <c r="AF142" s="678"/>
      <c r="AG142" s="678"/>
      <c r="AH142" s="678"/>
      <c r="AI142" s="678"/>
      <c r="AJ142" s="678"/>
      <c r="AK142" s="678"/>
      <c r="AL142" s="678"/>
      <c r="AM142" s="678"/>
      <c r="AN142" s="678"/>
      <c r="AO142" s="678"/>
      <c r="AP142" s="678"/>
      <c r="AQ142" s="678"/>
      <c r="AR142" s="678"/>
      <c r="AS142" s="678"/>
      <c r="AT142" s="678"/>
      <c r="AU142" s="678"/>
      <c r="AV142" s="678"/>
      <c r="AW142" s="678"/>
      <c r="AX142" s="857"/>
      <c r="AY142" s="870"/>
      <c r="AZ142" s="880"/>
      <c r="BA142" s="880"/>
      <c r="BB142" s="880"/>
      <c r="BC142" s="899"/>
      <c r="BD142" s="911"/>
      <c r="BE142" s="928"/>
      <c r="BF142" s="937"/>
      <c r="BG142" s="937"/>
      <c r="BH142" s="937"/>
      <c r="BI142" s="937"/>
      <c r="BJ142" s="937"/>
      <c r="BK142" s="937"/>
      <c r="BL142" s="859"/>
    </row>
    <row r="143" spans="1:65" ht="27.4" customHeight="1">
      <c r="A143" s="473"/>
      <c r="B143" s="355"/>
      <c r="C143" s="278"/>
      <c r="D143" s="278"/>
      <c r="E143" s="278"/>
      <c r="F143" s="278"/>
      <c r="G143" s="278"/>
      <c r="H143" s="278"/>
      <c r="I143" s="278"/>
      <c r="J143" s="612"/>
      <c r="K143" s="278"/>
      <c r="L143" s="278"/>
      <c r="M143" s="278"/>
      <c r="N143" s="355" t="s">
        <v>469</v>
      </c>
      <c r="O143" s="278"/>
      <c r="P143" s="278"/>
      <c r="Q143" s="648"/>
      <c r="R143" s="659"/>
      <c r="S143" s="668"/>
      <c r="T143" s="678"/>
      <c r="U143" s="678"/>
      <c r="V143" s="678"/>
      <c r="W143" s="678"/>
      <c r="X143" s="678"/>
      <c r="Y143" s="678"/>
      <c r="Z143" s="678"/>
      <c r="AA143" s="678"/>
      <c r="AB143" s="678"/>
      <c r="AC143" s="678"/>
      <c r="AD143" s="678"/>
      <c r="AE143" s="678"/>
      <c r="AF143" s="678"/>
      <c r="AG143" s="678"/>
      <c r="AH143" s="678"/>
      <c r="AI143" s="678"/>
      <c r="AJ143" s="678"/>
      <c r="AK143" s="678"/>
      <c r="AL143" s="678"/>
      <c r="AM143" s="678"/>
      <c r="AN143" s="678"/>
      <c r="AO143" s="678"/>
      <c r="AP143" s="678"/>
      <c r="AQ143" s="678"/>
      <c r="AR143" s="678"/>
      <c r="AS143" s="678"/>
      <c r="AT143" s="678"/>
      <c r="AU143" s="678"/>
      <c r="AV143" s="678"/>
      <c r="AW143" s="678"/>
      <c r="AX143" s="857"/>
      <c r="AY143" s="95"/>
      <c r="AZ143" s="390"/>
      <c r="BA143" s="393"/>
      <c r="BB143" s="395"/>
      <c r="BC143" s="401"/>
      <c r="BD143" s="911" t="s">
        <v>77</v>
      </c>
      <c r="BE143" s="226"/>
      <c r="BF143" s="370"/>
      <c r="BG143" s="374"/>
      <c r="BH143" s="374"/>
      <c r="BI143" s="374"/>
      <c r="BJ143" s="399"/>
      <c r="BK143" s="267"/>
      <c r="BL143" s="282" t="s">
        <v>362</v>
      </c>
      <c r="BM143" s="1044" t="str">
        <f>N143</f>
        <v>(24)</v>
      </c>
    </row>
    <row r="144" spans="1:65" ht="2.4500000000000002" customHeight="1">
      <c r="A144" s="144"/>
      <c r="B144" s="71"/>
      <c r="C144" s="278"/>
      <c r="D144" s="278"/>
      <c r="E144" s="278"/>
      <c r="F144" s="278"/>
      <c r="G144" s="278"/>
      <c r="H144" s="278"/>
      <c r="I144" s="278"/>
      <c r="J144" s="278"/>
      <c r="K144" s="278"/>
      <c r="L144" s="278"/>
      <c r="M144" s="278"/>
      <c r="N144" s="629"/>
      <c r="O144" s="629"/>
      <c r="P144" s="629"/>
      <c r="Q144" s="647"/>
      <c r="R144" s="661"/>
      <c r="S144" s="668"/>
      <c r="T144" s="678"/>
      <c r="U144" s="678"/>
      <c r="V144" s="678"/>
      <c r="W144" s="678"/>
      <c r="X144" s="678"/>
      <c r="Y144" s="678"/>
      <c r="Z144" s="678"/>
      <c r="AA144" s="678"/>
      <c r="AB144" s="678"/>
      <c r="AC144" s="678"/>
      <c r="AD144" s="678"/>
      <c r="AE144" s="678"/>
      <c r="AF144" s="678"/>
      <c r="AG144" s="678"/>
      <c r="AH144" s="678"/>
      <c r="AI144" s="678"/>
      <c r="AJ144" s="678"/>
      <c r="AK144" s="678"/>
      <c r="AL144" s="678"/>
      <c r="AM144" s="678"/>
      <c r="AN144" s="678"/>
      <c r="AO144" s="678"/>
      <c r="AP144" s="678"/>
      <c r="AQ144" s="678"/>
      <c r="AR144" s="678"/>
      <c r="AS144" s="678"/>
      <c r="AT144" s="678"/>
      <c r="AU144" s="678"/>
      <c r="AV144" s="678"/>
      <c r="AW144" s="678"/>
      <c r="AX144" s="857"/>
      <c r="AY144" s="96"/>
      <c r="AZ144" s="882"/>
      <c r="BA144" s="882"/>
      <c r="BB144" s="882"/>
      <c r="BC144" s="901"/>
      <c r="BD144" s="910"/>
      <c r="BE144" s="719"/>
      <c r="BF144" s="702"/>
      <c r="BG144" s="702"/>
      <c r="BH144" s="702"/>
      <c r="BI144" s="702"/>
      <c r="BJ144" s="702"/>
      <c r="BK144" s="980"/>
      <c r="BL144" s="714"/>
    </row>
    <row r="145" spans="1:65" ht="2.4500000000000002" customHeight="1">
      <c r="A145" s="472"/>
      <c r="B145" s="535"/>
      <c r="C145" s="535"/>
      <c r="D145" s="535"/>
      <c r="E145" s="535"/>
      <c r="F145" s="535"/>
      <c r="G145" s="535"/>
      <c r="H145" s="535"/>
      <c r="I145" s="535"/>
      <c r="J145" s="535"/>
      <c r="K145" s="535"/>
      <c r="L145" s="535"/>
      <c r="M145" s="535"/>
      <c r="N145" s="278"/>
      <c r="O145" s="278"/>
      <c r="P145" s="278"/>
      <c r="Q145" s="278"/>
      <c r="R145" s="658" t="s">
        <v>461</v>
      </c>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0"/>
      <c r="AY145" s="575"/>
      <c r="AZ145" s="575"/>
      <c r="BA145" s="575"/>
      <c r="BB145" s="575"/>
      <c r="BC145" s="902"/>
      <c r="BD145" s="382"/>
      <c r="BE145" s="871"/>
      <c r="BF145" s="934"/>
      <c r="BG145" s="934"/>
      <c r="BH145" s="934"/>
      <c r="BI145" s="934"/>
      <c r="BJ145" s="934"/>
      <c r="BK145" s="977"/>
      <c r="BL145" s="281"/>
    </row>
    <row r="146" spans="1:65" ht="23.25" customHeight="1">
      <c r="A146" s="144"/>
      <c r="B146" s="71"/>
      <c r="C146" s="71"/>
      <c r="D146" s="71"/>
      <c r="E146" s="71"/>
      <c r="F146" s="71"/>
      <c r="G146" s="71"/>
      <c r="H146" s="71"/>
      <c r="I146" s="71"/>
      <c r="J146" s="355"/>
      <c r="K146" s="1"/>
      <c r="L146" s="1"/>
      <c r="M146" s="1"/>
      <c r="N146" s="355" t="s">
        <v>470</v>
      </c>
      <c r="O146" s="278"/>
      <c r="P146" s="278"/>
      <c r="Q146" s="278"/>
      <c r="R146" s="511"/>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5"/>
      <c r="AY146" s="575"/>
      <c r="AZ146" s="575"/>
      <c r="BA146" s="575"/>
      <c r="BB146" s="575"/>
      <c r="BC146" s="902"/>
      <c r="BD146" s="98" t="s">
        <v>77</v>
      </c>
      <c r="BE146" s="233"/>
      <c r="BF146" s="370"/>
      <c r="BG146" s="374"/>
      <c r="BH146" s="374"/>
      <c r="BI146" s="374"/>
      <c r="BJ146" s="399"/>
      <c r="BK146" s="273"/>
      <c r="BL146" s="287" t="s">
        <v>362</v>
      </c>
      <c r="BM146" s="1044" t="str">
        <f>N146</f>
        <v>(25)</v>
      </c>
    </row>
    <row r="147" spans="1:65" ht="2.4500000000000002" customHeight="1">
      <c r="A147" s="144"/>
      <c r="B147" s="71"/>
      <c r="C147" s="71"/>
      <c r="D147" s="71"/>
      <c r="E147" s="71"/>
      <c r="F147" s="71"/>
      <c r="G147" s="71"/>
      <c r="H147" s="71"/>
      <c r="I147" s="71"/>
      <c r="J147" s="71"/>
      <c r="K147" s="71"/>
      <c r="L147" s="71"/>
      <c r="M147" s="71"/>
      <c r="N147" s="278"/>
      <c r="O147" s="278"/>
      <c r="P147" s="278"/>
      <c r="Q147" s="278"/>
      <c r="R147" s="511"/>
      <c r="S147" s="575"/>
      <c r="T147" s="575"/>
      <c r="U147" s="575"/>
      <c r="V147" s="575"/>
      <c r="W147" s="575"/>
      <c r="X147" s="575"/>
      <c r="Y147" s="575"/>
      <c r="Z147" s="575"/>
      <c r="AA147" s="575"/>
      <c r="AB147" s="575"/>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5"/>
      <c r="AY147" s="575"/>
      <c r="AZ147" s="575"/>
      <c r="BA147" s="575"/>
      <c r="BB147" s="575"/>
      <c r="BC147" s="902"/>
      <c r="BD147" s="382"/>
      <c r="BE147" s="719"/>
      <c r="BF147" s="702"/>
      <c r="BG147" s="702"/>
      <c r="BH147" s="702"/>
      <c r="BI147" s="702"/>
      <c r="BJ147" s="702"/>
      <c r="BK147" s="980"/>
      <c r="BL147" s="714"/>
    </row>
    <row r="148" spans="1:65" ht="2.4500000000000002" customHeight="1">
      <c r="A148" s="472"/>
      <c r="B148" s="535"/>
      <c r="C148" s="535"/>
      <c r="D148" s="535"/>
      <c r="E148" s="535"/>
      <c r="F148" s="535"/>
      <c r="G148" s="535"/>
      <c r="H148" s="535"/>
      <c r="I148" s="535"/>
      <c r="J148" s="535"/>
      <c r="K148" s="535"/>
      <c r="L148" s="535"/>
      <c r="M148" s="535"/>
      <c r="N148" s="278"/>
      <c r="O148" s="278"/>
      <c r="P148" s="278"/>
      <c r="Q148" s="278"/>
      <c r="R148" s="658" t="s">
        <v>111</v>
      </c>
      <c r="S148" s="670"/>
      <c r="T148" s="670"/>
      <c r="U148" s="670"/>
      <c r="V148" s="670"/>
      <c r="W148" s="670"/>
      <c r="X148" s="670"/>
      <c r="Y148" s="670"/>
      <c r="Z148" s="670"/>
      <c r="AA148" s="670"/>
      <c r="AB148" s="670"/>
      <c r="AC148" s="670"/>
      <c r="AD148" s="670"/>
      <c r="AE148" s="670"/>
      <c r="AF148" s="670"/>
      <c r="AG148" s="670"/>
      <c r="AH148" s="670"/>
      <c r="AI148" s="670"/>
      <c r="AJ148" s="670"/>
      <c r="AK148" s="670"/>
      <c r="AL148" s="670"/>
      <c r="AM148" s="670"/>
      <c r="AN148" s="670"/>
      <c r="AO148" s="670"/>
      <c r="AP148" s="670"/>
      <c r="AQ148" s="670"/>
      <c r="AR148" s="670"/>
      <c r="AS148" s="670"/>
      <c r="AT148" s="670"/>
      <c r="AU148" s="670"/>
      <c r="AV148" s="670"/>
      <c r="AW148" s="670"/>
      <c r="AX148" s="670"/>
      <c r="AY148" s="670"/>
      <c r="AZ148" s="670"/>
      <c r="BA148" s="670"/>
      <c r="BB148" s="670"/>
      <c r="BC148" s="903"/>
      <c r="BD148" s="98"/>
      <c r="BE148" s="871"/>
      <c r="BF148" s="934"/>
      <c r="BG148" s="934"/>
      <c r="BH148" s="934"/>
      <c r="BI148" s="934"/>
      <c r="BJ148" s="934"/>
      <c r="BK148" s="977"/>
      <c r="BL148" s="281"/>
    </row>
    <row r="149" spans="1:65" ht="22.5" customHeight="1">
      <c r="A149" s="144"/>
      <c r="B149" s="71"/>
      <c r="C149" s="71"/>
      <c r="D149" s="71"/>
      <c r="E149" s="71"/>
      <c r="F149" s="71"/>
      <c r="G149" s="71"/>
      <c r="H149" s="71"/>
      <c r="I149" s="71"/>
      <c r="J149" s="355"/>
      <c r="K149" s="1"/>
      <c r="L149" s="1"/>
      <c r="M149" s="1"/>
      <c r="N149" s="355" t="s">
        <v>471</v>
      </c>
      <c r="O149" s="278"/>
      <c r="P149" s="278"/>
      <c r="Q149" s="278"/>
      <c r="R149" s="511"/>
      <c r="S149" s="575"/>
      <c r="T149" s="575"/>
      <c r="U149" s="575"/>
      <c r="V149" s="575"/>
      <c r="W149" s="575"/>
      <c r="X149" s="575"/>
      <c r="Y149" s="575"/>
      <c r="Z149" s="575"/>
      <c r="AA149" s="575"/>
      <c r="AB149" s="575"/>
      <c r="AC149" s="575"/>
      <c r="AD149" s="575"/>
      <c r="AE149" s="575"/>
      <c r="AF149" s="575"/>
      <c r="AG149" s="575"/>
      <c r="AH149" s="575"/>
      <c r="AI149" s="575"/>
      <c r="AJ149" s="575"/>
      <c r="AK149" s="575"/>
      <c r="AL149" s="575"/>
      <c r="AM149" s="575"/>
      <c r="AN149" s="575"/>
      <c r="AO149" s="575"/>
      <c r="AP149" s="575"/>
      <c r="AQ149" s="575"/>
      <c r="AR149" s="575"/>
      <c r="AS149" s="575"/>
      <c r="AT149" s="575"/>
      <c r="AU149" s="575"/>
      <c r="AV149" s="575"/>
      <c r="AW149" s="575"/>
      <c r="AX149" s="575"/>
      <c r="AY149" s="575"/>
      <c r="AZ149" s="575"/>
      <c r="BA149" s="575"/>
      <c r="BB149" s="575"/>
      <c r="BC149" s="902"/>
      <c r="BD149" s="98" t="s">
        <v>77</v>
      </c>
      <c r="BE149" s="233"/>
      <c r="BF149" s="370"/>
      <c r="BG149" s="374"/>
      <c r="BH149" s="374"/>
      <c r="BI149" s="374"/>
      <c r="BJ149" s="399"/>
      <c r="BK149" s="273"/>
      <c r="BL149" s="287" t="s">
        <v>362</v>
      </c>
      <c r="BM149" s="1044" t="str">
        <f>N149</f>
        <v>(26)</v>
      </c>
    </row>
    <row r="150" spans="1:65" ht="2.4500000000000002" customHeight="1">
      <c r="A150" s="144"/>
      <c r="B150" s="71"/>
      <c r="C150" s="71"/>
      <c r="D150" s="71"/>
      <c r="E150" s="71"/>
      <c r="F150" s="71"/>
      <c r="G150" s="71"/>
      <c r="H150" s="71"/>
      <c r="I150" s="71"/>
      <c r="J150" s="71"/>
      <c r="K150" s="71"/>
      <c r="L150" s="71"/>
      <c r="M150" s="71"/>
      <c r="N150" s="278"/>
      <c r="O150" s="278"/>
      <c r="P150" s="278"/>
      <c r="Q150" s="278"/>
      <c r="R150" s="513"/>
      <c r="S150" s="576"/>
      <c r="T150" s="576"/>
      <c r="U150" s="576"/>
      <c r="V150" s="576"/>
      <c r="W150" s="576"/>
      <c r="X150" s="576"/>
      <c r="Y150" s="576"/>
      <c r="Z150" s="576"/>
      <c r="AA150" s="576"/>
      <c r="AB150" s="576"/>
      <c r="AC150" s="576"/>
      <c r="AD150" s="576"/>
      <c r="AE150" s="576"/>
      <c r="AF150" s="576"/>
      <c r="AG150" s="576"/>
      <c r="AH150" s="576"/>
      <c r="AI150" s="576"/>
      <c r="AJ150" s="576"/>
      <c r="AK150" s="576"/>
      <c r="AL150" s="576"/>
      <c r="AM150" s="576"/>
      <c r="AN150" s="576"/>
      <c r="AO150" s="576"/>
      <c r="AP150" s="576"/>
      <c r="AQ150" s="576"/>
      <c r="AR150" s="576"/>
      <c r="AS150" s="576"/>
      <c r="AT150" s="576"/>
      <c r="AU150" s="576"/>
      <c r="AV150" s="576"/>
      <c r="AW150" s="576"/>
      <c r="AX150" s="576"/>
      <c r="AY150" s="576"/>
      <c r="AZ150" s="576"/>
      <c r="BA150" s="576"/>
      <c r="BB150" s="576"/>
      <c r="BC150" s="904"/>
      <c r="BD150" s="382"/>
      <c r="BE150" s="719"/>
      <c r="BF150" s="702"/>
      <c r="BG150" s="702"/>
      <c r="BH150" s="702"/>
      <c r="BI150" s="702"/>
      <c r="BJ150" s="702"/>
      <c r="BK150" s="980"/>
      <c r="BL150" s="714"/>
    </row>
    <row r="151" spans="1:65" s="436" customFormat="1" ht="15" customHeight="1">
      <c r="A151" s="475"/>
      <c r="B151" s="537"/>
      <c r="C151" s="584"/>
      <c r="D151" s="584"/>
      <c r="E151" s="584"/>
      <c r="F151" s="584"/>
      <c r="G151" s="584"/>
      <c r="H151" s="584"/>
      <c r="I151" s="584"/>
      <c r="J151" s="584"/>
      <c r="K151" s="584"/>
      <c r="L151" s="584"/>
      <c r="M151" s="584"/>
      <c r="N151" s="633"/>
      <c r="O151" s="633"/>
      <c r="P151" s="643" t="s">
        <v>333</v>
      </c>
      <c r="Q151" s="643"/>
      <c r="R151" s="643"/>
      <c r="S151" s="643"/>
      <c r="T151" s="643"/>
      <c r="U151" s="643"/>
      <c r="V151" s="643"/>
      <c r="W151" s="643"/>
      <c r="X151" s="643"/>
      <c r="Y151" s="643"/>
      <c r="Z151" s="643"/>
      <c r="AA151" s="643"/>
      <c r="AB151" s="643"/>
      <c r="AC151" s="643"/>
      <c r="AD151" s="643"/>
      <c r="AE151" s="643"/>
      <c r="AF151" s="643"/>
      <c r="AG151" s="643"/>
      <c r="AH151" s="643"/>
      <c r="AI151" s="643"/>
      <c r="AJ151" s="643"/>
      <c r="AK151" s="643"/>
      <c r="AL151" s="643"/>
      <c r="AM151" s="643"/>
      <c r="AN151" s="643"/>
      <c r="AO151" s="643"/>
      <c r="AP151" s="643"/>
      <c r="AQ151" s="643"/>
      <c r="AR151" s="643"/>
      <c r="AS151" s="643"/>
      <c r="AT151" s="643"/>
      <c r="AU151" s="643"/>
      <c r="AV151" s="643"/>
      <c r="AW151" s="643"/>
      <c r="AX151" s="643"/>
      <c r="AY151" s="643"/>
      <c r="AZ151" s="643"/>
      <c r="BA151" s="643"/>
      <c r="BB151" s="643"/>
      <c r="BC151" s="643"/>
      <c r="BD151" s="643"/>
      <c r="BE151" s="643"/>
      <c r="BF151" s="643"/>
      <c r="BG151" s="643"/>
      <c r="BH151" s="643"/>
      <c r="BI151" s="643"/>
      <c r="BJ151" s="643"/>
      <c r="BK151" s="643"/>
      <c r="BL151" s="1017"/>
      <c r="BM151" s="1047"/>
    </row>
    <row r="152" spans="1:65" ht="2.4500000000000002" customHeight="1">
      <c r="A152" s="472"/>
      <c r="B152" s="535"/>
      <c r="C152" s="535"/>
      <c r="D152" s="535"/>
      <c r="E152" s="535"/>
      <c r="F152" s="535"/>
      <c r="G152" s="535"/>
      <c r="H152" s="535"/>
      <c r="I152" s="535"/>
      <c r="J152" s="535"/>
      <c r="K152" s="535"/>
      <c r="L152" s="535"/>
      <c r="M152" s="535"/>
      <c r="N152" s="278"/>
      <c r="O152" s="278"/>
      <c r="P152" s="278"/>
      <c r="Q152" s="278"/>
      <c r="R152" s="512" t="s">
        <v>455</v>
      </c>
      <c r="S152" s="574"/>
      <c r="T152" s="574"/>
      <c r="U152" s="574"/>
      <c r="V152" s="574"/>
      <c r="W152" s="574"/>
      <c r="X152" s="574"/>
      <c r="Y152" s="574"/>
      <c r="Z152" s="574"/>
      <c r="AA152" s="574"/>
      <c r="AB152" s="574"/>
      <c r="AC152" s="574"/>
      <c r="AD152" s="574"/>
      <c r="AE152" s="574"/>
      <c r="AF152" s="574"/>
      <c r="AG152" s="574"/>
      <c r="AH152" s="574"/>
      <c r="AI152" s="574"/>
      <c r="AJ152" s="574"/>
      <c r="AK152" s="574"/>
      <c r="AL152" s="574"/>
      <c r="AM152" s="574"/>
      <c r="AN152" s="574"/>
      <c r="AO152" s="574"/>
      <c r="AP152" s="574"/>
      <c r="AQ152" s="574"/>
      <c r="AR152" s="574"/>
      <c r="AS152" s="574"/>
      <c r="AT152" s="574"/>
      <c r="AU152" s="574"/>
      <c r="AV152" s="574"/>
      <c r="AW152" s="574"/>
      <c r="AX152" s="830"/>
      <c r="AY152" s="94"/>
      <c r="AZ152" s="389"/>
      <c r="BA152" s="389"/>
      <c r="BB152" s="389"/>
      <c r="BC152" s="400"/>
      <c r="BD152" s="361"/>
      <c r="BE152" s="929"/>
      <c r="BF152" s="883"/>
      <c r="BG152" s="883"/>
      <c r="BH152" s="883"/>
      <c r="BI152" s="883"/>
      <c r="BJ152" s="883"/>
      <c r="BK152" s="905"/>
      <c r="BL152" s="286"/>
    </row>
    <row r="153" spans="1:65" ht="27.4" customHeight="1">
      <c r="A153" s="144"/>
      <c r="B153" s="71"/>
      <c r="C153" s="71"/>
      <c r="D153" s="71"/>
      <c r="E153" s="71"/>
      <c r="F153" s="71"/>
      <c r="G153" s="71"/>
      <c r="H153" s="71"/>
      <c r="I153" s="71"/>
      <c r="J153" s="71"/>
      <c r="K153" s="71"/>
      <c r="L153" s="71"/>
      <c r="M153" s="71"/>
      <c r="N153" s="355" t="s">
        <v>473</v>
      </c>
      <c r="O153" s="278"/>
      <c r="P153" s="278"/>
      <c r="Q153" s="278"/>
      <c r="R153" s="511"/>
      <c r="S153" s="575"/>
      <c r="T153" s="575"/>
      <c r="U153" s="575"/>
      <c r="V153" s="575"/>
      <c r="W153" s="575"/>
      <c r="X153" s="575"/>
      <c r="Y153" s="575"/>
      <c r="Z153" s="575"/>
      <c r="AA153" s="575"/>
      <c r="AB153" s="575"/>
      <c r="AC153" s="575"/>
      <c r="AD153" s="575"/>
      <c r="AE153" s="575"/>
      <c r="AF153" s="575"/>
      <c r="AG153" s="575"/>
      <c r="AH153" s="575"/>
      <c r="AI153" s="575"/>
      <c r="AJ153" s="575"/>
      <c r="AK153" s="575"/>
      <c r="AL153" s="575"/>
      <c r="AM153" s="575"/>
      <c r="AN153" s="575"/>
      <c r="AO153" s="575"/>
      <c r="AP153" s="575"/>
      <c r="AQ153" s="575"/>
      <c r="AR153" s="575"/>
      <c r="AS153" s="575"/>
      <c r="AT153" s="575"/>
      <c r="AU153" s="575"/>
      <c r="AV153" s="575"/>
      <c r="AW153" s="575"/>
      <c r="AX153" s="831"/>
      <c r="AY153" s="95"/>
      <c r="AZ153" s="100"/>
      <c r="BA153" s="394"/>
      <c r="BB153" s="104"/>
      <c r="BC153" s="401"/>
      <c r="BD153" s="911" t="s">
        <v>77</v>
      </c>
      <c r="BE153" s="226"/>
      <c r="BF153" s="370"/>
      <c r="BG153" s="374"/>
      <c r="BH153" s="374"/>
      <c r="BI153" s="374"/>
      <c r="BJ153" s="399"/>
      <c r="BK153" s="267"/>
      <c r="BL153" s="282" t="s">
        <v>362</v>
      </c>
      <c r="BM153" s="1044" t="str">
        <f>N153</f>
        <v>(27)</v>
      </c>
    </row>
    <row r="154" spans="1:65" ht="2.4500000000000002" customHeight="1">
      <c r="A154" s="144"/>
      <c r="B154" s="71"/>
      <c r="C154" s="71"/>
      <c r="D154" s="71"/>
      <c r="E154" s="71"/>
      <c r="F154" s="71"/>
      <c r="G154" s="71"/>
      <c r="H154" s="71"/>
      <c r="I154" s="71"/>
      <c r="J154" s="71"/>
      <c r="K154" s="71"/>
      <c r="L154" s="71"/>
      <c r="M154" s="71"/>
      <c r="N154" s="278"/>
      <c r="O154" s="278"/>
      <c r="P154" s="278"/>
      <c r="Q154" s="278"/>
      <c r="R154" s="511"/>
      <c r="S154" s="667"/>
      <c r="T154" s="667"/>
      <c r="U154" s="667"/>
      <c r="V154" s="667"/>
      <c r="W154" s="667"/>
      <c r="X154" s="667"/>
      <c r="Y154" s="667"/>
      <c r="Z154" s="667"/>
      <c r="AA154" s="667"/>
      <c r="AB154" s="667"/>
      <c r="AC154" s="667"/>
      <c r="AD154" s="667"/>
      <c r="AE154" s="667"/>
      <c r="AF154" s="667"/>
      <c r="AG154" s="667"/>
      <c r="AH154" s="667"/>
      <c r="AI154" s="667"/>
      <c r="AJ154" s="667"/>
      <c r="AK154" s="667"/>
      <c r="AL154" s="667"/>
      <c r="AM154" s="667"/>
      <c r="AN154" s="667"/>
      <c r="AO154" s="667"/>
      <c r="AP154" s="667"/>
      <c r="AQ154" s="667"/>
      <c r="AR154" s="667"/>
      <c r="AS154" s="667"/>
      <c r="AT154" s="667"/>
      <c r="AU154" s="667"/>
      <c r="AV154" s="667"/>
      <c r="AW154" s="667"/>
      <c r="AX154" s="856"/>
      <c r="AY154" s="869"/>
      <c r="AZ154" s="881"/>
      <c r="BA154" s="881"/>
      <c r="BB154" s="881"/>
      <c r="BC154" s="900"/>
      <c r="BD154" s="911"/>
      <c r="BE154" s="922"/>
      <c r="BF154" s="935"/>
      <c r="BG154" s="935"/>
      <c r="BH154" s="935"/>
      <c r="BI154" s="935"/>
      <c r="BJ154" s="935"/>
      <c r="BK154" s="979"/>
      <c r="BL154" s="861"/>
    </row>
    <row r="155" spans="1:65" ht="2.4500000000000002" customHeight="1">
      <c r="A155" s="472"/>
      <c r="B155" s="535"/>
      <c r="C155" s="583"/>
      <c r="D155" s="278"/>
      <c r="E155" s="278"/>
      <c r="F155" s="278"/>
      <c r="G155" s="278"/>
      <c r="H155" s="278"/>
      <c r="I155" s="278"/>
      <c r="J155" s="278"/>
      <c r="K155" s="278"/>
      <c r="L155" s="278"/>
      <c r="M155" s="278"/>
      <c r="N155" s="628"/>
      <c r="O155" s="629"/>
      <c r="P155" s="629"/>
      <c r="Q155" s="647"/>
      <c r="R155" s="659"/>
      <c r="S155" s="668" t="s">
        <v>268</v>
      </c>
      <c r="T155" s="678"/>
      <c r="U155" s="678"/>
      <c r="V155" s="678"/>
      <c r="W155" s="678"/>
      <c r="X155" s="678"/>
      <c r="Y155" s="678"/>
      <c r="Z155" s="678"/>
      <c r="AA155" s="678"/>
      <c r="AB155" s="678"/>
      <c r="AC155" s="678"/>
      <c r="AD155" s="678"/>
      <c r="AE155" s="678"/>
      <c r="AF155" s="678"/>
      <c r="AG155" s="678"/>
      <c r="AH155" s="678"/>
      <c r="AI155" s="678"/>
      <c r="AJ155" s="678"/>
      <c r="AK155" s="678"/>
      <c r="AL155" s="678"/>
      <c r="AM155" s="678"/>
      <c r="AN155" s="678"/>
      <c r="AO155" s="678"/>
      <c r="AP155" s="678"/>
      <c r="AQ155" s="678"/>
      <c r="AR155" s="678"/>
      <c r="AS155" s="678"/>
      <c r="AT155" s="678"/>
      <c r="AU155" s="678"/>
      <c r="AV155" s="678"/>
      <c r="AW155" s="678"/>
      <c r="AX155" s="857"/>
      <c r="AY155" s="870"/>
      <c r="AZ155" s="885"/>
      <c r="BA155" s="885"/>
      <c r="BB155" s="885"/>
      <c r="BC155" s="907"/>
      <c r="BD155" s="911"/>
      <c r="BE155" s="928"/>
      <c r="BF155" s="937"/>
      <c r="BG155" s="937"/>
      <c r="BH155" s="937"/>
      <c r="BI155" s="937"/>
      <c r="BJ155" s="937"/>
      <c r="BK155" s="937"/>
      <c r="BL155" s="859"/>
    </row>
    <row r="156" spans="1:65" ht="27.4" customHeight="1">
      <c r="A156" s="473"/>
      <c r="B156" s="355"/>
      <c r="C156" s="278"/>
      <c r="D156" s="278"/>
      <c r="E156" s="278"/>
      <c r="F156" s="278"/>
      <c r="G156" s="278"/>
      <c r="H156" s="278"/>
      <c r="I156" s="278"/>
      <c r="J156" s="612"/>
      <c r="K156" s="278"/>
      <c r="L156" s="278"/>
      <c r="M156" s="278"/>
      <c r="N156" s="355" t="s">
        <v>239</v>
      </c>
      <c r="O156" s="278"/>
      <c r="P156" s="278"/>
      <c r="Q156" s="648"/>
      <c r="R156" s="659"/>
      <c r="S156" s="66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857"/>
      <c r="AY156" s="388"/>
      <c r="AZ156" s="390"/>
      <c r="BA156" s="393"/>
      <c r="BB156" s="395"/>
      <c r="BC156" s="401"/>
      <c r="BD156" s="911" t="s">
        <v>77</v>
      </c>
      <c r="BE156" s="226"/>
      <c r="BF156" s="370"/>
      <c r="BG156" s="374"/>
      <c r="BH156" s="374"/>
      <c r="BI156" s="374"/>
      <c r="BJ156" s="399"/>
      <c r="BK156" s="267"/>
      <c r="BL156" s="282" t="s">
        <v>362</v>
      </c>
      <c r="BM156" s="1044" t="str">
        <f>N156</f>
        <v>(28)</v>
      </c>
    </row>
    <row r="157" spans="1:65" ht="2.4500000000000002" customHeight="1">
      <c r="A157" s="144"/>
      <c r="B157" s="71"/>
      <c r="C157" s="278"/>
      <c r="D157" s="278"/>
      <c r="E157" s="278"/>
      <c r="F157" s="278"/>
      <c r="G157" s="278"/>
      <c r="H157" s="278"/>
      <c r="I157" s="278"/>
      <c r="J157" s="278"/>
      <c r="K157" s="278"/>
      <c r="L157" s="278"/>
      <c r="M157" s="278"/>
      <c r="N157" s="629"/>
      <c r="O157" s="629"/>
      <c r="P157" s="629"/>
      <c r="Q157" s="647"/>
      <c r="R157" s="659"/>
      <c r="S157" s="669"/>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858"/>
      <c r="AY157" s="869"/>
      <c r="AZ157" s="879"/>
      <c r="BA157" s="879"/>
      <c r="BB157" s="879"/>
      <c r="BC157" s="898"/>
      <c r="BD157" s="910"/>
      <c r="BE157" s="753"/>
      <c r="BF157" s="765"/>
      <c r="BG157" s="765"/>
      <c r="BH157" s="765"/>
      <c r="BI157" s="765"/>
      <c r="BJ157" s="765"/>
      <c r="BK157" s="978"/>
      <c r="BL157" s="1012"/>
    </row>
    <row r="158" spans="1:65" ht="2.4500000000000002" customHeight="1">
      <c r="A158" s="472"/>
      <c r="B158" s="535"/>
      <c r="C158" s="583"/>
      <c r="D158" s="278"/>
      <c r="E158" s="278"/>
      <c r="F158" s="278"/>
      <c r="G158" s="278"/>
      <c r="H158" s="278"/>
      <c r="I158" s="278"/>
      <c r="J158" s="278"/>
      <c r="K158" s="278"/>
      <c r="L158" s="278"/>
      <c r="M158" s="278"/>
      <c r="N158" s="628"/>
      <c r="O158" s="629"/>
      <c r="P158" s="629"/>
      <c r="Q158" s="647"/>
      <c r="R158" s="660"/>
      <c r="S158" s="668" t="s">
        <v>268</v>
      </c>
      <c r="T158" s="678"/>
      <c r="U158" s="678"/>
      <c r="V158" s="678"/>
      <c r="W158" s="678"/>
      <c r="X158" s="678"/>
      <c r="Y158" s="678"/>
      <c r="Z158" s="678"/>
      <c r="AA158" s="678"/>
      <c r="AB158" s="678"/>
      <c r="AC158" s="678"/>
      <c r="AD158" s="678"/>
      <c r="AE158" s="678"/>
      <c r="AF158" s="678"/>
      <c r="AG158" s="678"/>
      <c r="AH158" s="678"/>
      <c r="AI158" s="678"/>
      <c r="AJ158" s="678"/>
      <c r="AK158" s="678"/>
      <c r="AL158" s="678"/>
      <c r="AM158" s="678"/>
      <c r="AN158" s="678"/>
      <c r="AO158" s="678"/>
      <c r="AP158" s="678"/>
      <c r="AQ158" s="678"/>
      <c r="AR158" s="678"/>
      <c r="AS158" s="678"/>
      <c r="AT158" s="678"/>
      <c r="AU158" s="678"/>
      <c r="AV158" s="678"/>
      <c r="AW158" s="678"/>
      <c r="AX158" s="857"/>
      <c r="AY158" s="870"/>
      <c r="AZ158" s="880"/>
      <c r="BA158" s="880"/>
      <c r="BB158" s="880"/>
      <c r="BC158" s="899"/>
      <c r="BD158" s="911"/>
      <c r="BE158" s="928"/>
      <c r="BF158" s="937"/>
      <c r="BG158" s="937"/>
      <c r="BH158" s="937"/>
      <c r="BI158" s="937"/>
      <c r="BJ158" s="937"/>
      <c r="BK158" s="937"/>
      <c r="BL158" s="859"/>
    </row>
    <row r="159" spans="1:65" ht="27.4" customHeight="1">
      <c r="A159" s="473"/>
      <c r="B159" s="355"/>
      <c r="C159" s="278"/>
      <c r="D159" s="278"/>
      <c r="E159" s="278"/>
      <c r="F159" s="278"/>
      <c r="G159" s="278"/>
      <c r="H159" s="278"/>
      <c r="I159" s="278"/>
      <c r="J159" s="612"/>
      <c r="K159" s="278"/>
      <c r="L159" s="278"/>
      <c r="M159" s="278"/>
      <c r="N159" s="355" t="s">
        <v>475</v>
      </c>
      <c r="O159" s="278"/>
      <c r="P159" s="278"/>
      <c r="Q159" s="648"/>
      <c r="R159" s="659"/>
      <c r="S159" s="668"/>
      <c r="T159" s="678"/>
      <c r="U159" s="678"/>
      <c r="V159" s="678"/>
      <c r="W159" s="678"/>
      <c r="X159" s="678"/>
      <c r="Y159" s="678"/>
      <c r="Z159" s="678"/>
      <c r="AA159" s="678"/>
      <c r="AB159" s="678"/>
      <c r="AC159" s="678"/>
      <c r="AD159" s="678"/>
      <c r="AE159" s="678"/>
      <c r="AF159" s="678"/>
      <c r="AG159" s="678"/>
      <c r="AH159" s="678"/>
      <c r="AI159" s="678"/>
      <c r="AJ159" s="678"/>
      <c r="AK159" s="678"/>
      <c r="AL159" s="678"/>
      <c r="AM159" s="678"/>
      <c r="AN159" s="678"/>
      <c r="AO159" s="678"/>
      <c r="AP159" s="678"/>
      <c r="AQ159" s="678"/>
      <c r="AR159" s="678"/>
      <c r="AS159" s="678"/>
      <c r="AT159" s="678"/>
      <c r="AU159" s="678"/>
      <c r="AV159" s="678"/>
      <c r="AW159" s="678"/>
      <c r="AX159" s="857"/>
      <c r="AY159" s="95"/>
      <c r="AZ159" s="390"/>
      <c r="BA159" s="393"/>
      <c r="BB159" s="395"/>
      <c r="BC159" s="401"/>
      <c r="BD159" s="911" t="s">
        <v>77</v>
      </c>
      <c r="BE159" s="226"/>
      <c r="BF159" s="370"/>
      <c r="BG159" s="374"/>
      <c r="BH159" s="374"/>
      <c r="BI159" s="374"/>
      <c r="BJ159" s="399"/>
      <c r="BK159" s="267"/>
      <c r="BL159" s="282" t="s">
        <v>362</v>
      </c>
      <c r="BM159" s="1044" t="str">
        <f>N159</f>
        <v>(29)</v>
      </c>
    </row>
    <row r="160" spans="1:65" ht="2.4500000000000002" customHeight="1">
      <c r="A160" s="144"/>
      <c r="B160" s="71"/>
      <c r="C160" s="278"/>
      <c r="D160" s="278"/>
      <c r="E160" s="278"/>
      <c r="F160" s="278"/>
      <c r="G160" s="278"/>
      <c r="H160" s="278"/>
      <c r="I160" s="278"/>
      <c r="J160" s="278"/>
      <c r="K160" s="278"/>
      <c r="L160" s="278"/>
      <c r="M160" s="278"/>
      <c r="N160" s="629"/>
      <c r="O160" s="629"/>
      <c r="P160" s="629"/>
      <c r="Q160" s="647"/>
      <c r="R160" s="661"/>
      <c r="S160" s="668"/>
      <c r="T160" s="678"/>
      <c r="U160" s="678"/>
      <c r="V160" s="678"/>
      <c r="W160" s="678"/>
      <c r="X160" s="678"/>
      <c r="Y160" s="678"/>
      <c r="Z160" s="678"/>
      <c r="AA160" s="678"/>
      <c r="AB160" s="678"/>
      <c r="AC160" s="678"/>
      <c r="AD160" s="678"/>
      <c r="AE160" s="678"/>
      <c r="AF160" s="678"/>
      <c r="AG160" s="678"/>
      <c r="AH160" s="678"/>
      <c r="AI160" s="678"/>
      <c r="AJ160" s="678"/>
      <c r="AK160" s="678"/>
      <c r="AL160" s="678"/>
      <c r="AM160" s="678"/>
      <c r="AN160" s="678"/>
      <c r="AO160" s="678"/>
      <c r="AP160" s="678"/>
      <c r="AQ160" s="678"/>
      <c r="AR160" s="678"/>
      <c r="AS160" s="678"/>
      <c r="AT160" s="678"/>
      <c r="AU160" s="678"/>
      <c r="AV160" s="678"/>
      <c r="AW160" s="678"/>
      <c r="AX160" s="857"/>
      <c r="AY160" s="96"/>
      <c r="AZ160" s="882"/>
      <c r="BA160" s="882"/>
      <c r="BB160" s="882"/>
      <c r="BC160" s="901"/>
      <c r="BD160" s="910"/>
      <c r="BE160" s="719"/>
      <c r="BF160" s="702"/>
      <c r="BG160" s="702"/>
      <c r="BH160" s="702"/>
      <c r="BI160" s="702"/>
      <c r="BJ160" s="702"/>
      <c r="BK160" s="980"/>
      <c r="BL160" s="714"/>
    </row>
    <row r="161" spans="1:65" ht="2.4500000000000002" customHeight="1">
      <c r="A161" s="472"/>
      <c r="B161" s="535"/>
      <c r="C161" s="535"/>
      <c r="D161" s="535"/>
      <c r="E161" s="535"/>
      <c r="F161" s="535"/>
      <c r="G161" s="535"/>
      <c r="H161" s="535"/>
      <c r="I161" s="535"/>
      <c r="J161" s="535"/>
      <c r="K161" s="535"/>
      <c r="L161" s="535"/>
      <c r="M161" s="535"/>
      <c r="N161" s="278"/>
      <c r="O161" s="278"/>
      <c r="P161" s="278"/>
      <c r="Q161" s="648"/>
      <c r="R161" s="658" t="s">
        <v>461</v>
      </c>
      <c r="S161" s="670"/>
      <c r="T161" s="670"/>
      <c r="U161" s="670"/>
      <c r="V161" s="670"/>
      <c r="W161" s="670"/>
      <c r="X161" s="670"/>
      <c r="Y161" s="670"/>
      <c r="Z161" s="670"/>
      <c r="AA161" s="670"/>
      <c r="AB161" s="670"/>
      <c r="AC161" s="670"/>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670"/>
      <c r="AY161" s="575"/>
      <c r="AZ161" s="575"/>
      <c r="BA161" s="575"/>
      <c r="BB161" s="575"/>
      <c r="BC161" s="902"/>
      <c r="BD161" s="382"/>
      <c r="BE161" s="871"/>
      <c r="BF161" s="934"/>
      <c r="BG161" s="934"/>
      <c r="BH161" s="934"/>
      <c r="BI161" s="934"/>
      <c r="BJ161" s="934"/>
      <c r="BK161" s="977"/>
      <c r="BL161" s="281"/>
    </row>
    <row r="162" spans="1:65" ht="22.5" customHeight="1">
      <c r="A162" s="144"/>
      <c r="B162" s="71"/>
      <c r="C162" s="71"/>
      <c r="D162" s="71"/>
      <c r="E162" s="71"/>
      <c r="F162" s="71"/>
      <c r="G162" s="71"/>
      <c r="H162" s="71"/>
      <c r="I162" s="71"/>
      <c r="J162" s="355"/>
      <c r="K162" s="1"/>
      <c r="L162" s="1"/>
      <c r="M162" s="1"/>
      <c r="N162" s="355" t="s">
        <v>476</v>
      </c>
      <c r="O162" s="278"/>
      <c r="P162" s="278"/>
      <c r="Q162" s="278"/>
      <c r="R162" s="511"/>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575"/>
      <c r="AY162" s="575"/>
      <c r="AZ162" s="575"/>
      <c r="BA162" s="575"/>
      <c r="BB162" s="575"/>
      <c r="BC162" s="902"/>
      <c r="BD162" s="382" t="s">
        <v>77</v>
      </c>
      <c r="BE162" s="233"/>
      <c r="BF162" s="370"/>
      <c r="BG162" s="374"/>
      <c r="BH162" s="374"/>
      <c r="BI162" s="374"/>
      <c r="BJ162" s="399"/>
      <c r="BK162" s="273"/>
      <c r="BL162" s="287" t="s">
        <v>362</v>
      </c>
      <c r="BM162" s="1044" t="str">
        <f>N162</f>
        <v>(30)</v>
      </c>
    </row>
    <row r="163" spans="1:65" ht="2.4500000000000002" customHeight="1">
      <c r="A163" s="144"/>
      <c r="B163" s="71"/>
      <c r="C163" s="71"/>
      <c r="D163" s="71"/>
      <c r="E163" s="71"/>
      <c r="F163" s="71"/>
      <c r="G163" s="71"/>
      <c r="H163" s="71"/>
      <c r="I163" s="71"/>
      <c r="J163" s="71"/>
      <c r="K163" s="71"/>
      <c r="L163" s="71"/>
      <c r="M163" s="71"/>
      <c r="N163" s="278"/>
      <c r="O163" s="278"/>
      <c r="P163" s="278"/>
      <c r="Q163" s="278"/>
      <c r="R163" s="511"/>
      <c r="S163" s="575"/>
      <c r="T163" s="575"/>
      <c r="U163" s="575"/>
      <c r="V163" s="575"/>
      <c r="W163" s="575"/>
      <c r="X163" s="575"/>
      <c r="Y163" s="575"/>
      <c r="Z163" s="575"/>
      <c r="AA163" s="575"/>
      <c r="AB163" s="575"/>
      <c r="AC163" s="575"/>
      <c r="AD163" s="575"/>
      <c r="AE163" s="575"/>
      <c r="AF163" s="575"/>
      <c r="AG163" s="575"/>
      <c r="AH163" s="575"/>
      <c r="AI163" s="575"/>
      <c r="AJ163" s="575"/>
      <c r="AK163" s="575"/>
      <c r="AL163" s="575"/>
      <c r="AM163" s="575"/>
      <c r="AN163" s="575"/>
      <c r="AO163" s="575"/>
      <c r="AP163" s="575"/>
      <c r="AQ163" s="575"/>
      <c r="AR163" s="575"/>
      <c r="AS163" s="575"/>
      <c r="AT163" s="575"/>
      <c r="AU163" s="575"/>
      <c r="AV163" s="575"/>
      <c r="AW163" s="575"/>
      <c r="AX163" s="575"/>
      <c r="AY163" s="575"/>
      <c r="AZ163" s="575"/>
      <c r="BA163" s="575"/>
      <c r="BB163" s="575"/>
      <c r="BC163" s="902"/>
      <c r="BD163" s="382"/>
      <c r="BE163" s="719"/>
      <c r="BF163" s="702"/>
      <c r="BG163" s="702"/>
      <c r="BH163" s="702"/>
      <c r="BI163" s="702"/>
      <c r="BJ163" s="702"/>
      <c r="BK163" s="980"/>
      <c r="BL163" s="714"/>
    </row>
    <row r="164" spans="1:65" ht="2.4500000000000002" customHeight="1">
      <c r="A164" s="472"/>
      <c r="B164" s="535"/>
      <c r="C164" s="535"/>
      <c r="D164" s="535"/>
      <c r="E164" s="535"/>
      <c r="F164" s="535"/>
      <c r="G164" s="535"/>
      <c r="H164" s="535"/>
      <c r="I164" s="535"/>
      <c r="J164" s="535"/>
      <c r="K164" s="535"/>
      <c r="L164" s="535"/>
      <c r="M164" s="535"/>
      <c r="N164" s="278"/>
      <c r="O164" s="278"/>
      <c r="P164" s="278"/>
      <c r="Q164" s="278"/>
      <c r="R164" s="658" t="s">
        <v>111</v>
      </c>
      <c r="S164" s="670"/>
      <c r="T164" s="670"/>
      <c r="U164" s="670"/>
      <c r="V164" s="670"/>
      <c r="W164" s="670"/>
      <c r="X164" s="670"/>
      <c r="Y164" s="670"/>
      <c r="Z164" s="670"/>
      <c r="AA164" s="670"/>
      <c r="AB164" s="670"/>
      <c r="AC164" s="670"/>
      <c r="AD164" s="670"/>
      <c r="AE164" s="670"/>
      <c r="AF164" s="670"/>
      <c r="AG164" s="670"/>
      <c r="AH164" s="670"/>
      <c r="AI164" s="670"/>
      <c r="AJ164" s="670"/>
      <c r="AK164" s="670"/>
      <c r="AL164" s="670"/>
      <c r="AM164" s="670"/>
      <c r="AN164" s="670"/>
      <c r="AO164" s="670"/>
      <c r="AP164" s="670"/>
      <c r="AQ164" s="670"/>
      <c r="AR164" s="670"/>
      <c r="AS164" s="670"/>
      <c r="AT164" s="670"/>
      <c r="AU164" s="670"/>
      <c r="AV164" s="670"/>
      <c r="AW164" s="670"/>
      <c r="AX164" s="670"/>
      <c r="AY164" s="670"/>
      <c r="AZ164" s="670"/>
      <c r="BA164" s="670"/>
      <c r="BB164" s="670"/>
      <c r="BC164" s="903"/>
      <c r="BD164" s="98"/>
      <c r="BE164" s="871"/>
      <c r="BF164" s="934"/>
      <c r="BG164" s="934"/>
      <c r="BH164" s="934"/>
      <c r="BI164" s="934"/>
      <c r="BJ164" s="934"/>
      <c r="BK164" s="977"/>
      <c r="BL164" s="281"/>
    </row>
    <row r="165" spans="1:65" ht="22.5" customHeight="1">
      <c r="A165" s="144"/>
      <c r="B165" s="71"/>
      <c r="C165" s="71"/>
      <c r="D165" s="71"/>
      <c r="E165" s="71"/>
      <c r="F165" s="71"/>
      <c r="G165" s="71"/>
      <c r="H165" s="71"/>
      <c r="I165" s="71"/>
      <c r="J165" s="355"/>
      <c r="K165" s="1"/>
      <c r="L165" s="1"/>
      <c r="M165" s="1"/>
      <c r="N165" s="355" t="s">
        <v>121</v>
      </c>
      <c r="O165" s="278"/>
      <c r="P165" s="278"/>
      <c r="Q165" s="278"/>
      <c r="R165" s="511"/>
      <c r="S165" s="575"/>
      <c r="T165" s="575"/>
      <c r="U165" s="575"/>
      <c r="V165" s="575"/>
      <c r="W165" s="575"/>
      <c r="X165" s="575"/>
      <c r="Y165" s="575"/>
      <c r="Z165" s="575"/>
      <c r="AA165" s="575"/>
      <c r="AB165" s="575"/>
      <c r="AC165" s="575"/>
      <c r="AD165" s="575"/>
      <c r="AE165" s="575"/>
      <c r="AF165" s="575"/>
      <c r="AG165" s="575"/>
      <c r="AH165" s="575"/>
      <c r="AI165" s="575"/>
      <c r="AJ165" s="575"/>
      <c r="AK165" s="575"/>
      <c r="AL165" s="575"/>
      <c r="AM165" s="575"/>
      <c r="AN165" s="575"/>
      <c r="AO165" s="575"/>
      <c r="AP165" s="575"/>
      <c r="AQ165" s="575"/>
      <c r="AR165" s="575"/>
      <c r="AS165" s="575"/>
      <c r="AT165" s="575"/>
      <c r="AU165" s="575"/>
      <c r="AV165" s="575"/>
      <c r="AW165" s="575"/>
      <c r="AX165" s="575"/>
      <c r="AY165" s="575"/>
      <c r="AZ165" s="575"/>
      <c r="BA165" s="575"/>
      <c r="BB165" s="575"/>
      <c r="BC165" s="902"/>
      <c r="BD165" s="98" t="s">
        <v>77</v>
      </c>
      <c r="BE165" s="233"/>
      <c r="BF165" s="370"/>
      <c r="BG165" s="374"/>
      <c r="BH165" s="374"/>
      <c r="BI165" s="374"/>
      <c r="BJ165" s="399"/>
      <c r="BK165" s="273"/>
      <c r="BL165" s="287" t="s">
        <v>362</v>
      </c>
      <c r="BM165" s="1044" t="str">
        <f>N165</f>
        <v>(31)</v>
      </c>
    </row>
    <row r="166" spans="1:65" ht="2.4500000000000002" customHeight="1">
      <c r="A166" s="142"/>
      <c r="B166" s="70"/>
      <c r="C166" s="70"/>
      <c r="D166" s="70"/>
      <c r="E166" s="70"/>
      <c r="F166" s="70"/>
      <c r="G166" s="70"/>
      <c r="H166" s="70"/>
      <c r="I166" s="70"/>
      <c r="J166" s="70"/>
      <c r="K166" s="70"/>
      <c r="L166" s="70"/>
      <c r="M166" s="70"/>
      <c r="N166" s="634"/>
      <c r="O166" s="634"/>
      <c r="P166" s="634"/>
      <c r="Q166" s="634"/>
      <c r="R166" s="513"/>
      <c r="S166" s="576"/>
      <c r="T166" s="576"/>
      <c r="U166" s="576"/>
      <c r="V166" s="576"/>
      <c r="W166" s="576"/>
      <c r="X166" s="576"/>
      <c r="Y166" s="576"/>
      <c r="Z166" s="576"/>
      <c r="AA166" s="576"/>
      <c r="AB166" s="576"/>
      <c r="AC166" s="576"/>
      <c r="AD166" s="576"/>
      <c r="AE166" s="576"/>
      <c r="AF166" s="576"/>
      <c r="AG166" s="576"/>
      <c r="AH166" s="576"/>
      <c r="AI166" s="576"/>
      <c r="AJ166" s="576"/>
      <c r="AK166" s="576"/>
      <c r="AL166" s="576"/>
      <c r="AM166" s="576"/>
      <c r="AN166" s="576"/>
      <c r="AO166" s="576"/>
      <c r="AP166" s="576"/>
      <c r="AQ166" s="576"/>
      <c r="AR166" s="576"/>
      <c r="AS166" s="576"/>
      <c r="AT166" s="576"/>
      <c r="AU166" s="576"/>
      <c r="AV166" s="576"/>
      <c r="AW166" s="576"/>
      <c r="AX166" s="576"/>
      <c r="AY166" s="576"/>
      <c r="AZ166" s="576"/>
      <c r="BA166" s="576"/>
      <c r="BB166" s="576"/>
      <c r="BC166" s="904"/>
      <c r="BD166" s="915"/>
      <c r="BE166" s="719"/>
      <c r="BF166" s="702"/>
      <c r="BG166" s="702"/>
      <c r="BH166" s="702"/>
      <c r="BI166" s="702"/>
      <c r="BJ166" s="702"/>
      <c r="BK166" s="980"/>
      <c r="BL166" s="714"/>
    </row>
    <row r="167" spans="1:65" ht="5.25" customHeight="1"/>
    <row r="168" spans="1:65" ht="15" customHeight="1">
      <c r="A168" s="442" t="s">
        <v>571</v>
      </c>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115"/>
    </row>
    <row r="169" spans="1:65" ht="33" customHeight="1">
      <c r="A169" s="158"/>
      <c r="B169" s="538" t="s">
        <v>148</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5"/>
      <c r="AL169" s="585"/>
      <c r="AM169" s="585"/>
      <c r="AN169" s="585"/>
      <c r="AO169" s="585"/>
      <c r="AP169" s="585"/>
      <c r="AQ169" s="585"/>
      <c r="AR169" s="585"/>
      <c r="AS169" s="585"/>
      <c r="AT169" s="585"/>
      <c r="AU169" s="585"/>
      <c r="AV169" s="585"/>
      <c r="AW169" s="585"/>
      <c r="AX169" s="585"/>
      <c r="AY169" s="585"/>
      <c r="AZ169" s="585"/>
      <c r="BA169" s="585"/>
      <c r="BB169" s="585"/>
      <c r="BC169" s="585"/>
      <c r="BD169" s="585"/>
      <c r="BE169" s="585"/>
      <c r="BF169" s="585"/>
      <c r="BG169" s="585"/>
      <c r="BH169" s="585"/>
      <c r="BI169" s="585"/>
      <c r="BJ169" s="585"/>
      <c r="BK169" s="585"/>
      <c r="BL169" s="1018"/>
    </row>
    <row r="170" spans="1:65" ht="27" customHeight="1">
      <c r="A170" s="476"/>
      <c r="B170" s="539" t="s">
        <v>477</v>
      </c>
      <c r="C170" s="539"/>
      <c r="D170" s="539"/>
      <c r="E170" s="539"/>
      <c r="F170" s="539"/>
      <c r="G170" s="539"/>
      <c r="H170" s="539"/>
      <c r="I170" s="539"/>
      <c r="J170" s="539"/>
      <c r="K170" s="539"/>
      <c r="L170" s="539"/>
      <c r="M170" s="539"/>
      <c r="N170" s="539"/>
      <c r="O170" s="539"/>
      <c r="P170" s="539"/>
      <c r="Q170" s="539"/>
      <c r="R170" s="539"/>
      <c r="S170" s="539"/>
      <c r="T170" s="539"/>
      <c r="U170" s="539"/>
      <c r="V170" s="539"/>
      <c r="W170" s="539"/>
      <c r="X170" s="539"/>
      <c r="Y170" s="539"/>
      <c r="Z170" s="539"/>
      <c r="AA170" s="539"/>
      <c r="AB170" s="539"/>
      <c r="AC170" s="539"/>
      <c r="AD170" s="539"/>
      <c r="AE170" s="539"/>
      <c r="AF170" s="539"/>
      <c r="AG170" s="539"/>
      <c r="AH170" s="539"/>
      <c r="AI170" s="539"/>
      <c r="AJ170" s="539"/>
      <c r="AK170" s="539"/>
      <c r="AL170" s="539"/>
      <c r="AM170" s="539"/>
      <c r="AN170" s="539"/>
      <c r="AO170" s="539"/>
      <c r="AP170" s="539"/>
      <c r="AQ170" s="539"/>
      <c r="AR170" s="539"/>
      <c r="AS170" s="539"/>
      <c r="AT170" s="539"/>
      <c r="AU170" s="539"/>
      <c r="AV170" s="539"/>
      <c r="AW170" s="539"/>
      <c r="AX170" s="539"/>
      <c r="AY170" s="539"/>
      <c r="AZ170" s="539"/>
      <c r="BA170" s="539"/>
      <c r="BB170" s="539"/>
      <c r="BC170" s="539"/>
      <c r="BD170" s="539"/>
      <c r="BE170" s="539"/>
      <c r="BF170" s="539"/>
      <c r="BG170" s="539"/>
      <c r="BH170" s="539"/>
      <c r="BI170" s="539"/>
      <c r="BJ170" s="539"/>
      <c r="BK170" s="539"/>
      <c r="BL170" s="1019"/>
    </row>
    <row r="171" spans="1:65" ht="35.1" customHeight="1">
      <c r="A171" s="477"/>
      <c r="B171" s="540"/>
      <c r="C171" s="540"/>
      <c r="D171" s="540"/>
      <c r="E171" s="540"/>
      <c r="F171" s="540"/>
      <c r="G171" s="610" t="s">
        <v>478</v>
      </c>
      <c r="H171" s="610"/>
      <c r="I171" s="610"/>
      <c r="J171" s="610"/>
      <c r="K171" s="610"/>
      <c r="L171" s="610"/>
      <c r="M171" s="610"/>
      <c r="N171" s="610"/>
      <c r="O171" s="610"/>
      <c r="P171" s="610"/>
      <c r="Q171" s="610" t="s">
        <v>103</v>
      </c>
      <c r="R171" s="610"/>
      <c r="S171" s="610"/>
      <c r="T171" s="610"/>
      <c r="U171" s="610"/>
      <c r="V171" s="610"/>
      <c r="W171" s="610"/>
      <c r="X171" s="610"/>
      <c r="Y171" s="610"/>
      <c r="Z171" s="610"/>
      <c r="AA171" s="610"/>
      <c r="AB171" s="610"/>
      <c r="AC171" s="610"/>
      <c r="AD171" s="610"/>
      <c r="AE171" s="637"/>
      <c r="AF171" s="640"/>
      <c r="AG171" s="640"/>
      <c r="AH171" s="640"/>
      <c r="AI171" s="640"/>
      <c r="AJ171" s="640"/>
      <c r="AK171" s="640"/>
      <c r="AL171" s="640"/>
      <c r="AM171" s="640"/>
      <c r="AN171" s="810"/>
      <c r="AO171" s="610" t="s">
        <v>478</v>
      </c>
      <c r="AP171" s="610"/>
      <c r="AQ171" s="610"/>
      <c r="AR171" s="610"/>
      <c r="AS171" s="610"/>
      <c r="AT171" s="610"/>
      <c r="AU171" s="610"/>
      <c r="AV171" s="610"/>
      <c r="AW171" s="610"/>
      <c r="AX171" s="610"/>
      <c r="AY171" s="610" t="s">
        <v>103</v>
      </c>
      <c r="AZ171" s="610"/>
      <c r="BA171" s="610"/>
      <c r="BB171" s="610"/>
      <c r="BC171" s="610"/>
      <c r="BD171" s="610"/>
      <c r="BE171" s="610"/>
      <c r="BF171" s="610"/>
      <c r="BG171" s="610"/>
      <c r="BH171" s="610"/>
      <c r="BI171" s="610"/>
      <c r="BJ171" s="610"/>
      <c r="BK171" s="610"/>
      <c r="BL171" s="1020"/>
    </row>
    <row r="172" spans="1:65" ht="2.4500000000000002" customHeight="1">
      <c r="A172" s="166"/>
      <c r="B172" s="205"/>
      <c r="C172" s="205"/>
      <c r="D172" s="205"/>
      <c r="E172" s="205"/>
      <c r="F172" s="223"/>
      <c r="G172" s="225"/>
      <c r="H172" s="237"/>
      <c r="I172" s="237"/>
      <c r="J172" s="237"/>
      <c r="K172" s="237"/>
      <c r="L172" s="237"/>
      <c r="M172" s="237"/>
      <c r="N172" s="237"/>
      <c r="O172" s="266"/>
      <c r="P172" s="281"/>
      <c r="Q172" s="225"/>
      <c r="R172" s="237"/>
      <c r="S172" s="237"/>
      <c r="T172" s="237"/>
      <c r="U172" s="237"/>
      <c r="V172" s="237"/>
      <c r="W172" s="237"/>
      <c r="X172" s="237"/>
      <c r="Y172" s="237"/>
      <c r="Z172" s="237"/>
      <c r="AA172" s="237"/>
      <c r="AB172" s="237"/>
      <c r="AC172" s="266"/>
      <c r="AD172" s="281"/>
      <c r="AE172" s="734"/>
      <c r="AF172" s="743"/>
      <c r="AG172" s="743"/>
      <c r="AH172" s="743"/>
      <c r="AI172" s="743"/>
      <c r="AJ172" s="743"/>
      <c r="AK172" s="743"/>
      <c r="AL172" s="743"/>
      <c r="AM172" s="743"/>
      <c r="AN172" s="811"/>
      <c r="AO172" s="225"/>
      <c r="AP172" s="237"/>
      <c r="AQ172" s="237"/>
      <c r="AR172" s="237"/>
      <c r="AS172" s="237"/>
      <c r="AT172" s="237"/>
      <c r="AU172" s="237"/>
      <c r="AV172" s="237"/>
      <c r="AW172" s="266"/>
      <c r="AX172" s="281"/>
      <c r="AY172" s="225"/>
      <c r="AZ172" s="237"/>
      <c r="BA172" s="237"/>
      <c r="BB172" s="237"/>
      <c r="BC172" s="237"/>
      <c r="BD172" s="237"/>
      <c r="BE172" s="237"/>
      <c r="BF172" s="237"/>
      <c r="BG172" s="237"/>
      <c r="BH172" s="237"/>
      <c r="BI172" s="237"/>
      <c r="BJ172" s="237"/>
      <c r="BK172" s="266"/>
      <c r="BL172" s="281"/>
    </row>
    <row r="173" spans="1:65" ht="20.100000000000001" customHeight="1">
      <c r="A173" s="139" t="s">
        <v>234</v>
      </c>
      <c r="B173" s="204"/>
      <c r="C173" s="204"/>
      <c r="D173" s="204"/>
      <c r="E173" s="204"/>
      <c r="F173" s="221"/>
      <c r="G173" s="233"/>
      <c r="H173" s="251">
        <v>17</v>
      </c>
      <c r="I173" s="257"/>
      <c r="J173" s="257"/>
      <c r="K173" s="257"/>
      <c r="L173" s="257"/>
      <c r="M173" s="257"/>
      <c r="N173" s="265"/>
      <c r="O173" s="273"/>
      <c r="P173" s="287" t="s">
        <v>104</v>
      </c>
      <c r="Q173" s="233"/>
      <c r="R173" s="295">
        <v>2</v>
      </c>
      <c r="S173" s="301"/>
      <c r="T173" s="301"/>
      <c r="U173" s="301"/>
      <c r="V173" s="301"/>
      <c r="W173" s="301"/>
      <c r="X173" s="301"/>
      <c r="Y173" s="301"/>
      <c r="Z173" s="301"/>
      <c r="AA173" s="301"/>
      <c r="AB173" s="310"/>
      <c r="AC173" s="273"/>
      <c r="AD173" s="287" t="s">
        <v>104</v>
      </c>
      <c r="AE173" s="735" t="s">
        <v>480</v>
      </c>
      <c r="AF173" s="744"/>
      <c r="AG173" s="744"/>
      <c r="AH173" s="744"/>
      <c r="AI173" s="744"/>
      <c r="AJ173" s="744"/>
      <c r="AK173" s="744"/>
      <c r="AL173" s="744"/>
      <c r="AM173" s="744"/>
      <c r="AN173" s="812"/>
      <c r="AO173" s="233"/>
      <c r="AP173" s="251">
        <v>1</v>
      </c>
      <c r="AQ173" s="257"/>
      <c r="AR173" s="257"/>
      <c r="AS173" s="257"/>
      <c r="AT173" s="257"/>
      <c r="AU173" s="257"/>
      <c r="AV173" s="265"/>
      <c r="AW173" s="273"/>
      <c r="AX173" s="287" t="s">
        <v>104</v>
      </c>
      <c r="AY173" s="233"/>
      <c r="AZ173" s="295">
        <v>1</v>
      </c>
      <c r="BA173" s="301"/>
      <c r="BB173" s="301"/>
      <c r="BC173" s="301"/>
      <c r="BD173" s="301"/>
      <c r="BE173" s="301"/>
      <c r="BF173" s="301"/>
      <c r="BG173" s="301"/>
      <c r="BH173" s="301"/>
      <c r="BI173" s="301"/>
      <c r="BJ173" s="310"/>
      <c r="BK173" s="273"/>
      <c r="BL173" s="287" t="s">
        <v>104</v>
      </c>
      <c r="BM173" s="433" t="str">
        <f>LEFT(A173,4)&amp;LEFT(AE173,4)</f>
        <v>(32)(33)</v>
      </c>
    </row>
    <row r="174" spans="1:65" ht="2.4500000000000002" customHeight="1">
      <c r="A174" s="165"/>
      <c r="B174" s="203"/>
      <c r="C174" s="203"/>
      <c r="D174" s="203"/>
      <c r="E174" s="203"/>
      <c r="F174" s="222"/>
      <c r="G174" s="234"/>
      <c r="H174" s="247"/>
      <c r="I174" s="247"/>
      <c r="J174" s="247"/>
      <c r="K174" s="247"/>
      <c r="L174" s="247"/>
      <c r="M174" s="247"/>
      <c r="N174" s="247"/>
      <c r="O174" s="274"/>
      <c r="P174" s="288"/>
      <c r="Q174" s="234"/>
      <c r="R174" s="247"/>
      <c r="S174" s="247"/>
      <c r="T174" s="247"/>
      <c r="U174" s="247"/>
      <c r="V174" s="247"/>
      <c r="W174" s="247"/>
      <c r="X174" s="247"/>
      <c r="Y174" s="247"/>
      <c r="Z174" s="247"/>
      <c r="AA174" s="247"/>
      <c r="AB174" s="247"/>
      <c r="AC174" s="274"/>
      <c r="AD174" s="288"/>
      <c r="AE174" s="84"/>
      <c r="AF174" s="745"/>
      <c r="AG174" s="745"/>
      <c r="AH174" s="745"/>
      <c r="AI174" s="745"/>
      <c r="AJ174" s="745"/>
      <c r="AK174" s="745"/>
      <c r="AL174" s="745"/>
      <c r="AM174" s="745"/>
      <c r="AN174" s="745"/>
      <c r="AO174" s="234"/>
      <c r="AP174" s="247"/>
      <c r="AQ174" s="247"/>
      <c r="AR174" s="247"/>
      <c r="AS174" s="247"/>
      <c r="AT174" s="247"/>
      <c r="AU174" s="247"/>
      <c r="AV174" s="247"/>
      <c r="AW174" s="274"/>
      <c r="AX174" s="288"/>
      <c r="AY174" s="234"/>
      <c r="AZ174" s="247"/>
      <c r="BA174" s="247"/>
      <c r="BB174" s="247"/>
      <c r="BC174" s="247"/>
      <c r="BD174" s="247"/>
      <c r="BE174" s="247"/>
      <c r="BF174" s="247"/>
      <c r="BG174" s="247"/>
      <c r="BH174" s="247"/>
      <c r="BI174" s="247"/>
      <c r="BJ174" s="247"/>
      <c r="BK174" s="274"/>
      <c r="BL174" s="288"/>
    </row>
    <row r="175" spans="1:65" ht="2.4500000000000002" customHeight="1">
      <c r="A175" s="166"/>
      <c r="B175" s="205"/>
      <c r="C175" s="205"/>
      <c r="D175" s="205"/>
      <c r="E175" s="205"/>
      <c r="F175" s="223"/>
      <c r="G175" s="235"/>
      <c r="H175" s="248"/>
      <c r="I175" s="248"/>
      <c r="J175" s="248"/>
      <c r="K175" s="248"/>
      <c r="L175" s="248"/>
      <c r="M175" s="248"/>
      <c r="N175" s="248"/>
      <c r="O175" s="275"/>
      <c r="P175" s="289"/>
      <c r="Q175" s="235"/>
      <c r="R175" s="248"/>
      <c r="S175" s="248"/>
      <c r="T175" s="248"/>
      <c r="U175" s="248"/>
      <c r="V175" s="248"/>
      <c r="W175" s="248"/>
      <c r="X175" s="248"/>
      <c r="Y175" s="248"/>
      <c r="Z175" s="248"/>
      <c r="AA175" s="248"/>
      <c r="AB175" s="248"/>
      <c r="AC175" s="275"/>
      <c r="AD175" s="289"/>
      <c r="AE175" s="86"/>
      <c r="AF175" s="743"/>
      <c r="AG175" s="743"/>
      <c r="AH175" s="743"/>
      <c r="AI175" s="743"/>
      <c r="AJ175" s="743"/>
      <c r="AK175" s="743"/>
      <c r="AL175" s="743"/>
      <c r="AM175" s="743"/>
      <c r="AN175" s="743"/>
      <c r="AO175" s="235"/>
      <c r="AP175" s="248"/>
      <c r="AQ175" s="248"/>
      <c r="AR175" s="248"/>
      <c r="AS175" s="248"/>
      <c r="AT175" s="248"/>
      <c r="AU175" s="248"/>
      <c r="AV175" s="248"/>
      <c r="AW175" s="275"/>
      <c r="AX175" s="289"/>
      <c r="AY175" s="235"/>
      <c r="AZ175" s="248"/>
      <c r="BA175" s="248"/>
      <c r="BB175" s="248"/>
      <c r="BC175" s="248"/>
      <c r="BD175" s="248"/>
      <c r="BE175" s="248"/>
      <c r="BF175" s="248"/>
      <c r="BG175" s="248"/>
      <c r="BH175" s="248"/>
      <c r="BI175" s="248"/>
      <c r="BJ175" s="248"/>
      <c r="BK175" s="275"/>
      <c r="BL175" s="289"/>
    </row>
    <row r="176" spans="1:65" ht="20.100000000000001" customHeight="1">
      <c r="A176" s="139" t="s">
        <v>215</v>
      </c>
      <c r="B176" s="204"/>
      <c r="C176" s="204"/>
      <c r="D176" s="204"/>
      <c r="E176" s="204"/>
      <c r="F176" s="221"/>
      <c r="G176" s="233"/>
      <c r="H176" s="238">
        <v>0</v>
      </c>
      <c r="I176" s="252"/>
      <c r="J176" s="252"/>
      <c r="K176" s="252"/>
      <c r="L176" s="252"/>
      <c r="M176" s="252"/>
      <c r="N176" s="260"/>
      <c r="O176" s="273"/>
      <c r="P176" s="287" t="s">
        <v>104</v>
      </c>
      <c r="Q176" s="233"/>
      <c r="R176" s="295">
        <v>6</v>
      </c>
      <c r="S176" s="301"/>
      <c r="T176" s="301"/>
      <c r="U176" s="301"/>
      <c r="V176" s="301"/>
      <c r="W176" s="301"/>
      <c r="X176" s="301"/>
      <c r="Y176" s="301"/>
      <c r="Z176" s="301"/>
      <c r="AA176" s="301"/>
      <c r="AB176" s="310"/>
      <c r="AC176" s="273"/>
      <c r="AD176" s="287" t="s">
        <v>104</v>
      </c>
      <c r="AE176" s="735" t="s">
        <v>133</v>
      </c>
      <c r="AF176" s="744"/>
      <c r="AG176" s="744"/>
      <c r="AH176" s="744"/>
      <c r="AI176" s="744"/>
      <c r="AJ176" s="744"/>
      <c r="AK176" s="744"/>
      <c r="AL176" s="744"/>
      <c r="AM176" s="744"/>
      <c r="AN176" s="812"/>
      <c r="AO176" s="233"/>
      <c r="AP176" s="238"/>
      <c r="AQ176" s="252"/>
      <c r="AR176" s="252"/>
      <c r="AS176" s="252"/>
      <c r="AT176" s="252"/>
      <c r="AU176" s="252"/>
      <c r="AV176" s="260"/>
      <c r="AW176" s="273"/>
      <c r="AX176" s="287" t="s">
        <v>104</v>
      </c>
      <c r="AY176" s="233"/>
      <c r="AZ176" s="295"/>
      <c r="BA176" s="301"/>
      <c r="BB176" s="301"/>
      <c r="BC176" s="301"/>
      <c r="BD176" s="301"/>
      <c r="BE176" s="301"/>
      <c r="BF176" s="301"/>
      <c r="BG176" s="301"/>
      <c r="BH176" s="301"/>
      <c r="BI176" s="301"/>
      <c r="BJ176" s="310"/>
      <c r="BK176" s="273"/>
      <c r="BL176" s="287" t="s">
        <v>104</v>
      </c>
      <c r="BM176" s="433" t="str">
        <f>LEFT(A176,4)&amp;LEFT(AE176,4)</f>
        <v>(34)(35)</v>
      </c>
    </row>
    <row r="177" spans="1:65" ht="2.4500000000000002" customHeight="1">
      <c r="A177" s="165"/>
      <c r="B177" s="203"/>
      <c r="C177" s="203"/>
      <c r="D177" s="203"/>
      <c r="E177" s="203"/>
      <c r="F177" s="222"/>
      <c r="G177" s="234"/>
      <c r="H177" s="247"/>
      <c r="I177" s="247"/>
      <c r="J177" s="247"/>
      <c r="K177" s="247"/>
      <c r="L177" s="247"/>
      <c r="M177" s="247"/>
      <c r="N177" s="247"/>
      <c r="O177" s="274"/>
      <c r="P177" s="288"/>
      <c r="Q177" s="234"/>
      <c r="R177" s="247"/>
      <c r="S177" s="247"/>
      <c r="T177" s="247"/>
      <c r="U177" s="247"/>
      <c r="V177" s="247"/>
      <c r="W177" s="247"/>
      <c r="X177" s="247"/>
      <c r="Y177" s="247"/>
      <c r="Z177" s="247"/>
      <c r="AA177" s="247"/>
      <c r="AB177" s="247"/>
      <c r="AC177" s="274"/>
      <c r="AD177" s="288"/>
      <c r="AE177" s="84"/>
      <c r="AF177" s="745"/>
      <c r="AG177" s="745"/>
      <c r="AH177" s="745"/>
      <c r="AI177" s="745"/>
      <c r="AJ177" s="745"/>
      <c r="AK177" s="745"/>
      <c r="AL177" s="745"/>
      <c r="AM177" s="745"/>
      <c r="AN177" s="745"/>
      <c r="AO177" s="234"/>
      <c r="AP177" s="247"/>
      <c r="AQ177" s="247"/>
      <c r="AR177" s="247"/>
      <c r="AS177" s="247"/>
      <c r="AT177" s="247"/>
      <c r="AU177" s="247"/>
      <c r="AV177" s="247"/>
      <c r="AW177" s="274"/>
      <c r="AX177" s="288"/>
      <c r="AY177" s="234"/>
      <c r="AZ177" s="247"/>
      <c r="BA177" s="247"/>
      <c r="BB177" s="247"/>
      <c r="BC177" s="247"/>
      <c r="BD177" s="247"/>
      <c r="BE177" s="247"/>
      <c r="BF177" s="247"/>
      <c r="BG177" s="247"/>
      <c r="BH177" s="247"/>
      <c r="BI177" s="247"/>
      <c r="BJ177" s="247"/>
      <c r="BK177" s="274"/>
      <c r="BL177" s="288"/>
    </row>
    <row r="178" spans="1:65" ht="2.4500000000000002" customHeight="1">
      <c r="A178" s="166"/>
      <c r="B178" s="205"/>
      <c r="C178" s="205"/>
      <c r="D178" s="205"/>
      <c r="E178" s="205"/>
      <c r="F178" s="223"/>
      <c r="G178" s="235"/>
      <c r="H178" s="248"/>
      <c r="I178" s="248"/>
      <c r="J178" s="248"/>
      <c r="K178" s="248"/>
      <c r="L178" s="248"/>
      <c r="M178" s="248"/>
      <c r="N178" s="248"/>
      <c r="O178" s="275"/>
      <c r="P178" s="289"/>
      <c r="Q178" s="235"/>
      <c r="R178" s="248"/>
      <c r="S178" s="248"/>
      <c r="T178" s="248"/>
      <c r="U178" s="248"/>
      <c r="V178" s="248"/>
      <c r="W178" s="248"/>
      <c r="X178" s="248"/>
      <c r="Y178" s="248"/>
      <c r="Z178" s="248"/>
      <c r="AA178" s="248"/>
      <c r="AB178" s="248"/>
      <c r="AC178" s="275"/>
      <c r="AD178" s="289"/>
      <c r="AE178" s="86"/>
      <c r="AF178" s="743"/>
      <c r="AG178" s="743"/>
      <c r="AH178" s="743"/>
      <c r="AI178" s="743"/>
      <c r="AJ178" s="743"/>
      <c r="AK178" s="743"/>
      <c r="AL178" s="743"/>
      <c r="AM178" s="743"/>
      <c r="AN178" s="743"/>
      <c r="AO178" s="235"/>
      <c r="AP178" s="248"/>
      <c r="AQ178" s="248"/>
      <c r="AR178" s="248"/>
      <c r="AS178" s="248"/>
      <c r="AT178" s="248"/>
      <c r="AU178" s="248"/>
      <c r="AV178" s="248"/>
      <c r="AW178" s="275"/>
      <c r="AX178" s="289"/>
      <c r="AY178" s="235"/>
      <c r="AZ178" s="248"/>
      <c r="BA178" s="248"/>
      <c r="BB178" s="248"/>
      <c r="BC178" s="248"/>
      <c r="BD178" s="248"/>
      <c r="BE178" s="248"/>
      <c r="BF178" s="248"/>
      <c r="BG178" s="248"/>
      <c r="BH178" s="248"/>
      <c r="BI178" s="248"/>
      <c r="BJ178" s="248"/>
      <c r="BK178" s="275"/>
      <c r="BL178" s="289"/>
    </row>
    <row r="179" spans="1:65" ht="20.100000000000001" customHeight="1">
      <c r="A179" s="139" t="s">
        <v>300</v>
      </c>
      <c r="B179" s="204"/>
      <c r="C179" s="204"/>
      <c r="D179" s="204"/>
      <c r="E179" s="204"/>
      <c r="F179" s="221"/>
      <c r="G179" s="233"/>
      <c r="H179" s="238"/>
      <c r="I179" s="252"/>
      <c r="J179" s="252"/>
      <c r="K179" s="252"/>
      <c r="L179" s="252"/>
      <c r="M179" s="252"/>
      <c r="N179" s="260"/>
      <c r="O179" s="273"/>
      <c r="P179" s="287" t="s">
        <v>104</v>
      </c>
      <c r="Q179" s="233"/>
      <c r="R179" s="295"/>
      <c r="S179" s="301"/>
      <c r="T179" s="301"/>
      <c r="U179" s="301"/>
      <c r="V179" s="301"/>
      <c r="W179" s="301"/>
      <c r="X179" s="301"/>
      <c r="Y179" s="301"/>
      <c r="Z179" s="301"/>
      <c r="AA179" s="301"/>
      <c r="AB179" s="310"/>
      <c r="AC179" s="273"/>
      <c r="AD179" s="287" t="s">
        <v>104</v>
      </c>
      <c r="AE179" s="735" t="s">
        <v>87</v>
      </c>
      <c r="AF179" s="744"/>
      <c r="AG179" s="744"/>
      <c r="AH179" s="744"/>
      <c r="AI179" s="744"/>
      <c r="AJ179" s="744"/>
      <c r="AK179" s="744"/>
      <c r="AL179" s="744"/>
      <c r="AM179" s="744"/>
      <c r="AN179" s="812"/>
      <c r="AO179" s="233"/>
      <c r="AP179" s="238"/>
      <c r="AQ179" s="252"/>
      <c r="AR179" s="252"/>
      <c r="AS179" s="252"/>
      <c r="AT179" s="252"/>
      <c r="AU179" s="252"/>
      <c r="AV179" s="260"/>
      <c r="AW179" s="273"/>
      <c r="AX179" s="287" t="s">
        <v>104</v>
      </c>
      <c r="AY179" s="233"/>
      <c r="AZ179" s="295"/>
      <c r="BA179" s="301"/>
      <c r="BB179" s="301"/>
      <c r="BC179" s="301"/>
      <c r="BD179" s="301"/>
      <c r="BE179" s="301"/>
      <c r="BF179" s="301"/>
      <c r="BG179" s="301"/>
      <c r="BH179" s="301"/>
      <c r="BI179" s="301"/>
      <c r="BJ179" s="310"/>
      <c r="BK179" s="273"/>
      <c r="BL179" s="287" t="s">
        <v>104</v>
      </c>
      <c r="BM179" s="433" t="str">
        <f>LEFT(A179,4)&amp;LEFT(AE179,4)</f>
        <v>(36)(37)</v>
      </c>
    </row>
    <row r="180" spans="1:65" ht="2.4500000000000002" customHeight="1">
      <c r="A180" s="165"/>
      <c r="B180" s="203"/>
      <c r="C180" s="203"/>
      <c r="D180" s="203"/>
      <c r="E180" s="203"/>
      <c r="F180" s="222"/>
      <c r="G180" s="234"/>
      <c r="H180" s="247"/>
      <c r="I180" s="247"/>
      <c r="J180" s="247"/>
      <c r="K180" s="247"/>
      <c r="L180" s="247"/>
      <c r="M180" s="247"/>
      <c r="N180" s="247"/>
      <c r="O180" s="274"/>
      <c r="P180" s="288"/>
      <c r="Q180" s="234"/>
      <c r="R180" s="247"/>
      <c r="S180" s="247"/>
      <c r="T180" s="247"/>
      <c r="U180" s="247"/>
      <c r="V180" s="247"/>
      <c r="W180" s="247"/>
      <c r="X180" s="247"/>
      <c r="Y180" s="247"/>
      <c r="Z180" s="247"/>
      <c r="AA180" s="247"/>
      <c r="AB180" s="247"/>
      <c r="AC180" s="274"/>
      <c r="AD180" s="288"/>
      <c r="AE180" s="84"/>
      <c r="AF180" s="70"/>
      <c r="AG180" s="70"/>
      <c r="AH180" s="70"/>
      <c r="AI180" s="70"/>
      <c r="AJ180" s="70"/>
      <c r="AK180" s="70"/>
      <c r="AL180" s="70"/>
      <c r="AM180" s="70"/>
      <c r="AN180" s="70"/>
      <c r="AO180" s="234"/>
      <c r="AP180" s="247"/>
      <c r="AQ180" s="247"/>
      <c r="AR180" s="247"/>
      <c r="AS180" s="247"/>
      <c r="AT180" s="247"/>
      <c r="AU180" s="247"/>
      <c r="AV180" s="247"/>
      <c r="AW180" s="274"/>
      <c r="AX180" s="288"/>
      <c r="AY180" s="234"/>
      <c r="AZ180" s="247"/>
      <c r="BA180" s="247"/>
      <c r="BB180" s="247"/>
      <c r="BC180" s="247"/>
      <c r="BD180" s="247"/>
      <c r="BE180" s="247"/>
      <c r="BF180" s="247"/>
      <c r="BG180" s="247"/>
      <c r="BH180" s="247"/>
      <c r="BI180" s="247"/>
      <c r="BJ180" s="247"/>
      <c r="BK180" s="274"/>
      <c r="BL180" s="288"/>
    </row>
    <row r="181" spans="1:65" ht="2.4500000000000002" customHeight="1">
      <c r="A181" s="166"/>
      <c r="B181" s="205"/>
      <c r="C181" s="205"/>
      <c r="D181" s="205"/>
      <c r="E181" s="205"/>
      <c r="F181" s="223"/>
      <c r="G181" s="235"/>
      <c r="H181" s="248"/>
      <c r="I181" s="248"/>
      <c r="J181" s="248"/>
      <c r="K181" s="248"/>
      <c r="L181" s="248"/>
      <c r="M181" s="248"/>
      <c r="N181" s="248"/>
      <c r="O181" s="275"/>
      <c r="P181" s="289"/>
      <c r="Q181" s="235"/>
      <c r="R181" s="248"/>
      <c r="S181" s="248"/>
      <c r="T181" s="248"/>
      <c r="U181" s="248"/>
      <c r="V181" s="248"/>
      <c r="W181" s="248"/>
      <c r="X181" s="248"/>
      <c r="Y181" s="248"/>
      <c r="Z181" s="248"/>
      <c r="AA181" s="248"/>
      <c r="AB181" s="248"/>
      <c r="AC181" s="275"/>
      <c r="AD181" s="289"/>
      <c r="AE181" s="86"/>
      <c r="AF181" s="743"/>
      <c r="AG181" s="743"/>
      <c r="AH181" s="743"/>
      <c r="AI181" s="743"/>
      <c r="AJ181" s="743"/>
      <c r="AK181" s="743"/>
      <c r="AL181" s="743"/>
      <c r="AM181" s="743"/>
      <c r="AN181" s="743"/>
      <c r="AO181" s="235"/>
      <c r="AP181" s="248"/>
      <c r="AQ181" s="248"/>
      <c r="AR181" s="248"/>
      <c r="AS181" s="248"/>
      <c r="AT181" s="248"/>
      <c r="AU181" s="248"/>
      <c r="AV181" s="248"/>
      <c r="AW181" s="275"/>
      <c r="AX181" s="289"/>
      <c r="AY181" s="235"/>
      <c r="AZ181" s="248"/>
      <c r="BA181" s="248"/>
      <c r="BB181" s="248"/>
      <c r="BC181" s="248"/>
      <c r="BD181" s="248"/>
      <c r="BE181" s="248"/>
      <c r="BF181" s="248"/>
      <c r="BG181" s="248"/>
      <c r="BH181" s="248"/>
      <c r="BI181" s="248"/>
      <c r="BJ181" s="248"/>
      <c r="BK181" s="275"/>
      <c r="BL181" s="289"/>
    </row>
    <row r="182" spans="1:65" ht="20.100000000000001" customHeight="1">
      <c r="A182" s="139" t="s">
        <v>342</v>
      </c>
      <c r="B182" s="204"/>
      <c r="C182" s="204"/>
      <c r="D182" s="204"/>
      <c r="E182" s="204"/>
      <c r="F182" s="221"/>
      <c r="G182" s="233"/>
      <c r="H182" s="238"/>
      <c r="I182" s="252"/>
      <c r="J182" s="252"/>
      <c r="K182" s="252"/>
      <c r="L182" s="252"/>
      <c r="M182" s="252"/>
      <c r="N182" s="260"/>
      <c r="O182" s="273"/>
      <c r="P182" s="287" t="s">
        <v>104</v>
      </c>
      <c r="Q182" s="233"/>
      <c r="R182" s="295"/>
      <c r="S182" s="301"/>
      <c r="T182" s="301"/>
      <c r="U182" s="301"/>
      <c r="V182" s="301"/>
      <c r="W182" s="301"/>
      <c r="X182" s="301"/>
      <c r="Y182" s="301"/>
      <c r="Z182" s="301"/>
      <c r="AA182" s="301"/>
      <c r="AB182" s="310"/>
      <c r="AC182" s="273"/>
      <c r="AD182" s="287" t="s">
        <v>104</v>
      </c>
      <c r="AE182" s="735" t="s">
        <v>78</v>
      </c>
      <c r="AF182" s="744"/>
      <c r="AG182" s="744"/>
      <c r="AH182" s="744"/>
      <c r="AI182" s="744"/>
      <c r="AJ182" s="744"/>
      <c r="AK182" s="744"/>
      <c r="AL182" s="744"/>
      <c r="AM182" s="744"/>
      <c r="AN182" s="812"/>
      <c r="AO182" s="233"/>
      <c r="AP182" s="238"/>
      <c r="AQ182" s="252"/>
      <c r="AR182" s="252"/>
      <c r="AS182" s="252"/>
      <c r="AT182" s="252"/>
      <c r="AU182" s="252"/>
      <c r="AV182" s="260"/>
      <c r="AW182" s="273"/>
      <c r="AX182" s="287" t="s">
        <v>104</v>
      </c>
      <c r="AY182" s="233"/>
      <c r="AZ182" s="295"/>
      <c r="BA182" s="301"/>
      <c r="BB182" s="301"/>
      <c r="BC182" s="301"/>
      <c r="BD182" s="301"/>
      <c r="BE182" s="301"/>
      <c r="BF182" s="301"/>
      <c r="BG182" s="301"/>
      <c r="BH182" s="301"/>
      <c r="BI182" s="301"/>
      <c r="BJ182" s="310"/>
      <c r="BK182" s="273"/>
      <c r="BL182" s="287" t="s">
        <v>104</v>
      </c>
      <c r="BM182" s="433" t="str">
        <f>LEFT(A182,4)&amp;LEFT(AE182,4)</f>
        <v>(38)(39)</v>
      </c>
    </row>
    <row r="183" spans="1:65" ht="2.4500000000000002" customHeight="1">
      <c r="A183" s="165"/>
      <c r="B183" s="203"/>
      <c r="C183" s="203"/>
      <c r="D183" s="203"/>
      <c r="E183" s="203"/>
      <c r="F183" s="222"/>
      <c r="G183" s="234"/>
      <c r="H183" s="247"/>
      <c r="I183" s="247"/>
      <c r="J183" s="247"/>
      <c r="K183" s="247"/>
      <c r="L183" s="247"/>
      <c r="M183" s="247"/>
      <c r="N183" s="247"/>
      <c r="O183" s="274"/>
      <c r="P183" s="288"/>
      <c r="Q183" s="234"/>
      <c r="R183" s="247"/>
      <c r="S183" s="247"/>
      <c r="T183" s="247"/>
      <c r="U183" s="247"/>
      <c r="V183" s="247"/>
      <c r="W183" s="247"/>
      <c r="X183" s="247"/>
      <c r="Y183" s="247"/>
      <c r="Z183" s="247"/>
      <c r="AA183" s="247"/>
      <c r="AB183" s="247"/>
      <c r="AC183" s="274"/>
      <c r="AD183" s="288"/>
      <c r="AE183" s="84"/>
      <c r="AF183" s="70"/>
      <c r="AG183" s="70"/>
      <c r="AH183" s="70"/>
      <c r="AI183" s="70"/>
      <c r="AJ183" s="70"/>
      <c r="AK183" s="70"/>
      <c r="AL183" s="70"/>
      <c r="AM183" s="70"/>
      <c r="AN183" s="70"/>
      <c r="AO183" s="234"/>
      <c r="AP183" s="247"/>
      <c r="AQ183" s="247"/>
      <c r="AR183" s="247"/>
      <c r="AS183" s="247"/>
      <c r="AT183" s="247"/>
      <c r="AU183" s="247"/>
      <c r="AV183" s="247"/>
      <c r="AW183" s="274"/>
      <c r="AX183" s="288"/>
      <c r="AY183" s="234"/>
      <c r="AZ183" s="247"/>
      <c r="BA183" s="247"/>
      <c r="BB183" s="247"/>
      <c r="BC183" s="247"/>
      <c r="BD183" s="247"/>
      <c r="BE183" s="247"/>
      <c r="BF183" s="247"/>
      <c r="BG183" s="247"/>
      <c r="BH183" s="247"/>
      <c r="BI183" s="247"/>
      <c r="BJ183" s="247"/>
      <c r="BK183" s="274"/>
      <c r="BL183" s="288"/>
    </row>
    <row r="184" spans="1:65" ht="2.4500000000000002" customHeight="1">
      <c r="A184" s="166"/>
      <c r="B184" s="205"/>
      <c r="C184" s="205"/>
      <c r="D184" s="205"/>
      <c r="E184" s="205"/>
      <c r="F184" s="223"/>
      <c r="G184" s="235"/>
      <c r="H184" s="248"/>
      <c r="I184" s="248"/>
      <c r="J184" s="248"/>
      <c r="K184" s="248"/>
      <c r="L184" s="248"/>
      <c r="M184" s="248"/>
      <c r="N184" s="248"/>
      <c r="O184" s="275"/>
      <c r="P184" s="289"/>
      <c r="Q184" s="235"/>
      <c r="R184" s="248"/>
      <c r="S184" s="248"/>
      <c r="T184" s="248"/>
      <c r="U184" s="248"/>
      <c r="V184" s="248"/>
      <c r="W184" s="248"/>
      <c r="X184" s="248"/>
      <c r="Y184" s="248"/>
      <c r="Z184" s="248"/>
      <c r="AA184" s="248"/>
      <c r="AB184" s="248"/>
      <c r="AC184" s="275"/>
      <c r="AD184" s="289"/>
      <c r="AE184" s="86"/>
      <c r="AF184" s="743"/>
      <c r="AG184" s="743"/>
      <c r="AH184" s="743"/>
      <c r="AI184" s="743"/>
      <c r="AJ184" s="743"/>
      <c r="AK184" s="743"/>
      <c r="AL184" s="743"/>
      <c r="AM184" s="743"/>
      <c r="AN184" s="743"/>
      <c r="AO184" s="235"/>
      <c r="AP184" s="248"/>
      <c r="AQ184" s="248"/>
      <c r="AR184" s="248"/>
      <c r="AS184" s="248"/>
      <c r="AT184" s="248"/>
      <c r="AU184" s="248"/>
      <c r="AV184" s="248"/>
      <c r="AW184" s="275"/>
      <c r="AX184" s="289"/>
      <c r="AY184" s="235"/>
      <c r="AZ184" s="248"/>
      <c r="BA184" s="248"/>
      <c r="BB184" s="248"/>
      <c r="BC184" s="248"/>
      <c r="BD184" s="248"/>
      <c r="BE184" s="248"/>
      <c r="BF184" s="248"/>
      <c r="BG184" s="248"/>
      <c r="BH184" s="248"/>
      <c r="BI184" s="248"/>
      <c r="BJ184" s="248"/>
      <c r="BK184" s="275"/>
      <c r="BL184" s="289"/>
    </row>
    <row r="185" spans="1:65" ht="20.100000000000001" customHeight="1">
      <c r="A185" s="139" t="s">
        <v>316</v>
      </c>
      <c r="B185" s="204"/>
      <c r="C185" s="204"/>
      <c r="D185" s="204"/>
      <c r="E185" s="204"/>
      <c r="F185" s="221"/>
      <c r="G185" s="233"/>
      <c r="H185" s="238"/>
      <c r="I185" s="252"/>
      <c r="J185" s="252"/>
      <c r="K185" s="252"/>
      <c r="L185" s="252"/>
      <c r="M185" s="252"/>
      <c r="N185" s="260"/>
      <c r="O185" s="273"/>
      <c r="P185" s="287" t="s">
        <v>104</v>
      </c>
      <c r="Q185" s="233"/>
      <c r="R185" s="295"/>
      <c r="S185" s="301"/>
      <c r="T185" s="301"/>
      <c r="U185" s="301"/>
      <c r="V185" s="301"/>
      <c r="W185" s="301"/>
      <c r="X185" s="301"/>
      <c r="Y185" s="301"/>
      <c r="Z185" s="301"/>
      <c r="AA185" s="301"/>
      <c r="AB185" s="310"/>
      <c r="AC185" s="273"/>
      <c r="AD185" s="287" t="s">
        <v>104</v>
      </c>
      <c r="AE185" s="736" t="s">
        <v>388</v>
      </c>
      <c r="AF185" s="197"/>
      <c r="AG185" s="197"/>
      <c r="AH185" s="197"/>
      <c r="AI185" s="197"/>
      <c r="AJ185" s="197"/>
      <c r="AK185" s="197"/>
      <c r="AL185" s="197"/>
      <c r="AM185" s="197"/>
      <c r="AN185" s="813"/>
      <c r="AO185" s="233"/>
      <c r="AP185" s="238"/>
      <c r="AQ185" s="252"/>
      <c r="AR185" s="252"/>
      <c r="AS185" s="252"/>
      <c r="AT185" s="252"/>
      <c r="AU185" s="252"/>
      <c r="AV185" s="260"/>
      <c r="AW185" s="273"/>
      <c r="AX185" s="287" t="s">
        <v>104</v>
      </c>
      <c r="AY185" s="233"/>
      <c r="AZ185" s="295"/>
      <c r="BA185" s="301"/>
      <c r="BB185" s="301"/>
      <c r="BC185" s="301"/>
      <c r="BD185" s="301"/>
      <c r="BE185" s="301"/>
      <c r="BF185" s="301"/>
      <c r="BG185" s="301"/>
      <c r="BH185" s="301"/>
      <c r="BI185" s="301"/>
      <c r="BJ185" s="310"/>
      <c r="BK185" s="273"/>
      <c r="BL185" s="287" t="s">
        <v>104</v>
      </c>
      <c r="BM185" s="433" t="str">
        <f>LEFT(A185,4)&amp;LEFT(AE185,4)</f>
        <v>(40)(41)</v>
      </c>
    </row>
    <row r="186" spans="1:65" ht="2.4500000000000002" customHeight="1">
      <c r="A186" s="142"/>
      <c r="B186" s="70"/>
      <c r="C186" s="70"/>
      <c r="D186" s="70"/>
      <c r="E186" s="70"/>
      <c r="F186" s="219"/>
      <c r="G186" s="236"/>
      <c r="H186" s="249"/>
      <c r="I186" s="249"/>
      <c r="J186" s="249"/>
      <c r="K186" s="249"/>
      <c r="L186" s="249"/>
      <c r="M186" s="249"/>
      <c r="N186" s="249"/>
      <c r="O186" s="249"/>
      <c r="P186" s="290"/>
      <c r="Q186" s="249"/>
      <c r="R186" s="249"/>
      <c r="S186" s="249"/>
      <c r="T186" s="249"/>
      <c r="U186" s="249"/>
      <c r="V186" s="249"/>
      <c r="W186" s="249"/>
      <c r="X186" s="249"/>
      <c r="Y186" s="249"/>
      <c r="Z186" s="249"/>
      <c r="AA186" s="249"/>
      <c r="AB186" s="249"/>
      <c r="AC186" s="249"/>
      <c r="AD186" s="290"/>
      <c r="AE186" s="84"/>
      <c r="AF186" s="70"/>
      <c r="AG186" s="70"/>
      <c r="AH186" s="70"/>
      <c r="AI186" s="70"/>
      <c r="AJ186" s="70"/>
      <c r="AK186" s="70"/>
      <c r="AL186" s="70"/>
      <c r="AM186" s="70"/>
      <c r="AN186" s="70"/>
      <c r="AO186" s="236"/>
      <c r="AP186" s="249"/>
      <c r="AQ186" s="249"/>
      <c r="AR186" s="249"/>
      <c r="AS186" s="249"/>
      <c r="AT186" s="249"/>
      <c r="AU186" s="249"/>
      <c r="AV186" s="249"/>
      <c r="AW186" s="276"/>
      <c r="AX186" s="290"/>
      <c r="AY186" s="236"/>
      <c r="AZ186" s="249"/>
      <c r="BA186" s="249"/>
      <c r="BB186" s="249"/>
      <c r="BC186" s="249"/>
      <c r="BD186" s="249"/>
      <c r="BE186" s="249"/>
      <c r="BF186" s="249"/>
      <c r="BG186" s="249"/>
      <c r="BH186" s="249"/>
      <c r="BI186" s="249"/>
      <c r="BJ186" s="249"/>
      <c r="BK186" s="276"/>
      <c r="BL186" s="290"/>
    </row>
    <row r="187" spans="1:65" ht="2.4500000000000002" customHeight="1">
      <c r="A187" s="478" t="s">
        <v>88</v>
      </c>
      <c r="B187" s="542"/>
      <c r="C187" s="542"/>
      <c r="D187" s="542"/>
      <c r="E187" s="542"/>
      <c r="F187" s="542"/>
      <c r="G187" s="542"/>
      <c r="H187" s="542"/>
      <c r="I187" s="542"/>
      <c r="J187" s="542"/>
      <c r="K187" s="542"/>
      <c r="L187" s="542"/>
      <c r="M187" s="542"/>
      <c r="N187" s="542"/>
      <c r="O187" s="542"/>
      <c r="P187" s="542"/>
      <c r="Q187" s="542"/>
      <c r="R187" s="542"/>
      <c r="S187" s="542"/>
      <c r="T187" s="542"/>
      <c r="U187" s="542"/>
      <c r="V187" s="542"/>
      <c r="W187" s="542"/>
      <c r="X187" s="542"/>
      <c r="Y187" s="542"/>
      <c r="Z187" s="542"/>
      <c r="AA187" s="542"/>
      <c r="AB187" s="542"/>
      <c r="AC187" s="542"/>
      <c r="AD187" s="542"/>
      <c r="AE187" s="542"/>
      <c r="AF187" s="542"/>
      <c r="AG187" s="542"/>
      <c r="AH187" s="542"/>
      <c r="AI187" s="542"/>
      <c r="AJ187" s="542"/>
      <c r="AK187" s="542"/>
      <c r="AL187" s="542"/>
      <c r="AM187" s="542"/>
      <c r="AN187" s="542"/>
      <c r="AO187" s="542"/>
      <c r="AP187" s="542"/>
      <c r="AQ187" s="542"/>
      <c r="AR187" s="542"/>
      <c r="AS187" s="542"/>
      <c r="AT187" s="542"/>
      <c r="AU187" s="542"/>
      <c r="AV187" s="542"/>
      <c r="AW187" s="542"/>
      <c r="AX187" s="542"/>
      <c r="AY187" s="542"/>
      <c r="AZ187" s="542"/>
      <c r="BA187" s="542"/>
      <c r="BB187" s="542"/>
      <c r="BC187" s="542"/>
      <c r="BD187" s="98"/>
      <c r="BE187" s="98"/>
      <c r="BF187" s="98"/>
      <c r="BG187" s="951"/>
      <c r="BH187" s="961"/>
      <c r="BI187" s="961"/>
      <c r="BJ187" s="961"/>
      <c r="BK187" s="975"/>
      <c r="BL187" s="113"/>
    </row>
    <row r="188" spans="1:65" ht="20.100000000000001" customHeight="1">
      <c r="A188" s="478"/>
      <c r="B188" s="542"/>
      <c r="C188" s="542"/>
      <c r="D188" s="542"/>
      <c r="E188" s="542"/>
      <c r="F188" s="542"/>
      <c r="G188" s="542"/>
      <c r="H188" s="542"/>
      <c r="I188" s="542"/>
      <c r="J188" s="542"/>
      <c r="K188" s="542"/>
      <c r="L188" s="542"/>
      <c r="M188" s="542"/>
      <c r="N188" s="542"/>
      <c r="O188" s="542"/>
      <c r="P188" s="542"/>
      <c r="Q188" s="542"/>
      <c r="R188" s="542"/>
      <c r="S188" s="542"/>
      <c r="T188" s="542"/>
      <c r="U188" s="542"/>
      <c r="V188" s="542"/>
      <c r="W188" s="542"/>
      <c r="X188" s="542"/>
      <c r="Y188" s="542"/>
      <c r="Z188" s="542"/>
      <c r="AA188" s="542"/>
      <c r="AB188" s="542"/>
      <c r="AC188" s="542"/>
      <c r="AD188" s="542"/>
      <c r="AE188" s="542"/>
      <c r="AF188" s="542"/>
      <c r="AG188" s="542"/>
      <c r="AH188" s="542"/>
      <c r="AI188" s="542"/>
      <c r="AJ188" s="542"/>
      <c r="AK188" s="542"/>
      <c r="AL188" s="542"/>
      <c r="AM188" s="542"/>
      <c r="AN188" s="542"/>
      <c r="AO188" s="542"/>
      <c r="AP188" s="542"/>
      <c r="AQ188" s="542"/>
      <c r="AR188" s="542"/>
      <c r="AS188" s="542"/>
      <c r="AT188" s="542"/>
      <c r="AU188" s="542"/>
      <c r="AV188" s="542"/>
      <c r="AW188" s="542"/>
      <c r="AX188" s="542"/>
      <c r="AY188" s="542"/>
      <c r="AZ188" s="542"/>
      <c r="BA188" s="542"/>
      <c r="BB188" s="542"/>
      <c r="BC188" s="542"/>
      <c r="BD188" s="355" t="s">
        <v>481</v>
      </c>
      <c r="BE188" s="355"/>
      <c r="BF188" s="355"/>
      <c r="BG188" s="949"/>
      <c r="BH188" s="625"/>
      <c r="BI188" s="639"/>
      <c r="BJ188" s="642"/>
      <c r="BK188" s="975"/>
      <c r="BL188" s="113"/>
      <c r="BM188" s="1044" t="str">
        <f>BD188</f>
        <v>(42)</v>
      </c>
    </row>
    <row r="189" spans="1:65" ht="2.4500000000000002" customHeight="1">
      <c r="A189" s="479"/>
      <c r="B189" s="541"/>
      <c r="C189" s="541"/>
      <c r="D189" s="541"/>
      <c r="E189" s="541"/>
      <c r="F189" s="541"/>
      <c r="G189" s="541"/>
      <c r="H189" s="541"/>
      <c r="I189" s="541"/>
      <c r="J189" s="541"/>
      <c r="K189" s="541"/>
      <c r="L189" s="541"/>
      <c r="M189" s="541"/>
      <c r="N189" s="541"/>
      <c r="O189" s="541"/>
      <c r="P189" s="541"/>
      <c r="Q189" s="541"/>
      <c r="R189" s="541"/>
      <c r="S189" s="541"/>
      <c r="T189" s="541"/>
      <c r="U189" s="541"/>
      <c r="V189" s="541"/>
      <c r="W189" s="541"/>
      <c r="X189" s="541"/>
      <c r="Y189" s="541"/>
      <c r="Z189" s="541"/>
      <c r="AA189" s="541"/>
      <c r="AB189" s="541"/>
      <c r="AC189" s="541"/>
      <c r="AD189" s="541"/>
      <c r="AE189" s="541"/>
      <c r="AF189" s="541"/>
      <c r="AG189" s="541"/>
      <c r="AH189" s="541"/>
      <c r="AI189" s="541"/>
      <c r="AJ189" s="541"/>
      <c r="AK189" s="541"/>
      <c r="AL189" s="541"/>
      <c r="AM189" s="541"/>
      <c r="AN189" s="541"/>
      <c r="AO189" s="541"/>
      <c r="AP189" s="541"/>
      <c r="AQ189" s="541"/>
      <c r="AR189" s="541"/>
      <c r="AS189" s="541"/>
      <c r="AT189" s="541"/>
      <c r="AU189" s="541"/>
      <c r="AV189" s="541"/>
      <c r="AW189" s="541"/>
      <c r="AX189" s="541"/>
      <c r="AY189" s="541"/>
      <c r="AZ189" s="541"/>
      <c r="BA189" s="541"/>
      <c r="BB189" s="541"/>
      <c r="BC189" s="541"/>
      <c r="BD189" s="84"/>
      <c r="BE189" s="84"/>
      <c r="BF189" s="84"/>
      <c r="BG189" s="950"/>
      <c r="BH189" s="960"/>
      <c r="BI189" s="960"/>
      <c r="BJ189" s="960"/>
      <c r="BK189" s="976"/>
      <c r="BL189" s="114"/>
    </row>
    <row r="190" spans="1:65" s="434" customFormat="1" ht="13.5" customHeight="1">
      <c r="A190" s="480" t="s">
        <v>387</v>
      </c>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c r="AO190" s="480"/>
      <c r="AP190" s="480"/>
      <c r="AQ190" s="480"/>
      <c r="AR190" s="480"/>
      <c r="AS190" s="480"/>
      <c r="AT190" s="480"/>
      <c r="AU190" s="480"/>
      <c r="AV190" s="480"/>
      <c r="AW190" s="480"/>
      <c r="AX190" s="480"/>
      <c r="AY190" s="480"/>
      <c r="AZ190" s="480"/>
      <c r="BA190" s="480"/>
      <c r="BB190" s="480"/>
      <c r="BC190" s="480"/>
      <c r="BD190" s="480"/>
      <c r="BE190" s="480"/>
      <c r="BF190" s="480"/>
      <c r="BG190" s="480"/>
      <c r="BH190" s="480"/>
      <c r="BI190" s="480"/>
      <c r="BJ190" s="480"/>
      <c r="BK190" s="480"/>
      <c r="BL190" s="480"/>
      <c r="BM190" s="433"/>
    </row>
    <row r="191" spans="1:65" ht="15" customHeight="1">
      <c r="A191" s="442" t="s">
        <v>572</v>
      </c>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115"/>
    </row>
    <row r="192" spans="1:65" ht="22.5" customHeight="1">
      <c r="A192" s="481"/>
      <c r="B192" s="543" t="s">
        <v>485</v>
      </c>
      <c r="C192" s="543"/>
      <c r="D192" s="543"/>
      <c r="E192" s="543"/>
      <c r="F192" s="543"/>
      <c r="G192" s="543"/>
      <c r="H192" s="543"/>
      <c r="I192" s="543"/>
      <c r="J192" s="543"/>
      <c r="K192" s="543"/>
      <c r="L192" s="543"/>
      <c r="M192" s="543"/>
      <c r="N192" s="543"/>
      <c r="O192" s="543"/>
      <c r="P192" s="543"/>
      <c r="Q192" s="543"/>
      <c r="R192" s="543"/>
      <c r="S192" s="543"/>
      <c r="T192" s="543"/>
      <c r="U192" s="543"/>
      <c r="V192" s="543"/>
      <c r="W192" s="543"/>
      <c r="X192" s="543"/>
      <c r="Y192" s="543"/>
      <c r="Z192" s="543"/>
      <c r="AA192" s="543"/>
      <c r="AB192" s="543"/>
      <c r="AC192" s="543"/>
      <c r="AD192" s="543"/>
      <c r="AE192" s="543"/>
      <c r="AF192" s="543"/>
      <c r="AG192" s="543"/>
      <c r="AH192" s="543"/>
      <c r="AI192" s="543"/>
      <c r="AJ192" s="543"/>
      <c r="AK192" s="543"/>
      <c r="AL192" s="543"/>
      <c r="AM192" s="543"/>
      <c r="AN192" s="543"/>
      <c r="AO192" s="543"/>
      <c r="AP192" s="543"/>
      <c r="AQ192" s="543"/>
      <c r="AR192" s="543"/>
      <c r="AS192" s="543"/>
      <c r="AT192" s="543"/>
      <c r="AU192" s="543"/>
      <c r="AV192" s="543"/>
      <c r="AW192" s="543"/>
      <c r="AX192" s="543"/>
      <c r="AY192" s="543"/>
      <c r="AZ192" s="543"/>
      <c r="BA192" s="543"/>
      <c r="BB192" s="543"/>
      <c r="BC192" s="543"/>
      <c r="BD192" s="543"/>
      <c r="BE192" s="543"/>
      <c r="BF192" s="543"/>
      <c r="BG192" s="543"/>
      <c r="BH192" s="543"/>
      <c r="BI192" s="543"/>
      <c r="BJ192" s="543"/>
      <c r="BK192" s="543"/>
      <c r="BL192" s="1021"/>
    </row>
    <row r="193" spans="1:65" ht="15" customHeight="1">
      <c r="A193" s="482" t="s">
        <v>486</v>
      </c>
      <c r="B193" s="351"/>
      <c r="C193" s="351"/>
      <c r="D193" s="351"/>
      <c r="E193" s="351"/>
      <c r="F193" s="351"/>
      <c r="G193" s="351"/>
      <c r="H193" s="351"/>
      <c r="I193" s="351"/>
      <c r="J193" s="351"/>
      <c r="K193" s="351"/>
      <c r="L193" s="351"/>
      <c r="M193" s="351"/>
      <c r="N193" s="351" t="s">
        <v>310</v>
      </c>
      <c r="O193" s="351"/>
      <c r="P193" s="351"/>
      <c r="Q193" s="351"/>
      <c r="R193" s="351"/>
      <c r="S193" s="351"/>
      <c r="T193" s="351"/>
      <c r="U193" s="351"/>
      <c r="V193" s="351"/>
      <c r="W193" s="351"/>
      <c r="X193" s="351"/>
      <c r="Y193" s="351"/>
      <c r="Z193" s="351"/>
      <c r="AA193" s="351"/>
      <c r="AB193" s="351"/>
      <c r="AC193" s="351"/>
      <c r="AD193" s="351"/>
      <c r="AE193" s="737" t="s">
        <v>489</v>
      </c>
      <c r="AF193" s="737"/>
      <c r="AG193" s="737"/>
      <c r="AH193" s="737"/>
      <c r="AI193" s="737"/>
      <c r="AJ193" s="737"/>
      <c r="AK193" s="737"/>
      <c r="AL193" s="737"/>
      <c r="AM193" s="737"/>
      <c r="AN193" s="737"/>
      <c r="AO193" s="737"/>
      <c r="AP193" s="737"/>
      <c r="AQ193" s="737"/>
      <c r="AR193" s="737"/>
      <c r="AS193" s="737"/>
      <c r="AT193" s="737"/>
      <c r="AU193" s="737"/>
      <c r="AV193" s="351" t="s">
        <v>490</v>
      </c>
      <c r="AW193" s="351"/>
      <c r="AX193" s="351"/>
      <c r="AY193" s="351"/>
      <c r="AZ193" s="351"/>
      <c r="BA193" s="351"/>
      <c r="BB193" s="351"/>
      <c r="BC193" s="351"/>
      <c r="BD193" s="351"/>
      <c r="BE193" s="351"/>
      <c r="BF193" s="351"/>
      <c r="BG193" s="351"/>
      <c r="BH193" s="351"/>
      <c r="BI193" s="351"/>
      <c r="BJ193" s="351"/>
      <c r="BK193" s="351"/>
      <c r="BL193" s="1022"/>
    </row>
    <row r="194" spans="1:65" ht="15" customHeight="1">
      <c r="A194" s="482" t="s">
        <v>493</v>
      </c>
      <c r="B194" s="351"/>
      <c r="C194" s="351"/>
      <c r="D194" s="351"/>
      <c r="E194" s="351"/>
      <c r="F194" s="351"/>
      <c r="G194" s="351"/>
      <c r="H194" s="351"/>
      <c r="I194" s="351"/>
      <c r="J194" s="351"/>
      <c r="K194" s="351"/>
      <c r="L194" s="351"/>
      <c r="M194" s="351"/>
      <c r="N194" s="351" t="s">
        <v>204</v>
      </c>
      <c r="O194" s="351"/>
      <c r="P194" s="351"/>
      <c r="Q194" s="351"/>
      <c r="R194" s="351"/>
      <c r="S194" s="351"/>
      <c r="T194" s="351"/>
      <c r="U194" s="351"/>
      <c r="V194" s="351"/>
      <c r="W194" s="351"/>
      <c r="X194" s="351"/>
      <c r="Y194" s="351"/>
      <c r="Z194" s="351"/>
      <c r="AA194" s="351"/>
      <c r="AB194" s="351"/>
      <c r="AC194" s="351"/>
      <c r="AD194" s="351"/>
      <c r="AE194" s="738" t="s">
        <v>492</v>
      </c>
      <c r="AF194" s="738"/>
      <c r="AG194" s="738"/>
      <c r="AH194" s="738"/>
      <c r="AI194" s="738"/>
      <c r="AJ194" s="738"/>
      <c r="AK194" s="738"/>
      <c r="AL194" s="738"/>
      <c r="AM194" s="738"/>
      <c r="AN194" s="738"/>
      <c r="AO194" s="738"/>
      <c r="AP194" s="738"/>
      <c r="AQ194" s="738"/>
      <c r="AR194" s="738"/>
      <c r="AS194" s="738"/>
      <c r="AT194" s="738"/>
      <c r="AU194" s="738"/>
      <c r="AV194" s="351" t="s">
        <v>494</v>
      </c>
      <c r="AW194" s="351"/>
      <c r="AX194" s="351"/>
      <c r="AY194" s="351"/>
      <c r="AZ194" s="351"/>
      <c r="BA194" s="351"/>
      <c r="BB194" s="351"/>
      <c r="BC194" s="351"/>
      <c r="BD194" s="351"/>
      <c r="BE194" s="351"/>
      <c r="BF194" s="351"/>
      <c r="BG194" s="351"/>
      <c r="BH194" s="351"/>
      <c r="BI194" s="351"/>
      <c r="BJ194" s="351"/>
      <c r="BK194" s="351"/>
      <c r="BL194" s="1022"/>
    </row>
    <row r="195" spans="1:65" ht="15" customHeight="1">
      <c r="A195" s="482" t="s">
        <v>359</v>
      </c>
      <c r="B195" s="351"/>
      <c r="C195" s="351"/>
      <c r="D195" s="351"/>
      <c r="E195" s="351"/>
      <c r="F195" s="351"/>
      <c r="G195" s="351"/>
      <c r="H195" s="351"/>
      <c r="I195" s="351"/>
      <c r="J195" s="351"/>
      <c r="K195" s="351"/>
      <c r="L195" s="351"/>
      <c r="M195" s="351"/>
      <c r="N195" s="351" t="s">
        <v>306</v>
      </c>
      <c r="O195" s="351"/>
      <c r="P195" s="351"/>
      <c r="Q195" s="351"/>
      <c r="R195" s="351"/>
      <c r="S195" s="351"/>
      <c r="T195" s="351"/>
      <c r="U195" s="351"/>
      <c r="V195" s="351"/>
      <c r="W195" s="351"/>
      <c r="X195" s="351"/>
      <c r="Y195" s="351"/>
      <c r="Z195" s="351"/>
      <c r="AA195" s="351"/>
      <c r="AB195" s="351"/>
      <c r="AC195" s="351"/>
      <c r="AD195" s="351"/>
      <c r="AE195" s="738" t="s">
        <v>491</v>
      </c>
      <c r="AF195" s="738"/>
      <c r="AG195" s="738"/>
      <c r="AH195" s="738"/>
      <c r="AI195" s="738"/>
      <c r="AJ195" s="738"/>
      <c r="AK195" s="738"/>
      <c r="AL195" s="738"/>
      <c r="AM195" s="738"/>
      <c r="AN195" s="738"/>
      <c r="AO195" s="738"/>
      <c r="AP195" s="738"/>
      <c r="AQ195" s="738"/>
      <c r="AR195" s="738"/>
      <c r="AS195" s="738"/>
      <c r="AT195" s="738"/>
      <c r="AU195" s="738"/>
      <c r="AV195" s="351" t="s">
        <v>289</v>
      </c>
      <c r="AW195" s="351"/>
      <c r="AX195" s="351"/>
      <c r="AY195" s="351"/>
      <c r="AZ195" s="351"/>
      <c r="BA195" s="351"/>
      <c r="BB195" s="351"/>
      <c r="BC195" s="351"/>
      <c r="BD195" s="351"/>
      <c r="BE195" s="351"/>
      <c r="BF195" s="351"/>
      <c r="BG195" s="351"/>
      <c r="BH195" s="351"/>
      <c r="BI195" s="351"/>
      <c r="BJ195" s="351"/>
      <c r="BK195" s="351"/>
      <c r="BL195" s="1022"/>
    </row>
    <row r="196" spans="1:65" ht="15" customHeight="1">
      <c r="A196" s="482" t="s">
        <v>495</v>
      </c>
      <c r="B196" s="351"/>
      <c r="C196" s="351"/>
      <c r="D196" s="351"/>
      <c r="E196" s="351"/>
      <c r="F196" s="351"/>
      <c r="G196" s="351"/>
      <c r="H196" s="351"/>
      <c r="I196" s="351"/>
      <c r="J196" s="351"/>
      <c r="K196" s="351"/>
      <c r="L196" s="351"/>
      <c r="M196" s="351"/>
      <c r="N196" s="351" t="s">
        <v>497</v>
      </c>
      <c r="O196" s="351"/>
      <c r="P196" s="351"/>
      <c r="Q196" s="351"/>
      <c r="R196" s="351"/>
      <c r="S196" s="351"/>
      <c r="T196" s="351"/>
      <c r="U196" s="351"/>
      <c r="V196" s="351"/>
      <c r="W196" s="351"/>
      <c r="X196" s="351"/>
      <c r="Y196" s="351"/>
      <c r="Z196" s="351"/>
      <c r="AA196" s="351"/>
      <c r="AB196" s="351"/>
      <c r="AC196" s="351"/>
      <c r="AD196" s="351"/>
      <c r="AE196" s="738" t="s">
        <v>499</v>
      </c>
      <c r="AF196" s="738"/>
      <c r="AG196" s="738"/>
      <c r="AH196" s="738"/>
      <c r="AI196" s="738"/>
      <c r="AJ196" s="738"/>
      <c r="AK196" s="738"/>
      <c r="AL196" s="738"/>
      <c r="AM196" s="738"/>
      <c r="AN196" s="738"/>
      <c r="AO196" s="738"/>
      <c r="AP196" s="738"/>
      <c r="AQ196" s="738"/>
      <c r="AR196" s="738"/>
      <c r="AS196" s="738"/>
      <c r="AT196" s="738"/>
      <c r="AU196" s="738"/>
      <c r="AV196" s="351" t="s">
        <v>31</v>
      </c>
      <c r="AW196" s="351"/>
      <c r="AX196" s="351"/>
      <c r="AY196" s="351"/>
      <c r="AZ196" s="351"/>
      <c r="BA196" s="351"/>
      <c r="BB196" s="351"/>
      <c r="BC196" s="351"/>
      <c r="BD196" s="351"/>
      <c r="BE196" s="351"/>
      <c r="BF196" s="351"/>
      <c r="BG196" s="351"/>
      <c r="BH196" s="351"/>
      <c r="BI196" s="351"/>
      <c r="BJ196" s="351"/>
      <c r="BK196" s="351"/>
      <c r="BL196" s="1022"/>
    </row>
    <row r="197" spans="1:65" ht="15" customHeight="1">
      <c r="A197" s="482" t="s">
        <v>434</v>
      </c>
      <c r="B197" s="351"/>
      <c r="C197" s="351"/>
      <c r="D197" s="351"/>
      <c r="E197" s="351"/>
      <c r="F197" s="351"/>
      <c r="G197" s="351"/>
      <c r="H197" s="351"/>
      <c r="I197" s="351"/>
      <c r="J197" s="351"/>
      <c r="K197" s="351"/>
      <c r="L197" s="351"/>
      <c r="M197" s="351"/>
      <c r="N197" s="351" t="s">
        <v>280</v>
      </c>
      <c r="O197" s="351"/>
      <c r="P197" s="351"/>
      <c r="Q197" s="351"/>
      <c r="R197" s="351"/>
      <c r="S197" s="351"/>
      <c r="T197" s="351"/>
      <c r="U197" s="351"/>
      <c r="V197" s="351"/>
      <c r="W197" s="351"/>
      <c r="X197" s="351"/>
      <c r="Y197" s="351"/>
      <c r="Z197" s="351"/>
      <c r="AA197" s="351"/>
      <c r="AB197" s="351"/>
      <c r="AC197" s="351"/>
      <c r="AD197" s="351"/>
      <c r="AE197" s="738" t="s">
        <v>501</v>
      </c>
      <c r="AF197" s="738"/>
      <c r="AG197" s="738"/>
      <c r="AH197" s="738"/>
      <c r="AI197" s="738"/>
      <c r="AJ197" s="738"/>
      <c r="AK197" s="738"/>
      <c r="AL197" s="738"/>
      <c r="AM197" s="738"/>
      <c r="AN197" s="738"/>
      <c r="AO197" s="738"/>
      <c r="AP197" s="738"/>
      <c r="AQ197" s="738"/>
      <c r="AR197" s="738"/>
      <c r="AS197" s="738"/>
      <c r="AT197" s="738"/>
      <c r="AU197" s="738"/>
      <c r="AV197" s="351" t="s">
        <v>343</v>
      </c>
      <c r="AW197" s="351"/>
      <c r="AX197" s="351"/>
      <c r="AY197" s="351"/>
      <c r="AZ197" s="351"/>
      <c r="BA197" s="351"/>
      <c r="BB197" s="351"/>
      <c r="BC197" s="351"/>
      <c r="BD197" s="351"/>
      <c r="BE197" s="351"/>
      <c r="BF197" s="351"/>
      <c r="BG197" s="351"/>
      <c r="BH197" s="351"/>
      <c r="BI197" s="351"/>
      <c r="BJ197" s="351"/>
      <c r="BK197" s="351"/>
      <c r="BL197" s="1022"/>
    </row>
    <row r="198" spans="1:65" ht="15" customHeight="1">
      <c r="A198" s="482" t="s">
        <v>502</v>
      </c>
      <c r="B198" s="351"/>
      <c r="C198" s="351"/>
      <c r="D198" s="351"/>
      <c r="E198" s="351"/>
      <c r="F198" s="351"/>
      <c r="G198" s="351"/>
      <c r="H198" s="351"/>
      <c r="I198" s="351"/>
      <c r="J198" s="351"/>
      <c r="K198" s="351"/>
      <c r="L198" s="351"/>
      <c r="M198" s="351"/>
      <c r="N198" s="351" t="s">
        <v>503</v>
      </c>
      <c r="O198" s="351"/>
      <c r="P198" s="351"/>
      <c r="Q198" s="351"/>
      <c r="R198" s="351"/>
      <c r="S198" s="351"/>
      <c r="T198" s="351"/>
      <c r="U198" s="351"/>
      <c r="V198" s="351"/>
      <c r="W198" s="351"/>
      <c r="X198" s="351"/>
      <c r="Y198" s="351"/>
      <c r="Z198" s="351"/>
      <c r="AA198" s="351"/>
      <c r="AB198" s="351"/>
      <c r="AC198" s="351"/>
      <c r="AD198" s="351"/>
      <c r="AE198" s="738" t="s">
        <v>504</v>
      </c>
      <c r="AF198" s="738"/>
      <c r="AG198" s="738"/>
      <c r="AH198" s="738"/>
      <c r="AI198" s="738"/>
      <c r="AJ198" s="738"/>
      <c r="AK198" s="738"/>
      <c r="AL198" s="738"/>
      <c r="AM198" s="738"/>
      <c r="AN198" s="738"/>
      <c r="AO198" s="738"/>
      <c r="AP198" s="738"/>
      <c r="AQ198" s="738"/>
      <c r="AR198" s="738"/>
      <c r="AS198" s="738"/>
      <c r="AT198" s="738"/>
      <c r="AU198" s="738"/>
      <c r="AV198" s="351" t="s">
        <v>119</v>
      </c>
      <c r="AW198" s="351"/>
      <c r="AX198" s="351"/>
      <c r="AY198" s="351"/>
      <c r="AZ198" s="351"/>
      <c r="BA198" s="351"/>
      <c r="BB198" s="351"/>
      <c r="BC198" s="351"/>
      <c r="BD198" s="351"/>
      <c r="BE198" s="351"/>
      <c r="BF198" s="351"/>
      <c r="BG198" s="351"/>
      <c r="BH198" s="351"/>
      <c r="BI198" s="351"/>
      <c r="BJ198" s="351"/>
      <c r="BK198" s="351"/>
      <c r="BL198" s="1022"/>
    </row>
    <row r="199" spans="1:65" ht="15" customHeight="1">
      <c r="A199" s="482" t="s">
        <v>506</v>
      </c>
      <c r="B199" s="351"/>
      <c r="C199" s="351"/>
      <c r="D199" s="351"/>
      <c r="E199" s="351"/>
      <c r="F199" s="351"/>
      <c r="G199" s="351"/>
      <c r="H199" s="351"/>
      <c r="I199" s="351"/>
      <c r="J199" s="351"/>
      <c r="K199" s="351"/>
      <c r="L199" s="351"/>
      <c r="M199" s="351"/>
      <c r="N199" s="351" t="s">
        <v>507</v>
      </c>
      <c r="O199" s="351"/>
      <c r="P199" s="351"/>
      <c r="Q199" s="351"/>
      <c r="R199" s="351"/>
      <c r="S199" s="351"/>
      <c r="T199" s="351"/>
      <c r="U199" s="351"/>
      <c r="V199" s="351"/>
      <c r="W199" s="351"/>
      <c r="X199" s="351"/>
      <c r="Y199" s="351"/>
      <c r="Z199" s="351"/>
      <c r="AA199" s="351"/>
      <c r="AB199" s="351"/>
      <c r="AC199" s="351"/>
      <c r="AD199" s="351"/>
      <c r="AE199" s="738" t="s">
        <v>509</v>
      </c>
      <c r="AF199" s="738"/>
      <c r="AG199" s="738"/>
      <c r="AH199" s="738"/>
      <c r="AI199" s="738"/>
      <c r="AJ199" s="738"/>
      <c r="AK199" s="738"/>
      <c r="AL199" s="738"/>
      <c r="AM199" s="738"/>
      <c r="AN199" s="738"/>
      <c r="AO199" s="738"/>
      <c r="AP199" s="738"/>
      <c r="AQ199" s="738"/>
      <c r="AR199" s="738"/>
      <c r="AS199" s="738"/>
      <c r="AT199" s="738"/>
      <c r="AU199" s="738"/>
      <c r="AV199" s="351" t="s">
        <v>510</v>
      </c>
      <c r="AW199" s="351"/>
      <c r="AX199" s="351"/>
      <c r="AY199" s="351"/>
      <c r="AZ199" s="351"/>
      <c r="BA199" s="351"/>
      <c r="BB199" s="351"/>
      <c r="BC199" s="351"/>
      <c r="BD199" s="351"/>
      <c r="BE199" s="351"/>
      <c r="BF199" s="351"/>
      <c r="BG199" s="351"/>
      <c r="BH199" s="351"/>
      <c r="BI199" s="351"/>
      <c r="BJ199" s="351"/>
      <c r="BK199" s="351"/>
      <c r="BL199" s="1022"/>
    </row>
    <row r="200" spans="1:65" ht="15" customHeight="1">
      <c r="A200" s="482" t="s">
        <v>511</v>
      </c>
      <c r="B200" s="351"/>
      <c r="C200" s="351"/>
      <c r="D200" s="351"/>
      <c r="E200" s="351"/>
      <c r="F200" s="351"/>
      <c r="G200" s="351"/>
      <c r="H200" s="351"/>
      <c r="I200" s="351"/>
      <c r="J200" s="351"/>
      <c r="K200" s="351"/>
      <c r="L200" s="351"/>
      <c r="M200" s="351"/>
      <c r="N200" s="351" t="s">
        <v>33</v>
      </c>
      <c r="O200" s="351"/>
      <c r="P200" s="351"/>
      <c r="Q200" s="351"/>
      <c r="R200" s="351"/>
      <c r="S200" s="351"/>
      <c r="T200" s="351"/>
      <c r="U200" s="351"/>
      <c r="V200" s="351"/>
      <c r="W200" s="351"/>
      <c r="X200" s="351"/>
      <c r="Y200" s="351"/>
      <c r="Z200" s="351"/>
      <c r="AA200" s="351"/>
      <c r="AB200" s="351"/>
      <c r="AC200" s="351"/>
      <c r="AD200" s="351"/>
      <c r="AE200" s="738" t="s">
        <v>426</v>
      </c>
      <c r="AF200" s="738"/>
      <c r="AG200" s="738"/>
      <c r="AH200" s="738"/>
      <c r="AI200" s="738"/>
      <c r="AJ200" s="738"/>
      <c r="AK200" s="738"/>
      <c r="AL200" s="738"/>
      <c r="AM200" s="738"/>
      <c r="AN200" s="738"/>
      <c r="AO200" s="738"/>
      <c r="AP200" s="738"/>
      <c r="AQ200" s="738"/>
      <c r="AR200" s="738"/>
      <c r="AS200" s="738"/>
      <c r="AT200" s="738"/>
      <c r="AU200" s="738"/>
      <c r="AV200" s="351" t="s">
        <v>39</v>
      </c>
      <c r="AW200" s="351"/>
      <c r="AX200" s="351"/>
      <c r="AY200" s="351"/>
      <c r="AZ200" s="351"/>
      <c r="BA200" s="351"/>
      <c r="BB200" s="351"/>
      <c r="BC200" s="351"/>
      <c r="BD200" s="351"/>
      <c r="BE200" s="351"/>
      <c r="BF200" s="351"/>
      <c r="BG200" s="351"/>
      <c r="BH200" s="351"/>
      <c r="BI200" s="351"/>
      <c r="BJ200" s="351"/>
      <c r="BK200" s="351"/>
      <c r="BL200" s="1022"/>
    </row>
    <row r="201" spans="1:65" ht="15" customHeight="1">
      <c r="A201" s="482" t="s">
        <v>254</v>
      </c>
      <c r="B201" s="351"/>
      <c r="C201" s="351"/>
      <c r="D201" s="351"/>
      <c r="E201" s="351"/>
      <c r="F201" s="351"/>
      <c r="G201" s="351"/>
      <c r="H201" s="351"/>
      <c r="I201" s="351"/>
      <c r="J201" s="351"/>
      <c r="K201" s="351"/>
      <c r="L201" s="351"/>
      <c r="M201" s="351"/>
      <c r="N201" s="351" t="s">
        <v>512</v>
      </c>
      <c r="O201" s="351"/>
      <c r="P201" s="351"/>
      <c r="Q201" s="351"/>
      <c r="R201" s="351"/>
      <c r="S201" s="351"/>
      <c r="T201" s="351"/>
      <c r="U201" s="351"/>
      <c r="V201" s="351"/>
      <c r="W201" s="351"/>
      <c r="X201" s="351"/>
      <c r="Y201" s="351"/>
      <c r="Z201" s="351"/>
      <c r="AA201" s="351"/>
      <c r="AB201" s="351"/>
      <c r="AC201" s="351"/>
      <c r="AD201" s="351"/>
      <c r="AE201" s="738" t="s">
        <v>43</v>
      </c>
      <c r="AF201" s="738"/>
      <c r="AG201" s="738"/>
      <c r="AH201" s="738"/>
      <c r="AI201" s="738"/>
      <c r="AJ201" s="738"/>
      <c r="AK201" s="738"/>
      <c r="AL201" s="738"/>
      <c r="AM201" s="738"/>
      <c r="AN201" s="738"/>
      <c r="AO201" s="738"/>
      <c r="AP201" s="738"/>
      <c r="AQ201" s="738"/>
      <c r="AR201" s="738"/>
      <c r="AS201" s="738"/>
      <c r="AT201" s="738"/>
      <c r="AU201" s="738"/>
      <c r="AV201" s="351" t="s">
        <v>251</v>
      </c>
      <c r="AW201" s="351"/>
      <c r="AX201" s="351"/>
      <c r="AY201" s="351"/>
      <c r="AZ201" s="351"/>
      <c r="BA201" s="351"/>
      <c r="BB201" s="351"/>
      <c r="BC201" s="351"/>
      <c r="BD201" s="351"/>
      <c r="BE201" s="351"/>
      <c r="BF201" s="351"/>
      <c r="BG201" s="351"/>
      <c r="BH201" s="351"/>
      <c r="BI201" s="351"/>
      <c r="BJ201" s="351"/>
      <c r="BK201" s="351"/>
      <c r="BL201" s="1022"/>
    </row>
    <row r="202" spans="1:65" ht="15" customHeight="1">
      <c r="A202" s="482" t="s">
        <v>412</v>
      </c>
      <c r="B202" s="351"/>
      <c r="C202" s="351"/>
      <c r="D202" s="351"/>
      <c r="E202" s="351"/>
      <c r="F202" s="351"/>
      <c r="G202" s="351"/>
      <c r="H202" s="351"/>
      <c r="I202" s="351"/>
      <c r="J202" s="351"/>
      <c r="K202" s="351"/>
      <c r="L202" s="351"/>
      <c r="M202" s="351"/>
      <c r="N202" s="351" t="s">
        <v>223</v>
      </c>
      <c r="O202" s="351"/>
      <c r="P202" s="351"/>
      <c r="Q202" s="351"/>
      <c r="R202" s="351"/>
      <c r="S202" s="351"/>
      <c r="T202" s="351"/>
      <c r="U202" s="351"/>
      <c r="V202" s="351"/>
      <c r="W202" s="351"/>
      <c r="X202" s="351"/>
      <c r="Y202" s="351"/>
      <c r="Z202" s="351"/>
      <c r="AA202" s="351"/>
      <c r="AB202" s="351"/>
      <c r="AC202" s="351"/>
      <c r="AD202" s="351"/>
      <c r="AE202" s="738" t="s">
        <v>162</v>
      </c>
      <c r="AF202" s="738"/>
      <c r="AG202" s="738"/>
      <c r="AH202" s="738"/>
      <c r="AI202" s="738"/>
      <c r="AJ202" s="738"/>
      <c r="AK202" s="738"/>
      <c r="AL202" s="738"/>
      <c r="AM202" s="738"/>
      <c r="AN202" s="738"/>
      <c r="AO202" s="738"/>
      <c r="AP202" s="738"/>
      <c r="AQ202" s="738"/>
      <c r="AR202" s="738"/>
      <c r="AS202" s="738"/>
      <c r="AT202" s="738"/>
      <c r="AU202" s="738"/>
      <c r="AV202" s="351" t="s">
        <v>298</v>
      </c>
      <c r="AW202" s="351"/>
      <c r="AX202" s="351"/>
      <c r="AY202" s="351"/>
      <c r="AZ202" s="351"/>
      <c r="BA202" s="351"/>
      <c r="BB202" s="351"/>
      <c r="BC202" s="351"/>
      <c r="BD202" s="351"/>
      <c r="BE202" s="351"/>
      <c r="BF202" s="351"/>
      <c r="BG202" s="351"/>
      <c r="BH202" s="351"/>
      <c r="BI202" s="351"/>
      <c r="BJ202" s="351"/>
      <c r="BK202" s="351"/>
      <c r="BL202" s="1022"/>
    </row>
    <row r="203" spans="1:65" ht="15" customHeight="1">
      <c r="A203" s="482" t="s">
        <v>173</v>
      </c>
      <c r="B203" s="351"/>
      <c r="C203" s="351"/>
      <c r="D203" s="351"/>
      <c r="E203" s="351"/>
      <c r="F203" s="351"/>
      <c r="G203" s="351"/>
      <c r="H203" s="351"/>
      <c r="I203" s="351"/>
      <c r="J203" s="351"/>
      <c r="K203" s="351"/>
      <c r="L203" s="351"/>
      <c r="M203" s="351"/>
      <c r="N203" s="351" t="s">
        <v>63</v>
      </c>
      <c r="O203" s="351"/>
      <c r="P203" s="351"/>
      <c r="Q203" s="351"/>
      <c r="R203" s="351"/>
      <c r="S203" s="351"/>
      <c r="T203" s="351"/>
      <c r="U203" s="351"/>
      <c r="V203" s="351"/>
      <c r="W203" s="351"/>
      <c r="X203" s="351"/>
      <c r="Y203" s="351"/>
      <c r="Z203" s="351"/>
      <c r="AA203" s="351"/>
      <c r="AB203" s="351"/>
      <c r="AC203" s="351"/>
      <c r="AD203" s="351"/>
      <c r="AE203" s="738" t="s">
        <v>436</v>
      </c>
      <c r="AF203" s="738"/>
      <c r="AG203" s="738"/>
      <c r="AH203" s="738"/>
      <c r="AI203" s="738"/>
      <c r="AJ203" s="738"/>
      <c r="AK203" s="738"/>
      <c r="AL203" s="738"/>
      <c r="AM203" s="738"/>
      <c r="AN203" s="738"/>
      <c r="AO203" s="738"/>
      <c r="AP203" s="738"/>
      <c r="AQ203" s="738"/>
      <c r="AR203" s="738"/>
      <c r="AS203" s="738"/>
      <c r="AT203" s="738"/>
      <c r="AU203" s="738"/>
      <c r="AV203" s="351" t="s">
        <v>513</v>
      </c>
      <c r="AW203" s="351"/>
      <c r="AX203" s="351"/>
      <c r="AY203" s="351"/>
      <c r="AZ203" s="351"/>
      <c r="BA203" s="351"/>
      <c r="BB203" s="351"/>
      <c r="BC203" s="351"/>
      <c r="BD203" s="351"/>
      <c r="BE203" s="351"/>
      <c r="BF203" s="351"/>
      <c r="BG203" s="351"/>
      <c r="BH203" s="351"/>
      <c r="BI203" s="351"/>
      <c r="BJ203" s="351"/>
      <c r="BK203" s="351"/>
      <c r="BL203" s="1022"/>
    </row>
    <row r="204" spans="1:65" ht="12" customHeight="1">
      <c r="A204" s="482"/>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738"/>
      <c r="AF204" s="738"/>
      <c r="AG204" s="738"/>
      <c r="AH204" s="738"/>
      <c r="AI204" s="738"/>
      <c r="AJ204" s="738"/>
      <c r="AK204" s="738"/>
      <c r="AL204" s="738"/>
      <c r="AM204" s="738"/>
      <c r="AN204" s="738"/>
      <c r="AO204" s="738"/>
      <c r="AP204" s="738"/>
      <c r="AQ204" s="738"/>
      <c r="AR204" s="738"/>
      <c r="AS204" s="738"/>
      <c r="AT204" s="738"/>
      <c r="AU204" s="738"/>
      <c r="AV204" s="351"/>
      <c r="AW204" s="351"/>
      <c r="AX204" s="351"/>
      <c r="AY204" s="872" t="s">
        <v>514</v>
      </c>
      <c r="AZ204" s="872"/>
      <c r="BA204" s="872"/>
      <c r="BB204" s="872"/>
      <c r="BC204" s="872" t="s">
        <v>175</v>
      </c>
      <c r="BD204" s="872"/>
      <c r="BE204" s="872"/>
      <c r="BF204" s="872"/>
      <c r="BG204" s="872" t="s">
        <v>515</v>
      </c>
      <c r="BH204" s="872"/>
      <c r="BI204" s="872"/>
      <c r="BJ204" s="872"/>
      <c r="BK204" s="872"/>
      <c r="BL204" s="1022"/>
    </row>
    <row r="205" spans="1:65" ht="2.4500000000000002" customHeight="1">
      <c r="A205" s="482"/>
      <c r="B205" s="351"/>
      <c r="C205" s="351"/>
      <c r="D205" s="351"/>
      <c r="E205" s="351"/>
      <c r="F205" s="351"/>
      <c r="G205" s="351"/>
      <c r="H205" s="351"/>
      <c r="I205" s="351"/>
      <c r="J205" s="351"/>
      <c r="K205" s="351"/>
      <c r="L205" s="351"/>
      <c r="M205" s="351"/>
      <c r="N205" s="351"/>
      <c r="O205" s="351"/>
      <c r="P205" s="351"/>
      <c r="Q205" s="351"/>
      <c r="R205" s="662"/>
      <c r="S205" s="671"/>
      <c r="T205" s="671"/>
      <c r="U205" s="671"/>
      <c r="V205" s="695"/>
      <c r="W205" s="671"/>
      <c r="X205" s="671"/>
      <c r="Y205" s="94"/>
      <c r="Z205" s="99"/>
      <c r="AA205" s="99"/>
      <c r="AB205" s="99"/>
      <c r="AC205" s="105"/>
      <c r="AD205" s="727" t="s">
        <v>516</v>
      </c>
      <c r="AE205" s="740"/>
      <c r="AF205" s="740"/>
      <c r="AG205" s="740"/>
      <c r="AH205" s="740"/>
      <c r="AI205" s="740"/>
      <c r="AJ205" s="740"/>
      <c r="AK205" s="740"/>
      <c r="AL205" s="740"/>
      <c r="AM205" s="740"/>
      <c r="AN205" s="740"/>
      <c r="AO205" s="740"/>
      <c r="AP205" s="740"/>
      <c r="AQ205" s="740"/>
      <c r="AR205" s="740"/>
      <c r="AS205" s="740"/>
      <c r="AT205" s="740"/>
      <c r="AU205" s="740"/>
      <c r="AV205" s="740"/>
      <c r="AW205" s="855" t="s">
        <v>77</v>
      </c>
      <c r="AX205" s="862"/>
      <c r="AY205" s="94"/>
      <c r="AZ205" s="99"/>
      <c r="BA205" s="99"/>
      <c r="BB205" s="99"/>
      <c r="BC205" s="99"/>
      <c r="BD205" s="99"/>
      <c r="BE205" s="99"/>
      <c r="BF205" s="99"/>
      <c r="BG205" s="99"/>
      <c r="BH205" s="99"/>
      <c r="BI205" s="99"/>
      <c r="BJ205" s="99"/>
      <c r="BK205" s="105"/>
      <c r="BL205" s="113"/>
    </row>
    <row r="206" spans="1:65" ht="20.100000000000001" customHeight="1">
      <c r="A206" s="482"/>
      <c r="B206" s="351"/>
      <c r="C206" s="351"/>
      <c r="D206" s="351"/>
      <c r="E206" s="351"/>
      <c r="F206" s="351"/>
      <c r="G206" s="351"/>
      <c r="H206" s="351"/>
      <c r="I206" s="351"/>
      <c r="J206" s="351"/>
      <c r="K206" s="351"/>
      <c r="L206" s="351"/>
      <c r="M206" s="351"/>
      <c r="N206" s="355" t="s">
        <v>427</v>
      </c>
      <c r="O206" s="355"/>
      <c r="P206" s="355"/>
      <c r="Q206" s="649"/>
      <c r="R206" s="663" t="s">
        <v>240</v>
      </c>
      <c r="S206" s="672"/>
      <c r="T206" s="672"/>
      <c r="U206" s="672"/>
      <c r="V206" s="672"/>
      <c r="W206" s="672"/>
      <c r="X206" s="672"/>
      <c r="Y206" s="95"/>
      <c r="Z206" s="100">
        <v>1</v>
      </c>
      <c r="AA206" s="394"/>
      <c r="AB206" s="104"/>
      <c r="AC206" s="106"/>
      <c r="AD206" s="727"/>
      <c r="AE206" s="740"/>
      <c r="AF206" s="740"/>
      <c r="AG206" s="740"/>
      <c r="AH206" s="740"/>
      <c r="AI206" s="740"/>
      <c r="AJ206" s="740"/>
      <c r="AK206" s="740"/>
      <c r="AL206" s="740"/>
      <c r="AM206" s="740"/>
      <c r="AN206" s="740"/>
      <c r="AO206" s="740"/>
      <c r="AP206" s="740"/>
      <c r="AQ206" s="740"/>
      <c r="AR206" s="740"/>
      <c r="AS206" s="740"/>
      <c r="AT206" s="740"/>
      <c r="AU206" s="740"/>
      <c r="AV206" s="740"/>
      <c r="AW206" s="855"/>
      <c r="AX206" s="862"/>
      <c r="AY206" s="95"/>
      <c r="AZ206" s="100"/>
      <c r="BA206" s="394"/>
      <c r="BB206" s="104"/>
      <c r="BC206" s="102"/>
      <c r="BD206" s="100"/>
      <c r="BE206" s="394"/>
      <c r="BF206" s="104"/>
      <c r="BG206" s="102"/>
      <c r="BH206" s="100"/>
      <c r="BI206" s="394"/>
      <c r="BJ206" s="104"/>
      <c r="BK206" s="106"/>
      <c r="BL206" s="113"/>
      <c r="BM206" s="1044" t="str">
        <f>N206</f>
        <v>(43)</v>
      </c>
    </row>
    <row r="207" spans="1:65" ht="2.4500000000000002" customHeight="1">
      <c r="A207" s="483"/>
      <c r="B207" s="544"/>
      <c r="C207" s="544"/>
      <c r="D207" s="544"/>
      <c r="E207" s="544"/>
      <c r="F207" s="544"/>
      <c r="G207" s="544"/>
      <c r="H207" s="544"/>
      <c r="I207" s="544"/>
      <c r="J207" s="544"/>
      <c r="K207" s="544"/>
      <c r="L207" s="544"/>
      <c r="M207" s="544"/>
      <c r="N207" s="544"/>
      <c r="O207" s="544"/>
      <c r="P207" s="544"/>
      <c r="Q207" s="650"/>
      <c r="R207" s="664"/>
      <c r="S207" s="673"/>
      <c r="T207" s="673"/>
      <c r="U207" s="673"/>
      <c r="V207" s="673"/>
      <c r="W207" s="673"/>
      <c r="X207" s="673"/>
      <c r="Y207" s="96"/>
      <c r="Z207" s="101"/>
      <c r="AA207" s="101"/>
      <c r="AB207" s="101"/>
      <c r="AC207" s="107"/>
      <c r="AD207" s="728"/>
      <c r="AE207" s="739"/>
      <c r="AF207" s="739"/>
      <c r="AG207" s="739"/>
      <c r="AH207" s="739"/>
      <c r="AI207" s="739"/>
      <c r="AJ207" s="739"/>
      <c r="AK207" s="739"/>
      <c r="AL207" s="739"/>
      <c r="AM207" s="739"/>
      <c r="AN207" s="739"/>
      <c r="AO207" s="739"/>
      <c r="AP207" s="739"/>
      <c r="AQ207" s="739"/>
      <c r="AR207" s="739"/>
      <c r="AS207" s="739"/>
      <c r="AT207" s="739"/>
      <c r="AU207" s="739"/>
      <c r="AV207" s="739"/>
      <c r="AW207" s="854"/>
      <c r="AX207" s="863"/>
      <c r="AY207" s="96"/>
      <c r="AZ207" s="101"/>
      <c r="BA207" s="101"/>
      <c r="BB207" s="101"/>
      <c r="BC207" s="101"/>
      <c r="BD207" s="101"/>
      <c r="BE207" s="101"/>
      <c r="BF207" s="101"/>
      <c r="BG207" s="101"/>
      <c r="BH207" s="101"/>
      <c r="BI207" s="101"/>
      <c r="BJ207" s="101"/>
      <c r="BK207" s="107"/>
      <c r="BL207" s="114"/>
    </row>
    <row r="208" spans="1:65" ht="3.75" customHeight="1"/>
    <row r="209" spans="1:65" ht="15" customHeight="1">
      <c r="A209" s="442" t="s">
        <v>585</v>
      </c>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115"/>
    </row>
    <row r="210" spans="1:65" ht="35.1" customHeight="1">
      <c r="A210" s="158"/>
      <c r="B210" s="196" t="s">
        <v>517</v>
      </c>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6"/>
      <c r="BB210" s="196"/>
      <c r="BC210" s="196"/>
      <c r="BD210" s="196"/>
      <c r="BE210" s="196"/>
      <c r="BF210" s="196"/>
      <c r="BG210" s="196"/>
      <c r="BH210" s="196"/>
      <c r="BI210" s="196"/>
      <c r="BJ210" s="196"/>
      <c r="BK210" s="196"/>
      <c r="BL210" s="428"/>
    </row>
    <row r="211" spans="1:65" ht="24.95" customHeight="1">
      <c r="A211" s="158"/>
      <c r="B211" s="196" t="s">
        <v>518</v>
      </c>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428"/>
    </row>
    <row r="212" spans="1:65" ht="19.5" customHeight="1">
      <c r="A212" s="158"/>
      <c r="B212" s="196" t="s">
        <v>28</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1023"/>
    </row>
    <row r="213" spans="1:65" ht="2.4500000000000002" customHeight="1">
      <c r="A213" s="15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225"/>
      <c r="AZ213" s="237"/>
      <c r="BA213" s="237"/>
      <c r="BB213" s="237"/>
      <c r="BC213" s="237"/>
      <c r="BD213" s="237"/>
      <c r="BE213" s="237"/>
      <c r="BF213" s="237"/>
      <c r="BG213" s="237"/>
      <c r="BH213" s="237"/>
      <c r="BI213" s="237"/>
      <c r="BJ213" s="237"/>
      <c r="BK213" s="266"/>
      <c r="BL213" s="281"/>
    </row>
    <row r="214" spans="1:65" ht="19.5" customHeight="1">
      <c r="A214" s="127" t="s">
        <v>586</v>
      </c>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355" t="s">
        <v>474</v>
      </c>
      <c r="AW214" s="355"/>
      <c r="AX214" s="360"/>
      <c r="AY214" s="233"/>
      <c r="AZ214" s="368">
        <v>128</v>
      </c>
      <c r="BA214" s="372"/>
      <c r="BB214" s="372"/>
      <c r="BC214" s="372"/>
      <c r="BD214" s="372"/>
      <c r="BE214" s="372"/>
      <c r="BF214" s="372"/>
      <c r="BG214" s="372"/>
      <c r="BH214" s="372"/>
      <c r="BI214" s="372"/>
      <c r="BJ214" s="397"/>
      <c r="BK214" s="273"/>
      <c r="BL214" s="287" t="s">
        <v>104</v>
      </c>
      <c r="BM214" s="1044" t="str">
        <f>AV214</f>
        <v>(44)</v>
      </c>
    </row>
    <row r="215" spans="1:65" ht="2.25" customHeight="1">
      <c r="A215" s="144"/>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236"/>
      <c r="AZ215" s="249"/>
      <c r="BA215" s="249"/>
      <c r="BB215" s="249"/>
      <c r="BC215" s="249"/>
      <c r="BD215" s="249"/>
      <c r="BE215" s="249"/>
      <c r="BF215" s="249"/>
      <c r="BG215" s="249"/>
      <c r="BH215" s="249"/>
      <c r="BI215" s="249"/>
      <c r="BJ215" s="249"/>
      <c r="BK215" s="276"/>
      <c r="BL215" s="290"/>
    </row>
    <row r="216" spans="1:65" ht="2.4500000000000002" customHeight="1">
      <c r="A216" s="144"/>
      <c r="B216" s="13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225"/>
      <c r="AZ216" s="237"/>
      <c r="BA216" s="237"/>
      <c r="BB216" s="237"/>
      <c r="BC216" s="237"/>
      <c r="BD216" s="237"/>
      <c r="BE216" s="237"/>
      <c r="BF216" s="237"/>
      <c r="BG216" s="237"/>
      <c r="BH216" s="237"/>
      <c r="BI216" s="237"/>
      <c r="BJ216" s="237"/>
      <c r="BK216" s="266"/>
      <c r="BL216" s="281"/>
    </row>
    <row r="217" spans="1:65" ht="19.5" customHeight="1">
      <c r="A217" s="144"/>
      <c r="B217" s="144" t="s">
        <v>519</v>
      </c>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355" t="s">
        <v>482</v>
      </c>
      <c r="AW217" s="355"/>
      <c r="AX217" s="360"/>
      <c r="AY217" s="233"/>
      <c r="AZ217" s="370">
        <v>127</v>
      </c>
      <c r="BA217" s="374"/>
      <c r="BB217" s="374"/>
      <c r="BC217" s="374"/>
      <c r="BD217" s="374"/>
      <c r="BE217" s="374"/>
      <c r="BF217" s="374"/>
      <c r="BG217" s="374"/>
      <c r="BH217" s="374"/>
      <c r="BI217" s="374"/>
      <c r="BJ217" s="399"/>
      <c r="BK217" s="273"/>
      <c r="BL217" s="287" t="s">
        <v>104</v>
      </c>
      <c r="BM217" s="1044" t="str">
        <f>AV217</f>
        <v>(45)</v>
      </c>
    </row>
    <row r="218" spans="1:65" ht="2.4500000000000002" customHeight="1">
      <c r="A218" s="144"/>
      <c r="B218" s="142"/>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236"/>
      <c r="AZ218" s="249"/>
      <c r="BA218" s="249"/>
      <c r="BB218" s="249"/>
      <c r="BC218" s="249"/>
      <c r="BD218" s="249"/>
      <c r="BE218" s="249"/>
      <c r="BF218" s="249"/>
      <c r="BG218" s="249"/>
      <c r="BH218" s="249"/>
      <c r="BI218" s="249"/>
      <c r="BJ218" s="249"/>
      <c r="BK218" s="276"/>
      <c r="BL218" s="290"/>
    </row>
    <row r="219" spans="1:65" ht="2.4500000000000002" customHeight="1">
      <c r="A219" s="144"/>
      <c r="B219" s="144"/>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225"/>
      <c r="AZ219" s="237"/>
      <c r="BA219" s="237"/>
      <c r="BB219" s="237"/>
      <c r="BC219" s="237"/>
      <c r="BD219" s="237"/>
      <c r="BE219" s="237"/>
      <c r="BF219" s="237"/>
      <c r="BG219" s="237"/>
      <c r="BH219" s="237"/>
      <c r="BI219" s="237"/>
      <c r="BJ219" s="237"/>
      <c r="BK219" s="266"/>
      <c r="BL219" s="281"/>
    </row>
    <row r="220" spans="1:65" ht="19.5" customHeight="1">
      <c r="A220" s="144"/>
      <c r="B220" s="144" t="s">
        <v>487</v>
      </c>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355" t="s">
        <v>521</v>
      </c>
      <c r="AW220" s="355"/>
      <c r="AX220" s="360"/>
      <c r="AY220" s="233"/>
      <c r="AZ220" s="370">
        <v>1</v>
      </c>
      <c r="BA220" s="374"/>
      <c r="BB220" s="374"/>
      <c r="BC220" s="374"/>
      <c r="BD220" s="374"/>
      <c r="BE220" s="374"/>
      <c r="BF220" s="374"/>
      <c r="BG220" s="374"/>
      <c r="BH220" s="374"/>
      <c r="BI220" s="374"/>
      <c r="BJ220" s="399"/>
      <c r="BK220" s="273"/>
      <c r="BL220" s="287" t="s">
        <v>104</v>
      </c>
      <c r="BM220" s="1044" t="str">
        <f>AV220</f>
        <v>(46)</v>
      </c>
    </row>
    <row r="221" spans="1:65" ht="2.25" customHeight="1">
      <c r="A221" s="144"/>
      <c r="B221" s="142"/>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236"/>
      <c r="AZ221" s="249"/>
      <c r="BA221" s="249"/>
      <c r="BB221" s="249"/>
      <c r="BC221" s="249"/>
      <c r="BD221" s="249"/>
      <c r="BE221" s="249"/>
      <c r="BF221" s="249"/>
      <c r="BG221" s="249"/>
      <c r="BH221" s="249"/>
      <c r="BI221" s="249"/>
      <c r="BJ221" s="249"/>
      <c r="BK221" s="276"/>
      <c r="BL221" s="290"/>
    </row>
    <row r="222" spans="1:65" ht="2.4500000000000002" customHeight="1">
      <c r="A222" s="144"/>
      <c r="B222" s="144"/>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225"/>
      <c r="AZ222" s="237"/>
      <c r="BA222" s="237"/>
      <c r="BB222" s="237"/>
      <c r="BC222" s="237"/>
      <c r="BD222" s="237"/>
      <c r="BE222" s="237"/>
      <c r="BF222" s="237"/>
      <c r="BG222" s="237"/>
      <c r="BH222" s="237"/>
      <c r="BI222" s="237"/>
      <c r="BJ222" s="237"/>
      <c r="BK222" s="266"/>
      <c r="BL222" s="281"/>
    </row>
    <row r="223" spans="1:65" ht="19.5" customHeight="1">
      <c r="A223" s="144"/>
      <c r="B223" s="144" t="s">
        <v>67</v>
      </c>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355" t="s">
        <v>208</v>
      </c>
      <c r="AW223" s="355"/>
      <c r="AX223" s="360"/>
      <c r="AY223" s="233"/>
      <c r="AZ223" s="370"/>
      <c r="BA223" s="374"/>
      <c r="BB223" s="374"/>
      <c r="BC223" s="374"/>
      <c r="BD223" s="374"/>
      <c r="BE223" s="374"/>
      <c r="BF223" s="374"/>
      <c r="BG223" s="374"/>
      <c r="BH223" s="374"/>
      <c r="BI223" s="374"/>
      <c r="BJ223" s="399"/>
      <c r="BK223" s="273"/>
      <c r="BL223" s="287" t="s">
        <v>104</v>
      </c>
      <c r="BM223" s="1044" t="str">
        <f>AV223</f>
        <v>(47)</v>
      </c>
    </row>
    <row r="224" spans="1:65" ht="2.4500000000000002" customHeight="1">
      <c r="A224" s="142"/>
      <c r="B224" s="142"/>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236"/>
      <c r="AZ224" s="249"/>
      <c r="BA224" s="249"/>
      <c r="BB224" s="249"/>
      <c r="BC224" s="249"/>
      <c r="BD224" s="249"/>
      <c r="BE224" s="249"/>
      <c r="BF224" s="249"/>
      <c r="BG224" s="249"/>
      <c r="BH224" s="249"/>
      <c r="BI224" s="249"/>
      <c r="BJ224" s="249"/>
      <c r="BK224" s="276"/>
      <c r="BL224" s="290"/>
    </row>
    <row r="225" spans="1:65" ht="2.4500000000000002" customHeight="1">
      <c r="A225" s="144"/>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225"/>
      <c r="AZ225" s="237"/>
      <c r="BA225" s="237"/>
      <c r="BB225" s="237"/>
      <c r="BC225" s="237"/>
      <c r="BD225" s="237"/>
      <c r="BE225" s="237"/>
      <c r="BF225" s="237"/>
      <c r="BG225" s="237"/>
      <c r="BH225" s="237"/>
      <c r="BI225" s="237"/>
      <c r="BJ225" s="237"/>
      <c r="BK225" s="266"/>
      <c r="BL225" s="281"/>
    </row>
    <row r="226" spans="1:65" ht="19.5" customHeight="1">
      <c r="A226" s="127" t="s">
        <v>587</v>
      </c>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355" t="s">
        <v>522</v>
      </c>
      <c r="AW226" s="355"/>
      <c r="AX226" s="360"/>
      <c r="AY226" s="233"/>
      <c r="AZ226" s="370">
        <v>12568</v>
      </c>
      <c r="BA226" s="374"/>
      <c r="BB226" s="374"/>
      <c r="BC226" s="374"/>
      <c r="BD226" s="374"/>
      <c r="BE226" s="374"/>
      <c r="BF226" s="374"/>
      <c r="BG226" s="374"/>
      <c r="BH226" s="374"/>
      <c r="BI226" s="374"/>
      <c r="BJ226" s="399"/>
      <c r="BK226" s="273"/>
      <c r="BL226" s="287" t="s">
        <v>104</v>
      </c>
      <c r="BM226" s="1044" t="str">
        <f>AV226</f>
        <v>(48)</v>
      </c>
    </row>
    <row r="227" spans="1:65" ht="2.4500000000000002" customHeight="1">
      <c r="A227" s="142"/>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236"/>
      <c r="AZ227" s="249"/>
      <c r="BA227" s="249"/>
      <c r="BB227" s="249"/>
      <c r="BC227" s="249"/>
      <c r="BD227" s="249"/>
      <c r="BE227" s="249"/>
      <c r="BF227" s="249"/>
      <c r="BG227" s="249"/>
      <c r="BH227" s="249"/>
      <c r="BI227" s="249"/>
      <c r="BJ227" s="249"/>
      <c r="BK227" s="276"/>
      <c r="BL227" s="290"/>
    </row>
    <row r="228" spans="1:65" ht="2.4500000000000002" customHeight="1">
      <c r="A228" s="144"/>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225"/>
      <c r="AZ228" s="237"/>
      <c r="BA228" s="237"/>
      <c r="BB228" s="237"/>
      <c r="BC228" s="237"/>
      <c r="BD228" s="237"/>
      <c r="BE228" s="237"/>
      <c r="BF228" s="237"/>
      <c r="BG228" s="237"/>
      <c r="BH228" s="237"/>
      <c r="BI228" s="237"/>
      <c r="BJ228" s="237"/>
      <c r="BK228" s="266"/>
      <c r="BL228" s="281"/>
    </row>
    <row r="229" spans="1:65" ht="19.5" customHeight="1">
      <c r="A229" s="127" t="s">
        <v>203</v>
      </c>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355" t="s">
        <v>14</v>
      </c>
      <c r="AW229" s="355"/>
      <c r="AX229" s="355"/>
      <c r="AY229" s="233"/>
      <c r="AZ229" s="370">
        <v>139</v>
      </c>
      <c r="BA229" s="374"/>
      <c r="BB229" s="374"/>
      <c r="BC229" s="374"/>
      <c r="BD229" s="374"/>
      <c r="BE229" s="374"/>
      <c r="BF229" s="374"/>
      <c r="BG229" s="374"/>
      <c r="BH229" s="374"/>
      <c r="BI229" s="374"/>
      <c r="BJ229" s="399"/>
      <c r="BK229" s="273"/>
      <c r="BL229" s="287" t="s">
        <v>104</v>
      </c>
      <c r="BM229" s="1044" t="str">
        <f>AV229</f>
        <v>(49)</v>
      </c>
    </row>
    <row r="230" spans="1:65" ht="2.4500000000000002" customHeight="1">
      <c r="A230" s="142"/>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236"/>
      <c r="AZ230" s="249"/>
      <c r="BA230" s="249"/>
      <c r="BB230" s="249"/>
      <c r="BC230" s="249"/>
      <c r="BD230" s="249"/>
      <c r="BE230" s="249"/>
      <c r="BF230" s="249"/>
      <c r="BG230" s="249"/>
      <c r="BH230" s="249"/>
      <c r="BI230" s="249"/>
      <c r="BJ230" s="249"/>
      <c r="BK230" s="276"/>
      <c r="BL230" s="290"/>
    </row>
    <row r="231" spans="1:65" s="434" customFormat="1" ht="19.899999999999999" customHeight="1">
      <c r="A231" s="480" t="s">
        <v>582</v>
      </c>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c r="AO231" s="480"/>
      <c r="AP231" s="480"/>
      <c r="AQ231" s="480"/>
      <c r="AR231" s="480"/>
      <c r="AS231" s="480"/>
      <c r="AT231" s="480"/>
      <c r="AU231" s="480"/>
      <c r="AV231" s="480"/>
      <c r="AW231" s="480"/>
      <c r="AX231" s="480"/>
      <c r="AY231" s="480"/>
      <c r="AZ231" s="480"/>
      <c r="BA231" s="480"/>
      <c r="BB231" s="480"/>
      <c r="BC231" s="480"/>
      <c r="BD231" s="480"/>
      <c r="BE231" s="480"/>
      <c r="BF231" s="480"/>
      <c r="BG231" s="480"/>
      <c r="BH231" s="480"/>
      <c r="BI231" s="480"/>
      <c r="BJ231" s="480"/>
      <c r="BK231" s="480"/>
      <c r="BL231" s="480"/>
      <c r="BM231" s="433"/>
    </row>
    <row r="232" spans="1:65" ht="15" customHeight="1">
      <c r="A232" s="442" t="s">
        <v>523</v>
      </c>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115"/>
    </row>
    <row r="233" spans="1:65" ht="30" customHeight="1">
      <c r="A233" s="158"/>
      <c r="B233" s="538" t="s">
        <v>524</v>
      </c>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8"/>
      <c r="AY233" s="538"/>
      <c r="AZ233" s="538"/>
      <c r="BA233" s="538"/>
      <c r="BB233" s="538"/>
      <c r="BC233" s="538"/>
      <c r="BD233" s="538"/>
      <c r="BE233" s="538"/>
      <c r="BF233" s="538"/>
      <c r="BG233" s="538"/>
      <c r="BH233" s="538"/>
      <c r="BI233" s="538"/>
      <c r="BJ233" s="538"/>
      <c r="BK233" s="538"/>
      <c r="BL233" s="1024"/>
    </row>
    <row r="234" spans="1:65" ht="2.4500000000000002" customHeight="1">
      <c r="A234" s="15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225"/>
      <c r="AZ234" s="237"/>
      <c r="BA234" s="237"/>
      <c r="BB234" s="237"/>
      <c r="BC234" s="237"/>
      <c r="BD234" s="237"/>
      <c r="BE234" s="237"/>
      <c r="BF234" s="237"/>
      <c r="BG234" s="237"/>
      <c r="BH234" s="237"/>
      <c r="BI234" s="237"/>
      <c r="BJ234" s="237"/>
      <c r="BK234" s="266"/>
      <c r="BL234" s="281"/>
    </row>
    <row r="235" spans="1:65" ht="19.5" customHeight="1">
      <c r="A235" s="127" t="s">
        <v>586</v>
      </c>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355" t="s">
        <v>525</v>
      </c>
      <c r="AW235" s="355"/>
      <c r="AX235" s="355"/>
      <c r="AY235" s="233"/>
      <c r="AZ235" s="368">
        <v>128</v>
      </c>
      <c r="BA235" s="372"/>
      <c r="BB235" s="372"/>
      <c r="BC235" s="372"/>
      <c r="BD235" s="372"/>
      <c r="BE235" s="372"/>
      <c r="BF235" s="372"/>
      <c r="BG235" s="372"/>
      <c r="BH235" s="372"/>
      <c r="BI235" s="372"/>
      <c r="BJ235" s="397"/>
      <c r="BK235" s="273"/>
      <c r="BL235" s="287" t="s">
        <v>104</v>
      </c>
      <c r="BM235" s="1044" t="str">
        <f>AV235</f>
        <v>(50)</v>
      </c>
    </row>
    <row r="236" spans="1:65" ht="2.4500000000000002" customHeight="1">
      <c r="A236" s="144"/>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236"/>
      <c r="AZ236" s="249"/>
      <c r="BA236" s="249"/>
      <c r="BB236" s="249"/>
      <c r="BC236" s="249"/>
      <c r="BD236" s="249"/>
      <c r="BE236" s="249"/>
      <c r="BF236" s="249"/>
      <c r="BG236" s="249"/>
      <c r="BH236" s="249"/>
      <c r="BI236" s="249"/>
      <c r="BJ236" s="249"/>
      <c r="BK236" s="276"/>
      <c r="BL236" s="290"/>
    </row>
    <row r="237" spans="1:65" ht="2.4500000000000002" customHeight="1">
      <c r="A237" s="144"/>
      <c r="B237" s="545" t="s">
        <v>367</v>
      </c>
      <c r="C237" s="13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423"/>
      <c r="AY237" s="225"/>
      <c r="AZ237" s="237"/>
      <c r="BA237" s="237"/>
      <c r="BB237" s="237"/>
      <c r="BC237" s="237"/>
      <c r="BD237" s="237"/>
      <c r="BE237" s="237"/>
      <c r="BF237" s="237"/>
      <c r="BG237" s="237"/>
      <c r="BH237" s="237"/>
      <c r="BI237" s="237"/>
      <c r="BJ237" s="237"/>
      <c r="BK237" s="266"/>
      <c r="BL237" s="281"/>
    </row>
    <row r="238" spans="1:65" ht="19.5" customHeight="1">
      <c r="A238" s="144"/>
      <c r="B238" s="546"/>
      <c r="C238" s="144" t="s">
        <v>200</v>
      </c>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355" t="s">
        <v>465</v>
      </c>
      <c r="AW238" s="355"/>
      <c r="AX238" s="355"/>
      <c r="AY238" s="233"/>
      <c r="AZ238" s="370">
        <v>117</v>
      </c>
      <c r="BA238" s="374"/>
      <c r="BB238" s="374"/>
      <c r="BC238" s="374"/>
      <c r="BD238" s="374"/>
      <c r="BE238" s="374"/>
      <c r="BF238" s="374"/>
      <c r="BG238" s="374"/>
      <c r="BH238" s="374"/>
      <c r="BI238" s="374"/>
      <c r="BJ238" s="399"/>
      <c r="BK238" s="273"/>
      <c r="BL238" s="287" t="s">
        <v>104</v>
      </c>
      <c r="BM238" s="1044" t="str">
        <f>AV238</f>
        <v>(51)</v>
      </c>
    </row>
    <row r="239" spans="1:65" ht="2.4500000000000002" customHeight="1">
      <c r="A239" s="144"/>
      <c r="B239" s="546"/>
      <c r="C239" s="142"/>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864"/>
      <c r="AY239" s="236"/>
      <c r="AZ239" s="249"/>
      <c r="BA239" s="249"/>
      <c r="BB239" s="249"/>
      <c r="BC239" s="249"/>
      <c r="BD239" s="249"/>
      <c r="BE239" s="249"/>
      <c r="BF239" s="249"/>
      <c r="BG239" s="249"/>
      <c r="BH239" s="249"/>
      <c r="BI239" s="249"/>
      <c r="BJ239" s="249"/>
      <c r="BK239" s="276"/>
      <c r="BL239" s="290"/>
    </row>
    <row r="240" spans="1:65" ht="2.4500000000000002" customHeight="1">
      <c r="A240" s="144"/>
      <c r="B240" s="546"/>
      <c r="C240" s="144"/>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865"/>
      <c r="AY240" s="225"/>
      <c r="AZ240" s="237"/>
      <c r="BA240" s="237"/>
      <c r="BB240" s="237"/>
      <c r="BC240" s="237"/>
      <c r="BD240" s="237"/>
      <c r="BE240" s="237"/>
      <c r="BF240" s="237"/>
      <c r="BG240" s="237"/>
      <c r="BH240" s="237"/>
      <c r="BI240" s="237"/>
      <c r="BJ240" s="237"/>
      <c r="BK240" s="266"/>
      <c r="BL240" s="281"/>
    </row>
    <row r="241" spans="1:65" ht="19.5" customHeight="1">
      <c r="A241" s="144"/>
      <c r="B241" s="546"/>
      <c r="C241" s="144" t="s">
        <v>526</v>
      </c>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355" t="s">
        <v>160</v>
      </c>
      <c r="AW241" s="355"/>
      <c r="AX241" s="355"/>
      <c r="AY241" s="233"/>
      <c r="AZ241" s="370">
        <v>1</v>
      </c>
      <c r="BA241" s="374"/>
      <c r="BB241" s="374"/>
      <c r="BC241" s="374"/>
      <c r="BD241" s="374"/>
      <c r="BE241" s="374"/>
      <c r="BF241" s="374"/>
      <c r="BG241" s="374"/>
      <c r="BH241" s="374"/>
      <c r="BI241" s="374"/>
      <c r="BJ241" s="399"/>
      <c r="BK241" s="273"/>
      <c r="BL241" s="287" t="s">
        <v>104</v>
      </c>
      <c r="BM241" s="1044" t="str">
        <f>AV241</f>
        <v>(52)</v>
      </c>
    </row>
    <row r="242" spans="1:65" ht="2.4500000000000002" customHeight="1">
      <c r="A242" s="144"/>
      <c r="B242" s="546"/>
      <c r="C242" s="142"/>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864"/>
      <c r="AY242" s="236"/>
      <c r="AZ242" s="249"/>
      <c r="BA242" s="249"/>
      <c r="BB242" s="249"/>
      <c r="BC242" s="249"/>
      <c r="BD242" s="249"/>
      <c r="BE242" s="249"/>
      <c r="BF242" s="249"/>
      <c r="BG242" s="249"/>
      <c r="BH242" s="249"/>
      <c r="BI242" s="249"/>
      <c r="BJ242" s="249"/>
      <c r="BK242" s="276"/>
      <c r="BL242" s="290"/>
    </row>
    <row r="243" spans="1:65" ht="2.4500000000000002" customHeight="1">
      <c r="A243" s="144"/>
      <c r="B243" s="546"/>
      <c r="C243" s="144"/>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865"/>
      <c r="AY243" s="225"/>
      <c r="AZ243" s="237"/>
      <c r="BA243" s="237"/>
      <c r="BB243" s="237"/>
      <c r="BC243" s="237"/>
      <c r="BD243" s="237"/>
      <c r="BE243" s="237"/>
      <c r="BF243" s="237"/>
      <c r="BG243" s="237"/>
      <c r="BH243" s="237"/>
      <c r="BI243" s="237"/>
      <c r="BJ243" s="237"/>
      <c r="BK243" s="266"/>
      <c r="BL243" s="281"/>
    </row>
    <row r="244" spans="1:65" ht="19.5" customHeight="1">
      <c r="A244" s="144"/>
      <c r="B244" s="546"/>
      <c r="C244" s="144" t="s">
        <v>527</v>
      </c>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355" t="s">
        <v>529</v>
      </c>
      <c r="AW244" s="355"/>
      <c r="AX244" s="355"/>
      <c r="AY244" s="233"/>
      <c r="AZ244" s="370">
        <v>10</v>
      </c>
      <c r="BA244" s="374"/>
      <c r="BB244" s="374"/>
      <c r="BC244" s="374"/>
      <c r="BD244" s="374"/>
      <c r="BE244" s="374"/>
      <c r="BF244" s="374"/>
      <c r="BG244" s="374"/>
      <c r="BH244" s="374"/>
      <c r="BI244" s="374"/>
      <c r="BJ244" s="399"/>
      <c r="BK244" s="273"/>
      <c r="BL244" s="287" t="s">
        <v>104</v>
      </c>
      <c r="BM244" s="1044" t="str">
        <f>AV244</f>
        <v>(53)</v>
      </c>
    </row>
    <row r="245" spans="1:65" ht="2.4500000000000002" customHeight="1">
      <c r="A245" s="144"/>
      <c r="B245" s="546"/>
      <c r="C245" s="142"/>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864"/>
      <c r="AY245" s="236"/>
      <c r="AZ245" s="249"/>
      <c r="BA245" s="249"/>
      <c r="BB245" s="249"/>
      <c r="BC245" s="249"/>
      <c r="BD245" s="249"/>
      <c r="BE245" s="249"/>
      <c r="BF245" s="249"/>
      <c r="BG245" s="249"/>
      <c r="BH245" s="249"/>
      <c r="BI245" s="249"/>
      <c r="BJ245" s="249"/>
      <c r="BK245" s="276"/>
      <c r="BL245" s="290"/>
    </row>
    <row r="246" spans="1:65" ht="2.4500000000000002" customHeight="1">
      <c r="A246" s="144"/>
      <c r="B246" s="546"/>
      <c r="C246" s="144"/>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865"/>
      <c r="AY246" s="225"/>
      <c r="AZ246" s="237"/>
      <c r="BA246" s="237"/>
      <c r="BB246" s="237"/>
      <c r="BC246" s="237"/>
      <c r="BD246" s="237"/>
      <c r="BE246" s="237"/>
      <c r="BF246" s="237"/>
      <c r="BG246" s="237"/>
      <c r="BH246" s="237"/>
      <c r="BI246" s="237"/>
      <c r="BJ246" s="237"/>
      <c r="BK246" s="266"/>
      <c r="BL246" s="281"/>
    </row>
    <row r="247" spans="1:65" ht="19.5" customHeight="1">
      <c r="A247" s="144"/>
      <c r="B247" s="546"/>
      <c r="C247" s="144" t="s">
        <v>530</v>
      </c>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355" t="s">
        <v>379</v>
      </c>
      <c r="AW247" s="355"/>
      <c r="AX247" s="355"/>
      <c r="AY247" s="233"/>
      <c r="AZ247" s="370"/>
      <c r="BA247" s="374"/>
      <c r="BB247" s="374"/>
      <c r="BC247" s="374"/>
      <c r="BD247" s="374"/>
      <c r="BE247" s="374"/>
      <c r="BF247" s="374"/>
      <c r="BG247" s="374"/>
      <c r="BH247" s="374"/>
      <c r="BI247" s="374"/>
      <c r="BJ247" s="399"/>
      <c r="BK247" s="273"/>
      <c r="BL247" s="287" t="s">
        <v>104</v>
      </c>
      <c r="BM247" s="1044" t="str">
        <f>AV247</f>
        <v>(54)</v>
      </c>
    </row>
    <row r="248" spans="1:65" ht="2.4500000000000002" customHeight="1">
      <c r="A248" s="144"/>
      <c r="B248" s="546"/>
      <c r="C248" s="142"/>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864"/>
      <c r="AY248" s="236"/>
      <c r="AZ248" s="249"/>
      <c r="BA248" s="249"/>
      <c r="BB248" s="249"/>
      <c r="BC248" s="249"/>
      <c r="BD248" s="249"/>
      <c r="BE248" s="249"/>
      <c r="BF248" s="249"/>
      <c r="BG248" s="249"/>
      <c r="BH248" s="249"/>
      <c r="BI248" s="249"/>
      <c r="BJ248" s="249"/>
      <c r="BK248" s="276"/>
      <c r="BL248" s="290"/>
    </row>
    <row r="249" spans="1:65" ht="2.4500000000000002" customHeight="1">
      <c r="A249" s="144"/>
      <c r="B249" s="546"/>
      <c r="C249" s="144"/>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865"/>
      <c r="AY249" s="225"/>
      <c r="AZ249" s="237"/>
      <c r="BA249" s="237"/>
      <c r="BB249" s="237"/>
      <c r="BC249" s="237"/>
      <c r="BD249" s="237"/>
      <c r="BE249" s="237"/>
      <c r="BF249" s="237"/>
      <c r="BG249" s="237"/>
      <c r="BH249" s="237"/>
      <c r="BI249" s="237"/>
      <c r="BJ249" s="237"/>
      <c r="BK249" s="266"/>
      <c r="BL249" s="281"/>
    </row>
    <row r="250" spans="1:65" ht="19.5" customHeight="1">
      <c r="A250" s="144"/>
      <c r="B250" s="546"/>
      <c r="C250" s="127" t="s">
        <v>531</v>
      </c>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846" t="s">
        <v>323</v>
      </c>
      <c r="AW250" s="846"/>
      <c r="AX250" s="846"/>
      <c r="AY250" s="233"/>
      <c r="AZ250" s="370"/>
      <c r="BA250" s="374"/>
      <c r="BB250" s="374"/>
      <c r="BC250" s="374"/>
      <c r="BD250" s="374"/>
      <c r="BE250" s="374"/>
      <c r="BF250" s="374"/>
      <c r="BG250" s="374"/>
      <c r="BH250" s="374"/>
      <c r="BI250" s="374"/>
      <c r="BJ250" s="399"/>
      <c r="BK250" s="273"/>
      <c r="BL250" s="287" t="s">
        <v>104</v>
      </c>
      <c r="BM250" s="1044" t="str">
        <f>AV250</f>
        <v>(55)</v>
      </c>
    </row>
    <row r="251" spans="1:65" ht="2.4500000000000002" customHeight="1">
      <c r="A251" s="144"/>
      <c r="B251" s="546"/>
      <c r="C251" s="142"/>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864"/>
      <c r="AY251" s="236"/>
      <c r="AZ251" s="249"/>
      <c r="BA251" s="249"/>
      <c r="BB251" s="249"/>
      <c r="BC251" s="249"/>
      <c r="BD251" s="249"/>
      <c r="BE251" s="249"/>
      <c r="BF251" s="249"/>
      <c r="BG251" s="249"/>
      <c r="BH251" s="249"/>
      <c r="BI251" s="249"/>
      <c r="BJ251" s="249"/>
      <c r="BK251" s="276"/>
      <c r="BL251" s="290"/>
    </row>
    <row r="252" spans="1:65" ht="2.4500000000000002" customHeight="1">
      <c r="A252" s="144"/>
      <c r="B252" s="546"/>
      <c r="C252" s="144"/>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1"/>
      <c r="AT252" s="71"/>
      <c r="AU252" s="71"/>
      <c r="AV252" s="71"/>
      <c r="AW252" s="71"/>
      <c r="AX252" s="865"/>
      <c r="AY252" s="225"/>
      <c r="AZ252" s="237"/>
      <c r="BA252" s="237"/>
      <c r="BB252" s="237"/>
      <c r="BC252" s="237"/>
      <c r="BD252" s="237"/>
      <c r="BE252" s="237"/>
      <c r="BF252" s="237"/>
      <c r="BG252" s="237"/>
      <c r="BH252" s="237"/>
      <c r="BI252" s="237"/>
      <c r="BJ252" s="237"/>
      <c r="BK252" s="266"/>
      <c r="BL252" s="281"/>
    </row>
    <row r="253" spans="1:65" ht="19.5" customHeight="1">
      <c r="A253" s="144"/>
      <c r="B253" s="546"/>
      <c r="C253" s="144" t="s">
        <v>398</v>
      </c>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c r="AV253" s="355" t="s">
        <v>170</v>
      </c>
      <c r="AW253" s="355"/>
      <c r="AX253" s="355"/>
      <c r="AY253" s="233"/>
      <c r="AZ253" s="370"/>
      <c r="BA253" s="374"/>
      <c r="BB253" s="374"/>
      <c r="BC253" s="374"/>
      <c r="BD253" s="374"/>
      <c r="BE253" s="374"/>
      <c r="BF253" s="374"/>
      <c r="BG253" s="374"/>
      <c r="BH253" s="374"/>
      <c r="BI253" s="374"/>
      <c r="BJ253" s="399"/>
      <c r="BK253" s="273"/>
      <c r="BL253" s="287" t="s">
        <v>104</v>
      </c>
      <c r="BM253" s="1044" t="str">
        <f>AV253</f>
        <v>(56)</v>
      </c>
    </row>
    <row r="254" spans="1:65" ht="2.4500000000000002" customHeight="1">
      <c r="A254" s="144"/>
      <c r="B254" s="546"/>
      <c r="C254" s="142"/>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864"/>
      <c r="AY254" s="236"/>
      <c r="AZ254" s="249"/>
      <c r="BA254" s="249"/>
      <c r="BB254" s="249"/>
      <c r="BC254" s="249"/>
      <c r="BD254" s="249"/>
      <c r="BE254" s="249"/>
      <c r="BF254" s="249"/>
      <c r="BG254" s="249"/>
      <c r="BH254" s="249"/>
      <c r="BI254" s="249"/>
      <c r="BJ254" s="249"/>
      <c r="BK254" s="276"/>
      <c r="BL254" s="290"/>
    </row>
    <row r="255" spans="1:65" ht="2.4500000000000002" customHeight="1">
      <c r="A255" s="144"/>
      <c r="B255" s="546"/>
      <c r="C255" s="144"/>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865"/>
      <c r="AY255" s="225"/>
      <c r="AZ255" s="237"/>
      <c r="BA255" s="237"/>
      <c r="BB255" s="237"/>
      <c r="BC255" s="237"/>
      <c r="BD255" s="237"/>
      <c r="BE255" s="237"/>
      <c r="BF255" s="237"/>
      <c r="BG255" s="237"/>
      <c r="BH255" s="237"/>
      <c r="BI255" s="237"/>
      <c r="BJ255" s="237"/>
      <c r="BK255" s="266"/>
      <c r="BL255" s="281"/>
    </row>
    <row r="256" spans="1:65" ht="19.5" customHeight="1">
      <c r="A256" s="144"/>
      <c r="B256" s="546"/>
      <c r="C256" s="144" t="s">
        <v>532</v>
      </c>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c r="AR256" s="71"/>
      <c r="AS256" s="71"/>
      <c r="AT256" s="71"/>
      <c r="AU256" s="71"/>
      <c r="AV256" s="355" t="s">
        <v>346</v>
      </c>
      <c r="AW256" s="355"/>
      <c r="AX256" s="355"/>
      <c r="AY256" s="233"/>
      <c r="AZ256" s="370"/>
      <c r="BA256" s="374"/>
      <c r="BB256" s="374"/>
      <c r="BC256" s="374"/>
      <c r="BD256" s="374"/>
      <c r="BE256" s="374"/>
      <c r="BF256" s="374"/>
      <c r="BG256" s="374"/>
      <c r="BH256" s="374"/>
      <c r="BI256" s="374"/>
      <c r="BJ256" s="399"/>
      <c r="BK256" s="273"/>
      <c r="BL256" s="287" t="s">
        <v>104</v>
      </c>
      <c r="BM256" s="1044" t="str">
        <f>AV256</f>
        <v>(57)</v>
      </c>
    </row>
    <row r="257" spans="1:65" ht="2.4500000000000002" customHeight="1">
      <c r="A257" s="144"/>
      <c r="B257" s="547"/>
      <c r="C257" s="142"/>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864"/>
      <c r="AY257" s="236"/>
      <c r="AZ257" s="249"/>
      <c r="BA257" s="249"/>
      <c r="BB257" s="249"/>
      <c r="BC257" s="249"/>
      <c r="BD257" s="249"/>
      <c r="BE257" s="249"/>
      <c r="BF257" s="249"/>
      <c r="BG257" s="249"/>
      <c r="BH257" s="249"/>
      <c r="BI257" s="249"/>
      <c r="BJ257" s="249"/>
      <c r="BK257" s="276"/>
      <c r="BL257" s="290"/>
    </row>
    <row r="258" spans="1:65" ht="11.25" hidden="1" customHeight="1"/>
    <row r="259" spans="1:65" ht="2.4500000000000002" customHeight="1">
      <c r="A259" s="13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210"/>
      <c r="AY259" s="225"/>
      <c r="AZ259" s="237"/>
      <c r="BA259" s="237"/>
      <c r="BB259" s="237"/>
      <c r="BC259" s="237"/>
      <c r="BD259" s="237"/>
      <c r="BE259" s="237"/>
      <c r="BF259" s="237"/>
      <c r="BG259" s="237"/>
      <c r="BH259" s="237"/>
      <c r="BI259" s="237"/>
      <c r="BJ259" s="237"/>
      <c r="BK259" s="266"/>
      <c r="BL259" s="281"/>
    </row>
    <row r="260" spans="1:65" ht="19.5" customHeight="1">
      <c r="A260" s="127" t="s">
        <v>588</v>
      </c>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c r="AR260" s="71"/>
      <c r="AS260" s="71"/>
      <c r="AT260" s="71"/>
      <c r="AU260" s="71"/>
      <c r="AV260" s="355" t="s">
        <v>11</v>
      </c>
      <c r="AW260" s="355"/>
      <c r="AX260" s="355"/>
      <c r="AY260" s="233"/>
      <c r="AZ260" s="368">
        <v>139</v>
      </c>
      <c r="BA260" s="372"/>
      <c r="BB260" s="372"/>
      <c r="BC260" s="372"/>
      <c r="BD260" s="372"/>
      <c r="BE260" s="372"/>
      <c r="BF260" s="372"/>
      <c r="BG260" s="372"/>
      <c r="BH260" s="372"/>
      <c r="BI260" s="372"/>
      <c r="BJ260" s="397"/>
      <c r="BK260" s="273"/>
      <c r="BL260" s="287" t="s">
        <v>104</v>
      </c>
      <c r="BM260" s="1044" t="str">
        <f>AV260</f>
        <v>(58)</v>
      </c>
    </row>
    <row r="261" spans="1:65" ht="2.4500000000000002" customHeight="1">
      <c r="A261" s="144"/>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236"/>
      <c r="AZ261" s="249"/>
      <c r="BA261" s="249"/>
      <c r="BB261" s="249"/>
      <c r="BC261" s="249"/>
      <c r="BD261" s="249"/>
      <c r="BE261" s="249"/>
      <c r="BF261" s="249"/>
      <c r="BG261" s="249"/>
      <c r="BH261" s="249"/>
      <c r="BI261" s="249"/>
      <c r="BJ261" s="249"/>
      <c r="BK261" s="276"/>
      <c r="BL261" s="290"/>
    </row>
    <row r="262" spans="1:65" ht="2.4500000000000002" customHeight="1">
      <c r="A262" s="144"/>
      <c r="B262" s="545" t="s">
        <v>164</v>
      </c>
      <c r="C262" s="13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423"/>
      <c r="AY262" s="225"/>
      <c r="AZ262" s="237"/>
      <c r="BA262" s="237"/>
      <c r="BB262" s="237"/>
      <c r="BC262" s="237"/>
      <c r="BD262" s="237"/>
      <c r="BE262" s="237"/>
      <c r="BF262" s="237"/>
      <c r="BG262" s="237"/>
      <c r="BH262" s="237"/>
      <c r="BI262" s="237"/>
      <c r="BJ262" s="237"/>
      <c r="BK262" s="266"/>
      <c r="BL262" s="281"/>
    </row>
    <row r="263" spans="1:65" ht="19.5" customHeight="1">
      <c r="A263" s="144"/>
      <c r="B263" s="546"/>
      <c r="C263" s="144" t="s">
        <v>498</v>
      </c>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c r="AR263" s="71"/>
      <c r="AS263" s="71"/>
      <c r="AT263" s="71"/>
      <c r="AU263" s="71"/>
      <c r="AV263" s="355" t="s">
        <v>278</v>
      </c>
      <c r="AW263" s="355"/>
      <c r="AX263" s="355"/>
      <c r="AY263" s="233"/>
      <c r="AZ263" s="370"/>
      <c r="BA263" s="374"/>
      <c r="BB263" s="374"/>
      <c r="BC263" s="374"/>
      <c r="BD263" s="374"/>
      <c r="BE263" s="374"/>
      <c r="BF263" s="374"/>
      <c r="BG263" s="374"/>
      <c r="BH263" s="374"/>
      <c r="BI263" s="374"/>
      <c r="BJ263" s="399"/>
      <c r="BK263" s="273"/>
      <c r="BL263" s="287" t="s">
        <v>104</v>
      </c>
      <c r="BM263" s="1044" t="str">
        <f>AV263</f>
        <v>(59)</v>
      </c>
    </row>
    <row r="264" spans="1:65" ht="2.4500000000000002" customHeight="1">
      <c r="A264" s="144"/>
      <c r="B264" s="546"/>
      <c r="C264" s="142"/>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864"/>
      <c r="AY264" s="236"/>
      <c r="AZ264" s="249"/>
      <c r="BA264" s="249"/>
      <c r="BB264" s="249"/>
      <c r="BC264" s="249"/>
      <c r="BD264" s="249"/>
      <c r="BE264" s="249"/>
      <c r="BF264" s="249"/>
      <c r="BG264" s="249"/>
      <c r="BH264" s="249"/>
      <c r="BI264" s="249"/>
      <c r="BJ264" s="249"/>
      <c r="BK264" s="276"/>
      <c r="BL264" s="290"/>
    </row>
    <row r="265" spans="1:65" ht="2.4500000000000002" customHeight="1">
      <c r="A265" s="144"/>
      <c r="B265" s="546"/>
      <c r="C265" s="144"/>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865"/>
      <c r="AY265" s="225"/>
      <c r="AZ265" s="237"/>
      <c r="BA265" s="237"/>
      <c r="BB265" s="237"/>
      <c r="BC265" s="237"/>
      <c r="BD265" s="237"/>
      <c r="BE265" s="237"/>
      <c r="BF265" s="237"/>
      <c r="BG265" s="237"/>
      <c r="BH265" s="237"/>
      <c r="BI265" s="237"/>
      <c r="BJ265" s="237"/>
      <c r="BK265" s="266"/>
      <c r="BL265" s="281"/>
    </row>
    <row r="266" spans="1:65" ht="19.5" customHeight="1">
      <c r="A266" s="144"/>
      <c r="B266" s="546"/>
      <c r="C266" s="144" t="s">
        <v>377</v>
      </c>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355" t="s">
        <v>365</v>
      </c>
      <c r="AW266" s="355"/>
      <c r="AX266" s="355"/>
      <c r="AY266" s="233"/>
      <c r="AZ266" s="370">
        <v>16</v>
      </c>
      <c r="BA266" s="374"/>
      <c r="BB266" s="374"/>
      <c r="BC266" s="374"/>
      <c r="BD266" s="374"/>
      <c r="BE266" s="374"/>
      <c r="BF266" s="374"/>
      <c r="BG266" s="374"/>
      <c r="BH266" s="374"/>
      <c r="BI266" s="374"/>
      <c r="BJ266" s="399"/>
      <c r="BK266" s="273"/>
      <c r="BL266" s="287" t="s">
        <v>104</v>
      </c>
      <c r="BM266" s="1044" t="str">
        <f>AV266</f>
        <v>(60)</v>
      </c>
    </row>
    <row r="267" spans="1:65" ht="2.4500000000000002" customHeight="1">
      <c r="A267" s="144"/>
      <c r="B267" s="546"/>
      <c r="C267" s="142"/>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864"/>
      <c r="AY267" s="236"/>
      <c r="AZ267" s="249"/>
      <c r="BA267" s="249"/>
      <c r="BB267" s="249"/>
      <c r="BC267" s="249"/>
      <c r="BD267" s="249"/>
      <c r="BE267" s="249"/>
      <c r="BF267" s="249"/>
      <c r="BG267" s="249"/>
      <c r="BH267" s="249"/>
      <c r="BI267" s="249"/>
      <c r="BJ267" s="249"/>
      <c r="BK267" s="276"/>
      <c r="BL267" s="290"/>
    </row>
    <row r="268" spans="1:65" ht="2.4500000000000002" customHeight="1">
      <c r="A268" s="144"/>
      <c r="B268" s="546"/>
      <c r="C268" s="144"/>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c r="AR268" s="71"/>
      <c r="AS268" s="71"/>
      <c r="AT268" s="71"/>
      <c r="AU268" s="71"/>
      <c r="AV268" s="71"/>
      <c r="AW268" s="71"/>
      <c r="AX268" s="865"/>
      <c r="AY268" s="225"/>
      <c r="AZ268" s="237"/>
      <c r="BA268" s="237"/>
      <c r="BB268" s="237"/>
      <c r="BC268" s="237"/>
      <c r="BD268" s="237"/>
      <c r="BE268" s="237"/>
      <c r="BF268" s="237"/>
      <c r="BG268" s="237"/>
      <c r="BH268" s="237"/>
      <c r="BI268" s="237"/>
      <c r="BJ268" s="237"/>
      <c r="BK268" s="266"/>
      <c r="BL268" s="281"/>
    </row>
    <row r="269" spans="1:65" ht="19.5" customHeight="1">
      <c r="A269" s="144"/>
      <c r="B269" s="546"/>
      <c r="C269" s="144" t="s">
        <v>232</v>
      </c>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c r="AR269" s="71"/>
      <c r="AS269" s="71"/>
      <c r="AT269" s="71"/>
      <c r="AU269" s="71"/>
      <c r="AV269" s="355" t="s">
        <v>533</v>
      </c>
      <c r="AW269" s="355"/>
      <c r="AX269" s="355"/>
      <c r="AY269" s="233"/>
      <c r="AZ269" s="370">
        <v>6</v>
      </c>
      <c r="BA269" s="374"/>
      <c r="BB269" s="374"/>
      <c r="BC269" s="374"/>
      <c r="BD269" s="374"/>
      <c r="BE269" s="374"/>
      <c r="BF269" s="374"/>
      <c r="BG269" s="374"/>
      <c r="BH269" s="374"/>
      <c r="BI269" s="374"/>
      <c r="BJ269" s="399"/>
      <c r="BK269" s="273"/>
      <c r="BL269" s="287" t="s">
        <v>104</v>
      </c>
      <c r="BM269" s="1044" t="str">
        <f>AV269</f>
        <v>(61)</v>
      </c>
    </row>
    <row r="270" spans="1:65" ht="2.4500000000000002" customHeight="1">
      <c r="A270" s="144"/>
      <c r="B270" s="546"/>
      <c r="C270" s="142"/>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864"/>
      <c r="AY270" s="236"/>
      <c r="AZ270" s="249"/>
      <c r="BA270" s="249"/>
      <c r="BB270" s="249"/>
      <c r="BC270" s="249"/>
      <c r="BD270" s="249"/>
      <c r="BE270" s="249"/>
      <c r="BF270" s="249"/>
      <c r="BG270" s="249"/>
      <c r="BH270" s="249"/>
      <c r="BI270" s="249"/>
      <c r="BJ270" s="249"/>
      <c r="BK270" s="276"/>
      <c r="BL270" s="290"/>
    </row>
    <row r="271" spans="1:65" ht="2.4500000000000002" customHeight="1">
      <c r="A271" s="144"/>
      <c r="B271" s="546"/>
      <c r="C271" s="144"/>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865"/>
      <c r="AY271" s="225"/>
      <c r="AZ271" s="237"/>
      <c r="BA271" s="237"/>
      <c r="BB271" s="237"/>
      <c r="BC271" s="237"/>
      <c r="BD271" s="237"/>
      <c r="BE271" s="237"/>
      <c r="BF271" s="237"/>
      <c r="BG271" s="237"/>
      <c r="BH271" s="237"/>
      <c r="BI271" s="237"/>
      <c r="BJ271" s="237"/>
      <c r="BK271" s="266"/>
      <c r="BL271" s="281"/>
    </row>
    <row r="272" spans="1:65" ht="19.5" customHeight="1">
      <c r="A272" s="144"/>
      <c r="B272" s="546"/>
      <c r="C272" s="144" t="s">
        <v>158</v>
      </c>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c r="AR272" s="71"/>
      <c r="AS272" s="71"/>
      <c r="AT272" s="71"/>
      <c r="AU272" s="71"/>
      <c r="AV272" s="355" t="s">
        <v>228</v>
      </c>
      <c r="AW272" s="355"/>
      <c r="AX272" s="355"/>
      <c r="AY272" s="233"/>
      <c r="AZ272" s="370">
        <v>2</v>
      </c>
      <c r="BA272" s="374"/>
      <c r="BB272" s="374"/>
      <c r="BC272" s="374"/>
      <c r="BD272" s="374"/>
      <c r="BE272" s="374"/>
      <c r="BF272" s="374"/>
      <c r="BG272" s="374"/>
      <c r="BH272" s="374"/>
      <c r="BI272" s="374"/>
      <c r="BJ272" s="399"/>
      <c r="BK272" s="273"/>
      <c r="BL272" s="287" t="s">
        <v>104</v>
      </c>
      <c r="BM272" s="1044" t="str">
        <f>AV272</f>
        <v>(62)</v>
      </c>
    </row>
    <row r="273" spans="1:65" ht="2.4500000000000002" customHeight="1">
      <c r="A273" s="144"/>
      <c r="B273" s="546"/>
      <c r="C273" s="142"/>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864"/>
      <c r="AY273" s="236"/>
      <c r="AZ273" s="249"/>
      <c r="BA273" s="249"/>
      <c r="BB273" s="249"/>
      <c r="BC273" s="249"/>
      <c r="BD273" s="249"/>
      <c r="BE273" s="249"/>
      <c r="BF273" s="249"/>
      <c r="BG273" s="249"/>
      <c r="BH273" s="249"/>
      <c r="BI273" s="249"/>
      <c r="BJ273" s="249"/>
      <c r="BK273" s="276"/>
      <c r="BL273" s="290"/>
    </row>
    <row r="274" spans="1:65" ht="2.4500000000000002" customHeight="1">
      <c r="A274" s="144"/>
      <c r="B274" s="546"/>
      <c r="C274" s="144"/>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c r="AV274" s="71"/>
      <c r="AW274" s="71"/>
      <c r="AX274" s="865"/>
      <c r="AY274" s="225"/>
      <c r="AZ274" s="237"/>
      <c r="BA274" s="237"/>
      <c r="BB274" s="237"/>
      <c r="BC274" s="237"/>
      <c r="BD274" s="237"/>
      <c r="BE274" s="237"/>
      <c r="BF274" s="237"/>
      <c r="BG274" s="237"/>
      <c r="BH274" s="237"/>
      <c r="BI274" s="237"/>
      <c r="BJ274" s="237"/>
      <c r="BK274" s="266"/>
      <c r="BL274" s="281"/>
    </row>
    <row r="275" spans="1:65" ht="19.5" customHeight="1">
      <c r="A275" s="144"/>
      <c r="B275" s="546"/>
      <c r="C275" s="144" t="s">
        <v>534</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355" t="s">
        <v>229</v>
      </c>
      <c r="AW275" s="355"/>
      <c r="AX275" s="355"/>
      <c r="AY275" s="233"/>
      <c r="AZ275" s="370">
        <v>6</v>
      </c>
      <c r="BA275" s="374"/>
      <c r="BB275" s="374"/>
      <c r="BC275" s="374"/>
      <c r="BD275" s="374"/>
      <c r="BE275" s="374"/>
      <c r="BF275" s="374"/>
      <c r="BG275" s="374"/>
      <c r="BH275" s="374"/>
      <c r="BI275" s="374"/>
      <c r="BJ275" s="399"/>
      <c r="BK275" s="273"/>
      <c r="BL275" s="287" t="s">
        <v>104</v>
      </c>
      <c r="BM275" s="1044" t="str">
        <f>AV275</f>
        <v>(63)</v>
      </c>
    </row>
    <row r="276" spans="1:65" ht="2.4500000000000002" customHeight="1">
      <c r="A276" s="144"/>
      <c r="B276" s="546"/>
      <c r="C276" s="142"/>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864"/>
      <c r="AY276" s="236"/>
      <c r="AZ276" s="249"/>
      <c r="BA276" s="249"/>
      <c r="BB276" s="249"/>
      <c r="BC276" s="249"/>
      <c r="BD276" s="249"/>
      <c r="BE276" s="249"/>
      <c r="BF276" s="249"/>
      <c r="BG276" s="249"/>
      <c r="BH276" s="249"/>
      <c r="BI276" s="249"/>
      <c r="BJ276" s="249"/>
      <c r="BK276" s="276"/>
      <c r="BL276" s="290"/>
    </row>
    <row r="277" spans="1:65" ht="2.4500000000000002" customHeight="1">
      <c r="A277" s="144"/>
      <c r="B277" s="546"/>
      <c r="C277" s="144"/>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865"/>
      <c r="AY277" s="225"/>
      <c r="AZ277" s="237"/>
      <c r="BA277" s="237"/>
      <c r="BB277" s="237"/>
      <c r="BC277" s="237"/>
      <c r="BD277" s="237"/>
      <c r="BE277" s="237"/>
      <c r="BF277" s="237"/>
      <c r="BG277" s="237"/>
      <c r="BH277" s="237"/>
      <c r="BI277" s="237"/>
      <c r="BJ277" s="237"/>
      <c r="BK277" s="266"/>
      <c r="BL277" s="281"/>
    </row>
    <row r="278" spans="1:65" ht="19.5" customHeight="1">
      <c r="A278" s="144"/>
      <c r="B278" s="546"/>
      <c r="C278" s="127" t="s">
        <v>520</v>
      </c>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846" t="s">
        <v>233</v>
      </c>
      <c r="AW278" s="846"/>
      <c r="AX278" s="846"/>
      <c r="AY278" s="233"/>
      <c r="AZ278" s="370"/>
      <c r="BA278" s="374"/>
      <c r="BB278" s="374"/>
      <c r="BC278" s="374"/>
      <c r="BD278" s="374"/>
      <c r="BE278" s="374"/>
      <c r="BF278" s="374"/>
      <c r="BG278" s="374"/>
      <c r="BH278" s="374"/>
      <c r="BI278" s="374"/>
      <c r="BJ278" s="399"/>
      <c r="BK278" s="273"/>
      <c r="BL278" s="287" t="s">
        <v>104</v>
      </c>
      <c r="BM278" s="1044" t="str">
        <f>AV278</f>
        <v>(64)</v>
      </c>
    </row>
    <row r="279" spans="1:65" ht="2.4500000000000002" customHeight="1">
      <c r="A279" s="144"/>
      <c r="B279" s="546"/>
      <c r="C279" s="142"/>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864"/>
      <c r="AY279" s="236"/>
      <c r="AZ279" s="249"/>
      <c r="BA279" s="249"/>
      <c r="BB279" s="249"/>
      <c r="BC279" s="249"/>
      <c r="BD279" s="249"/>
      <c r="BE279" s="249"/>
      <c r="BF279" s="249"/>
      <c r="BG279" s="249"/>
      <c r="BH279" s="249"/>
      <c r="BI279" s="249"/>
      <c r="BJ279" s="249"/>
      <c r="BK279" s="276"/>
      <c r="BL279" s="290"/>
    </row>
    <row r="280" spans="1:65" ht="2.4500000000000002" customHeight="1">
      <c r="A280" s="144"/>
      <c r="B280" s="546"/>
      <c r="C280" s="144"/>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c r="AU280" s="71"/>
      <c r="AV280" s="71"/>
      <c r="AW280" s="71"/>
      <c r="AX280" s="865"/>
      <c r="AY280" s="225"/>
      <c r="AZ280" s="237"/>
      <c r="BA280" s="237"/>
      <c r="BB280" s="237"/>
      <c r="BC280" s="237"/>
      <c r="BD280" s="237"/>
      <c r="BE280" s="237"/>
      <c r="BF280" s="237"/>
      <c r="BG280" s="237"/>
      <c r="BH280" s="237"/>
      <c r="BI280" s="237"/>
      <c r="BJ280" s="237"/>
      <c r="BK280" s="266"/>
      <c r="BL280" s="281"/>
    </row>
    <row r="281" spans="1:65" ht="19.5" customHeight="1">
      <c r="A281" s="144"/>
      <c r="B281" s="546"/>
      <c r="C281" s="144" t="s">
        <v>75</v>
      </c>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1"/>
      <c r="AS281" s="71"/>
      <c r="AT281" s="71"/>
      <c r="AU281" s="71"/>
      <c r="AV281" s="355" t="s">
        <v>235</v>
      </c>
      <c r="AW281" s="355"/>
      <c r="AX281" s="355"/>
      <c r="AY281" s="233"/>
      <c r="AZ281" s="370">
        <v>4</v>
      </c>
      <c r="BA281" s="374"/>
      <c r="BB281" s="374"/>
      <c r="BC281" s="374"/>
      <c r="BD281" s="374"/>
      <c r="BE281" s="374"/>
      <c r="BF281" s="374"/>
      <c r="BG281" s="374"/>
      <c r="BH281" s="374"/>
      <c r="BI281" s="374"/>
      <c r="BJ281" s="399"/>
      <c r="BK281" s="273"/>
      <c r="BL281" s="287" t="s">
        <v>104</v>
      </c>
      <c r="BM281" s="1044" t="str">
        <f>AV281</f>
        <v>(65)</v>
      </c>
    </row>
    <row r="282" spans="1:65" ht="2.4500000000000002" customHeight="1">
      <c r="A282" s="144"/>
      <c r="B282" s="546"/>
      <c r="C282" s="142"/>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864"/>
      <c r="AY282" s="236"/>
      <c r="AZ282" s="249"/>
      <c r="BA282" s="249"/>
      <c r="BB282" s="249"/>
      <c r="BC282" s="249"/>
      <c r="BD282" s="249"/>
      <c r="BE282" s="249"/>
      <c r="BF282" s="249"/>
      <c r="BG282" s="249"/>
      <c r="BH282" s="249"/>
      <c r="BI282" s="249"/>
      <c r="BJ282" s="249"/>
      <c r="BK282" s="276"/>
      <c r="BL282" s="290"/>
    </row>
    <row r="283" spans="1:65" ht="2.4500000000000002" customHeight="1">
      <c r="A283" s="144"/>
      <c r="B283" s="546"/>
      <c r="C283" s="144"/>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c r="AV283" s="71"/>
      <c r="AW283" s="71"/>
      <c r="AX283" s="865"/>
      <c r="AY283" s="225"/>
      <c r="AZ283" s="237"/>
      <c r="BA283" s="237"/>
      <c r="BB283" s="237"/>
      <c r="BC283" s="237"/>
      <c r="BD283" s="237"/>
      <c r="BE283" s="237"/>
      <c r="BF283" s="237"/>
      <c r="BG283" s="237"/>
      <c r="BH283" s="237"/>
      <c r="BI283" s="237"/>
      <c r="BJ283" s="237"/>
      <c r="BK283" s="266"/>
      <c r="BL283" s="281"/>
    </row>
    <row r="284" spans="1:65" ht="19.5" customHeight="1">
      <c r="A284" s="144"/>
      <c r="B284" s="546"/>
      <c r="C284" s="144" t="s">
        <v>140</v>
      </c>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355" t="s">
        <v>93</v>
      </c>
      <c r="AW284" s="355"/>
      <c r="AX284" s="355"/>
      <c r="AY284" s="233"/>
      <c r="AZ284" s="370">
        <v>105</v>
      </c>
      <c r="BA284" s="374"/>
      <c r="BB284" s="374"/>
      <c r="BC284" s="374"/>
      <c r="BD284" s="374"/>
      <c r="BE284" s="374"/>
      <c r="BF284" s="374"/>
      <c r="BG284" s="374"/>
      <c r="BH284" s="374"/>
      <c r="BI284" s="374"/>
      <c r="BJ284" s="399"/>
      <c r="BK284" s="273"/>
      <c r="BL284" s="287" t="s">
        <v>104</v>
      </c>
      <c r="BM284" s="1044" t="str">
        <f>AV284</f>
        <v>(66)</v>
      </c>
    </row>
    <row r="285" spans="1:65" ht="2.4500000000000002" customHeight="1">
      <c r="A285" s="144"/>
      <c r="B285" s="546"/>
      <c r="C285" s="142"/>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864"/>
      <c r="AY285" s="236"/>
      <c r="AZ285" s="249"/>
      <c r="BA285" s="249"/>
      <c r="BB285" s="249"/>
      <c r="BC285" s="249"/>
      <c r="BD285" s="249"/>
      <c r="BE285" s="249"/>
      <c r="BF285" s="249"/>
      <c r="BG285" s="249"/>
      <c r="BH285" s="249"/>
      <c r="BI285" s="249"/>
      <c r="BJ285" s="249"/>
      <c r="BK285" s="276"/>
      <c r="BL285" s="290"/>
    </row>
    <row r="286" spans="1:65" ht="2.4500000000000002" customHeight="1">
      <c r="A286" s="144"/>
      <c r="B286" s="546"/>
      <c r="C286" s="144"/>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c r="AR286" s="71"/>
      <c r="AS286" s="71"/>
      <c r="AT286" s="71"/>
      <c r="AU286" s="71"/>
      <c r="AV286" s="71"/>
      <c r="AW286" s="71"/>
      <c r="AX286" s="865"/>
      <c r="AY286" s="225"/>
      <c r="AZ286" s="237"/>
      <c r="BA286" s="237"/>
      <c r="BB286" s="237"/>
      <c r="BC286" s="237"/>
      <c r="BD286" s="237"/>
      <c r="BE286" s="237"/>
      <c r="BF286" s="237"/>
      <c r="BG286" s="237"/>
      <c r="BH286" s="237"/>
      <c r="BI286" s="237"/>
      <c r="BJ286" s="237"/>
      <c r="BK286" s="266"/>
      <c r="BL286" s="281"/>
    </row>
    <row r="287" spans="1:65" ht="19.5" customHeight="1">
      <c r="A287" s="460"/>
      <c r="B287" s="546"/>
      <c r="C287" s="144" t="s">
        <v>535</v>
      </c>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c r="AR287" s="71"/>
      <c r="AS287" s="71"/>
      <c r="AT287" s="71"/>
      <c r="AU287" s="71"/>
      <c r="AV287" s="355" t="s">
        <v>236</v>
      </c>
      <c r="AW287" s="355"/>
      <c r="AX287" s="355"/>
      <c r="AY287" s="233"/>
      <c r="AZ287" s="370"/>
      <c r="BA287" s="374"/>
      <c r="BB287" s="374"/>
      <c r="BC287" s="374"/>
      <c r="BD287" s="374"/>
      <c r="BE287" s="374"/>
      <c r="BF287" s="374"/>
      <c r="BG287" s="374"/>
      <c r="BH287" s="374"/>
      <c r="BI287" s="374"/>
      <c r="BJ287" s="399"/>
      <c r="BK287" s="273"/>
      <c r="BL287" s="287" t="s">
        <v>104</v>
      </c>
      <c r="BM287" s="1044" t="str">
        <f>AV287</f>
        <v>(67)</v>
      </c>
    </row>
    <row r="288" spans="1:65" ht="2.4500000000000002" customHeight="1">
      <c r="A288" s="461"/>
      <c r="B288" s="547"/>
      <c r="C288" s="142"/>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864"/>
      <c r="AY288" s="236"/>
      <c r="AZ288" s="249"/>
      <c r="BA288" s="249"/>
      <c r="BB288" s="249"/>
      <c r="BC288" s="249"/>
      <c r="BD288" s="249"/>
      <c r="BE288" s="249"/>
      <c r="BF288" s="249"/>
      <c r="BG288" s="249"/>
      <c r="BH288" s="249"/>
      <c r="BI288" s="249"/>
      <c r="BJ288" s="249"/>
      <c r="BK288" s="276"/>
      <c r="BL288" s="290"/>
    </row>
    <row r="289" spans="1:65" s="434" customFormat="1" ht="19.899999999999999" customHeight="1">
      <c r="A289" s="480" t="s">
        <v>595</v>
      </c>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480"/>
      <c r="AL289" s="480"/>
      <c r="AM289" s="480"/>
      <c r="AN289" s="480"/>
      <c r="AO289" s="480"/>
      <c r="AP289" s="480"/>
      <c r="AQ289" s="480"/>
      <c r="AR289" s="480"/>
      <c r="AS289" s="480"/>
      <c r="AT289" s="480"/>
      <c r="AU289" s="480"/>
      <c r="AV289" s="480"/>
      <c r="AW289" s="480"/>
      <c r="AX289" s="480"/>
      <c r="AY289" s="480"/>
      <c r="AZ289" s="480"/>
      <c r="BA289" s="480"/>
      <c r="BB289" s="480"/>
      <c r="BC289" s="480"/>
      <c r="BD289" s="480"/>
      <c r="BE289" s="480"/>
      <c r="BF289" s="480"/>
      <c r="BG289" s="480"/>
      <c r="BH289" s="480"/>
      <c r="BI289" s="480"/>
      <c r="BJ289" s="480"/>
      <c r="BK289" s="480"/>
      <c r="BL289" s="480"/>
      <c r="BM289" s="433"/>
    </row>
    <row r="290" spans="1:65" ht="14.1" customHeight="1">
      <c r="A290" s="20" t="s">
        <v>138</v>
      </c>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115"/>
    </row>
    <row r="291" spans="1:65" ht="3.75" customHeight="1">
      <c r="A291" s="158"/>
      <c r="B291" s="538"/>
      <c r="C291" s="538"/>
      <c r="D291" s="538"/>
      <c r="E291" s="538"/>
      <c r="F291" s="538"/>
      <c r="G291" s="538"/>
      <c r="H291" s="538"/>
      <c r="I291" s="538"/>
      <c r="J291" s="538"/>
      <c r="K291" s="538"/>
      <c r="L291" s="538"/>
      <c r="M291" s="538"/>
      <c r="N291" s="538"/>
      <c r="O291" s="538"/>
      <c r="P291" s="538"/>
      <c r="Q291" s="538"/>
      <c r="R291" s="538"/>
      <c r="S291" s="538"/>
      <c r="T291" s="538"/>
      <c r="U291" s="538"/>
      <c r="V291" s="538"/>
      <c r="W291" s="538"/>
      <c r="X291" s="538"/>
      <c r="Y291" s="538"/>
      <c r="Z291" s="538"/>
      <c r="AA291" s="538"/>
      <c r="AB291" s="538"/>
      <c r="AC291" s="538"/>
      <c r="AD291" s="538"/>
      <c r="AE291" s="538"/>
      <c r="AF291" s="538"/>
      <c r="AG291" s="538"/>
      <c r="AH291" s="538"/>
      <c r="AI291" s="538"/>
      <c r="AJ291" s="538"/>
      <c r="AK291" s="538"/>
      <c r="AL291" s="538"/>
      <c r="AM291" s="538"/>
      <c r="AN291" s="538"/>
      <c r="AO291" s="538"/>
      <c r="AP291" s="538"/>
      <c r="AQ291" s="538"/>
      <c r="AR291" s="538"/>
      <c r="AS291" s="538"/>
      <c r="AT291" s="538"/>
      <c r="AU291" s="538"/>
      <c r="AV291" s="538"/>
      <c r="AW291" s="538"/>
      <c r="AX291" s="538"/>
      <c r="AY291" s="538"/>
      <c r="AZ291" s="538"/>
      <c r="BA291" s="538"/>
      <c r="BB291" s="538"/>
      <c r="BC291" s="538"/>
      <c r="BD291" s="538"/>
      <c r="BE291" s="538"/>
      <c r="BF291" s="538"/>
      <c r="BG291" s="538"/>
      <c r="BH291" s="538"/>
      <c r="BI291" s="538"/>
      <c r="BJ291" s="538"/>
      <c r="BK291" s="538"/>
      <c r="BL291" s="1024"/>
    </row>
    <row r="292" spans="1:65" ht="2.4500000000000002" customHeight="1">
      <c r="A292" s="484" t="s">
        <v>641</v>
      </c>
      <c r="B292" s="280"/>
      <c r="C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c r="AA292" s="280"/>
      <c r="AB292" s="280"/>
      <c r="AC292" s="280"/>
      <c r="AD292" s="280"/>
      <c r="AE292" s="280"/>
      <c r="AF292" s="280"/>
      <c r="AG292" s="280"/>
      <c r="AH292" s="280"/>
      <c r="AI292" s="280"/>
      <c r="AJ292" s="280"/>
      <c r="AK292" s="280"/>
      <c r="AL292" s="280"/>
      <c r="AM292" s="280"/>
      <c r="AN292" s="280"/>
      <c r="AO292" s="280"/>
      <c r="AP292" s="280"/>
      <c r="AQ292" s="280"/>
      <c r="AR292" s="280"/>
      <c r="AS292" s="280"/>
      <c r="AT292" s="280"/>
      <c r="AU292" s="280"/>
      <c r="AV292" s="82"/>
      <c r="AW292" s="82"/>
      <c r="AX292" s="82"/>
      <c r="AY292" s="225"/>
      <c r="AZ292" s="237"/>
      <c r="BA292" s="237"/>
      <c r="BB292" s="237"/>
      <c r="BC292" s="237"/>
      <c r="BD292" s="237"/>
      <c r="BE292" s="237"/>
      <c r="BF292" s="237"/>
      <c r="BG292" s="237"/>
      <c r="BH292" s="237"/>
      <c r="BI292" s="237"/>
      <c r="BJ292" s="237"/>
      <c r="BK292" s="266"/>
      <c r="BL292" s="281"/>
    </row>
    <row r="293" spans="1:65" ht="19.5" customHeight="1">
      <c r="A293" s="447"/>
      <c r="B293" s="517"/>
      <c r="C293" s="517"/>
      <c r="D293" s="517"/>
      <c r="E293" s="517"/>
      <c r="F293" s="517"/>
      <c r="G293" s="517"/>
      <c r="H293" s="517"/>
      <c r="I293" s="517"/>
      <c r="J293" s="517"/>
      <c r="K293" s="517"/>
      <c r="L293" s="517"/>
      <c r="M293" s="517"/>
      <c r="N293" s="517"/>
      <c r="O293" s="517"/>
      <c r="P293" s="517"/>
      <c r="Q293" s="517"/>
      <c r="R293" s="517"/>
      <c r="S293" s="517"/>
      <c r="T293" s="517"/>
      <c r="U293" s="517"/>
      <c r="V293" s="517"/>
      <c r="W293" s="517"/>
      <c r="X293" s="517"/>
      <c r="Y293" s="517"/>
      <c r="Z293" s="517"/>
      <c r="AA293" s="517"/>
      <c r="AB293" s="517"/>
      <c r="AC293" s="517"/>
      <c r="AD293" s="517"/>
      <c r="AE293" s="517"/>
      <c r="AF293" s="517"/>
      <c r="AG293" s="517"/>
      <c r="AH293" s="517"/>
      <c r="AI293" s="517"/>
      <c r="AJ293" s="517"/>
      <c r="AK293" s="517"/>
      <c r="AL293" s="517"/>
      <c r="AM293" s="517"/>
      <c r="AN293" s="517"/>
      <c r="AO293" s="517"/>
      <c r="AP293" s="517"/>
      <c r="AQ293" s="517"/>
      <c r="AR293" s="517"/>
      <c r="AS293" s="517"/>
      <c r="AT293" s="517"/>
      <c r="AU293" s="517"/>
      <c r="AV293" s="355" t="s">
        <v>536</v>
      </c>
      <c r="AW293" s="355"/>
      <c r="AX293" s="355"/>
      <c r="AY293" s="233"/>
      <c r="AZ293" s="368">
        <v>139</v>
      </c>
      <c r="BA293" s="372"/>
      <c r="BB293" s="372"/>
      <c r="BC293" s="372"/>
      <c r="BD293" s="372"/>
      <c r="BE293" s="372"/>
      <c r="BF293" s="372"/>
      <c r="BG293" s="372"/>
      <c r="BH293" s="372"/>
      <c r="BI293" s="372"/>
      <c r="BJ293" s="397"/>
      <c r="BK293" s="273"/>
      <c r="BL293" s="287" t="s">
        <v>104</v>
      </c>
      <c r="BM293" s="1044" t="str">
        <f>AV293</f>
        <v>(68)</v>
      </c>
    </row>
    <row r="294" spans="1:65" ht="2.4500000000000002" customHeight="1">
      <c r="A294" s="447"/>
      <c r="B294" s="517"/>
      <c r="C294" s="517"/>
      <c r="D294" s="517"/>
      <c r="E294" s="517"/>
      <c r="F294" s="517"/>
      <c r="G294" s="517"/>
      <c r="H294" s="517"/>
      <c r="I294" s="517"/>
      <c r="J294" s="517"/>
      <c r="K294" s="517"/>
      <c r="L294" s="517"/>
      <c r="M294" s="517"/>
      <c r="N294" s="517"/>
      <c r="O294" s="517"/>
      <c r="P294" s="517"/>
      <c r="Q294" s="517"/>
      <c r="R294" s="517"/>
      <c r="S294" s="517"/>
      <c r="T294" s="517"/>
      <c r="U294" s="517"/>
      <c r="V294" s="517"/>
      <c r="W294" s="517"/>
      <c r="X294" s="517"/>
      <c r="Y294" s="517"/>
      <c r="Z294" s="517"/>
      <c r="AA294" s="517"/>
      <c r="AB294" s="517"/>
      <c r="AC294" s="517"/>
      <c r="AD294" s="517"/>
      <c r="AE294" s="517"/>
      <c r="AF294" s="517"/>
      <c r="AG294" s="517"/>
      <c r="AH294" s="517"/>
      <c r="AI294" s="517"/>
      <c r="AJ294" s="517"/>
      <c r="AK294" s="517"/>
      <c r="AL294" s="517"/>
      <c r="AM294" s="517"/>
      <c r="AN294" s="517"/>
      <c r="AO294" s="517"/>
      <c r="AP294" s="517"/>
      <c r="AQ294" s="517"/>
      <c r="AR294" s="517"/>
      <c r="AS294" s="517"/>
      <c r="AT294" s="517"/>
      <c r="AU294" s="517"/>
      <c r="AV294" s="71"/>
      <c r="AW294" s="71"/>
      <c r="AX294" s="71"/>
      <c r="AY294" s="236"/>
      <c r="AZ294" s="249"/>
      <c r="BA294" s="249"/>
      <c r="BB294" s="249"/>
      <c r="BC294" s="249"/>
      <c r="BD294" s="249"/>
      <c r="BE294" s="249"/>
      <c r="BF294" s="249"/>
      <c r="BG294" s="249"/>
      <c r="BH294" s="249"/>
      <c r="BI294" s="249"/>
      <c r="BJ294" s="249"/>
      <c r="BK294" s="276"/>
      <c r="BL294" s="290"/>
    </row>
    <row r="295" spans="1:65" ht="2.4500000000000002" customHeight="1">
      <c r="A295" s="144"/>
      <c r="B295" s="13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210"/>
      <c r="AY295" s="225"/>
      <c r="AZ295" s="237"/>
      <c r="BA295" s="237"/>
      <c r="BB295" s="237"/>
      <c r="BC295" s="237"/>
      <c r="BD295" s="237"/>
      <c r="BE295" s="237"/>
      <c r="BF295" s="237"/>
      <c r="BG295" s="237"/>
      <c r="BH295" s="237"/>
      <c r="BI295" s="237"/>
      <c r="BJ295" s="237"/>
      <c r="BK295" s="266"/>
      <c r="BL295" s="281"/>
    </row>
    <row r="296" spans="1:65" ht="18.95" customHeight="1">
      <c r="A296" s="144"/>
      <c r="B296" s="144" t="s">
        <v>539</v>
      </c>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c r="AV296" s="355" t="s">
        <v>61</v>
      </c>
      <c r="AW296" s="355"/>
      <c r="AX296" s="360"/>
      <c r="AY296" s="233"/>
      <c r="AZ296" s="370">
        <v>129</v>
      </c>
      <c r="BA296" s="374"/>
      <c r="BB296" s="374"/>
      <c r="BC296" s="374"/>
      <c r="BD296" s="374"/>
      <c r="BE296" s="374"/>
      <c r="BF296" s="374"/>
      <c r="BG296" s="374"/>
      <c r="BH296" s="374"/>
      <c r="BI296" s="374"/>
      <c r="BJ296" s="399"/>
      <c r="BK296" s="273"/>
      <c r="BL296" s="287" t="s">
        <v>104</v>
      </c>
      <c r="BM296" s="1044" t="str">
        <f>AV296</f>
        <v>(69)</v>
      </c>
    </row>
    <row r="297" spans="1:65" ht="2.4500000000000002" customHeight="1">
      <c r="A297" s="144"/>
      <c r="B297" s="142"/>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219"/>
      <c r="AY297" s="236"/>
      <c r="AZ297" s="249"/>
      <c r="BA297" s="249"/>
      <c r="BB297" s="249"/>
      <c r="BC297" s="249"/>
      <c r="BD297" s="249"/>
      <c r="BE297" s="249"/>
      <c r="BF297" s="249"/>
      <c r="BG297" s="249"/>
      <c r="BH297" s="249"/>
      <c r="BI297" s="249"/>
      <c r="BJ297" s="249"/>
      <c r="BK297" s="276"/>
      <c r="BL297" s="290"/>
    </row>
    <row r="298" spans="1:65" ht="2.4500000000000002" customHeight="1">
      <c r="A298" s="144"/>
      <c r="B298" s="13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225"/>
      <c r="AZ298" s="237"/>
      <c r="BA298" s="237"/>
      <c r="BB298" s="237"/>
      <c r="BC298" s="237"/>
      <c r="BD298" s="237"/>
      <c r="BE298" s="237"/>
      <c r="BF298" s="237"/>
      <c r="BG298" s="237"/>
      <c r="BH298" s="237"/>
      <c r="BI298" s="237"/>
      <c r="BJ298" s="237"/>
      <c r="BK298" s="266"/>
      <c r="BL298" s="281"/>
    </row>
    <row r="299" spans="1:65" ht="18.95" customHeight="1">
      <c r="A299" s="144"/>
      <c r="B299" s="144" t="s">
        <v>537</v>
      </c>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355" t="s">
        <v>540</v>
      </c>
      <c r="AW299" s="355"/>
      <c r="AX299" s="355"/>
      <c r="AY299" s="233"/>
      <c r="AZ299" s="370">
        <v>10</v>
      </c>
      <c r="BA299" s="374"/>
      <c r="BB299" s="374"/>
      <c r="BC299" s="374"/>
      <c r="BD299" s="374"/>
      <c r="BE299" s="374"/>
      <c r="BF299" s="374"/>
      <c r="BG299" s="374"/>
      <c r="BH299" s="374"/>
      <c r="BI299" s="374"/>
      <c r="BJ299" s="399"/>
      <c r="BK299" s="273"/>
      <c r="BL299" s="287" t="s">
        <v>104</v>
      </c>
      <c r="BM299" s="1044" t="str">
        <f>AV299</f>
        <v>(70)</v>
      </c>
    </row>
    <row r="300" spans="1:65" ht="2.4500000000000002" customHeight="1">
      <c r="A300" s="144"/>
      <c r="B300" s="142"/>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236"/>
      <c r="AZ300" s="249"/>
      <c r="BA300" s="249"/>
      <c r="BB300" s="249"/>
      <c r="BC300" s="249"/>
      <c r="BD300" s="249"/>
      <c r="BE300" s="249"/>
      <c r="BF300" s="249"/>
      <c r="BG300" s="249"/>
      <c r="BH300" s="249"/>
      <c r="BI300" s="249"/>
      <c r="BJ300" s="249"/>
      <c r="BK300" s="276"/>
      <c r="BL300" s="290"/>
    </row>
    <row r="301" spans="1:65" ht="2.4500000000000002" customHeight="1">
      <c r="A301" s="144"/>
      <c r="B301" s="144"/>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1"/>
      <c r="AY301" s="225"/>
      <c r="AZ301" s="237"/>
      <c r="BA301" s="237"/>
      <c r="BB301" s="237"/>
      <c r="BC301" s="237"/>
      <c r="BD301" s="237"/>
      <c r="BE301" s="237"/>
      <c r="BF301" s="237"/>
      <c r="BG301" s="237"/>
      <c r="BH301" s="237"/>
      <c r="BI301" s="237"/>
      <c r="BJ301" s="237"/>
      <c r="BK301" s="266"/>
      <c r="BL301" s="281"/>
    </row>
    <row r="302" spans="1:65" ht="18.95" customHeight="1">
      <c r="A302" s="144"/>
      <c r="B302" s="144" t="s">
        <v>500</v>
      </c>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c r="AU302" s="71"/>
      <c r="AV302" s="355" t="s">
        <v>249</v>
      </c>
      <c r="AW302" s="355"/>
      <c r="AX302" s="355"/>
      <c r="AY302" s="233"/>
      <c r="AZ302" s="370"/>
      <c r="BA302" s="374"/>
      <c r="BB302" s="374"/>
      <c r="BC302" s="374"/>
      <c r="BD302" s="374"/>
      <c r="BE302" s="374"/>
      <c r="BF302" s="374"/>
      <c r="BG302" s="374"/>
      <c r="BH302" s="374"/>
      <c r="BI302" s="374"/>
      <c r="BJ302" s="399"/>
      <c r="BK302" s="273"/>
      <c r="BL302" s="287" t="s">
        <v>104</v>
      </c>
      <c r="BM302" s="1044" t="str">
        <f>AV302</f>
        <v>(71)</v>
      </c>
    </row>
    <row r="303" spans="1:65" ht="2.4500000000000002" customHeight="1">
      <c r="A303" s="144"/>
      <c r="B303" s="142"/>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236"/>
      <c r="AZ303" s="249"/>
      <c r="BA303" s="249"/>
      <c r="BB303" s="249"/>
      <c r="BC303" s="249"/>
      <c r="BD303" s="249"/>
      <c r="BE303" s="249"/>
      <c r="BF303" s="249"/>
      <c r="BG303" s="249"/>
      <c r="BH303" s="249"/>
      <c r="BI303" s="249"/>
      <c r="BJ303" s="249"/>
      <c r="BK303" s="276"/>
      <c r="BL303" s="290"/>
    </row>
    <row r="304" spans="1:65" ht="2.4500000000000002" customHeight="1">
      <c r="A304" s="144"/>
      <c r="B304" s="144"/>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c r="AV304" s="71"/>
      <c r="AW304" s="71"/>
      <c r="AX304" s="71"/>
      <c r="AY304" s="225"/>
      <c r="AZ304" s="237"/>
      <c r="BA304" s="237"/>
      <c r="BB304" s="237"/>
      <c r="BC304" s="237"/>
      <c r="BD304" s="237"/>
      <c r="BE304" s="237"/>
      <c r="BF304" s="237"/>
      <c r="BG304" s="237"/>
      <c r="BH304" s="237"/>
      <c r="BI304" s="237"/>
      <c r="BJ304" s="237"/>
      <c r="BK304" s="266"/>
      <c r="BL304" s="281"/>
    </row>
    <row r="305" spans="1:65" ht="18.95" customHeight="1">
      <c r="A305" s="144"/>
      <c r="B305" s="144" t="s">
        <v>420</v>
      </c>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355" t="s">
        <v>89</v>
      </c>
      <c r="AW305" s="355"/>
      <c r="AX305" s="355"/>
      <c r="AY305" s="233"/>
      <c r="AZ305" s="370"/>
      <c r="BA305" s="374"/>
      <c r="BB305" s="374"/>
      <c r="BC305" s="374"/>
      <c r="BD305" s="374"/>
      <c r="BE305" s="374"/>
      <c r="BF305" s="374"/>
      <c r="BG305" s="374"/>
      <c r="BH305" s="374"/>
      <c r="BI305" s="374"/>
      <c r="BJ305" s="399"/>
      <c r="BK305" s="273"/>
      <c r="BL305" s="287" t="s">
        <v>104</v>
      </c>
      <c r="BM305" s="1044" t="str">
        <f>AV305</f>
        <v>(72)</v>
      </c>
    </row>
    <row r="306" spans="1:65" ht="2.4500000000000002" customHeight="1">
      <c r="A306" s="142"/>
      <c r="B306" s="142"/>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236"/>
      <c r="AZ306" s="249"/>
      <c r="BA306" s="249"/>
      <c r="BB306" s="249"/>
      <c r="BC306" s="249"/>
      <c r="BD306" s="249"/>
      <c r="BE306" s="249"/>
      <c r="BF306" s="249"/>
      <c r="BG306" s="249"/>
      <c r="BH306" s="249"/>
      <c r="BI306" s="249"/>
      <c r="BJ306" s="249"/>
      <c r="BK306" s="276"/>
      <c r="BL306" s="290"/>
    </row>
    <row r="307" spans="1:65" s="434" customFormat="1" ht="13.5" customHeight="1">
      <c r="A307" s="480" t="s">
        <v>596</v>
      </c>
      <c r="B307" s="480"/>
      <c r="C307" s="480"/>
      <c r="D307" s="480"/>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c r="AO307" s="480"/>
      <c r="AP307" s="480"/>
      <c r="AQ307" s="480"/>
      <c r="AR307" s="480"/>
      <c r="AS307" s="480"/>
      <c r="AT307" s="480"/>
      <c r="AU307" s="480"/>
      <c r="AV307" s="480"/>
      <c r="AW307" s="480"/>
      <c r="AX307" s="480"/>
      <c r="AY307" s="480"/>
      <c r="AZ307" s="480"/>
      <c r="BA307" s="480"/>
      <c r="BB307" s="480"/>
      <c r="BC307" s="480"/>
      <c r="BD307" s="480"/>
      <c r="BE307" s="480"/>
      <c r="BF307" s="480"/>
      <c r="BG307" s="480"/>
      <c r="BH307" s="480"/>
      <c r="BI307" s="480"/>
      <c r="BJ307" s="480"/>
      <c r="BK307" s="480"/>
      <c r="BL307" s="480"/>
      <c r="BM307" s="433"/>
    </row>
    <row r="308" spans="1:65" ht="2.4500000000000002" customHeight="1">
      <c r="A308" s="485"/>
      <c r="B308" s="548"/>
      <c r="C308" s="548"/>
      <c r="D308" s="548"/>
      <c r="E308" s="548"/>
      <c r="F308" s="548"/>
      <c r="G308" s="548"/>
      <c r="H308" s="548"/>
      <c r="I308" s="548"/>
      <c r="J308" s="548"/>
      <c r="K308" s="548"/>
      <c r="L308" s="548"/>
      <c r="M308" s="548"/>
      <c r="N308" s="548"/>
      <c r="O308" s="548"/>
      <c r="P308" s="548"/>
      <c r="Q308" s="548"/>
      <c r="R308" s="548"/>
      <c r="S308" s="548"/>
      <c r="T308" s="548"/>
      <c r="U308" s="548"/>
      <c r="V308" s="548"/>
      <c r="W308" s="548"/>
      <c r="X308" s="548"/>
      <c r="Y308" s="548"/>
      <c r="Z308" s="548"/>
      <c r="AA308" s="548"/>
      <c r="AB308" s="548"/>
      <c r="AC308" s="548"/>
      <c r="AD308" s="548"/>
      <c r="AE308" s="548"/>
      <c r="AF308" s="548"/>
      <c r="AG308" s="548"/>
      <c r="AH308" s="548"/>
      <c r="AI308" s="548"/>
      <c r="AJ308" s="548"/>
      <c r="AK308" s="548"/>
      <c r="AL308" s="548"/>
      <c r="AM308" s="548"/>
      <c r="AN308" s="548"/>
      <c r="AO308" s="548"/>
      <c r="AP308" s="548"/>
      <c r="AQ308" s="548"/>
      <c r="AR308" s="548"/>
      <c r="AS308" s="548"/>
      <c r="AT308" s="548"/>
      <c r="AU308" s="548"/>
      <c r="AV308" s="548"/>
      <c r="AW308" s="548"/>
      <c r="AX308" s="866"/>
      <c r="AY308" s="225"/>
      <c r="AZ308" s="237"/>
      <c r="BA308" s="237"/>
      <c r="BB308" s="237"/>
      <c r="BC308" s="237"/>
      <c r="BD308" s="237"/>
      <c r="BE308" s="237"/>
      <c r="BF308" s="237"/>
      <c r="BG308" s="237"/>
      <c r="BH308" s="237"/>
      <c r="BI308" s="237"/>
      <c r="BJ308" s="237"/>
      <c r="BK308" s="266"/>
      <c r="BL308" s="281"/>
    </row>
    <row r="309" spans="1:65" ht="19.5" customHeight="1">
      <c r="A309" s="486" t="s">
        <v>375</v>
      </c>
      <c r="B309" s="549"/>
      <c r="C309" s="549"/>
      <c r="D309" s="549"/>
      <c r="E309" s="549"/>
      <c r="F309" s="549"/>
      <c r="G309" s="549"/>
      <c r="H309" s="549"/>
      <c r="I309" s="549"/>
      <c r="J309" s="549"/>
      <c r="K309" s="549"/>
      <c r="L309" s="549"/>
      <c r="M309" s="549"/>
      <c r="N309" s="549"/>
      <c r="O309" s="549"/>
      <c r="P309" s="549"/>
      <c r="Q309" s="549"/>
      <c r="R309" s="549"/>
      <c r="S309" s="549"/>
      <c r="T309" s="549"/>
      <c r="U309" s="549"/>
      <c r="V309" s="549"/>
      <c r="W309" s="549"/>
      <c r="X309" s="549"/>
      <c r="Y309" s="549"/>
      <c r="Z309" s="549"/>
      <c r="AA309" s="549"/>
      <c r="AB309" s="549"/>
      <c r="AC309" s="549"/>
      <c r="AD309" s="549"/>
      <c r="AE309" s="549"/>
      <c r="AF309" s="549"/>
      <c r="AG309" s="549"/>
      <c r="AH309" s="549"/>
      <c r="AI309" s="549"/>
      <c r="AJ309" s="549"/>
      <c r="AK309" s="549"/>
      <c r="AL309" s="549"/>
      <c r="AM309" s="549"/>
      <c r="AN309" s="549"/>
      <c r="AO309" s="549"/>
      <c r="AP309" s="549"/>
      <c r="AQ309" s="549"/>
      <c r="AR309" s="549"/>
      <c r="AS309" s="549"/>
      <c r="AT309" s="549"/>
      <c r="AU309" s="843"/>
      <c r="AV309" s="847" t="s">
        <v>86</v>
      </c>
      <c r="AW309" s="847"/>
      <c r="AX309" s="847"/>
      <c r="AY309" s="233"/>
      <c r="AZ309" s="370"/>
      <c r="BA309" s="374"/>
      <c r="BB309" s="374"/>
      <c r="BC309" s="374"/>
      <c r="BD309" s="374"/>
      <c r="BE309" s="374"/>
      <c r="BF309" s="374"/>
      <c r="BG309" s="374"/>
      <c r="BH309" s="374"/>
      <c r="BI309" s="374"/>
      <c r="BJ309" s="399"/>
      <c r="BK309" s="273"/>
      <c r="BL309" s="287" t="s">
        <v>253</v>
      </c>
      <c r="BM309" s="1044" t="str">
        <f>AV309</f>
        <v>(73)</v>
      </c>
    </row>
    <row r="310" spans="1:65" ht="2.4500000000000002" customHeight="1">
      <c r="A310" s="481"/>
      <c r="B310" s="550"/>
      <c r="C310" s="550"/>
      <c r="D310" s="550"/>
      <c r="E310" s="550"/>
      <c r="F310" s="550"/>
      <c r="G310" s="550"/>
      <c r="H310" s="550"/>
      <c r="I310" s="550"/>
      <c r="J310" s="550"/>
      <c r="K310" s="550"/>
      <c r="L310" s="550"/>
      <c r="M310" s="550"/>
      <c r="N310" s="550"/>
      <c r="O310" s="550"/>
      <c r="P310" s="550"/>
      <c r="Q310" s="550"/>
      <c r="R310" s="550"/>
      <c r="S310" s="550"/>
      <c r="T310" s="550"/>
      <c r="U310" s="550"/>
      <c r="V310" s="550"/>
      <c r="W310" s="550"/>
      <c r="X310" s="550"/>
      <c r="Y310" s="550"/>
      <c r="Z310" s="550"/>
      <c r="AA310" s="550"/>
      <c r="AB310" s="550"/>
      <c r="AC310" s="550"/>
      <c r="AD310" s="550"/>
      <c r="AE310" s="550"/>
      <c r="AF310" s="550"/>
      <c r="AG310" s="550"/>
      <c r="AH310" s="550"/>
      <c r="AI310" s="550"/>
      <c r="AJ310" s="550"/>
      <c r="AK310" s="550"/>
      <c r="AL310" s="550"/>
      <c r="AM310" s="550"/>
      <c r="AN310" s="550"/>
      <c r="AO310" s="550"/>
      <c r="AP310" s="550"/>
      <c r="AQ310" s="550"/>
      <c r="AR310" s="550"/>
      <c r="AS310" s="550"/>
      <c r="AT310" s="550"/>
      <c r="AU310" s="550"/>
      <c r="AV310" s="550"/>
      <c r="AW310" s="550"/>
      <c r="AX310" s="867"/>
      <c r="AY310" s="236"/>
      <c r="AZ310" s="249"/>
      <c r="BA310" s="249"/>
      <c r="BB310" s="249"/>
      <c r="BC310" s="249"/>
      <c r="BD310" s="249"/>
      <c r="BE310" s="249"/>
      <c r="BF310" s="249"/>
      <c r="BG310" s="249"/>
      <c r="BH310" s="249"/>
      <c r="BI310" s="249"/>
      <c r="BJ310" s="249"/>
      <c r="BK310" s="276"/>
      <c r="BL310" s="290"/>
    </row>
    <row r="311" spans="1:65" s="434" customFormat="1" ht="12" customHeight="1">
      <c r="A311" s="480" t="s">
        <v>597</v>
      </c>
      <c r="B311" s="480"/>
      <c r="C311" s="480"/>
      <c r="D311" s="480"/>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c r="AO311" s="480"/>
      <c r="AP311" s="480"/>
      <c r="AQ311" s="480"/>
      <c r="AR311" s="480"/>
      <c r="AS311" s="480"/>
      <c r="AT311" s="480"/>
      <c r="AU311" s="480"/>
      <c r="AV311" s="480"/>
      <c r="AW311" s="480"/>
      <c r="AX311" s="480"/>
      <c r="AY311" s="480"/>
      <c r="AZ311" s="480"/>
      <c r="BA311" s="480"/>
      <c r="BB311" s="480"/>
      <c r="BC311" s="480"/>
      <c r="BD311" s="480"/>
      <c r="BE311" s="480"/>
      <c r="BF311" s="480"/>
      <c r="BG311" s="480"/>
      <c r="BH311" s="480"/>
      <c r="BI311" s="480"/>
      <c r="BJ311" s="480"/>
      <c r="BK311" s="480"/>
      <c r="BL311" s="480"/>
      <c r="BM311" s="433"/>
    </row>
    <row r="312" spans="1:65" ht="29.1" customHeight="1">
      <c r="C312" s="587" t="s">
        <v>416</v>
      </c>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7"/>
      <c r="AL312" s="587"/>
      <c r="AM312" s="587"/>
      <c r="AN312" s="587"/>
      <c r="AO312" s="587"/>
      <c r="AP312" s="587"/>
      <c r="AQ312" s="587"/>
      <c r="AR312" s="587"/>
      <c r="AS312" s="587"/>
      <c r="AT312" s="587"/>
      <c r="AU312" s="587"/>
      <c r="AV312" s="587"/>
      <c r="AW312" s="587"/>
      <c r="AX312" s="587"/>
      <c r="AY312" s="587"/>
      <c r="AZ312" s="587"/>
      <c r="BA312" s="587"/>
      <c r="BB312" s="587"/>
      <c r="BC312" s="587"/>
      <c r="BD312" s="587"/>
      <c r="BE312" s="587"/>
      <c r="BF312" s="587"/>
      <c r="BG312" s="587"/>
      <c r="BH312" s="587"/>
      <c r="BI312" s="587"/>
      <c r="BJ312" s="587"/>
      <c r="BK312" s="587"/>
      <c r="BL312" s="587"/>
    </row>
    <row r="313" spans="1:65" ht="19.5" customHeight="1">
      <c r="A313" s="442" t="s">
        <v>573</v>
      </c>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115"/>
    </row>
    <row r="314" spans="1:65" ht="19.149999999999999" customHeight="1">
      <c r="A314" s="147" t="s">
        <v>261</v>
      </c>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74"/>
      <c r="BH314" s="174"/>
      <c r="BI314" s="174"/>
      <c r="BJ314" s="174"/>
      <c r="BK314" s="174"/>
      <c r="BL314" s="422"/>
    </row>
    <row r="315" spans="1:65" ht="2.4500000000000002" customHeight="1">
      <c r="A315" s="482"/>
      <c r="B315" s="351"/>
      <c r="C315" s="351"/>
      <c r="D315" s="351"/>
      <c r="E315" s="351"/>
      <c r="F315" s="351"/>
      <c r="G315" s="351"/>
      <c r="H315" s="351"/>
      <c r="I315" s="35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351"/>
      <c r="AV315" s="351"/>
      <c r="AW315" s="351"/>
      <c r="AX315" s="351"/>
      <c r="AY315" s="351"/>
      <c r="AZ315" s="351"/>
      <c r="BA315" s="351"/>
      <c r="BB315" s="351"/>
      <c r="BC315" s="351"/>
      <c r="BD315" s="351"/>
      <c r="BE315" s="351"/>
      <c r="BF315" s="351"/>
      <c r="BG315" s="94"/>
      <c r="BH315" s="99"/>
      <c r="BI315" s="99"/>
      <c r="BJ315" s="99"/>
      <c r="BK315" s="105"/>
      <c r="BL315" s="113"/>
    </row>
    <row r="316" spans="1:65" ht="19.5" customHeight="1">
      <c r="A316" s="127" t="s">
        <v>451</v>
      </c>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c r="BB316" s="171"/>
      <c r="BC316" s="171"/>
      <c r="BD316" s="846" t="s">
        <v>18</v>
      </c>
      <c r="BE316" s="846"/>
      <c r="BF316" s="846"/>
      <c r="BG316" s="97"/>
      <c r="BH316" s="100"/>
      <c r="BI316" s="394"/>
      <c r="BJ316" s="104"/>
      <c r="BK316" s="106"/>
      <c r="BL316" s="113"/>
      <c r="BM316" s="1044" t="str">
        <f>BD316</f>
        <v>(74)</v>
      </c>
    </row>
    <row r="317" spans="1:65" ht="2.4500000000000002" customHeight="1">
      <c r="A317" s="483"/>
      <c r="B317" s="544"/>
      <c r="C317" s="544"/>
      <c r="D317" s="544"/>
      <c r="E317" s="544"/>
      <c r="F317" s="544"/>
      <c r="G317" s="544"/>
      <c r="H317" s="544"/>
      <c r="I317" s="544"/>
      <c r="J317" s="544"/>
      <c r="K317" s="544"/>
      <c r="L317" s="544"/>
      <c r="M317" s="544"/>
      <c r="N317" s="544"/>
      <c r="O317" s="544"/>
      <c r="P317" s="544"/>
      <c r="Q317" s="544"/>
      <c r="R317" s="544"/>
      <c r="S317" s="544"/>
      <c r="T317" s="544"/>
      <c r="U317" s="544"/>
      <c r="V317" s="544"/>
      <c r="W317" s="544"/>
      <c r="X317" s="544"/>
      <c r="Y317" s="544"/>
      <c r="Z317" s="544"/>
      <c r="AA317" s="544"/>
      <c r="AB317" s="544"/>
      <c r="AC317" s="544"/>
      <c r="AD317" s="544"/>
      <c r="AE317" s="544"/>
      <c r="AF317" s="544"/>
      <c r="AG317" s="544"/>
      <c r="AH317" s="544"/>
      <c r="AI317" s="544"/>
      <c r="AJ317" s="544"/>
      <c r="AK317" s="544"/>
      <c r="AL317" s="544"/>
      <c r="AM317" s="544"/>
      <c r="AN317" s="544"/>
      <c r="AO317" s="544"/>
      <c r="AP317" s="544"/>
      <c r="AQ317" s="544"/>
      <c r="AR317" s="544"/>
      <c r="AS317" s="544"/>
      <c r="AT317" s="544"/>
      <c r="AU317" s="544"/>
      <c r="AV317" s="544"/>
      <c r="AW317" s="544"/>
      <c r="AX317" s="544"/>
      <c r="AY317" s="544"/>
      <c r="AZ317" s="544"/>
      <c r="BA317" s="544"/>
      <c r="BB317" s="544"/>
      <c r="BC317" s="544"/>
      <c r="BD317" s="544"/>
      <c r="BE317" s="544"/>
      <c r="BF317" s="544"/>
      <c r="BG317" s="96"/>
      <c r="BH317" s="101"/>
      <c r="BI317" s="101"/>
      <c r="BJ317" s="101"/>
      <c r="BK317" s="107"/>
      <c r="BL317" s="114"/>
    </row>
    <row r="318" spans="1:65" ht="43.15" customHeight="1">
      <c r="A318" s="12" t="s">
        <v>441</v>
      </c>
      <c r="B318" s="35"/>
      <c r="C318" s="35"/>
      <c r="D318" s="35"/>
      <c r="E318" s="35"/>
      <c r="F318" s="35"/>
      <c r="G318" s="35"/>
      <c r="H318" s="35"/>
      <c r="I318" s="35"/>
      <c r="J318" s="35"/>
      <c r="K318" s="35"/>
      <c r="L318" s="35"/>
      <c r="M318" s="35"/>
      <c r="N318" s="35"/>
      <c r="O318" s="35"/>
      <c r="P318" s="35"/>
      <c r="Q318" s="35"/>
      <c r="R318" s="35"/>
      <c r="S318" s="35"/>
      <c r="T318" s="35"/>
      <c r="U318" s="35"/>
      <c r="V318" s="561"/>
      <c r="W318" s="561"/>
      <c r="X318" s="561"/>
      <c r="Y318" s="561"/>
      <c r="Z318" s="561"/>
      <c r="AA318" s="561"/>
      <c r="AB318" s="561"/>
      <c r="AC318" s="561"/>
      <c r="AD318" s="561"/>
      <c r="AE318" s="561"/>
      <c r="AF318" s="561"/>
      <c r="AG318" s="561"/>
      <c r="AH318" s="561"/>
      <c r="AI318" s="561"/>
      <c r="AJ318" s="561"/>
      <c r="AK318" s="561"/>
      <c r="AL318" s="561"/>
      <c r="AM318" s="561"/>
      <c r="AN318" s="561"/>
      <c r="AO318" s="561"/>
      <c r="AP318" s="561"/>
      <c r="AQ318" s="561"/>
      <c r="AR318" s="561"/>
      <c r="AS318" s="561"/>
      <c r="AT318" s="561"/>
      <c r="AU318" s="561"/>
      <c r="AV318" s="561"/>
      <c r="AW318" s="561"/>
      <c r="AX318" s="561"/>
      <c r="AY318" s="561"/>
      <c r="AZ318" s="561"/>
      <c r="BA318" s="561"/>
      <c r="BB318" s="561"/>
      <c r="BC318" s="561"/>
      <c r="BD318" s="561"/>
      <c r="BE318" s="561"/>
      <c r="BF318" s="561"/>
      <c r="BG318" s="561"/>
      <c r="BH318" s="561"/>
      <c r="BI318" s="561"/>
      <c r="BJ318" s="561"/>
      <c r="BK318" s="561"/>
      <c r="BL318" s="1025"/>
    </row>
    <row r="319" spans="1:65" ht="10.5" customHeight="1">
      <c r="A319" s="487"/>
      <c r="B319" s="515" t="s">
        <v>350</v>
      </c>
      <c r="C319" s="515"/>
      <c r="D319" s="515"/>
      <c r="E319" s="515"/>
      <c r="F319" s="515"/>
      <c r="G319" s="515"/>
      <c r="H319" s="515"/>
      <c r="I319" s="515"/>
      <c r="J319" s="515"/>
      <c r="K319" s="515"/>
      <c r="L319" s="515"/>
      <c r="M319" s="515"/>
      <c r="N319" s="515"/>
      <c r="O319" s="515"/>
      <c r="P319" s="515"/>
      <c r="Q319" s="515"/>
      <c r="R319" s="515"/>
      <c r="S319" s="515"/>
      <c r="T319" s="515"/>
      <c r="U319" s="515"/>
      <c r="V319" s="515"/>
      <c r="W319" s="515"/>
      <c r="X319" s="515"/>
      <c r="Y319" s="515"/>
      <c r="Z319" s="515"/>
      <c r="AA319" s="515"/>
      <c r="AB319" s="515"/>
      <c r="AC319" s="515"/>
      <c r="AD319" s="515"/>
      <c r="AE319" s="515"/>
      <c r="AF319" s="515"/>
      <c r="AG319" s="515"/>
      <c r="AH319" s="515"/>
      <c r="AI319" s="515"/>
      <c r="AJ319" s="515"/>
      <c r="AK319" s="515"/>
      <c r="AL319" s="515"/>
      <c r="AM319" s="515"/>
      <c r="AN319" s="515"/>
      <c r="AO319" s="515"/>
      <c r="AP319" s="515"/>
      <c r="AQ319" s="515"/>
      <c r="AR319" s="515"/>
      <c r="AS319" s="515"/>
      <c r="AT319" s="515"/>
      <c r="AU319" s="515"/>
      <c r="AV319" s="515"/>
      <c r="AW319" s="515"/>
      <c r="AX319" s="515"/>
      <c r="AY319" s="515"/>
      <c r="AZ319" s="515"/>
      <c r="BA319" s="515"/>
      <c r="BB319" s="515"/>
      <c r="BC319" s="515"/>
      <c r="BD319" s="515"/>
      <c r="BE319" s="515"/>
      <c r="BF319" s="515"/>
      <c r="BG319" s="515"/>
      <c r="BH319" s="515"/>
      <c r="BI319" s="515"/>
      <c r="BJ319" s="515"/>
      <c r="BK319" s="515"/>
      <c r="BL319" s="1026"/>
    </row>
    <row r="320" spans="1:65" ht="2.25" customHeight="1">
      <c r="A320" s="488"/>
      <c r="B320" s="551" t="s">
        <v>528</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8"/>
      <c r="AL320" s="588"/>
      <c r="AM320" s="588"/>
      <c r="AN320" s="588"/>
      <c r="AO320" s="588"/>
      <c r="AP320" s="588"/>
      <c r="AQ320" s="588"/>
      <c r="AR320" s="588"/>
      <c r="AS320" s="588"/>
      <c r="AT320" s="588"/>
      <c r="AU320" s="588"/>
      <c r="AV320" s="588"/>
      <c r="AW320" s="588"/>
      <c r="AX320" s="588"/>
      <c r="AY320" s="588"/>
      <c r="AZ320" s="588"/>
      <c r="BA320" s="588"/>
      <c r="BB320" s="588"/>
      <c r="BC320" s="588"/>
      <c r="BD320" s="916"/>
      <c r="BE320" s="916"/>
      <c r="BF320" s="916"/>
      <c r="BG320" s="952"/>
      <c r="BH320" s="962"/>
      <c r="BI320" s="962"/>
      <c r="BJ320" s="962"/>
      <c r="BK320" s="983"/>
      <c r="BL320" s="1027"/>
    </row>
    <row r="321" spans="1:65" ht="19.5" customHeight="1">
      <c r="A321" s="487"/>
      <c r="B321" s="552"/>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89"/>
      <c r="AL321" s="589"/>
      <c r="AM321" s="589"/>
      <c r="AN321" s="589"/>
      <c r="AO321" s="589"/>
      <c r="AP321" s="589"/>
      <c r="AQ321" s="589"/>
      <c r="AR321" s="589"/>
      <c r="AS321" s="589"/>
      <c r="AT321" s="589"/>
      <c r="AU321" s="589"/>
      <c r="AV321" s="589"/>
      <c r="AW321" s="589"/>
      <c r="AX321" s="589"/>
      <c r="AY321" s="589"/>
      <c r="AZ321" s="589"/>
      <c r="BA321" s="589"/>
      <c r="BB321" s="589"/>
      <c r="BC321" s="589"/>
      <c r="BD321" s="917" t="s">
        <v>250</v>
      </c>
      <c r="BE321" s="917"/>
      <c r="BF321" s="917"/>
      <c r="BG321" s="949"/>
      <c r="BH321" s="625"/>
      <c r="BI321" s="639"/>
      <c r="BJ321" s="642"/>
      <c r="BK321" s="975"/>
      <c r="BL321" s="1028"/>
      <c r="BM321" s="1044" t="str">
        <f>BD321</f>
        <v>(75)</v>
      </c>
    </row>
    <row r="322" spans="1:65" ht="2.25" customHeight="1">
      <c r="A322" s="487"/>
      <c r="B322" s="553"/>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0"/>
      <c r="AL322" s="590"/>
      <c r="AM322" s="590"/>
      <c r="AN322" s="590"/>
      <c r="AO322" s="590"/>
      <c r="AP322" s="590"/>
      <c r="AQ322" s="590"/>
      <c r="AR322" s="590"/>
      <c r="AS322" s="590"/>
      <c r="AT322" s="590"/>
      <c r="AU322" s="590"/>
      <c r="AV322" s="590"/>
      <c r="AW322" s="590"/>
      <c r="AX322" s="590"/>
      <c r="AY322" s="590"/>
      <c r="AZ322" s="590"/>
      <c r="BA322" s="590"/>
      <c r="BB322" s="590"/>
      <c r="BC322" s="590"/>
      <c r="BD322" s="918"/>
      <c r="BE322" s="918"/>
      <c r="BF322" s="918"/>
      <c r="BG322" s="950"/>
      <c r="BH322" s="960"/>
      <c r="BI322" s="960"/>
      <c r="BJ322" s="960"/>
      <c r="BK322" s="976"/>
      <c r="BL322" s="1029"/>
    </row>
    <row r="323" spans="1:65" ht="2.25" customHeight="1">
      <c r="A323" s="487"/>
      <c r="B323" s="554" t="s">
        <v>541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2"/>
      <c r="AL323" s="592"/>
      <c r="AM323" s="592"/>
      <c r="AN323" s="592"/>
      <c r="AO323" s="592"/>
      <c r="AP323" s="592"/>
      <c r="AQ323" s="592"/>
      <c r="AR323" s="592"/>
      <c r="AS323" s="592"/>
      <c r="AT323" s="592"/>
      <c r="AU323" s="592"/>
      <c r="AV323" s="592"/>
      <c r="AW323" s="592"/>
      <c r="AX323" s="592"/>
      <c r="AY323" s="592"/>
      <c r="AZ323" s="592"/>
      <c r="BA323" s="592"/>
      <c r="BB323" s="592"/>
      <c r="BC323" s="592"/>
      <c r="BD323" s="916"/>
      <c r="BE323" s="916"/>
      <c r="BF323" s="916"/>
      <c r="BG323" s="952"/>
      <c r="BH323" s="962"/>
      <c r="BI323" s="962"/>
      <c r="BJ323" s="962"/>
      <c r="BK323" s="983"/>
      <c r="BL323" s="1027"/>
    </row>
    <row r="324" spans="1:65" ht="19.5" customHeight="1">
      <c r="A324" s="488"/>
      <c r="B324" s="554"/>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2"/>
      <c r="AL324" s="592"/>
      <c r="AM324" s="592"/>
      <c r="AN324" s="592"/>
      <c r="AO324" s="592"/>
      <c r="AP324" s="592"/>
      <c r="AQ324" s="592"/>
      <c r="AR324" s="592"/>
      <c r="AS324" s="592"/>
      <c r="AT324" s="592"/>
      <c r="AU324" s="592"/>
      <c r="AV324" s="592"/>
      <c r="AW324" s="592"/>
      <c r="AX324" s="592"/>
      <c r="AY324" s="592"/>
      <c r="AZ324" s="592"/>
      <c r="BA324" s="592"/>
      <c r="BB324" s="592"/>
      <c r="BC324" s="592"/>
      <c r="BD324" s="919" t="s">
        <v>257</v>
      </c>
      <c r="BE324" s="919"/>
      <c r="BF324" s="919"/>
      <c r="BG324" s="949"/>
      <c r="BH324" s="625"/>
      <c r="BI324" s="639"/>
      <c r="BJ324" s="642"/>
      <c r="BK324" s="975"/>
      <c r="BL324" s="1028"/>
      <c r="BM324" s="1044" t="str">
        <f>BD324</f>
        <v>(76)</v>
      </c>
    </row>
    <row r="325" spans="1:65" ht="2.25" customHeight="1">
      <c r="A325" s="488"/>
      <c r="B325" s="555"/>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1"/>
      <c r="AL325" s="591"/>
      <c r="AM325" s="591"/>
      <c r="AN325" s="591"/>
      <c r="AO325" s="591"/>
      <c r="AP325" s="591"/>
      <c r="AQ325" s="591"/>
      <c r="AR325" s="591"/>
      <c r="AS325" s="591"/>
      <c r="AT325" s="591"/>
      <c r="AU325" s="591"/>
      <c r="AV325" s="591"/>
      <c r="AW325" s="591"/>
      <c r="AX325" s="591"/>
      <c r="AY325" s="591"/>
      <c r="AZ325" s="591"/>
      <c r="BA325" s="591"/>
      <c r="BB325" s="591"/>
      <c r="BC325" s="591"/>
      <c r="BD325" s="918"/>
      <c r="BE325" s="918"/>
      <c r="BF325" s="918"/>
      <c r="BG325" s="950"/>
      <c r="BH325" s="960"/>
      <c r="BI325" s="960"/>
      <c r="BJ325" s="960"/>
      <c r="BK325" s="976"/>
      <c r="BL325" s="1029"/>
    </row>
    <row r="326" spans="1:65" ht="2.25" customHeight="1">
      <c r="A326" s="487"/>
      <c r="B326" s="554" t="s">
        <v>354</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2"/>
      <c r="AL326" s="592"/>
      <c r="AM326" s="592"/>
      <c r="AN326" s="592"/>
      <c r="AO326" s="592"/>
      <c r="AP326" s="592"/>
      <c r="AQ326" s="592"/>
      <c r="AR326" s="592"/>
      <c r="AS326" s="592"/>
      <c r="AT326" s="592"/>
      <c r="AU326" s="592"/>
      <c r="AV326" s="592"/>
      <c r="AW326" s="592"/>
      <c r="AX326" s="592"/>
      <c r="AY326" s="592"/>
      <c r="AZ326" s="592"/>
      <c r="BA326" s="592"/>
      <c r="BB326" s="592"/>
      <c r="BC326" s="592"/>
      <c r="BD326" s="916"/>
      <c r="BE326" s="916"/>
      <c r="BF326" s="916"/>
      <c r="BG326" s="952"/>
      <c r="BH326" s="962"/>
      <c r="BI326" s="962"/>
      <c r="BJ326" s="962"/>
      <c r="BK326" s="983"/>
      <c r="BL326" s="1027"/>
    </row>
    <row r="327" spans="1:65" ht="19.5" customHeight="1">
      <c r="A327" s="487"/>
      <c r="B327" s="554"/>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2"/>
      <c r="AL327" s="592"/>
      <c r="AM327" s="592"/>
      <c r="AN327" s="592"/>
      <c r="AO327" s="592"/>
      <c r="AP327" s="592"/>
      <c r="AQ327" s="592"/>
      <c r="AR327" s="592"/>
      <c r="AS327" s="592"/>
      <c r="AT327" s="592"/>
      <c r="AU327" s="592"/>
      <c r="AV327" s="592"/>
      <c r="AW327" s="592"/>
      <c r="AX327" s="592"/>
      <c r="AY327" s="592"/>
      <c r="AZ327" s="592"/>
      <c r="BA327" s="592"/>
      <c r="BB327" s="592"/>
      <c r="BC327" s="592"/>
      <c r="BD327" s="917" t="s">
        <v>262</v>
      </c>
      <c r="BE327" s="917"/>
      <c r="BF327" s="917"/>
      <c r="BG327" s="949"/>
      <c r="BH327" s="625"/>
      <c r="BI327" s="639"/>
      <c r="BJ327" s="642"/>
      <c r="BK327" s="975"/>
      <c r="BL327" s="1028"/>
      <c r="BM327" s="1044" t="str">
        <f>BD327</f>
        <v>(77)</v>
      </c>
    </row>
    <row r="328" spans="1:65" ht="2.25" customHeight="1">
      <c r="A328" s="489"/>
      <c r="B328" s="555"/>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1"/>
      <c r="AL328" s="591"/>
      <c r="AM328" s="591"/>
      <c r="AN328" s="591"/>
      <c r="AO328" s="591"/>
      <c r="AP328" s="591"/>
      <c r="AQ328" s="591"/>
      <c r="AR328" s="591"/>
      <c r="AS328" s="591"/>
      <c r="AT328" s="591"/>
      <c r="AU328" s="591"/>
      <c r="AV328" s="591"/>
      <c r="AW328" s="591"/>
      <c r="AX328" s="591"/>
      <c r="AY328" s="591"/>
      <c r="AZ328" s="591"/>
      <c r="BA328" s="591"/>
      <c r="BB328" s="591"/>
      <c r="BC328" s="591"/>
      <c r="BD328" s="918"/>
      <c r="BE328" s="918"/>
      <c r="BF328" s="918"/>
      <c r="BG328" s="950"/>
      <c r="BH328" s="960"/>
      <c r="BI328" s="960"/>
      <c r="BJ328" s="960"/>
      <c r="BK328" s="976"/>
      <c r="BL328" s="1029"/>
    </row>
    <row r="329" spans="1:65" ht="2.4500000000000002" customHeight="1">
      <c r="A329" s="144"/>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535"/>
      <c r="AZ329" s="886"/>
      <c r="BA329" s="225"/>
      <c r="BB329" s="237"/>
      <c r="BC329" s="237"/>
      <c r="BD329" s="237"/>
      <c r="BE329" s="237"/>
      <c r="BF329" s="237"/>
      <c r="BG329" s="237"/>
      <c r="BH329" s="237"/>
      <c r="BI329" s="237"/>
      <c r="BJ329" s="237"/>
      <c r="BK329" s="266"/>
      <c r="BL329" s="281"/>
    </row>
    <row r="330" spans="1:65" ht="18.95" customHeight="1">
      <c r="A330" s="144" t="s">
        <v>92</v>
      </c>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355" t="s">
        <v>265</v>
      </c>
      <c r="AY330" s="355"/>
      <c r="AZ330" s="355"/>
      <c r="BA330" s="233"/>
      <c r="BB330" s="295"/>
      <c r="BC330" s="301"/>
      <c r="BD330" s="301"/>
      <c r="BE330" s="301"/>
      <c r="BF330" s="301"/>
      <c r="BG330" s="301"/>
      <c r="BH330" s="301"/>
      <c r="BI330" s="301"/>
      <c r="BJ330" s="310"/>
      <c r="BK330" s="273"/>
      <c r="BL330" s="287" t="s">
        <v>314</v>
      </c>
      <c r="BM330" s="1044" t="str">
        <f>AX330</f>
        <v>(78)</v>
      </c>
    </row>
    <row r="331" spans="1:65" ht="2.4500000000000002" customHeight="1">
      <c r="A331" s="14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1"/>
      <c r="AY331" s="535"/>
      <c r="AZ331" s="886"/>
      <c r="BA331" s="236"/>
      <c r="BB331" s="249"/>
      <c r="BC331" s="249"/>
      <c r="BD331" s="249"/>
      <c r="BE331" s="249"/>
      <c r="BF331" s="249"/>
      <c r="BG331" s="249"/>
      <c r="BH331" s="249"/>
      <c r="BI331" s="249"/>
      <c r="BJ331" s="249"/>
      <c r="BK331" s="276"/>
      <c r="BL331" s="290"/>
    </row>
    <row r="332" spans="1:65" ht="2.4500000000000002" customHeight="1">
      <c r="A332" s="13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73"/>
      <c r="AZ332" s="887"/>
      <c r="BA332" s="225"/>
      <c r="BB332" s="237"/>
      <c r="BC332" s="248"/>
      <c r="BD332" s="248"/>
      <c r="BE332" s="248"/>
      <c r="BF332" s="248"/>
      <c r="BG332" s="248"/>
      <c r="BH332" s="248"/>
      <c r="BI332" s="248"/>
      <c r="BJ332" s="248"/>
      <c r="BK332" s="275"/>
      <c r="BL332" s="281"/>
    </row>
    <row r="333" spans="1:65" ht="18.95" customHeight="1">
      <c r="A333" s="144" t="s">
        <v>542</v>
      </c>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355" t="s">
        <v>270</v>
      </c>
      <c r="AY333" s="355"/>
      <c r="AZ333" s="360"/>
      <c r="BA333" s="233"/>
      <c r="BB333" s="295"/>
      <c r="BC333" s="301"/>
      <c r="BD333" s="301"/>
      <c r="BE333" s="301"/>
      <c r="BF333" s="301"/>
      <c r="BG333" s="301"/>
      <c r="BH333" s="301"/>
      <c r="BI333" s="301"/>
      <c r="BJ333" s="310"/>
      <c r="BK333" s="273"/>
      <c r="BL333" s="287" t="s">
        <v>314</v>
      </c>
      <c r="BM333" s="1044" t="str">
        <f>AX333</f>
        <v>(79)</v>
      </c>
    </row>
    <row r="334" spans="1:65" ht="2.4500000000000002" customHeight="1">
      <c r="A334" s="14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874"/>
      <c r="AZ334" s="888"/>
      <c r="BA334" s="236"/>
      <c r="BB334" s="249"/>
      <c r="BC334" s="249"/>
      <c r="BD334" s="249"/>
      <c r="BE334" s="249"/>
      <c r="BF334" s="249"/>
      <c r="BG334" s="249"/>
      <c r="BH334" s="249"/>
      <c r="BI334" s="249"/>
      <c r="BJ334" s="249"/>
      <c r="BK334" s="276"/>
      <c r="BL334" s="290"/>
    </row>
    <row r="335" spans="1:65" ht="2.4500000000000002" customHeight="1">
      <c r="A335" s="13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73"/>
      <c r="AZ335" s="887"/>
      <c r="BA335" s="225"/>
      <c r="BB335" s="237"/>
      <c r="BC335" s="248"/>
      <c r="BD335" s="248"/>
      <c r="BE335" s="248"/>
      <c r="BF335" s="248"/>
      <c r="BG335" s="248"/>
      <c r="BH335" s="248"/>
      <c r="BI335" s="248"/>
      <c r="BJ335" s="248"/>
      <c r="BK335" s="275"/>
      <c r="BL335" s="281"/>
    </row>
    <row r="336" spans="1:65" ht="18.95" customHeight="1">
      <c r="A336" s="144" t="s">
        <v>260</v>
      </c>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355" t="s">
        <v>274</v>
      </c>
      <c r="AY336" s="355"/>
      <c r="AZ336" s="360"/>
      <c r="BA336" s="233"/>
      <c r="BB336" s="295"/>
      <c r="BC336" s="301"/>
      <c r="BD336" s="301"/>
      <c r="BE336" s="301"/>
      <c r="BF336" s="301"/>
      <c r="BG336" s="301"/>
      <c r="BH336" s="301"/>
      <c r="BI336" s="301"/>
      <c r="BJ336" s="310"/>
      <c r="BK336" s="273"/>
      <c r="BL336" s="287" t="s">
        <v>314</v>
      </c>
      <c r="BM336" s="1044" t="str">
        <f>AX336</f>
        <v>(80)</v>
      </c>
    </row>
    <row r="337" spans="1:65" ht="2.4500000000000002" customHeight="1">
      <c r="A337" s="14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874"/>
      <c r="AZ337" s="888"/>
      <c r="BA337" s="236"/>
      <c r="BB337" s="249"/>
      <c r="BC337" s="249"/>
      <c r="BD337" s="249"/>
      <c r="BE337" s="249"/>
      <c r="BF337" s="249"/>
      <c r="BG337" s="249"/>
      <c r="BH337" s="249"/>
      <c r="BI337" s="249"/>
      <c r="BJ337" s="249"/>
      <c r="BK337" s="276"/>
      <c r="BL337" s="290"/>
    </row>
    <row r="338" spans="1:65" ht="2.4500000000000002" customHeight="1">
      <c r="A338" s="159"/>
      <c r="B338" s="69"/>
      <c r="C338" s="69"/>
      <c r="D338" s="69"/>
      <c r="E338" s="69"/>
      <c r="F338" s="69"/>
      <c r="G338" s="69"/>
      <c r="H338" s="69"/>
      <c r="I338" s="69"/>
      <c r="J338" s="69"/>
      <c r="K338" s="69"/>
      <c r="L338" s="69"/>
      <c r="M338" s="69"/>
      <c r="N338" s="69"/>
      <c r="O338" s="69"/>
      <c r="P338" s="69"/>
      <c r="Q338" s="69"/>
      <c r="R338" s="69"/>
      <c r="S338" s="69"/>
      <c r="T338" s="69"/>
      <c r="U338" s="69"/>
      <c r="V338" s="69"/>
      <c r="W338" s="69"/>
      <c r="X338" s="704"/>
      <c r="Y338" s="704"/>
      <c r="Z338" s="704"/>
      <c r="AA338" s="704"/>
      <c r="AB338" s="704"/>
      <c r="AC338" s="704"/>
      <c r="AD338" s="704"/>
      <c r="AE338" s="704"/>
      <c r="AF338" s="704"/>
      <c r="AG338" s="704"/>
      <c r="AH338" s="704"/>
      <c r="AI338" s="704"/>
      <c r="AJ338" s="704"/>
      <c r="AK338" s="704"/>
      <c r="AL338" s="704"/>
      <c r="AM338" s="704"/>
      <c r="AN338" s="704"/>
      <c r="AO338" s="704"/>
      <c r="AP338" s="704"/>
      <c r="AQ338" s="704"/>
      <c r="AR338" s="704"/>
      <c r="AS338" s="704"/>
      <c r="AT338" s="704"/>
      <c r="AU338" s="704"/>
      <c r="AV338" s="704"/>
      <c r="AW338" s="704"/>
      <c r="AX338" s="704"/>
      <c r="AY338" s="535"/>
      <c r="AZ338" s="886"/>
      <c r="BA338" s="225"/>
      <c r="BB338" s="237"/>
      <c r="BC338" s="237"/>
      <c r="BD338" s="237"/>
      <c r="BE338" s="237"/>
      <c r="BF338" s="237"/>
      <c r="BG338" s="237"/>
      <c r="BH338" s="237"/>
      <c r="BI338" s="237"/>
      <c r="BJ338" s="237"/>
      <c r="BK338" s="266"/>
      <c r="BL338" s="281"/>
    </row>
    <row r="339" spans="1:65" ht="18.95" customHeight="1">
      <c r="A339" s="144" t="s">
        <v>212</v>
      </c>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355" t="s">
        <v>277</v>
      </c>
      <c r="AY339" s="355"/>
      <c r="AZ339" s="355"/>
      <c r="BA339" s="233"/>
      <c r="BB339" s="295"/>
      <c r="BC339" s="301"/>
      <c r="BD339" s="301"/>
      <c r="BE339" s="301"/>
      <c r="BF339" s="301"/>
      <c r="BG339" s="301"/>
      <c r="BH339" s="301"/>
      <c r="BI339" s="301"/>
      <c r="BJ339" s="310"/>
      <c r="BK339" s="273"/>
      <c r="BL339" s="287" t="s">
        <v>314</v>
      </c>
      <c r="BM339" s="1044" t="str">
        <f>AX339</f>
        <v>(81)</v>
      </c>
    </row>
    <row r="340" spans="1:65" ht="2.4500000000000002" customHeight="1">
      <c r="A340" s="14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874"/>
      <c r="AZ340" s="888"/>
      <c r="BA340" s="236"/>
      <c r="BB340" s="249"/>
      <c r="BC340" s="249"/>
      <c r="BD340" s="249"/>
      <c r="BE340" s="249"/>
      <c r="BF340" s="249"/>
      <c r="BG340" s="249"/>
      <c r="BH340" s="249"/>
      <c r="BI340" s="249"/>
      <c r="BJ340" s="249"/>
      <c r="BK340" s="276"/>
      <c r="BL340" s="290"/>
    </row>
    <row r="341" spans="1:65" ht="2.4500000000000002" customHeight="1">
      <c r="A341" s="159"/>
      <c r="B341" s="69"/>
      <c r="C341" s="69"/>
      <c r="D341" s="69"/>
      <c r="E341" s="69"/>
      <c r="F341" s="69"/>
      <c r="G341" s="69"/>
      <c r="H341" s="69"/>
      <c r="I341" s="69"/>
      <c r="J341" s="69"/>
      <c r="K341" s="69"/>
      <c r="L341" s="69"/>
      <c r="M341" s="69"/>
      <c r="N341" s="69"/>
      <c r="O341" s="69"/>
      <c r="P341" s="69"/>
      <c r="Q341" s="69"/>
      <c r="R341" s="69"/>
      <c r="S341" s="69"/>
      <c r="T341" s="69"/>
      <c r="U341" s="69"/>
      <c r="V341" s="69"/>
      <c r="W341" s="69"/>
      <c r="X341" s="704"/>
      <c r="Y341" s="704"/>
      <c r="Z341" s="704"/>
      <c r="AA341" s="704"/>
      <c r="AB341" s="704"/>
      <c r="AC341" s="704"/>
      <c r="AD341" s="704"/>
      <c r="AE341" s="704"/>
      <c r="AF341" s="704"/>
      <c r="AG341" s="704"/>
      <c r="AH341" s="704"/>
      <c r="AI341" s="704"/>
      <c r="AJ341" s="704"/>
      <c r="AK341" s="704"/>
      <c r="AL341" s="704"/>
      <c r="AM341" s="704"/>
      <c r="AN341" s="704"/>
      <c r="AO341" s="704"/>
      <c r="AP341" s="704"/>
      <c r="AQ341" s="704"/>
      <c r="AR341" s="704"/>
      <c r="AS341" s="704"/>
      <c r="AT341" s="704"/>
      <c r="AU341" s="704"/>
      <c r="AV341" s="704"/>
      <c r="AW341" s="704"/>
      <c r="AX341" s="704"/>
      <c r="AY341" s="535"/>
      <c r="AZ341" s="886"/>
      <c r="BA341" s="225"/>
      <c r="BB341" s="237"/>
      <c r="BC341" s="237"/>
      <c r="BD341" s="237"/>
      <c r="BE341" s="237"/>
      <c r="BF341" s="237"/>
      <c r="BG341" s="237"/>
      <c r="BH341" s="237"/>
      <c r="BI341" s="237"/>
      <c r="BJ341" s="237"/>
      <c r="BK341" s="266"/>
      <c r="BL341" s="281"/>
    </row>
    <row r="342" spans="1:65" ht="18.95" customHeight="1">
      <c r="A342" s="144" t="s">
        <v>290</v>
      </c>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355" t="s">
        <v>279</v>
      </c>
      <c r="AY342" s="355"/>
      <c r="AZ342" s="355"/>
      <c r="BA342" s="233"/>
      <c r="BB342" s="295"/>
      <c r="BC342" s="301"/>
      <c r="BD342" s="301"/>
      <c r="BE342" s="301"/>
      <c r="BF342" s="301"/>
      <c r="BG342" s="301"/>
      <c r="BH342" s="301"/>
      <c r="BI342" s="301"/>
      <c r="BJ342" s="310"/>
      <c r="BK342" s="273"/>
      <c r="BL342" s="287" t="s">
        <v>314</v>
      </c>
      <c r="BM342" s="1044" t="str">
        <f>AX342</f>
        <v>(82)</v>
      </c>
    </row>
    <row r="343" spans="1:65" ht="2.4500000000000002" customHeight="1">
      <c r="A343" s="14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874"/>
      <c r="AZ343" s="888"/>
      <c r="BA343" s="236"/>
      <c r="BB343" s="249"/>
      <c r="BC343" s="249"/>
      <c r="BD343" s="249"/>
      <c r="BE343" s="249"/>
      <c r="BF343" s="249"/>
      <c r="BG343" s="249"/>
      <c r="BH343" s="249"/>
      <c r="BI343" s="249"/>
      <c r="BJ343" s="249"/>
      <c r="BK343" s="276"/>
      <c r="BL343" s="290"/>
    </row>
    <row r="344" spans="1:65" ht="2.4500000000000002" customHeight="1">
      <c r="A344" s="484" t="s">
        <v>483</v>
      </c>
      <c r="B344" s="556"/>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6"/>
      <c r="AL344" s="556"/>
      <c r="AM344" s="556"/>
      <c r="AN344" s="556"/>
      <c r="AO344" s="556"/>
      <c r="AP344" s="556"/>
      <c r="AQ344" s="556"/>
      <c r="AR344" s="556"/>
      <c r="AS344" s="556"/>
      <c r="AT344" s="556"/>
      <c r="AU344" s="556"/>
      <c r="AV344" s="556"/>
      <c r="AW344" s="556"/>
      <c r="AX344" s="704"/>
      <c r="AY344" s="535"/>
      <c r="AZ344" s="886"/>
      <c r="BA344" s="225"/>
      <c r="BB344" s="237"/>
      <c r="BC344" s="237"/>
      <c r="BD344" s="237"/>
      <c r="BE344" s="237"/>
      <c r="BF344" s="237"/>
      <c r="BG344" s="237"/>
      <c r="BH344" s="237"/>
      <c r="BI344" s="237"/>
      <c r="BJ344" s="237"/>
      <c r="BK344" s="266"/>
      <c r="BL344" s="281"/>
    </row>
    <row r="345" spans="1:65" ht="21.95" customHeight="1">
      <c r="A345" s="446"/>
      <c r="B345" s="516"/>
      <c r="C345" s="516"/>
      <c r="D345" s="516"/>
      <c r="E345" s="516"/>
      <c r="F345" s="516"/>
      <c r="G345" s="516"/>
      <c r="H345" s="516"/>
      <c r="I345" s="516"/>
      <c r="J345" s="516"/>
      <c r="K345" s="516"/>
      <c r="L345" s="516"/>
      <c r="M345" s="516"/>
      <c r="N345" s="516"/>
      <c r="O345" s="516"/>
      <c r="P345" s="516"/>
      <c r="Q345" s="516"/>
      <c r="R345" s="516"/>
      <c r="S345" s="516"/>
      <c r="T345" s="516"/>
      <c r="U345" s="516"/>
      <c r="V345" s="516"/>
      <c r="W345" s="516"/>
      <c r="X345" s="516"/>
      <c r="Y345" s="516"/>
      <c r="Z345" s="516"/>
      <c r="AA345" s="516"/>
      <c r="AB345" s="516"/>
      <c r="AC345" s="516"/>
      <c r="AD345" s="516"/>
      <c r="AE345" s="516"/>
      <c r="AF345" s="516"/>
      <c r="AG345" s="516"/>
      <c r="AH345" s="516"/>
      <c r="AI345" s="516"/>
      <c r="AJ345" s="516"/>
      <c r="AK345" s="516"/>
      <c r="AL345" s="516"/>
      <c r="AM345" s="516"/>
      <c r="AN345" s="516"/>
      <c r="AO345" s="516"/>
      <c r="AP345" s="516"/>
      <c r="AQ345" s="516"/>
      <c r="AR345" s="516"/>
      <c r="AS345" s="516"/>
      <c r="AT345" s="516"/>
      <c r="AU345" s="516"/>
      <c r="AV345" s="516"/>
      <c r="AW345" s="516"/>
      <c r="AX345" s="355" t="s">
        <v>207</v>
      </c>
      <c r="AY345" s="355"/>
      <c r="AZ345" s="355"/>
      <c r="BA345" s="233"/>
      <c r="BB345" s="295"/>
      <c r="BC345" s="301"/>
      <c r="BD345" s="301"/>
      <c r="BE345" s="301"/>
      <c r="BF345" s="301"/>
      <c r="BG345" s="301"/>
      <c r="BH345" s="301"/>
      <c r="BI345" s="301"/>
      <c r="BJ345" s="310"/>
      <c r="BK345" s="273"/>
      <c r="BL345" s="287" t="s">
        <v>314</v>
      </c>
      <c r="BM345" s="1044" t="str">
        <f>AX345</f>
        <v>(83)</v>
      </c>
    </row>
    <row r="346" spans="1:65" ht="2.4500000000000002" customHeight="1">
      <c r="A346" s="490"/>
      <c r="B346" s="557"/>
      <c r="C346" s="557"/>
      <c r="D346" s="557"/>
      <c r="E346" s="557"/>
      <c r="F346" s="557"/>
      <c r="G346" s="557"/>
      <c r="H346" s="557"/>
      <c r="I346" s="557"/>
      <c r="J346" s="557"/>
      <c r="K346" s="557"/>
      <c r="L346" s="557"/>
      <c r="M346" s="557"/>
      <c r="N346" s="557"/>
      <c r="O346" s="557"/>
      <c r="P346" s="557"/>
      <c r="Q346" s="557"/>
      <c r="R346" s="557"/>
      <c r="S346" s="557"/>
      <c r="T346" s="557"/>
      <c r="U346" s="557"/>
      <c r="V346" s="557"/>
      <c r="W346" s="557"/>
      <c r="X346" s="557"/>
      <c r="Y346" s="557"/>
      <c r="Z346" s="557"/>
      <c r="AA346" s="557"/>
      <c r="AB346" s="557"/>
      <c r="AC346" s="557"/>
      <c r="AD346" s="557"/>
      <c r="AE346" s="557"/>
      <c r="AF346" s="557"/>
      <c r="AG346" s="557"/>
      <c r="AH346" s="557"/>
      <c r="AI346" s="557"/>
      <c r="AJ346" s="557"/>
      <c r="AK346" s="557"/>
      <c r="AL346" s="557"/>
      <c r="AM346" s="557"/>
      <c r="AN346" s="557"/>
      <c r="AO346" s="557"/>
      <c r="AP346" s="557"/>
      <c r="AQ346" s="557"/>
      <c r="AR346" s="557"/>
      <c r="AS346" s="557"/>
      <c r="AT346" s="557"/>
      <c r="AU346" s="557"/>
      <c r="AV346" s="557"/>
      <c r="AW346" s="557"/>
      <c r="AX346" s="70"/>
      <c r="AY346" s="874"/>
      <c r="AZ346" s="888"/>
      <c r="BA346" s="236"/>
      <c r="BB346" s="249"/>
      <c r="BC346" s="249"/>
      <c r="BD346" s="249"/>
      <c r="BE346" s="249"/>
      <c r="BF346" s="249"/>
      <c r="BG346" s="249"/>
      <c r="BH346" s="249"/>
      <c r="BI346" s="249"/>
      <c r="BJ346" s="249"/>
      <c r="BK346" s="276"/>
      <c r="BL346" s="290"/>
    </row>
    <row r="347" spans="1:65" ht="2.4500000000000002" customHeight="1">
      <c r="A347" s="491" t="s">
        <v>484</v>
      </c>
      <c r="B347" s="558"/>
      <c r="C347" s="558"/>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8"/>
      <c r="AN347" s="558"/>
      <c r="AO347" s="558"/>
      <c r="AP347" s="558"/>
      <c r="AQ347" s="558"/>
      <c r="AR347" s="558"/>
      <c r="AS347" s="558"/>
      <c r="AT347" s="558"/>
      <c r="AU347" s="558"/>
      <c r="AV347" s="558"/>
      <c r="AW347" s="558"/>
      <c r="AX347" s="704"/>
      <c r="AY347" s="535"/>
      <c r="AZ347" s="535"/>
      <c r="BA347" s="225"/>
      <c r="BB347" s="237"/>
      <c r="BC347" s="237"/>
      <c r="BD347" s="237"/>
      <c r="BE347" s="237"/>
      <c r="BF347" s="237"/>
      <c r="BG347" s="237"/>
      <c r="BH347" s="237"/>
      <c r="BI347" s="237"/>
      <c r="BJ347" s="237"/>
      <c r="BK347" s="266"/>
      <c r="BL347" s="281"/>
    </row>
    <row r="348" spans="1:65" ht="29.1" customHeight="1">
      <c r="A348" s="492"/>
      <c r="B348" s="559"/>
      <c r="C348" s="559"/>
      <c r="D348" s="559"/>
      <c r="E348" s="559"/>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59"/>
      <c r="AL348" s="559"/>
      <c r="AM348" s="559"/>
      <c r="AN348" s="559"/>
      <c r="AO348" s="559"/>
      <c r="AP348" s="559"/>
      <c r="AQ348" s="559"/>
      <c r="AR348" s="559"/>
      <c r="AS348" s="559"/>
      <c r="AT348" s="559"/>
      <c r="AU348" s="559"/>
      <c r="AV348" s="559"/>
      <c r="AW348" s="559"/>
      <c r="AX348" s="846" t="s">
        <v>286</v>
      </c>
      <c r="AY348" s="846"/>
      <c r="AZ348" s="846"/>
      <c r="BA348" s="233"/>
      <c r="BB348" s="295"/>
      <c r="BC348" s="301"/>
      <c r="BD348" s="301"/>
      <c r="BE348" s="301"/>
      <c r="BF348" s="301"/>
      <c r="BG348" s="301"/>
      <c r="BH348" s="301"/>
      <c r="BI348" s="301"/>
      <c r="BJ348" s="310"/>
      <c r="BK348" s="273"/>
      <c r="BL348" s="287" t="s">
        <v>314</v>
      </c>
      <c r="BM348" s="1044" t="str">
        <f>AX348</f>
        <v>(84)</v>
      </c>
    </row>
    <row r="349" spans="1:65" ht="2.4500000000000002" customHeight="1">
      <c r="A349" s="493"/>
      <c r="B349" s="560"/>
      <c r="C349" s="560"/>
      <c r="D349" s="560"/>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D349" s="560"/>
      <c r="AE349" s="560"/>
      <c r="AF349" s="560"/>
      <c r="AG349" s="560"/>
      <c r="AH349" s="560"/>
      <c r="AI349" s="560"/>
      <c r="AJ349" s="560"/>
      <c r="AK349" s="560"/>
      <c r="AL349" s="560"/>
      <c r="AM349" s="560"/>
      <c r="AN349" s="560"/>
      <c r="AO349" s="560"/>
      <c r="AP349" s="560"/>
      <c r="AQ349" s="560"/>
      <c r="AR349" s="560"/>
      <c r="AS349" s="560"/>
      <c r="AT349" s="560"/>
      <c r="AU349" s="560"/>
      <c r="AV349" s="560"/>
      <c r="AW349" s="560"/>
      <c r="AX349" s="70"/>
      <c r="AY349" s="874"/>
      <c r="AZ349" s="874"/>
      <c r="BA349" s="236"/>
      <c r="BB349" s="249"/>
      <c r="BC349" s="249"/>
      <c r="BD349" s="249"/>
      <c r="BE349" s="249"/>
      <c r="BF349" s="249"/>
      <c r="BG349" s="249"/>
      <c r="BH349" s="249"/>
      <c r="BI349" s="249"/>
      <c r="BJ349" s="249"/>
      <c r="BK349" s="276"/>
      <c r="BL349" s="290"/>
    </row>
    <row r="350" spans="1:65" ht="20.25" customHeight="1">
      <c r="A350" s="143" t="s">
        <v>543</v>
      </c>
      <c r="B350" s="561"/>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1"/>
      <c r="AL350" s="561"/>
      <c r="AM350" s="561"/>
      <c r="AN350" s="561"/>
      <c r="AO350" s="561"/>
      <c r="AP350" s="561"/>
      <c r="AQ350" s="561"/>
      <c r="AR350" s="561"/>
      <c r="AS350" s="561"/>
      <c r="AT350" s="561"/>
      <c r="AU350" s="561"/>
      <c r="AV350" s="561"/>
      <c r="AW350" s="561"/>
      <c r="AX350" s="561"/>
      <c r="AY350" s="561"/>
      <c r="AZ350" s="561"/>
      <c r="BA350" s="35"/>
      <c r="BB350" s="35"/>
      <c r="BC350" s="35"/>
      <c r="BD350" s="35"/>
      <c r="BE350" s="35"/>
      <c r="BF350" s="35"/>
      <c r="BG350" s="35"/>
      <c r="BH350" s="35"/>
      <c r="BI350" s="35"/>
      <c r="BJ350" s="35"/>
      <c r="BK350" s="35"/>
      <c r="BL350" s="1030"/>
    </row>
    <row r="351" spans="1:65" ht="15" customHeight="1">
      <c r="A351" s="487"/>
      <c r="B351" s="515" t="s">
        <v>350</v>
      </c>
      <c r="C351" s="515"/>
      <c r="D351" s="515"/>
      <c r="E351" s="515"/>
      <c r="F351" s="515"/>
      <c r="G351" s="515"/>
      <c r="H351" s="515"/>
      <c r="I351" s="515"/>
      <c r="J351" s="515"/>
      <c r="K351" s="515"/>
      <c r="L351" s="515"/>
      <c r="M351" s="515"/>
      <c r="N351" s="515"/>
      <c r="O351" s="515"/>
      <c r="P351" s="515"/>
      <c r="Q351" s="515"/>
      <c r="R351" s="515"/>
      <c r="S351" s="515"/>
      <c r="T351" s="515"/>
      <c r="U351" s="515"/>
      <c r="V351" s="515"/>
      <c r="W351" s="515"/>
      <c r="X351" s="515"/>
      <c r="Y351" s="515"/>
      <c r="Z351" s="515"/>
      <c r="AA351" s="515"/>
      <c r="AB351" s="515"/>
      <c r="AC351" s="515"/>
      <c r="AD351" s="515"/>
      <c r="AE351" s="515"/>
      <c r="AF351" s="515"/>
      <c r="AG351" s="515"/>
      <c r="AH351" s="515"/>
      <c r="AI351" s="515"/>
      <c r="AJ351" s="515"/>
      <c r="AK351" s="515"/>
      <c r="AL351" s="515"/>
      <c r="AM351" s="515"/>
      <c r="AN351" s="515"/>
      <c r="AO351" s="515"/>
      <c r="AP351" s="515"/>
      <c r="AQ351" s="515"/>
      <c r="AR351" s="515"/>
      <c r="AS351" s="515"/>
      <c r="AT351" s="515"/>
      <c r="AU351" s="515"/>
      <c r="AV351" s="515"/>
      <c r="AW351" s="515"/>
      <c r="AX351" s="515"/>
      <c r="AY351" s="515"/>
      <c r="AZ351" s="515"/>
      <c r="BA351" s="515"/>
      <c r="BB351" s="515"/>
      <c r="BC351" s="515"/>
      <c r="BD351" s="515"/>
      <c r="BE351" s="515"/>
      <c r="BF351" s="515"/>
      <c r="BG351" s="515"/>
      <c r="BH351" s="515"/>
      <c r="BI351" s="515"/>
      <c r="BJ351" s="515"/>
      <c r="BK351" s="515"/>
      <c r="BL351" s="1026"/>
    </row>
    <row r="352" spans="1:65" ht="2.25" customHeight="1">
      <c r="A352" s="488"/>
      <c r="B352" s="551" t="s">
        <v>528</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8"/>
      <c r="AL352" s="588"/>
      <c r="AM352" s="588"/>
      <c r="AN352" s="588"/>
      <c r="AO352" s="588"/>
      <c r="AP352" s="588"/>
      <c r="AQ352" s="588"/>
      <c r="AR352" s="588"/>
      <c r="AS352" s="588"/>
      <c r="AT352" s="588"/>
      <c r="AU352" s="588"/>
      <c r="AV352" s="588"/>
      <c r="AW352" s="588"/>
      <c r="AX352" s="588"/>
      <c r="AY352" s="588"/>
      <c r="AZ352" s="588"/>
      <c r="BA352" s="588"/>
      <c r="BB352" s="588"/>
      <c r="BC352" s="588"/>
      <c r="BD352" s="916"/>
      <c r="BE352" s="916"/>
      <c r="BF352" s="916"/>
      <c r="BG352" s="952"/>
      <c r="BH352" s="962"/>
      <c r="BI352" s="962"/>
      <c r="BJ352" s="962"/>
      <c r="BK352" s="983"/>
      <c r="BL352" s="1027"/>
    </row>
    <row r="353" spans="1:65" ht="19.5" customHeight="1">
      <c r="A353" s="487"/>
      <c r="B353" s="552"/>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89"/>
      <c r="AL353" s="589"/>
      <c r="AM353" s="589"/>
      <c r="AN353" s="589"/>
      <c r="AO353" s="589"/>
      <c r="AP353" s="589"/>
      <c r="AQ353" s="589"/>
      <c r="AR353" s="589"/>
      <c r="AS353" s="589"/>
      <c r="AT353" s="589"/>
      <c r="AU353" s="589"/>
      <c r="AV353" s="589"/>
      <c r="AW353" s="589"/>
      <c r="AX353" s="589"/>
      <c r="AY353" s="589"/>
      <c r="AZ353" s="589"/>
      <c r="BA353" s="589"/>
      <c r="BB353" s="589"/>
      <c r="BC353" s="589"/>
      <c r="BD353" s="917" t="s">
        <v>291</v>
      </c>
      <c r="BE353" s="917"/>
      <c r="BF353" s="917"/>
      <c r="BG353" s="949"/>
      <c r="BH353" s="625"/>
      <c r="BI353" s="639"/>
      <c r="BJ353" s="642"/>
      <c r="BK353" s="975"/>
      <c r="BL353" s="1028"/>
      <c r="BM353" s="1044" t="str">
        <f>BD353</f>
        <v>(85)</v>
      </c>
    </row>
    <row r="354" spans="1:65" ht="2.25" customHeight="1">
      <c r="A354" s="487"/>
      <c r="B354" s="553"/>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0"/>
      <c r="AL354" s="590"/>
      <c r="AM354" s="590"/>
      <c r="AN354" s="590"/>
      <c r="AO354" s="590"/>
      <c r="AP354" s="590"/>
      <c r="AQ354" s="590"/>
      <c r="AR354" s="590"/>
      <c r="AS354" s="590"/>
      <c r="AT354" s="590"/>
      <c r="AU354" s="590"/>
      <c r="AV354" s="590"/>
      <c r="AW354" s="590"/>
      <c r="AX354" s="590"/>
      <c r="AY354" s="590"/>
      <c r="AZ354" s="590"/>
      <c r="BA354" s="590"/>
      <c r="BB354" s="590"/>
      <c r="BC354" s="590"/>
      <c r="BD354" s="918"/>
      <c r="BE354" s="918"/>
      <c r="BF354" s="918"/>
      <c r="BG354" s="950"/>
      <c r="BH354" s="960"/>
      <c r="BI354" s="960"/>
      <c r="BJ354" s="960"/>
      <c r="BK354" s="976"/>
      <c r="BL354" s="1029"/>
    </row>
    <row r="355" spans="1:65" ht="2.25" customHeight="1">
      <c r="A355" s="487"/>
      <c r="B355" s="554" t="s">
        <v>541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2"/>
      <c r="AL355" s="592"/>
      <c r="AM355" s="592"/>
      <c r="AN355" s="592"/>
      <c r="AO355" s="592"/>
      <c r="AP355" s="592"/>
      <c r="AQ355" s="592"/>
      <c r="AR355" s="592"/>
      <c r="AS355" s="592"/>
      <c r="AT355" s="592"/>
      <c r="AU355" s="592"/>
      <c r="AV355" s="592"/>
      <c r="AW355" s="592"/>
      <c r="AX355" s="592"/>
      <c r="AY355" s="592"/>
      <c r="AZ355" s="592"/>
      <c r="BA355" s="592"/>
      <c r="BB355" s="592"/>
      <c r="BC355" s="592"/>
      <c r="BD355" s="916"/>
      <c r="BE355" s="916"/>
      <c r="BF355" s="916"/>
      <c r="BG355" s="952"/>
      <c r="BH355" s="962"/>
      <c r="BI355" s="962"/>
      <c r="BJ355" s="962"/>
      <c r="BK355" s="983"/>
      <c r="BL355" s="1027"/>
    </row>
    <row r="356" spans="1:65" ht="19.5" customHeight="1">
      <c r="A356" s="488"/>
      <c r="B356" s="554"/>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2"/>
      <c r="AL356" s="592"/>
      <c r="AM356" s="592"/>
      <c r="AN356" s="592"/>
      <c r="AO356" s="592"/>
      <c r="AP356" s="592"/>
      <c r="AQ356" s="592"/>
      <c r="AR356" s="592"/>
      <c r="AS356" s="592"/>
      <c r="AT356" s="592"/>
      <c r="AU356" s="592"/>
      <c r="AV356" s="592"/>
      <c r="AW356" s="592"/>
      <c r="AX356" s="592"/>
      <c r="AY356" s="592"/>
      <c r="AZ356" s="592"/>
      <c r="BA356" s="592"/>
      <c r="BB356" s="592"/>
      <c r="BC356" s="592"/>
      <c r="BD356" s="919" t="s">
        <v>5</v>
      </c>
      <c r="BE356" s="919"/>
      <c r="BF356" s="919"/>
      <c r="BG356" s="949"/>
      <c r="BH356" s="625"/>
      <c r="BI356" s="639"/>
      <c r="BJ356" s="642"/>
      <c r="BK356" s="975"/>
      <c r="BL356" s="1028"/>
      <c r="BM356" s="1044" t="str">
        <f>BD356</f>
        <v>(86)</v>
      </c>
    </row>
    <row r="357" spans="1:65" ht="2.25" customHeight="1">
      <c r="A357" s="488"/>
      <c r="B357" s="555"/>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1"/>
      <c r="AL357" s="591"/>
      <c r="AM357" s="591"/>
      <c r="AN357" s="591"/>
      <c r="AO357" s="591"/>
      <c r="AP357" s="591"/>
      <c r="AQ357" s="591"/>
      <c r="AR357" s="591"/>
      <c r="AS357" s="591"/>
      <c r="AT357" s="591"/>
      <c r="AU357" s="591"/>
      <c r="AV357" s="591"/>
      <c r="AW357" s="591"/>
      <c r="AX357" s="591"/>
      <c r="AY357" s="591"/>
      <c r="AZ357" s="591"/>
      <c r="BA357" s="591"/>
      <c r="BB357" s="591"/>
      <c r="BC357" s="591"/>
      <c r="BD357" s="918"/>
      <c r="BE357" s="918"/>
      <c r="BF357" s="918"/>
      <c r="BG357" s="950"/>
      <c r="BH357" s="960"/>
      <c r="BI357" s="960"/>
      <c r="BJ357" s="960"/>
      <c r="BK357" s="976"/>
      <c r="BL357" s="1029"/>
    </row>
    <row r="358" spans="1:65" ht="2.25" customHeight="1">
      <c r="A358" s="487"/>
      <c r="B358" s="554" t="s">
        <v>354</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2"/>
      <c r="AL358" s="592"/>
      <c r="AM358" s="592"/>
      <c r="AN358" s="592"/>
      <c r="AO358" s="592"/>
      <c r="AP358" s="592"/>
      <c r="AQ358" s="592"/>
      <c r="AR358" s="592"/>
      <c r="AS358" s="592"/>
      <c r="AT358" s="592"/>
      <c r="AU358" s="592"/>
      <c r="AV358" s="592"/>
      <c r="AW358" s="592"/>
      <c r="AX358" s="592"/>
      <c r="AY358" s="592"/>
      <c r="AZ358" s="592"/>
      <c r="BA358" s="592"/>
      <c r="BB358" s="592"/>
      <c r="BC358" s="592"/>
      <c r="BD358" s="916"/>
      <c r="BE358" s="916"/>
      <c r="BF358" s="916"/>
      <c r="BG358" s="952"/>
      <c r="BH358" s="962"/>
      <c r="BI358" s="962"/>
      <c r="BJ358" s="962"/>
      <c r="BK358" s="983"/>
      <c r="BL358" s="1027"/>
    </row>
    <row r="359" spans="1:65" ht="19.5" customHeight="1">
      <c r="A359" s="487"/>
      <c r="B359" s="554"/>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2"/>
      <c r="AL359" s="592"/>
      <c r="AM359" s="592"/>
      <c r="AN359" s="592"/>
      <c r="AO359" s="592"/>
      <c r="AP359" s="592"/>
      <c r="AQ359" s="592"/>
      <c r="AR359" s="592"/>
      <c r="AS359" s="592"/>
      <c r="AT359" s="592"/>
      <c r="AU359" s="592"/>
      <c r="AV359" s="592"/>
      <c r="AW359" s="592"/>
      <c r="AX359" s="592"/>
      <c r="AY359" s="592"/>
      <c r="AZ359" s="592"/>
      <c r="BA359" s="592"/>
      <c r="BB359" s="592"/>
      <c r="BC359" s="592"/>
      <c r="BD359" s="917" t="s">
        <v>185</v>
      </c>
      <c r="BE359" s="917"/>
      <c r="BF359" s="917"/>
      <c r="BG359" s="949"/>
      <c r="BH359" s="625"/>
      <c r="BI359" s="639"/>
      <c r="BJ359" s="642"/>
      <c r="BK359" s="975"/>
      <c r="BL359" s="1028"/>
      <c r="BM359" s="1044" t="str">
        <f>BD359</f>
        <v>(87)</v>
      </c>
    </row>
    <row r="360" spans="1:65" ht="2.25" customHeight="1">
      <c r="A360" s="489"/>
      <c r="B360" s="555"/>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1"/>
      <c r="AL360" s="591"/>
      <c r="AM360" s="591"/>
      <c r="AN360" s="591"/>
      <c r="AO360" s="591"/>
      <c r="AP360" s="591"/>
      <c r="AQ360" s="591"/>
      <c r="AR360" s="591"/>
      <c r="AS360" s="591"/>
      <c r="AT360" s="591"/>
      <c r="AU360" s="591"/>
      <c r="AV360" s="591"/>
      <c r="AW360" s="591"/>
      <c r="AX360" s="591"/>
      <c r="AY360" s="591"/>
      <c r="AZ360" s="591"/>
      <c r="BA360" s="591"/>
      <c r="BB360" s="591"/>
      <c r="BC360" s="591"/>
      <c r="BD360" s="918"/>
      <c r="BE360" s="918"/>
      <c r="BF360" s="918"/>
      <c r="BG360" s="950"/>
      <c r="BH360" s="960"/>
      <c r="BI360" s="960"/>
      <c r="BJ360" s="960"/>
      <c r="BK360" s="976"/>
      <c r="BL360" s="1029"/>
    </row>
    <row r="361" spans="1:65" ht="2.4500000000000002" customHeight="1">
      <c r="A361" s="144"/>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535"/>
      <c r="AZ361" s="886"/>
      <c r="BA361" s="225"/>
      <c r="BB361" s="237"/>
      <c r="BC361" s="237"/>
      <c r="BD361" s="237"/>
      <c r="BE361" s="237"/>
      <c r="BF361" s="237"/>
      <c r="BG361" s="237"/>
      <c r="BH361" s="237"/>
      <c r="BI361" s="237"/>
      <c r="BJ361" s="237"/>
      <c r="BK361" s="266"/>
      <c r="BL361" s="281"/>
    </row>
    <row r="362" spans="1:65" ht="18.95" customHeight="1">
      <c r="A362" s="144" t="s">
        <v>92</v>
      </c>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355" t="s">
        <v>295</v>
      </c>
      <c r="AY362" s="355"/>
      <c r="AZ362" s="355"/>
      <c r="BA362" s="233"/>
      <c r="BB362" s="295"/>
      <c r="BC362" s="301"/>
      <c r="BD362" s="301"/>
      <c r="BE362" s="301"/>
      <c r="BF362" s="301"/>
      <c r="BG362" s="301"/>
      <c r="BH362" s="301"/>
      <c r="BI362" s="301"/>
      <c r="BJ362" s="310"/>
      <c r="BK362" s="273"/>
      <c r="BL362" s="287" t="s">
        <v>314</v>
      </c>
      <c r="BM362" s="1044" t="str">
        <f>AX362</f>
        <v>(88)</v>
      </c>
    </row>
    <row r="363" spans="1:65" ht="2.4500000000000002" customHeight="1">
      <c r="A363" s="14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1"/>
      <c r="AY363" s="535"/>
      <c r="AZ363" s="886"/>
      <c r="BA363" s="236"/>
      <c r="BB363" s="249"/>
      <c r="BC363" s="249"/>
      <c r="BD363" s="249"/>
      <c r="BE363" s="249"/>
      <c r="BF363" s="249"/>
      <c r="BG363" s="249"/>
      <c r="BH363" s="249"/>
      <c r="BI363" s="249"/>
      <c r="BJ363" s="249"/>
      <c r="BK363" s="276"/>
      <c r="BL363" s="290"/>
    </row>
    <row r="364" spans="1:65" ht="2.4500000000000002" customHeight="1">
      <c r="A364" s="13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73"/>
      <c r="AZ364" s="887"/>
      <c r="BA364" s="225"/>
      <c r="BB364" s="237"/>
      <c r="BC364" s="248"/>
      <c r="BD364" s="248"/>
      <c r="BE364" s="248"/>
      <c r="BF364" s="248"/>
      <c r="BG364" s="248"/>
      <c r="BH364" s="248"/>
      <c r="BI364" s="248"/>
      <c r="BJ364" s="248"/>
      <c r="BK364" s="275"/>
      <c r="BL364" s="281"/>
    </row>
    <row r="365" spans="1:65" ht="18.95" customHeight="1">
      <c r="A365" s="144" t="s">
        <v>542</v>
      </c>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355" t="s">
        <v>74</v>
      </c>
      <c r="AY365" s="355"/>
      <c r="AZ365" s="360"/>
      <c r="BA365" s="233"/>
      <c r="BB365" s="295"/>
      <c r="BC365" s="301"/>
      <c r="BD365" s="301"/>
      <c r="BE365" s="301"/>
      <c r="BF365" s="301"/>
      <c r="BG365" s="301"/>
      <c r="BH365" s="301"/>
      <c r="BI365" s="301"/>
      <c r="BJ365" s="310"/>
      <c r="BK365" s="273"/>
      <c r="BL365" s="287" t="s">
        <v>314</v>
      </c>
      <c r="BM365" s="1044" t="str">
        <f>AX365</f>
        <v>(89)</v>
      </c>
    </row>
    <row r="366" spans="1:65" ht="2.4500000000000002" customHeight="1">
      <c r="A366" s="14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874"/>
      <c r="AZ366" s="888"/>
      <c r="BA366" s="236"/>
      <c r="BB366" s="249"/>
      <c r="BC366" s="249"/>
      <c r="BD366" s="249"/>
      <c r="BE366" s="249"/>
      <c r="BF366" s="249"/>
      <c r="BG366" s="249"/>
      <c r="BH366" s="249"/>
      <c r="BI366" s="249"/>
      <c r="BJ366" s="249"/>
      <c r="BK366" s="276"/>
      <c r="BL366" s="290"/>
    </row>
    <row r="367" spans="1:65" ht="2.4500000000000002" customHeight="1">
      <c r="A367" s="13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73"/>
      <c r="AZ367" s="873"/>
      <c r="BA367" s="892"/>
      <c r="BB367" s="237"/>
      <c r="BC367" s="237"/>
      <c r="BD367" s="237"/>
      <c r="BE367" s="237"/>
      <c r="BF367" s="237"/>
      <c r="BG367" s="237"/>
      <c r="BH367" s="237"/>
      <c r="BI367" s="237"/>
      <c r="BJ367" s="237"/>
      <c r="BK367" s="266"/>
      <c r="BL367" s="803"/>
    </row>
    <row r="368" spans="1:65" ht="18.95" customHeight="1">
      <c r="A368" s="144" t="s">
        <v>544</v>
      </c>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355" t="s">
        <v>81</v>
      </c>
      <c r="AY368" s="355"/>
      <c r="AZ368" s="355"/>
      <c r="BA368" s="817"/>
      <c r="BB368" s="295"/>
      <c r="BC368" s="301"/>
      <c r="BD368" s="301"/>
      <c r="BE368" s="301"/>
      <c r="BF368" s="301"/>
      <c r="BG368" s="301"/>
      <c r="BH368" s="301"/>
      <c r="BI368" s="301"/>
      <c r="BJ368" s="310"/>
      <c r="BK368" s="273"/>
      <c r="BL368" s="804" t="s">
        <v>314</v>
      </c>
      <c r="BM368" s="1044" t="str">
        <f>AX368</f>
        <v>(90)</v>
      </c>
    </row>
    <row r="369" spans="1:65" ht="2.4500000000000002" customHeight="1">
      <c r="A369" s="14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874"/>
      <c r="AZ369" s="874"/>
      <c r="BA369" s="893"/>
      <c r="BB369" s="249"/>
      <c r="BC369" s="249"/>
      <c r="BD369" s="249"/>
      <c r="BE369" s="249"/>
      <c r="BF369" s="249"/>
      <c r="BG369" s="249"/>
      <c r="BH369" s="249"/>
      <c r="BI369" s="249"/>
      <c r="BJ369" s="249"/>
      <c r="BK369" s="276"/>
      <c r="BL369" s="807"/>
    </row>
    <row r="370" spans="1:65" ht="2.4500000000000002" customHeight="1">
      <c r="A370" s="159"/>
      <c r="B370" s="69"/>
      <c r="C370" s="69"/>
      <c r="D370" s="69"/>
      <c r="E370" s="69"/>
      <c r="F370" s="69"/>
      <c r="G370" s="69"/>
      <c r="H370" s="69"/>
      <c r="I370" s="69"/>
      <c r="J370" s="69"/>
      <c r="K370" s="69"/>
      <c r="L370" s="69"/>
      <c r="M370" s="69"/>
      <c r="N370" s="69"/>
      <c r="O370" s="69"/>
      <c r="P370" s="69"/>
      <c r="Q370" s="69"/>
      <c r="R370" s="69"/>
      <c r="S370" s="69"/>
      <c r="T370" s="69"/>
      <c r="U370" s="69"/>
      <c r="V370" s="69"/>
      <c r="W370" s="69"/>
      <c r="X370" s="704"/>
      <c r="Y370" s="704"/>
      <c r="Z370" s="704"/>
      <c r="AA370" s="704"/>
      <c r="AB370" s="704"/>
      <c r="AC370" s="704"/>
      <c r="AD370" s="704"/>
      <c r="AE370" s="704"/>
      <c r="AF370" s="704"/>
      <c r="AG370" s="704"/>
      <c r="AH370" s="704"/>
      <c r="AI370" s="704"/>
      <c r="AJ370" s="704"/>
      <c r="AK370" s="704"/>
      <c r="AL370" s="704"/>
      <c r="AM370" s="704"/>
      <c r="AN370" s="704"/>
      <c r="AO370" s="704"/>
      <c r="AP370" s="704"/>
      <c r="AQ370" s="704"/>
      <c r="AR370" s="704"/>
      <c r="AS370" s="704"/>
      <c r="AT370" s="704"/>
      <c r="AU370" s="704"/>
      <c r="AV370" s="704"/>
      <c r="AW370" s="704"/>
      <c r="AX370" s="704"/>
      <c r="AY370" s="535"/>
      <c r="AZ370" s="886"/>
      <c r="BA370" s="225"/>
      <c r="BB370" s="237"/>
      <c r="BC370" s="237"/>
      <c r="BD370" s="237"/>
      <c r="BE370" s="237"/>
      <c r="BF370" s="237"/>
      <c r="BG370" s="237"/>
      <c r="BH370" s="237"/>
      <c r="BI370" s="237"/>
      <c r="BJ370" s="237"/>
      <c r="BK370" s="266"/>
      <c r="BL370" s="281"/>
    </row>
    <row r="371" spans="1:65" ht="18.95" customHeight="1">
      <c r="A371" s="144" t="s">
        <v>212</v>
      </c>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355" t="s">
        <v>307</v>
      </c>
      <c r="AY371" s="355"/>
      <c r="AZ371" s="355"/>
      <c r="BA371" s="233"/>
      <c r="BB371" s="295"/>
      <c r="BC371" s="301"/>
      <c r="BD371" s="301"/>
      <c r="BE371" s="301"/>
      <c r="BF371" s="301"/>
      <c r="BG371" s="301"/>
      <c r="BH371" s="301"/>
      <c r="BI371" s="301"/>
      <c r="BJ371" s="310"/>
      <c r="BK371" s="273"/>
      <c r="BL371" s="287" t="s">
        <v>314</v>
      </c>
      <c r="BM371" s="1044" t="str">
        <f>AX371</f>
        <v>(91)</v>
      </c>
    </row>
    <row r="372" spans="1:65" ht="2.4500000000000002" customHeight="1">
      <c r="A372" s="14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874"/>
      <c r="AZ372" s="888"/>
      <c r="BA372" s="236"/>
      <c r="BB372" s="249"/>
      <c r="BC372" s="249"/>
      <c r="BD372" s="249"/>
      <c r="BE372" s="249"/>
      <c r="BF372" s="249"/>
      <c r="BG372" s="249"/>
      <c r="BH372" s="249"/>
      <c r="BI372" s="249"/>
      <c r="BJ372" s="249"/>
      <c r="BK372" s="276"/>
      <c r="BL372" s="290"/>
    </row>
    <row r="373" spans="1:65" ht="2.4500000000000002" customHeight="1">
      <c r="A373" s="159"/>
      <c r="B373" s="69"/>
      <c r="C373" s="69"/>
      <c r="D373" s="69"/>
      <c r="E373" s="69"/>
      <c r="F373" s="69"/>
      <c r="G373" s="69"/>
      <c r="H373" s="69"/>
      <c r="I373" s="69"/>
      <c r="J373" s="69"/>
      <c r="K373" s="69"/>
      <c r="L373" s="69"/>
      <c r="M373" s="69"/>
      <c r="N373" s="69"/>
      <c r="O373" s="69"/>
      <c r="P373" s="69"/>
      <c r="Q373" s="69"/>
      <c r="R373" s="69"/>
      <c r="S373" s="69"/>
      <c r="T373" s="69"/>
      <c r="U373" s="69"/>
      <c r="V373" s="69"/>
      <c r="W373" s="69"/>
      <c r="X373" s="704"/>
      <c r="Y373" s="704"/>
      <c r="Z373" s="704"/>
      <c r="AA373" s="704"/>
      <c r="AB373" s="704"/>
      <c r="AC373" s="704"/>
      <c r="AD373" s="704"/>
      <c r="AE373" s="704"/>
      <c r="AF373" s="704"/>
      <c r="AG373" s="704"/>
      <c r="AH373" s="704"/>
      <c r="AI373" s="704"/>
      <c r="AJ373" s="704"/>
      <c r="AK373" s="704"/>
      <c r="AL373" s="704"/>
      <c r="AM373" s="704"/>
      <c r="AN373" s="704"/>
      <c r="AO373" s="704"/>
      <c r="AP373" s="704"/>
      <c r="AQ373" s="704"/>
      <c r="AR373" s="704"/>
      <c r="AS373" s="704"/>
      <c r="AT373" s="704"/>
      <c r="AU373" s="704"/>
      <c r="AV373" s="704"/>
      <c r="AW373" s="704"/>
      <c r="AX373" s="704"/>
      <c r="AY373" s="535"/>
      <c r="AZ373" s="886"/>
      <c r="BA373" s="225"/>
      <c r="BB373" s="237"/>
      <c r="BC373" s="237"/>
      <c r="BD373" s="237"/>
      <c r="BE373" s="237"/>
      <c r="BF373" s="237"/>
      <c r="BG373" s="237"/>
      <c r="BH373" s="237"/>
      <c r="BI373" s="237"/>
      <c r="BJ373" s="237"/>
      <c r="BK373" s="266"/>
      <c r="BL373" s="281"/>
    </row>
    <row r="374" spans="1:65" ht="18.95" customHeight="1">
      <c r="A374" s="144" t="s">
        <v>290</v>
      </c>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355" t="s">
        <v>296</v>
      </c>
      <c r="AY374" s="355"/>
      <c r="AZ374" s="355"/>
      <c r="BA374" s="233"/>
      <c r="BB374" s="295"/>
      <c r="BC374" s="301"/>
      <c r="BD374" s="301"/>
      <c r="BE374" s="301"/>
      <c r="BF374" s="301"/>
      <c r="BG374" s="301"/>
      <c r="BH374" s="301"/>
      <c r="BI374" s="301"/>
      <c r="BJ374" s="310"/>
      <c r="BK374" s="273"/>
      <c r="BL374" s="287" t="s">
        <v>314</v>
      </c>
      <c r="BM374" s="1044" t="str">
        <f>AX374</f>
        <v>(92)</v>
      </c>
    </row>
    <row r="375" spans="1:65" ht="2.4500000000000002" customHeight="1">
      <c r="A375" s="14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874"/>
      <c r="AZ375" s="888"/>
      <c r="BA375" s="236"/>
      <c r="BB375" s="249"/>
      <c r="BC375" s="249"/>
      <c r="BD375" s="249"/>
      <c r="BE375" s="249"/>
      <c r="BF375" s="249"/>
      <c r="BG375" s="249"/>
      <c r="BH375" s="249"/>
      <c r="BI375" s="249"/>
      <c r="BJ375" s="249"/>
      <c r="BK375" s="276"/>
      <c r="BL375" s="290"/>
    </row>
    <row r="376" spans="1:65" ht="2.4500000000000002" customHeight="1">
      <c r="A376" s="484" t="s">
        <v>545</v>
      </c>
      <c r="B376" s="556"/>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6"/>
      <c r="AL376" s="556"/>
      <c r="AM376" s="556"/>
      <c r="AN376" s="556"/>
      <c r="AO376" s="556"/>
      <c r="AP376" s="556"/>
      <c r="AQ376" s="556"/>
      <c r="AR376" s="556"/>
      <c r="AS376" s="556"/>
      <c r="AT376" s="556"/>
      <c r="AU376" s="556"/>
      <c r="AV376" s="556"/>
      <c r="AW376" s="556"/>
      <c r="AX376" s="704"/>
      <c r="AY376" s="535"/>
      <c r="AZ376" s="535"/>
      <c r="BA376" s="892"/>
      <c r="BB376" s="237"/>
      <c r="BC376" s="237"/>
      <c r="BD376" s="237"/>
      <c r="BE376" s="237"/>
      <c r="BF376" s="237"/>
      <c r="BG376" s="237"/>
      <c r="BH376" s="237"/>
      <c r="BI376" s="237"/>
      <c r="BJ376" s="237"/>
      <c r="BK376" s="266"/>
      <c r="BL376" s="803"/>
    </row>
    <row r="377" spans="1:65" ht="21.95" customHeight="1">
      <c r="A377" s="446"/>
      <c r="B377" s="516"/>
      <c r="C377" s="516"/>
      <c r="D377" s="516"/>
      <c r="E377" s="516"/>
      <c r="F377" s="516"/>
      <c r="G377" s="516"/>
      <c r="H377" s="516"/>
      <c r="I377" s="516"/>
      <c r="J377" s="516"/>
      <c r="K377" s="516"/>
      <c r="L377" s="516"/>
      <c r="M377" s="516"/>
      <c r="N377" s="516"/>
      <c r="O377" s="516"/>
      <c r="P377" s="516"/>
      <c r="Q377" s="516"/>
      <c r="R377" s="516"/>
      <c r="S377" s="516"/>
      <c r="T377" s="516"/>
      <c r="U377" s="516"/>
      <c r="V377" s="516"/>
      <c r="W377" s="516"/>
      <c r="X377" s="516"/>
      <c r="Y377" s="516"/>
      <c r="Z377" s="516"/>
      <c r="AA377" s="516"/>
      <c r="AB377" s="516"/>
      <c r="AC377" s="516"/>
      <c r="AD377" s="516"/>
      <c r="AE377" s="516"/>
      <c r="AF377" s="516"/>
      <c r="AG377" s="516"/>
      <c r="AH377" s="516"/>
      <c r="AI377" s="516"/>
      <c r="AJ377" s="516"/>
      <c r="AK377" s="516"/>
      <c r="AL377" s="516"/>
      <c r="AM377" s="516"/>
      <c r="AN377" s="516"/>
      <c r="AO377" s="516"/>
      <c r="AP377" s="516"/>
      <c r="AQ377" s="516"/>
      <c r="AR377" s="516"/>
      <c r="AS377" s="516"/>
      <c r="AT377" s="516"/>
      <c r="AU377" s="516"/>
      <c r="AV377" s="516"/>
      <c r="AW377" s="516"/>
      <c r="AX377" s="355" t="s">
        <v>165</v>
      </c>
      <c r="AY377" s="355"/>
      <c r="AZ377" s="355"/>
      <c r="BA377" s="817"/>
      <c r="BB377" s="295"/>
      <c r="BC377" s="301"/>
      <c r="BD377" s="301"/>
      <c r="BE377" s="301"/>
      <c r="BF377" s="301"/>
      <c r="BG377" s="301"/>
      <c r="BH377" s="301"/>
      <c r="BI377" s="301"/>
      <c r="BJ377" s="310"/>
      <c r="BK377" s="273"/>
      <c r="BL377" s="804" t="s">
        <v>314</v>
      </c>
      <c r="BM377" s="1044" t="str">
        <f>AX377</f>
        <v>(93)</v>
      </c>
    </row>
    <row r="378" spans="1:65" ht="2.4500000000000002" customHeight="1">
      <c r="A378" s="490"/>
      <c r="B378" s="557"/>
      <c r="C378" s="557"/>
      <c r="D378" s="557"/>
      <c r="E378" s="557"/>
      <c r="F378" s="557"/>
      <c r="G378" s="557"/>
      <c r="H378" s="557"/>
      <c r="I378" s="557"/>
      <c r="J378" s="557"/>
      <c r="K378" s="557"/>
      <c r="L378" s="557"/>
      <c r="M378" s="557"/>
      <c r="N378" s="557"/>
      <c r="O378" s="557"/>
      <c r="P378" s="557"/>
      <c r="Q378" s="557"/>
      <c r="R378" s="557"/>
      <c r="S378" s="557"/>
      <c r="T378" s="557"/>
      <c r="U378" s="557"/>
      <c r="V378" s="557"/>
      <c r="W378" s="557"/>
      <c r="X378" s="557"/>
      <c r="Y378" s="557"/>
      <c r="Z378" s="557"/>
      <c r="AA378" s="557"/>
      <c r="AB378" s="557"/>
      <c r="AC378" s="557"/>
      <c r="AD378" s="557"/>
      <c r="AE378" s="557"/>
      <c r="AF378" s="557"/>
      <c r="AG378" s="557"/>
      <c r="AH378" s="557"/>
      <c r="AI378" s="557"/>
      <c r="AJ378" s="557"/>
      <c r="AK378" s="557"/>
      <c r="AL378" s="557"/>
      <c r="AM378" s="557"/>
      <c r="AN378" s="557"/>
      <c r="AO378" s="557"/>
      <c r="AP378" s="557"/>
      <c r="AQ378" s="557"/>
      <c r="AR378" s="557"/>
      <c r="AS378" s="557"/>
      <c r="AT378" s="557"/>
      <c r="AU378" s="557"/>
      <c r="AV378" s="557"/>
      <c r="AW378" s="557"/>
      <c r="AX378" s="70"/>
      <c r="AY378" s="874"/>
      <c r="AZ378" s="874"/>
      <c r="BA378" s="894"/>
      <c r="BB378" s="247"/>
      <c r="BC378" s="247"/>
      <c r="BD378" s="247"/>
      <c r="BE378" s="247"/>
      <c r="BF378" s="247"/>
      <c r="BG378" s="247"/>
      <c r="BH378" s="247"/>
      <c r="BI378" s="247"/>
      <c r="BJ378" s="247"/>
      <c r="BK378" s="274"/>
      <c r="BL378" s="805"/>
    </row>
    <row r="379" spans="1:65" ht="2.4500000000000002" customHeight="1">
      <c r="A379" s="491" t="s">
        <v>547</v>
      </c>
      <c r="B379" s="558"/>
      <c r="C379" s="558"/>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c r="AM379" s="558"/>
      <c r="AN379" s="558"/>
      <c r="AO379" s="558"/>
      <c r="AP379" s="558"/>
      <c r="AQ379" s="558"/>
      <c r="AR379" s="558"/>
      <c r="AS379" s="558"/>
      <c r="AT379" s="558"/>
      <c r="AU379" s="558"/>
      <c r="AV379" s="558"/>
      <c r="AW379" s="558"/>
      <c r="AX379" s="704"/>
      <c r="AY379" s="535"/>
      <c r="AZ379" s="535"/>
      <c r="BA379" s="895"/>
      <c r="BB379" s="248"/>
      <c r="BC379" s="248"/>
      <c r="BD379" s="248"/>
      <c r="BE379" s="248"/>
      <c r="BF379" s="248"/>
      <c r="BG379" s="248"/>
      <c r="BH379" s="248"/>
      <c r="BI379" s="248"/>
      <c r="BJ379" s="248"/>
      <c r="BK379" s="275"/>
      <c r="BL379" s="806"/>
    </row>
    <row r="380" spans="1:65" ht="29.1" customHeight="1">
      <c r="A380" s="492"/>
      <c r="B380" s="559"/>
      <c r="C380" s="559"/>
      <c r="D380" s="559"/>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59"/>
      <c r="AL380" s="559"/>
      <c r="AM380" s="559"/>
      <c r="AN380" s="559"/>
      <c r="AO380" s="559"/>
      <c r="AP380" s="559"/>
      <c r="AQ380" s="559"/>
      <c r="AR380" s="559"/>
      <c r="AS380" s="559"/>
      <c r="AT380" s="559"/>
      <c r="AU380" s="559"/>
      <c r="AV380" s="559"/>
      <c r="AW380" s="559"/>
      <c r="AX380" s="846" t="s">
        <v>549</v>
      </c>
      <c r="AY380" s="846"/>
      <c r="AZ380" s="846"/>
      <c r="BA380" s="817"/>
      <c r="BB380" s="295"/>
      <c r="BC380" s="301"/>
      <c r="BD380" s="301"/>
      <c r="BE380" s="301"/>
      <c r="BF380" s="301"/>
      <c r="BG380" s="301"/>
      <c r="BH380" s="301"/>
      <c r="BI380" s="301"/>
      <c r="BJ380" s="310"/>
      <c r="BK380" s="273"/>
      <c r="BL380" s="804" t="s">
        <v>314</v>
      </c>
      <c r="BM380" s="1044" t="str">
        <f>AX380</f>
        <v>(94)</v>
      </c>
    </row>
    <row r="381" spans="1:65" ht="2.4500000000000002" customHeight="1">
      <c r="A381" s="493"/>
      <c r="B381" s="560"/>
      <c r="C381" s="560"/>
      <c r="D381" s="560"/>
      <c r="E381" s="560"/>
      <c r="F381" s="560"/>
      <c r="G381" s="560"/>
      <c r="H381" s="560"/>
      <c r="I381" s="560"/>
      <c r="J381" s="560"/>
      <c r="K381" s="560"/>
      <c r="L381" s="560"/>
      <c r="M381" s="560"/>
      <c r="N381" s="560"/>
      <c r="O381" s="560"/>
      <c r="P381" s="560"/>
      <c r="Q381" s="560"/>
      <c r="R381" s="560"/>
      <c r="S381" s="560"/>
      <c r="T381" s="560"/>
      <c r="U381" s="560"/>
      <c r="V381" s="560"/>
      <c r="W381" s="560"/>
      <c r="X381" s="560"/>
      <c r="Y381" s="560"/>
      <c r="Z381" s="560"/>
      <c r="AA381" s="560"/>
      <c r="AB381" s="560"/>
      <c r="AC381" s="560"/>
      <c r="AD381" s="560"/>
      <c r="AE381" s="560"/>
      <c r="AF381" s="560"/>
      <c r="AG381" s="560"/>
      <c r="AH381" s="560"/>
      <c r="AI381" s="560"/>
      <c r="AJ381" s="560"/>
      <c r="AK381" s="560"/>
      <c r="AL381" s="560"/>
      <c r="AM381" s="560"/>
      <c r="AN381" s="560"/>
      <c r="AO381" s="560"/>
      <c r="AP381" s="560"/>
      <c r="AQ381" s="560"/>
      <c r="AR381" s="560"/>
      <c r="AS381" s="560"/>
      <c r="AT381" s="560"/>
      <c r="AU381" s="560"/>
      <c r="AV381" s="560"/>
      <c r="AW381" s="560"/>
      <c r="AX381" s="70"/>
      <c r="AY381" s="874"/>
      <c r="AZ381" s="874"/>
      <c r="BA381" s="894"/>
      <c r="BB381" s="247"/>
      <c r="BC381" s="247"/>
      <c r="BD381" s="247"/>
      <c r="BE381" s="247"/>
      <c r="BF381" s="247"/>
      <c r="BG381" s="247"/>
      <c r="BH381" s="247"/>
      <c r="BI381" s="247"/>
      <c r="BJ381" s="247"/>
      <c r="BK381" s="274"/>
      <c r="BL381" s="805"/>
    </row>
    <row r="382" spans="1:65" ht="19.5" customHeight="1">
      <c r="A382" s="143" t="s">
        <v>51</v>
      </c>
      <c r="B382" s="561"/>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1"/>
      <c r="AL382" s="561"/>
      <c r="AM382" s="561"/>
      <c r="AN382" s="561"/>
      <c r="AO382" s="561"/>
      <c r="AP382" s="561"/>
      <c r="AQ382" s="561"/>
      <c r="AR382" s="561"/>
      <c r="AS382" s="561"/>
      <c r="AT382" s="561"/>
      <c r="AU382" s="561"/>
      <c r="AV382" s="561"/>
      <c r="AW382" s="561"/>
      <c r="AX382" s="561"/>
      <c r="AY382" s="561"/>
      <c r="AZ382" s="561"/>
      <c r="BA382" s="561"/>
      <c r="BB382" s="561"/>
      <c r="BC382" s="561"/>
      <c r="BD382" s="561"/>
      <c r="BE382" s="561"/>
      <c r="BF382" s="561"/>
      <c r="BG382" s="561"/>
      <c r="BH382" s="561"/>
      <c r="BI382" s="561"/>
      <c r="BJ382" s="561"/>
      <c r="BK382" s="561"/>
      <c r="BL382" s="1025"/>
    </row>
    <row r="383" spans="1:65" ht="15" customHeight="1">
      <c r="A383" s="487"/>
      <c r="B383" s="515" t="s">
        <v>350</v>
      </c>
      <c r="C383" s="515"/>
      <c r="D383" s="515"/>
      <c r="E383" s="515"/>
      <c r="F383" s="515"/>
      <c r="G383" s="515"/>
      <c r="H383" s="515"/>
      <c r="I383" s="515"/>
      <c r="J383" s="515"/>
      <c r="K383" s="515"/>
      <c r="L383" s="515"/>
      <c r="M383" s="515"/>
      <c r="N383" s="515"/>
      <c r="O383" s="515"/>
      <c r="P383" s="515"/>
      <c r="Q383" s="515"/>
      <c r="R383" s="515"/>
      <c r="S383" s="515"/>
      <c r="T383" s="515"/>
      <c r="U383" s="515"/>
      <c r="V383" s="515"/>
      <c r="W383" s="515"/>
      <c r="X383" s="515"/>
      <c r="Y383" s="515"/>
      <c r="Z383" s="515"/>
      <c r="AA383" s="515"/>
      <c r="AB383" s="515"/>
      <c r="AC383" s="515"/>
      <c r="AD383" s="515"/>
      <c r="AE383" s="515"/>
      <c r="AF383" s="515"/>
      <c r="AG383" s="515"/>
      <c r="AH383" s="515"/>
      <c r="AI383" s="515"/>
      <c r="AJ383" s="515"/>
      <c r="AK383" s="515"/>
      <c r="AL383" s="515"/>
      <c r="AM383" s="515"/>
      <c r="AN383" s="515"/>
      <c r="AO383" s="515"/>
      <c r="AP383" s="515"/>
      <c r="AQ383" s="515"/>
      <c r="AR383" s="515"/>
      <c r="AS383" s="515"/>
      <c r="AT383" s="515"/>
      <c r="AU383" s="515"/>
      <c r="AV383" s="515"/>
      <c r="AW383" s="515"/>
      <c r="AX383" s="515"/>
      <c r="AY383" s="515"/>
      <c r="AZ383" s="515"/>
      <c r="BA383" s="515"/>
      <c r="BB383" s="515"/>
      <c r="BC383" s="515"/>
      <c r="BD383" s="515"/>
      <c r="BE383" s="515"/>
      <c r="BF383" s="515"/>
      <c r="BG383" s="515"/>
      <c r="BH383" s="515"/>
      <c r="BI383" s="515"/>
      <c r="BJ383" s="515"/>
      <c r="BK383" s="515"/>
      <c r="BL383" s="1026"/>
    </row>
    <row r="384" spans="1:65" ht="2.25" customHeight="1">
      <c r="A384" s="488"/>
      <c r="B384" s="551" t="s">
        <v>528</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8"/>
      <c r="AL384" s="588"/>
      <c r="AM384" s="588"/>
      <c r="AN384" s="588"/>
      <c r="AO384" s="588"/>
      <c r="AP384" s="588"/>
      <c r="AQ384" s="588"/>
      <c r="AR384" s="588"/>
      <c r="AS384" s="588"/>
      <c r="AT384" s="588"/>
      <c r="AU384" s="588"/>
      <c r="AV384" s="588"/>
      <c r="AW384" s="588"/>
      <c r="AX384" s="588"/>
      <c r="AY384" s="588"/>
      <c r="AZ384" s="588"/>
      <c r="BA384" s="588"/>
      <c r="BB384" s="588"/>
      <c r="BC384" s="588"/>
      <c r="BD384" s="916"/>
      <c r="BE384" s="916"/>
      <c r="BF384" s="916"/>
      <c r="BG384" s="952"/>
      <c r="BH384" s="962"/>
      <c r="BI384" s="962"/>
      <c r="BJ384" s="962"/>
      <c r="BK384" s="983"/>
      <c r="BL384" s="1027"/>
    </row>
    <row r="385" spans="1:65" ht="19.5" customHeight="1">
      <c r="A385" s="487"/>
      <c r="B385" s="552"/>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89"/>
      <c r="AL385" s="589"/>
      <c r="AM385" s="589"/>
      <c r="AN385" s="589"/>
      <c r="AO385" s="589"/>
      <c r="AP385" s="589"/>
      <c r="AQ385" s="589"/>
      <c r="AR385" s="589"/>
      <c r="AS385" s="589"/>
      <c r="AT385" s="589"/>
      <c r="AU385" s="589"/>
      <c r="AV385" s="589"/>
      <c r="AW385" s="589"/>
      <c r="AX385" s="589"/>
      <c r="AY385" s="589"/>
      <c r="AZ385" s="589"/>
      <c r="BA385" s="589"/>
      <c r="BB385" s="589"/>
      <c r="BC385" s="589"/>
      <c r="BD385" s="917" t="s">
        <v>505</v>
      </c>
      <c r="BE385" s="917"/>
      <c r="BF385" s="917"/>
      <c r="BG385" s="949"/>
      <c r="BH385" s="625"/>
      <c r="BI385" s="639"/>
      <c r="BJ385" s="642"/>
      <c r="BK385" s="975"/>
      <c r="BL385" s="1028"/>
      <c r="BM385" s="1044" t="str">
        <f>BD385</f>
        <v>(95)</v>
      </c>
    </row>
    <row r="386" spans="1:65" ht="2.25" customHeight="1">
      <c r="A386" s="487"/>
      <c r="B386" s="553"/>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0"/>
      <c r="AL386" s="590"/>
      <c r="AM386" s="590"/>
      <c r="AN386" s="590"/>
      <c r="AO386" s="590"/>
      <c r="AP386" s="590"/>
      <c r="AQ386" s="590"/>
      <c r="AR386" s="590"/>
      <c r="AS386" s="590"/>
      <c r="AT386" s="590"/>
      <c r="AU386" s="590"/>
      <c r="AV386" s="590"/>
      <c r="AW386" s="590"/>
      <c r="AX386" s="590"/>
      <c r="AY386" s="590"/>
      <c r="AZ386" s="590"/>
      <c r="BA386" s="590"/>
      <c r="BB386" s="590"/>
      <c r="BC386" s="590"/>
      <c r="BD386" s="918"/>
      <c r="BE386" s="918"/>
      <c r="BF386" s="918"/>
      <c r="BG386" s="950"/>
      <c r="BH386" s="960"/>
      <c r="BI386" s="960"/>
      <c r="BJ386" s="960"/>
      <c r="BK386" s="976"/>
      <c r="BL386" s="1029"/>
    </row>
    <row r="387" spans="1:65" ht="2.25" customHeight="1">
      <c r="A387" s="488"/>
      <c r="B387" s="554" t="s">
        <v>541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2"/>
      <c r="AL387" s="592"/>
      <c r="AM387" s="592"/>
      <c r="AN387" s="592"/>
      <c r="AO387" s="592"/>
      <c r="AP387" s="592"/>
      <c r="AQ387" s="592"/>
      <c r="AR387" s="592"/>
      <c r="AS387" s="592"/>
      <c r="AT387" s="592"/>
      <c r="AU387" s="592"/>
      <c r="AV387" s="592"/>
      <c r="AW387" s="592"/>
      <c r="AX387" s="592"/>
      <c r="AY387" s="592"/>
      <c r="AZ387" s="592"/>
      <c r="BA387" s="592"/>
      <c r="BB387" s="592"/>
      <c r="BC387" s="592"/>
      <c r="BD387" s="916"/>
      <c r="BE387" s="916"/>
      <c r="BF387" s="916"/>
      <c r="BG387" s="952"/>
      <c r="BH387" s="962"/>
      <c r="BI387" s="962"/>
      <c r="BJ387" s="962"/>
      <c r="BK387" s="983"/>
      <c r="BL387" s="1027"/>
    </row>
    <row r="388" spans="1:65" ht="19.5" customHeight="1">
      <c r="A388" s="488"/>
      <c r="B388" s="554"/>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2"/>
      <c r="AL388" s="592"/>
      <c r="AM388" s="592"/>
      <c r="AN388" s="592"/>
      <c r="AO388" s="592"/>
      <c r="AP388" s="592"/>
      <c r="AQ388" s="592"/>
      <c r="AR388" s="592"/>
      <c r="AS388" s="592"/>
      <c r="AT388" s="592"/>
      <c r="AU388" s="592"/>
      <c r="AV388" s="592"/>
      <c r="AW388" s="592"/>
      <c r="AX388" s="592"/>
      <c r="AY388" s="592"/>
      <c r="AZ388" s="592"/>
      <c r="BA388" s="592"/>
      <c r="BB388" s="592"/>
      <c r="BC388" s="592"/>
      <c r="BD388" s="919" t="s">
        <v>40</v>
      </c>
      <c r="BE388" s="919"/>
      <c r="BF388" s="919"/>
      <c r="BG388" s="949"/>
      <c r="BH388" s="625"/>
      <c r="BI388" s="639"/>
      <c r="BJ388" s="642"/>
      <c r="BK388" s="975"/>
      <c r="BL388" s="1028"/>
      <c r="BM388" s="1044" t="str">
        <f>BD388</f>
        <v>(96)</v>
      </c>
    </row>
    <row r="389" spans="1:65" ht="2.25" customHeight="1">
      <c r="A389" s="488"/>
      <c r="B389" s="555"/>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1"/>
      <c r="AL389" s="591"/>
      <c r="AM389" s="591"/>
      <c r="AN389" s="591"/>
      <c r="AO389" s="591"/>
      <c r="AP389" s="591"/>
      <c r="AQ389" s="591"/>
      <c r="AR389" s="591"/>
      <c r="AS389" s="591"/>
      <c r="AT389" s="591"/>
      <c r="AU389" s="591"/>
      <c r="AV389" s="591"/>
      <c r="AW389" s="591"/>
      <c r="AX389" s="591"/>
      <c r="AY389" s="591"/>
      <c r="AZ389" s="591"/>
      <c r="BA389" s="591"/>
      <c r="BB389" s="591"/>
      <c r="BC389" s="591"/>
      <c r="BD389" s="918"/>
      <c r="BE389" s="918"/>
      <c r="BF389" s="918"/>
      <c r="BG389" s="950"/>
      <c r="BH389" s="960"/>
      <c r="BI389" s="960"/>
      <c r="BJ389" s="960"/>
      <c r="BK389" s="976"/>
      <c r="BL389" s="1029"/>
    </row>
    <row r="390" spans="1:65" ht="2.25" customHeight="1">
      <c r="A390" s="487"/>
      <c r="B390" s="554" t="s">
        <v>354</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2"/>
      <c r="AL390" s="592"/>
      <c r="AM390" s="592"/>
      <c r="AN390" s="592"/>
      <c r="AO390" s="592"/>
      <c r="AP390" s="592"/>
      <c r="AQ390" s="592"/>
      <c r="AR390" s="592"/>
      <c r="AS390" s="592"/>
      <c r="AT390" s="592"/>
      <c r="AU390" s="592"/>
      <c r="AV390" s="592"/>
      <c r="AW390" s="592"/>
      <c r="AX390" s="592"/>
      <c r="AY390" s="592"/>
      <c r="AZ390" s="592"/>
      <c r="BA390" s="592"/>
      <c r="BB390" s="592"/>
      <c r="BC390" s="592"/>
      <c r="BD390" s="916"/>
      <c r="BE390" s="916"/>
      <c r="BF390" s="916"/>
      <c r="BG390" s="952"/>
      <c r="BH390" s="962"/>
      <c r="BI390" s="962"/>
      <c r="BJ390" s="962"/>
      <c r="BK390" s="983"/>
      <c r="BL390" s="1027"/>
    </row>
    <row r="391" spans="1:65" ht="19.5" customHeight="1">
      <c r="A391" s="487"/>
      <c r="B391" s="554"/>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2"/>
      <c r="AL391" s="592"/>
      <c r="AM391" s="592"/>
      <c r="AN391" s="592"/>
      <c r="AO391" s="592"/>
      <c r="AP391" s="592"/>
      <c r="AQ391" s="592"/>
      <c r="AR391" s="592"/>
      <c r="AS391" s="592"/>
      <c r="AT391" s="592"/>
      <c r="AU391" s="592"/>
      <c r="AV391" s="592"/>
      <c r="AW391" s="592"/>
      <c r="AX391" s="592"/>
      <c r="AY391" s="592"/>
      <c r="AZ391" s="592"/>
      <c r="BA391" s="592"/>
      <c r="BB391" s="592"/>
      <c r="BC391" s="592"/>
      <c r="BD391" s="917" t="s">
        <v>25</v>
      </c>
      <c r="BE391" s="917"/>
      <c r="BF391" s="917"/>
      <c r="BG391" s="949"/>
      <c r="BH391" s="625"/>
      <c r="BI391" s="639"/>
      <c r="BJ391" s="642"/>
      <c r="BK391" s="975"/>
      <c r="BL391" s="1028"/>
      <c r="BM391" s="1044" t="str">
        <f>BD391</f>
        <v>(97)</v>
      </c>
    </row>
    <row r="392" spans="1:65" ht="2.25" customHeight="1">
      <c r="A392" s="489"/>
      <c r="B392" s="555"/>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1"/>
      <c r="AL392" s="591"/>
      <c r="AM392" s="591"/>
      <c r="AN392" s="591"/>
      <c r="AO392" s="591"/>
      <c r="AP392" s="591"/>
      <c r="AQ392" s="591"/>
      <c r="AR392" s="591"/>
      <c r="AS392" s="591"/>
      <c r="AT392" s="591"/>
      <c r="AU392" s="591"/>
      <c r="AV392" s="591"/>
      <c r="AW392" s="591"/>
      <c r="AX392" s="591"/>
      <c r="AY392" s="591"/>
      <c r="AZ392" s="591"/>
      <c r="BA392" s="591"/>
      <c r="BB392" s="591"/>
      <c r="BC392" s="591"/>
      <c r="BD392" s="918"/>
      <c r="BE392" s="918"/>
      <c r="BF392" s="918"/>
      <c r="BG392" s="950"/>
      <c r="BH392" s="960"/>
      <c r="BI392" s="960"/>
      <c r="BJ392" s="960"/>
      <c r="BK392" s="976"/>
      <c r="BL392" s="1029"/>
    </row>
    <row r="393" spans="1:65" ht="2.4500000000000002" customHeight="1">
      <c r="A393" s="144"/>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535"/>
      <c r="AZ393" s="535"/>
      <c r="BA393" s="225"/>
      <c r="BB393" s="237"/>
      <c r="BC393" s="237"/>
      <c r="BD393" s="237"/>
      <c r="BE393" s="237"/>
      <c r="BF393" s="237"/>
      <c r="BG393" s="237"/>
      <c r="BH393" s="237"/>
      <c r="BI393" s="237"/>
      <c r="BJ393" s="237"/>
      <c r="BK393" s="266"/>
      <c r="BL393" s="281"/>
    </row>
    <row r="394" spans="1:65" ht="19.5" customHeight="1">
      <c r="A394" s="144" t="s">
        <v>92</v>
      </c>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355" t="s">
        <v>472</v>
      </c>
      <c r="AY394" s="355"/>
      <c r="AZ394" s="355"/>
      <c r="BA394" s="233"/>
      <c r="BB394" s="295"/>
      <c r="BC394" s="301"/>
      <c r="BD394" s="301"/>
      <c r="BE394" s="301"/>
      <c r="BF394" s="301"/>
      <c r="BG394" s="301"/>
      <c r="BH394" s="301"/>
      <c r="BI394" s="301"/>
      <c r="BJ394" s="310"/>
      <c r="BK394" s="273"/>
      <c r="BL394" s="287" t="s">
        <v>314</v>
      </c>
      <c r="BM394" s="1044" t="str">
        <f>AX394</f>
        <v>(98)</v>
      </c>
    </row>
    <row r="395" spans="1:65" ht="2.4500000000000002" customHeight="1">
      <c r="A395" s="14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1"/>
      <c r="AY395" s="535"/>
      <c r="AZ395" s="535"/>
      <c r="BA395" s="236"/>
      <c r="BB395" s="249"/>
      <c r="BC395" s="249"/>
      <c r="BD395" s="249"/>
      <c r="BE395" s="249"/>
      <c r="BF395" s="249"/>
      <c r="BG395" s="249"/>
      <c r="BH395" s="249"/>
      <c r="BI395" s="249"/>
      <c r="BJ395" s="249"/>
      <c r="BK395" s="276"/>
      <c r="BL395" s="290"/>
    </row>
    <row r="396" spans="1:65" ht="2.4500000000000002" customHeight="1">
      <c r="A396" s="13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73"/>
      <c r="AZ396" s="873"/>
      <c r="BA396" s="225"/>
      <c r="BB396" s="237"/>
      <c r="BC396" s="248"/>
      <c r="BD396" s="248"/>
      <c r="BE396" s="248"/>
      <c r="BF396" s="248"/>
      <c r="BG396" s="248"/>
      <c r="BH396" s="248"/>
      <c r="BI396" s="248"/>
      <c r="BJ396" s="248"/>
      <c r="BK396" s="275"/>
      <c r="BL396" s="281"/>
    </row>
    <row r="397" spans="1:65" ht="19.5" customHeight="1">
      <c r="A397" s="144" t="s">
        <v>542</v>
      </c>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1"/>
      <c r="AS397" s="71"/>
      <c r="AT397" s="71"/>
      <c r="AU397" s="71"/>
      <c r="AV397" s="71"/>
      <c r="AW397" s="71"/>
      <c r="AX397" s="355" t="s">
        <v>313</v>
      </c>
      <c r="AY397" s="355"/>
      <c r="AZ397" s="355"/>
      <c r="BA397" s="233"/>
      <c r="BB397" s="295"/>
      <c r="BC397" s="301"/>
      <c r="BD397" s="301"/>
      <c r="BE397" s="301"/>
      <c r="BF397" s="301"/>
      <c r="BG397" s="301"/>
      <c r="BH397" s="301"/>
      <c r="BI397" s="301"/>
      <c r="BJ397" s="310"/>
      <c r="BK397" s="273"/>
      <c r="BL397" s="287" t="s">
        <v>314</v>
      </c>
      <c r="BM397" s="1044" t="str">
        <f>AX397</f>
        <v>(99)</v>
      </c>
    </row>
    <row r="398" spans="1:65" ht="2.4500000000000002" customHeight="1">
      <c r="A398" s="14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874"/>
      <c r="AZ398" s="874"/>
      <c r="BA398" s="236"/>
      <c r="BB398" s="249"/>
      <c r="BC398" s="249"/>
      <c r="BD398" s="249"/>
      <c r="BE398" s="249"/>
      <c r="BF398" s="249"/>
      <c r="BG398" s="249"/>
      <c r="BH398" s="249"/>
      <c r="BI398" s="249"/>
      <c r="BJ398" s="249"/>
      <c r="BK398" s="276"/>
      <c r="BL398" s="290"/>
    </row>
    <row r="399" spans="1:65" ht="2.4500000000000002" customHeight="1">
      <c r="A399" s="13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73"/>
      <c r="AZ399" s="873"/>
      <c r="BA399" s="225"/>
      <c r="BB399" s="237"/>
      <c r="BC399" s="237"/>
      <c r="BD399" s="237"/>
      <c r="BE399" s="237"/>
      <c r="BF399" s="237"/>
      <c r="BG399" s="237"/>
      <c r="BH399" s="237"/>
      <c r="BI399" s="237"/>
      <c r="BJ399" s="237"/>
      <c r="BK399" s="266"/>
      <c r="BL399" s="281"/>
    </row>
    <row r="400" spans="1:65" ht="19.5" customHeight="1">
      <c r="A400" s="144" t="s">
        <v>260</v>
      </c>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355" t="s">
        <v>550</v>
      </c>
      <c r="AY400" s="355"/>
      <c r="AZ400" s="355"/>
      <c r="BA400" s="233"/>
      <c r="BB400" s="295"/>
      <c r="BC400" s="301"/>
      <c r="BD400" s="301"/>
      <c r="BE400" s="301"/>
      <c r="BF400" s="301"/>
      <c r="BG400" s="301"/>
      <c r="BH400" s="301"/>
      <c r="BI400" s="301"/>
      <c r="BJ400" s="310"/>
      <c r="BK400" s="273"/>
      <c r="BL400" s="287" t="s">
        <v>314</v>
      </c>
      <c r="BM400" s="1044" t="str">
        <f>AX400</f>
        <v>(100)</v>
      </c>
    </row>
    <row r="401" spans="1:65" ht="2.4500000000000002" customHeight="1">
      <c r="A401" s="14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874"/>
      <c r="AZ401" s="874"/>
      <c r="BA401" s="236"/>
      <c r="BB401" s="249"/>
      <c r="BC401" s="249"/>
      <c r="BD401" s="249"/>
      <c r="BE401" s="249"/>
      <c r="BF401" s="249"/>
      <c r="BG401" s="249"/>
      <c r="BH401" s="249"/>
      <c r="BI401" s="249"/>
      <c r="BJ401" s="249"/>
      <c r="BK401" s="276"/>
      <c r="BL401" s="290"/>
    </row>
    <row r="402" spans="1:65" ht="2.4500000000000002" customHeight="1">
      <c r="A402" s="159"/>
      <c r="B402" s="69"/>
      <c r="C402" s="69"/>
      <c r="D402" s="69"/>
      <c r="E402" s="69"/>
      <c r="F402" s="69"/>
      <c r="G402" s="69"/>
      <c r="H402" s="69"/>
      <c r="I402" s="69"/>
      <c r="J402" s="69"/>
      <c r="K402" s="69"/>
      <c r="L402" s="69"/>
      <c r="M402" s="69"/>
      <c r="N402" s="69"/>
      <c r="O402" s="69"/>
      <c r="P402" s="69"/>
      <c r="Q402" s="69"/>
      <c r="R402" s="69"/>
      <c r="S402" s="69"/>
      <c r="T402" s="69"/>
      <c r="U402" s="69"/>
      <c r="V402" s="69"/>
      <c r="W402" s="69"/>
      <c r="X402" s="704"/>
      <c r="Y402" s="704"/>
      <c r="Z402" s="704"/>
      <c r="AA402" s="704"/>
      <c r="AB402" s="704"/>
      <c r="AC402" s="704"/>
      <c r="AD402" s="704"/>
      <c r="AE402" s="704"/>
      <c r="AF402" s="704"/>
      <c r="AG402" s="704"/>
      <c r="AH402" s="704"/>
      <c r="AI402" s="704"/>
      <c r="AJ402" s="704"/>
      <c r="AK402" s="704"/>
      <c r="AL402" s="704"/>
      <c r="AM402" s="704"/>
      <c r="AN402" s="704"/>
      <c r="AO402" s="704"/>
      <c r="AP402" s="704"/>
      <c r="AQ402" s="704"/>
      <c r="AR402" s="704"/>
      <c r="AS402" s="704"/>
      <c r="AT402" s="704"/>
      <c r="AU402" s="704"/>
      <c r="AV402" s="704"/>
      <c r="AW402" s="704"/>
      <c r="AX402" s="704"/>
      <c r="AY402" s="535"/>
      <c r="AZ402" s="535"/>
      <c r="BA402" s="225"/>
      <c r="BB402" s="237"/>
      <c r="BC402" s="237"/>
      <c r="BD402" s="237"/>
      <c r="BE402" s="237"/>
      <c r="BF402" s="237"/>
      <c r="BG402" s="237"/>
      <c r="BH402" s="237"/>
      <c r="BI402" s="237"/>
      <c r="BJ402" s="237"/>
      <c r="BK402" s="266"/>
      <c r="BL402" s="281"/>
    </row>
    <row r="403" spans="1:65" ht="19.5" customHeight="1">
      <c r="A403" s="144" t="s">
        <v>212</v>
      </c>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71"/>
      <c r="AQ403" s="71"/>
      <c r="AR403" s="71"/>
      <c r="AS403" s="71"/>
      <c r="AT403" s="71"/>
      <c r="AU403" s="71"/>
      <c r="AV403" s="71"/>
      <c r="AW403" s="71"/>
      <c r="AX403" s="355" t="s">
        <v>123</v>
      </c>
      <c r="AY403" s="355"/>
      <c r="AZ403" s="355"/>
      <c r="BA403" s="233"/>
      <c r="BB403" s="295"/>
      <c r="BC403" s="301"/>
      <c r="BD403" s="301"/>
      <c r="BE403" s="301"/>
      <c r="BF403" s="301"/>
      <c r="BG403" s="301"/>
      <c r="BH403" s="301"/>
      <c r="BI403" s="301"/>
      <c r="BJ403" s="310"/>
      <c r="BK403" s="273"/>
      <c r="BL403" s="287" t="s">
        <v>314</v>
      </c>
      <c r="BM403" s="1044" t="str">
        <f>AX403</f>
        <v>(101)</v>
      </c>
    </row>
    <row r="404" spans="1:65" ht="2.4500000000000002" customHeight="1">
      <c r="A404" s="14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874"/>
      <c r="AZ404" s="874"/>
      <c r="BA404" s="236"/>
      <c r="BB404" s="249"/>
      <c r="BC404" s="249"/>
      <c r="BD404" s="249"/>
      <c r="BE404" s="249"/>
      <c r="BF404" s="249"/>
      <c r="BG404" s="249"/>
      <c r="BH404" s="249"/>
      <c r="BI404" s="249"/>
      <c r="BJ404" s="249"/>
      <c r="BK404" s="276"/>
      <c r="BL404" s="290"/>
    </row>
    <row r="405" spans="1:65" ht="2.4500000000000002" customHeight="1">
      <c r="A405" s="159"/>
      <c r="B405" s="69"/>
      <c r="C405" s="69"/>
      <c r="D405" s="69"/>
      <c r="E405" s="69"/>
      <c r="F405" s="69"/>
      <c r="G405" s="69"/>
      <c r="H405" s="69"/>
      <c r="I405" s="69"/>
      <c r="J405" s="69"/>
      <c r="K405" s="69"/>
      <c r="L405" s="69"/>
      <c r="M405" s="69"/>
      <c r="N405" s="69"/>
      <c r="O405" s="69"/>
      <c r="P405" s="69"/>
      <c r="Q405" s="69"/>
      <c r="R405" s="69"/>
      <c r="S405" s="69"/>
      <c r="T405" s="69"/>
      <c r="U405" s="69"/>
      <c r="V405" s="69"/>
      <c r="W405" s="69"/>
      <c r="X405" s="704"/>
      <c r="Y405" s="704"/>
      <c r="Z405" s="704"/>
      <c r="AA405" s="704"/>
      <c r="AB405" s="704"/>
      <c r="AC405" s="704"/>
      <c r="AD405" s="704"/>
      <c r="AE405" s="704"/>
      <c r="AF405" s="704"/>
      <c r="AG405" s="704"/>
      <c r="AH405" s="704"/>
      <c r="AI405" s="704"/>
      <c r="AJ405" s="704"/>
      <c r="AK405" s="704"/>
      <c r="AL405" s="704"/>
      <c r="AM405" s="704"/>
      <c r="AN405" s="704"/>
      <c r="AO405" s="704"/>
      <c r="AP405" s="704"/>
      <c r="AQ405" s="704"/>
      <c r="AR405" s="704"/>
      <c r="AS405" s="704"/>
      <c r="AT405" s="704"/>
      <c r="AU405" s="704"/>
      <c r="AV405" s="704"/>
      <c r="AW405" s="704"/>
      <c r="AX405" s="704"/>
      <c r="AY405" s="535"/>
      <c r="AZ405" s="535"/>
      <c r="BA405" s="225"/>
      <c r="BB405" s="237"/>
      <c r="BC405" s="237"/>
      <c r="BD405" s="237"/>
      <c r="BE405" s="237"/>
      <c r="BF405" s="237"/>
      <c r="BG405" s="237"/>
      <c r="BH405" s="237"/>
      <c r="BI405" s="237"/>
      <c r="BJ405" s="237"/>
      <c r="BK405" s="266"/>
      <c r="BL405" s="281"/>
    </row>
    <row r="406" spans="1:65" ht="19.5" customHeight="1">
      <c r="A406" s="144" t="s">
        <v>290</v>
      </c>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c r="AV406" s="71"/>
      <c r="AW406" s="71"/>
      <c r="AX406" s="355" t="s">
        <v>551</v>
      </c>
      <c r="AY406" s="355"/>
      <c r="AZ406" s="355"/>
      <c r="BA406" s="233"/>
      <c r="BB406" s="295"/>
      <c r="BC406" s="301"/>
      <c r="BD406" s="301"/>
      <c r="BE406" s="301"/>
      <c r="BF406" s="301"/>
      <c r="BG406" s="301"/>
      <c r="BH406" s="301"/>
      <c r="BI406" s="301"/>
      <c r="BJ406" s="310"/>
      <c r="BK406" s="273"/>
      <c r="BL406" s="287" t="s">
        <v>314</v>
      </c>
      <c r="BM406" s="1044" t="str">
        <f>AX406</f>
        <v>(102)</v>
      </c>
    </row>
    <row r="407" spans="1:65" ht="2.4500000000000002" customHeight="1">
      <c r="A407" s="14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874"/>
      <c r="AZ407" s="874"/>
      <c r="BA407" s="236"/>
      <c r="BB407" s="249"/>
      <c r="BC407" s="249"/>
      <c r="BD407" s="249"/>
      <c r="BE407" s="249"/>
      <c r="BF407" s="249"/>
      <c r="BG407" s="249"/>
      <c r="BH407" s="249"/>
      <c r="BI407" s="249"/>
      <c r="BJ407" s="249"/>
      <c r="BK407" s="276"/>
      <c r="BL407" s="290"/>
    </row>
    <row r="408" spans="1:65" ht="2.4500000000000002" customHeight="1">
      <c r="A408" s="484" t="s">
        <v>443</v>
      </c>
      <c r="B408" s="556"/>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6"/>
      <c r="AL408" s="556"/>
      <c r="AM408" s="556"/>
      <c r="AN408" s="556"/>
      <c r="AO408" s="556"/>
      <c r="AP408" s="556"/>
      <c r="AQ408" s="556"/>
      <c r="AR408" s="556"/>
      <c r="AS408" s="556"/>
      <c r="AT408" s="556"/>
      <c r="AU408" s="556"/>
      <c r="AV408" s="556"/>
      <c r="AW408" s="556"/>
      <c r="AX408" s="704"/>
      <c r="AY408" s="535"/>
      <c r="AZ408" s="535"/>
      <c r="BA408" s="225"/>
      <c r="BB408" s="237"/>
      <c r="BC408" s="237"/>
      <c r="BD408" s="237"/>
      <c r="BE408" s="237"/>
      <c r="BF408" s="237"/>
      <c r="BG408" s="237"/>
      <c r="BH408" s="237"/>
      <c r="BI408" s="237"/>
      <c r="BJ408" s="237"/>
      <c r="BK408" s="266"/>
      <c r="BL408" s="281"/>
    </row>
    <row r="409" spans="1:65" ht="21.95" customHeight="1">
      <c r="A409" s="446"/>
      <c r="B409" s="516"/>
      <c r="C409" s="516"/>
      <c r="D409" s="516"/>
      <c r="E409" s="516"/>
      <c r="F409" s="516"/>
      <c r="G409" s="516"/>
      <c r="H409" s="516"/>
      <c r="I409" s="516"/>
      <c r="J409" s="516"/>
      <c r="K409" s="516"/>
      <c r="L409" s="516"/>
      <c r="M409" s="516"/>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6"/>
      <c r="AL409" s="516"/>
      <c r="AM409" s="516"/>
      <c r="AN409" s="516"/>
      <c r="AO409" s="516"/>
      <c r="AP409" s="516"/>
      <c r="AQ409" s="516"/>
      <c r="AR409" s="516"/>
      <c r="AS409" s="516"/>
      <c r="AT409" s="516"/>
      <c r="AU409" s="516"/>
      <c r="AV409" s="516"/>
      <c r="AW409" s="516"/>
      <c r="AX409" s="355" t="s">
        <v>553</v>
      </c>
      <c r="AY409" s="355"/>
      <c r="AZ409" s="355"/>
      <c r="BA409" s="233"/>
      <c r="BB409" s="295"/>
      <c r="BC409" s="301"/>
      <c r="BD409" s="301"/>
      <c r="BE409" s="301"/>
      <c r="BF409" s="301"/>
      <c r="BG409" s="301"/>
      <c r="BH409" s="301"/>
      <c r="BI409" s="301"/>
      <c r="BJ409" s="310"/>
      <c r="BK409" s="273"/>
      <c r="BL409" s="287" t="s">
        <v>314</v>
      </c>
      <c r="BM409" s="1044" t="str">
        <f>AX409</f>
        <v>(103)</v>
      </c>
    </row>
    <row r="410" spans="1:65" ht="2.4500000000000002" customHeight="1">
      <c r="A410" s="490"/>
      <c r="B410" s="557"/>
      <c r="C410" s="557"/>
      <c r="D410" s="557"/>
      <c r="E410" s="557"/>
      <c r="F410" s="557"/>
      <c r="G410" s="557"/>
      <c r="H410" s="557"/>
      <c r="I410" s="557"/>
      <c r="J410" s="557"/>
      <c r="K410" s="557"/>
      <c r="L410" s="557"/>
      <c r="M410" s="557"/>
      <c r="N410" s="557"/>
      <c r="O410" s="557"/>
      <c r="P410" s="557"/>
      <c r="Q410" s="557"/>
      <c r="R410" s="557"/>
      <c r="S410" s="557"/>
      <c r="T410" s="557"/>
      <c r="U410" s="557"/>
      <c r="V410" s="557"/>
      <c r="W410" s="557"/>
      <c r="X410" s="557"/>
      <c r="Y410" s="557"/>
      <c r="Z410" s="557"/>
      <c r="AA410" s="557"/>
      <c r="AB410" s="557"/>
      <c r="AC410" s="557"/>
      <c r="AD410" s="557"/>
      <c r="AE410" s="557"/>
      <c r="AF410" s="557"/>
      <c r="AG410" s="557"/>
      <c r="AH410" s="557"/>
      <c r="AI410" s="557"/>
      <c r="AJ410" s="557"/>
      <c r="AK410" s="557"/>
      <c r="AL410" s="557"/>
      <c r="AM410" s="557"/>
      <c r="AN410" s="557"/>
      <c r="AO410" s="557"/>
      <c r="AP410" s="557"/>
      <c r="AQ410" s="557"/>
      <c r="AR410" s="557"/>
      <c r="AS410" s="557"/>
      <c r="AT410" s="557"/>
      <c r="AU410" s="557"/>
      <c r="AV410" s="557"/>
      <c r="AW410" s="557"/>
      <c r="AX410" s="70"/>
      <c r="AY410" s="874"/>
      <c r="AZ410" s="874"/>
      <c r="BA410" s="234"/>
      <c r="BB410" s="247"/>
      <c r="BC410" s="247"/>
      <c r="BD410" s="247"/>
      <c r="BE410" s="247"/>
      <c r="BF410" s="247"/>
      <c r="BG410" s="247"/>
      <c r="BH410" s="247"/>
      <c r="BI410" s="247"/>
      <c r="BJ410" s="247"/>
      <c r="BK410" s="274"/>
      <c r="BL410" s="288"/>
    </row>
    <row r="411" spans="1:65" ht="2.4500000000000002" customHeight="1">
      <c r="A411" s="491" t="s">
        <v>484</v>
      </c>
      <c r="B411" s="558"/>
      <c r="C411" s="558"/>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c r="AM411" s="558"/>
      <c r="AN411" s="558"/>
      <c r="AO411" s="558"/>
      <c r="AP411" s="558"/>
      <c r="AQ411" s="558"/>
      <c r="AR411" s="558"/>
      <c r="AS411" s="558"/>
      <c r="AT411" s="558"/>
      <c r="AU411" s="558"/>
      <c r="AV411" s="558"/>
      <c r="AW411" s="558"/>
      <c r="AX411" s="704"/>
      <c r="AY411" s="535"/>
      <c r="AZ411" s="535"/>
      <c r="BA411" s="225"/>
      <c r="BB411" s="237"/>
      <c r="BC411" s="237"/>
      <c r="BD411" s="237"/>
      <c r="BE411" s="237"/>
      <c r="BF411" s="237"/>
      <c r="BG411" s="237"/>
      <c r="BH411" s="237"/>
      <c r="BI411" s="237"/>
      <c r="BJ411" s="237"/>
      <c r="BK411" s="266"/>
      <c r="BL411" s="281"/>
    </row>
    <row r="412" spans="1:65" ht="30" customHeight="1">
      <c r="A412" s="492"/>
      <c r="B412" s="559"/>
      <c r="C412" s="559"/>
      <c r="D412" s="559"/>
      <c r="E412" s="559"/>
      <c r="F412" s="559"/>
      <c r="G412" s="559"/>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59"/>
      <c r="AL412" s="559"/>
      <c r="AM412" s="559"/>
      <c r="AN412" s="559"/>
      <c r="AO412" s="559"/>
      <c r="AP412" s="559"/>
      <c r="AQ412" s="559"/>
      <c r="AR412" s="559"/>
      <c r="AS412" s="559"/>
      <c r="AT412" s="559"/>
      <c r="AU412" s="559"/>
      <c r="AV412" s="559"/>
      <c r="AW412" s="559"/>
      <c r="AX412" s="846" t="s">
        <v>181</v>
      </c>
      <c r="AY412" s="846"/>
      <c r="AZ412" s="846"/>
      <c r="BA412" s="233"/>
      <c r="BB412" s="295"/>
      <c r="BC412" s="301"/>
      <c r="BD412" s="301"/>
      <c r="BE412" s="301"/>
      <c r="BF412" s="301"/>
      <c r="BG412" s="301"/>
      <c r="BH412" s="301"/>
      <c r="BI412" s="301"/>
      <c r="BJ412" s="310"/>
      <c r="BK412" s="273"/>
      <c r="BL412" s="287" t="s">
        <v>314</v>
      </c>
      <c r="BM412" s="1044" t="str">
        <f>AX412</f>
        <v>(104)</v>
      </c>
    </row>
    <row r="413" spans="1:65" ht="2.4500000000000002" customHeight="1">
      <c r="A413" s="493"/>
      <c r="B413" s="560"/>
      <c r="C413" s="560"/>
      <c r="D413" s="560"/>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0"/>
      <c r="AL413" s="560"/>
      <c r="AM413" s="560"/>
      <c r="AN413" s="560"/>
      <c r="AO413" s="560"/>
      <c r="AP413" s="560"/>
      <c r="AQ413" s="560"/>
      <c r="AR413" s="560"/>
      <c r="AS413" s="560"/>
      <c r="AT413" s="560"/>
      <c r="AU413" s="560"/>
      <c r="AV413" s="560"/>
      <c r="AW413" s="560"/>
      <c r="AX413" s="70"/>
      <c r="AY413" s="874"/>
      <c r="AZ413" s="874"/>
      <c r="BA413" s="236"/>
      <c r="BB413" s="249"/>
      <c r="BC413" s="249"/>
      <c r="BD413" s="249"/>
      <c r="BE413" s="249"/>
      <c r="BF413" s="249"/>
      <c r="BG413" s="249"/>
      <c r="BH413" s="249"/>
      <c r="BI413" s="249"/>
      <c r="BJ413" s="249"/>
      <c r="BK413" s="276"/>
      <c r="BL413" s="290"/>
    </row>
    <row r="414" spans="1:65" s="434" customFormat="1" ht="3" customHeight="1">
      <c r="A414" s="494"/>
      <c r="B414" s="494"/>
      <c r="C414" s="494"/>
      <c r="D414" s="494"/>
      <c r="E414" s="494"/>
      <c r="F414" s="494"/>
      <c r="G414" s="494"/>
      <c r="H414" s="494"/>
      <c r="I414" s="494"/>
      <c r="J414" s="494"/>
      <c r="K414" s="494"/>
      <c r="L414" s="494"/>
      <c r="M414" s="494"/>
      <c r="N414" s="494"/>
      <c r="O414" s="494"/>
      <c r="P414" s="494"/>
      <c r="Q414" s="494"/>
      <c r="R414" s="494"/>
      <c r="S414" s="494"/>
      <c r="T414" s="494"/>
      <c r="U414" s="494"/>
      <c r="V414" s="494"/>
      <c r="W414" s="494"/>
      <c r="X414" s="494"/>
      <c r="Y414" s="494"/>
      <c r="Z414" s="494"/>
      <c r="AA414" s="494"/>
      <c r="AB414" s="494"/>
      <c r="AC414" s="494"/>
      <c r="AD414" s="494"/>
      <c r="AE414" s="494"/>
      <c r="AF414" s="494"/>
      <c r="AG414" s="494"/>
      <c r="AH414" s="494"/>
      <c r="AI414" s="494"/>
      <c r="AJ414" s="494"/>
      <c r="AK414" s="494"/>
      <c r="AL414" s="494"/>
      <c r="AM414" s="494"/>
      <c r="AN414" s="494"/>
      <c r="AO414" s="494"/>
      <c r="AP414" s="494"/>
      <c r="AQ414" s="494"/>
      <c r="AR414" s="494"/>
      <c r="AS414" s="494"/>
      <c r="AT414" s="494"/>
      <c r="AU414" s="494"/>
      <c r="AV414" s="494"/>
      <c r="AW414" s="494"/>
      <c r="AX414" s="494"/>
      <c r="AY414" s="494"/>
      <c r="AZ414" s="494"/>
      <c r="BA414" s="494"/>
      <c r="BB414" s="494"/>
      <c r="BC414" s="494"/>
      <c r="BD414" s="494"/>
      <c r="BE414" s="494"/>
      <c r="BF414" s="494"/>
      <c r="BG414" s="494"/>
      <c r="BH414" s="494"/>
      <c r="BI414" s="494"/>
      <c r="BJ414" s="494"/>
      <c r="BK414" s="494"/>
      <c r="BL414" s="494"/>
      <c r="BM414" s="433"/>
    </row>
    <row r="415" spans="1:65" ht="27" customHeight="1">
      <c r="C415" s="593" t="s">
        <v>168</v>
      </c>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3"/>
      <c r="AL415" s="593"/>
      <c r="AM415" s="593"/>
      <c r="AN415" s="593"/>
      <c r="AO415" s="593"/>
      <c r="AP415" s="593"/>
      <c r="AQ415" s="593"/>
      <c r="AR415" s="593"/>
      <c r="AS415" s="593"/>
      <c r="AT415" s="593"/>
      <c r="AU415" s="593"/>
      <c r="AV415" s="593"/>
      <c r="AW415" s="593"/>
      <c r="AX415" s="593"/>
      <c r="AY415" s="593"/>
      <c r="AZ415" s="593"/>
      <c r="BA415" s="593"/>
      <c r="BB415" s="593"/>
      <c r="BC415" s="593"/>
      <c r="BD415" s="593"/>
      <c r="BE415" s="593"/>
      <c r="BF415" s="593"/>
      <c r="BG415" s="593"/>
      <c r="BH415" s="593"/>
      <c r="BI415" s="593"/>
      <c r="BJ415" s="593"/>
      <c r="BK415" s="593"/>
      <c r="BL415" s="593"/>
    </row>
    <row r="416" spans="1:65" ht="19.5" customHeight="1">
      <c r="A416" s="4" t="s">
        <v>151</v>
      </c>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c r="AA416" s="190"/>
      <c r="AB416" s="190"/>
      <c r="AC416" s="190"/>
      <c r="AD416" s="190"/>
      <c r="AE416" s="190"/>
      <c r="AF416" s="190"/>
      <c r="AG416" s="190"/>
      <c r="AH416" s="190"/>
      <c r="AI416" s="190"/>
      <c r="AJ416" s="190"/>
      <c r="AK416" s="190"/>
      <c r="AL416" s="190"/>
      <c r="AM416" s="190"/>
      <c r="AN416" s="190"/>
      <c r="AO416" s="190"/>
      <c r="AP416" s="190"/>
      <c r="AQ416" s="190"/>
      <c r="AR416" s="190"/>
      <c r="AS416" s="190"/>
      <c r="AT416" s="190"/>
      <c r="AU416" s="190"/>
      <c r="AV416" s="190"/>
      <c r="AW416" s="190"/>
      <c r="AX416" s="194"/>
      <c r="AY416" s="194"/>
      <c r="AZ416" s="194"/>
      <c r="BA416" s="190"/>
      <c r="BB416" s="190"/>
      <c r="BC416" s="190"/>
      <c r="BD416" s="190"/>
      <c r="BE416" s="190"/>
      <c r="BF416" s="190"/>
      <c r="BG416" s="190"/>
      <c r="BH416" s="190"/>
      <c r="BI416" s="190"/>
      <c r="BJ416" s="190"/>
      <c r="BK416" s="190"/>
      <c r="BL416" s="1031"/>
    </row>
    <row r="417" spans="1:65" ht="19.5" customHeight="1">
      <c r="A417" s="147" t="s">
        <v>599</v>
      </c>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c r="Z417" s="189"/>
      <c r="AA417" s="18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74"/>
      <c r="BH417" s="174"/>
      <c r="BI417" s="174"/>
      <c r="BJ417" s="174"/>
      <c r="BK417" s="174"/>
      <c r="BL417" s="422"/>
    </row>
    <row r="418" spans="1:65" ht="2.4500000000000002" customHeight="1">
      <c r="A418" s="482"/>
      <c r="B418" s="351"/>
      <c r="C418" s="351"/>
      <c r="D418" s="351"/>
      <c r="E418" s="351"/>
      <c r="F418" s="351"/>
      <c r="G418" s="351"/>
      <c r="H418" s="351"/>
      <c r="I418" s="351"/>
      <c r="J418" s="351"/>
      <c r="K418" s="351"/>
      <c r="L418" s="351"/>
      <c r="M418" s="351"/>
      <c r="N418" s="351"/>
      <c r="O418" s="351"/>
      <c r="P418" s="351"/>
      <c r="Q418" s="351"/>
      <c r="R418" s="351"/>
      <c r="S418" s="351"/>
      <c r="T418" s="351"/>
      <c r="U418" s="351"/>
      <c r="V418" s="351"/>
      <c r="W418" s="351"/>
      <c r="X418" s="351"/>
      <c r="Y418" s="351"/>
      <c r="Z418" s="351"/>
      <c r="AA418" s="351"/>
      <c r="AB418" s="351"/>
      <c r="AC418" s="351"/>
      <c r="AD418" s="351"/>
      <c r="AE418" s="351"/>
      <c r="AF418" s="351"/>
      <c r="AG418" s="351"/>
      <c r="AH418" s="351"/>
      <c r="AI418" s="351"/>
      <c r="AJ418" s="351"/>
      <c r="AK418" s="351"/>
      <c r="AL418" s="351"/>
      <c r="AM418" s="351"/>
      <c r="AN418" s="351"/>
      <c r="AO418" s="351"/>
      <c r="AP418" s="351"/>
      <c r="AQ418" s="351"/>
      <c r="AR418" s="351"/>
      <c r="AS418" s="351"/>
      <c r="AT418" s="351"/>
      <c r="AU418" s="351"/>
      <c r="AV418" s="351"/>
      <c r="AW418" s="351"/>
      <c r="AX418" s="351"/>
      <c r="AY418" s="351"/>
      <c r="AZ418" s="351"/>
      <c r="BA418" s="351"/>
      <c r="BB418" s="351"/>
      <c r="BC418" s="351"/>
      <c r="BD418" s="351"/>
      <c r="BE418" s="351"/>
      <c r="BF418" s="351"/>
      <c r="BG418" s="94"/>
      <c r="BH418" s="99"/>
      <c r="BI418" s="99"/>
      <c r="BJ418" s="99"/>
      <c r="BK418" s="105"/>
      <c r="BL418" s="113"/>
    </row>
    <row r="419" spans="1:65" ht="20.100000000000001" customHeight="1">
      <c r="A419" s="127" t="s">
        <v>555</v>
      </c>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c r="AA419" s="171"/>
      <c r="AB419" s="171"/>
      <c r="AC419" s="171"/>
      <c r="AD419" s="171"/>
      <c r="AE419" s="171"/>
      <c r="AF419" s="171"/>
      <c r="AG419" s="171"/>
      <c r="AH419" s="171"/>
      <c r="AI419" s="171"/>
      <c r="AJ419" s="171"/>
      <c r="AK419" s="171"/>
      <c r="AL419" s="171"/>
      <c r="AM419" s="171"/>
      <c r="AN419" s="171"/>
      <c r="AO419" s="171"/>
      <c r="AP419" s="171"/>
      <c r="AQ419" s="171"/>
      <c r="AR419" s="171"/>
      <c r="AS419" s="171"/>
      <c r="AT419" s="171"/>
      <c r="AU419" s="171"/>
      <c r="AV419" s="171"/>
      <c r="AW419" s="171"/>
      <c r="AX419" s="171"/>
      <c r="AY419" s="171"/>
      <c r="AZ419" s="171"/>
      <c r="BA419" s="171"/>
      <c r="BB419" s="171"/>
      <c r="BC419" s="171"/>
      <c r="BD419" s="355" t="s">
        <v>29</v>
      </c>
      <c r="BE419" s="355"/>
      <c r="BF419" s="355"/>
      <c r="BG419" s="97"/>
      <c r="BH419" s="100"/>
      <c r="BI419" s="394"/>
      <c r="BJ419" s="104"/>
      <c r="BK419" s="106"/>
      <c r="BL419" s="113"/>
      <c r="BM419" s="1044" t="str">
        <f>BD419</f>
        <v>(105)</v>
      </c>
    </row>
    <row r="420" spans="1:65" ht="2.4500000000000002" customHeight="1">
      <c r="A420" s="483"/>
      <c r="B420" s="544"/>
      <c r="C420" s="544"/>
      <c r="D420" s="544"/>
      <c r="E420" s="544"/>
      <c r="F420" s="544"/>
      <c r="G420" s="544"/>
      <c r="H420" s="544"/>
      <c r="I420" s="544"/>
      <c r="J420" s="544"/>
      <c r="K420" s="544"/>
      <c r="L420" s="544"/>
      <c r="M420" s="544"/>
      <c r="N420" s="544"/>
      <c r="O420" s="544"/>
      <c r="P420" s="544"/>
      <c r="Q420" s="544"/>
      <c r="R420" s="544"/>
      <c r="S420" s="544"/>
      <c r="T420" s="544"/>
      <c r="U420" s="544"/>
      <c r="V420" s="544"/>
      <c r="W420" s="544"/>
      <c r="X420" s="544"/>
      <c r="Y420" s="544"/>
      <c r="Z420" s="544"/>
      <c r="AA420" s="544"/>
      <c r="AB420" s="544"/>
      <c r="AC420" s="544"/>
      <c r="AD420" s="544"/>
      <c r="AE420" s="544"/>
      <c r="AF420" s="544"/>
      <c r="AG420" s="544"/>
      <c r="AH420" s="544"/>
      <c r="AI420" s="544"/>
      <c r="AJ420" s="544"/>
      <c r="AK420" s="544"/>
      <c r="AL420" s="544"/>
      <c r="AM420" s="544"/>
      <c r="AN420" s="544"/>
      <c r="AO420" s="544"/>
      <c r="AP420" s="544"/>
      <c r="AQ420" s="544"/>
      <c r="AR420" s="544"/>
      <c r="AS420" s="544"/>
      <c r="AT420" s="544"/>
      <c r="AU420" s="544"/>
      <c r="AV420" s="544"/>
      <c r="AW420" s="544"/>
      <c r="AX420" s="544"/>
      <c r="AY420" s="544"/>
      <c r="AZ420" s="544"/>
      <c r="BA420" s="544"/>
      <c r="BB420" s="544"/>
      <c r="BC420" s="544"/>
      <c r="BD420" s="544"/>
      <c r="BE420" s="544"/>
      <c r="BF420" s="544"/>
      <c r="BG420" s="96"/>
      <c r="BH420" s="101"/>
      <c r="BI420" s="101"/>
      <c r="BJ420" s="101"/>
      <c r="BK420" s="107"/>
      <c r="BL420" s="114"/>
    </row>
    <row r="421" spans="1:65" ht="19.5" customHeight="1">
      <c r="A421" s="12" t="s">
        <v>336</v>
      </c>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1030"/>
    </row>
    <row r="422" spans="1:65" ht="2.4500000000000002" customHeight="1">
      <c r="A422" s="15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873"/>
      <c r="AZ422" s="887"/>
      <c r="BA422" s="225"/>
      <c r="BB422" s="237"/>
      <c r="BC422" s="237"/>
      <c r="BD422" s="237"/>
      <c r="BE422" s="237"/>
      <c r="BF422" s="237"/>
      <c r="BG422" s="237"/>
      <c r="BH422" s="237"/>
      <c r="BI422" s="237"/>
      <c r="BJ422" s="237"/>
      <c r="BK422" s="266"/>
      <c r="BL422" s="281"/>
    </row>
    <row r="423" spans="1:65" ht="19.5" customHeight="1">
      <c r="A423" s="160" t="s">
        <v>574</v>
      </c>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355" t="s">
        <v>389</v>
      </c>
      <c r="AY423" s="355"/>
      <c r="AZ423" s="355"/>
      <c r="BA423" s="233"/>
      <c r="BB423" s="291"/>
      <c r="BC423" s="297"/>
      <c r="BD423" s="297"/>
      <c r="BE423" s="297"/>
      <c r="BF423" s="297"/>
      <c r="BG423" s="297"/>
      <c r="BH423" s="297"/>
      <c r="BI423" s="297"/>
      <c r="BJ423" s="306"/>
      <c r="BK423" s="273"/>
      <c r="BL423" s="287" t="s">
        <v>314</v>
      </c>
      <c r="BM423" s="1044" t="str">
        <f>AX423</f>
        <v>(106)</v>
      </c>
    </row>
    <row r="424" spans="1:65" ht="2.4500000000000002" customHeight="1">
      <c r="A424" s="14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875"/>
      <c r="AZ424" s="875"/>
      <c r="BA424" s="236"/>
      <c r="BB424" s="249"/>
      <c r="BC424" s="249"/>
      <c r="BD424" s="249"/>
      <c r="BE424" s="249"/>
      <c r="BF424" s="249"/>
      <c r="BG424" s="249"/>
      <c r="BH424" s="701" t="s">
        <v>134</v>
      </c>
      <c r="BI424" s="249"/>
      <c r="BJ424" s="249"/>
      <c r="BK424" s="276"/>
      <c r="BL424" s="290"/>
    </row>
    <row r="425" spans="1:65" ht="2.4500000000000002" customHeight="1">
      <c r="A425" s="144"/>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c r="AV425" s="71"/>
      <c r="AW425" s="71"/>
      <c r="AX425" s="71"/>
      <c r="AY425" s="225"/>
      <c r="AZ425" s="237"/>
      <c r="BA425" s="237"/>
      <c r="BB425" s="237"/>
      <c r="BC425" s="237"/>
      <c r="BD425" s="237"/>
      <c r="BE425" s="237"/>
      <c r="BF425" s="237"/>
      <c r="BG425" s="237"/>
      <c r="BH425" s="237"/>
      <c r="BI425" s="237"/>
      <c r="BJ425" s="237"/>
      <c r="BK425" s="266"/>
      <c r="BL425" s="281"/>
    </row>
    <row r="426" spans="1:65" ht="19.5" customHeight="1">
      <c r="A426" s="160" t="s">
        <v>576</v>
      </c>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355" t="s">
        <v>189</v>
      </c>
      <c r="AW426" s="355"/>
      <c r="AX426" s="360"/>
      <c r="AY426" s="233"/>
      <c r="AZ426" s="291"/>
      <c r="BA426" s="297"/>
      <c r="BB426" s="297"/>
      <c r="BC426" s="297"/>
      <c r="BD426" s="297"/>
      <c r="BE426" s="297"/>
      <c r="BF426" s="297"/>
      <c r="BG426" s="297"/>
      <c r="BH426" s="297"/>
      <c r="BI426" s="297"/>
      <c r="BJ426" s="306"/>
      <c r="BK426" s="273"/>
      <c r="BL426" s="1032" t="s">
        <v>556</v>
      </c>
      <c r="BM426" s="1044" t="str">
        <f>AV426</f>
        <v>(107)</v>
      </c>
    </row>
    <row r="427" spans="1:65" ht="2.4500000000000002" customHeight="1">
      <c r="A427" s="14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236"/>
      <c r="AZ427" s="249"/>
      <c r="BA427" s="249"/>
      <c r="BB427" s="249"/>
      <c r="BC427" s="249"/>
      <c r="BD427" s="249"/>
      <c r="BE427" s="249"/>
      <c r="BF427" s="249"/>
      <c r="BG427" s="249"/>
      <c r="BH427" s="249"/>
      <c r="BI427" s="249"/>
      <c r="BJ427" s="249"/>
      <c r="BK427" s="276"/>
      <c r="BL427" s="1033"/>
    </row>
    <row r="428" spans="1:65" ht="2.4500000000000002" customHeight="1">
      <c r="A428" s="144"/>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71"/>
      <c r="AO428" s="71"/>
      <c r="AP428" s="71"/>
      <c r="AQ428" s="71"/>
      <c r="AR428" s="71"/>
      <c r="AS428" s="71"/>
      <c r="AT428" s="71"/>
      <c r="AU428" s="844"/>
      <c r="AV428" s="82"/>
      <c r="AW428" s="82"/>
      <c r="AX428" s="82"/>
      <c r="AY428" s="225"/>
      <c r="AZ428" s="237"/>
      <c r="BA428" s="237"/>
      <c r="BB428" s="237"/>
      <c r="BC428" s="237"/>
      <c r="BD428" s="237"/>
      <c r="BE428" s="237"/>
      <c r="BF428" s="237"/>
      <c r="BG428" s="237"/>
      <c r="BH428" s="237"/>
      <c r="BI428" s="237"/>
      <c r="BJ428" s="237"/>
      <c r="BK428" s="266"/>
      <c r="BL428" s="281"/>
    </row>
    <row r="429" spans="1:65" ht="19.5" customHeight="1">
      <c r="A429" s="160" t="s">
        <v>429</v>
      </c>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612"/>
      <c r="AO429" s="612"/>
      <c r="AP429" s="612"/>
      <c r="AQ429" s="612"/>
      <c r="AR429" s="612"/>
      <c r="AS429" s="612"/>
      <c r="AT429" s="612"/>
      <c r="AU429" s="844"/>
      <c r="AV429" s="355" t="s">
        <v>548</v>
      </c>
      <c r="AW429" s="355"/>
      <c r="AX429" s="360"/>
      <c r="AY429" s="233"/>
      <c r="AZ429" s="889"/>
      <c r="BA429" s="896"/>
      <c r="BB429" s="896"/>
      <c r="BC429" s="896"/>
      <c r="BD429" s="896"/>
      <c r="BE429" s="896"/>
      <c r="BF429" s="896"/>
      <c r="BG429" s="896"/>
      <c r="BH429" s="896"/>
      <c r="BI429" s="896"/>
      <c r="BJ429" s="966"/>
      <c r="BK429" s="273"/>
      <c r="BL429" s="287" t="s">
        <v>104</v>
      </c>
      <c r="BM429" s="1044" t="str">
        <f>AV429</f>
        <v>(108)</v>
      </c>
    </row>
    <row r="430" spans="1:65" ht="2.4500000000000002" customHeight="1">
      <c r="A430" s="144"/>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844"/>
      <c r="AV430" s="70"/>
      <c r="AW430" s="70"/>
      <c r="AX430" s="70"/>
      <c r="AY430" s="236"/>
      <c r="AZ430" s="249"/>
      <c r="BA430" s="249"/>
      <c r="BB430" s="249"/>
      <c r="BC430" s="249"/>
      <c r="BD430" s="249"/>
      <c r="BE430" s="249"/>
      <c r="BF430" s="249"/>
      <c r="BG430" s="249"/>
      <c r="BH430" s="249"/>
      <c r="BI430" s="249"/>
      <c r="BJ430" s="249"/>
      <c r="BK430" s="276"/>
      <c r="BL430" s="290"/>
    </row>
    <row r="431" spans="1:65" ht="2.4500000000000002" customHeight="1">
      <c r="A431" s="144"/>
      <c r="B431" s="484" t="s">
        <v>575</v>
      </c>
      <c r="C431" s="556"/>
      <c r="D431" s="556"/>
      <c r="E431" s="556"/>
      <c r="F431" s="556"/>
      <c r="G431" s="556"/>
      <c r="H431" s="556"/>
      <c r="I431" s="556"/>
      <c r="J431" s="556"/>
      <c r="K431" s="556"/>
      <c r="L431" s="556"/>
      <c r="M431" s="556"/>
      <c r="N431" s="556"/>
      <c r="O431" s="556"/>
      <c r="P431" s="556"/>
      <c r="Q431" s="556"/>
      <c r="R431" s="556"/>
      <c r="S431" s="556"/>
      <c r="T431" s="556"/>
      <c r="U431" s="556"/>
      <c r="V431" s="556"/>
      <c r="W431" s="556"/>
      <c r="X431" s="556"/>
      <c r="Y431" s="556"/>
      <c r="Z431" s="556"/>
      <c r="AA431" s="556"/>
      <c r="AB431" s="556"/>
      <c r="AC431" s="556"/>
      <c r="AD431" s="556"/>
      <c r="AE431" s="556"/>
      <c r="AF431" s="556"/>
      <c r="AG431" s="556"/>
      <c r="AH431" s="556"/>
      <c r="AI431" s="556"/>
      <c r="AJ431" s="556"/>
      <c r="AK431" s="556"/>
      <c r="AL431" s="556"/>
      <c r="AM431" s="556"/>
      <c r="AN431" s="556"/>
      <c r="AO431" s="556"/>
      <c r="AP431" s="556"/>
      <c r="AQ431" s="556"/>
      <c r="AR431" s="556"/>
      <c r="AS431" s="556"/>
      <c r="AT431" s="556"/>
      <c r="AU431" s="556"/>
      <c r="AV431" s="82"/>
      <c r="AW431" s="82"/>
      <c r="AX431" s="82"/>
      <c r="AY431" s="225"/>
      <c r="AZ431" s="237"/>
      <c r="BA431" s="237"/>
      <c r="BB431" s="237"/>
      <c r="BC431" s="237"/>
      <c r="BD431" s="237"/>
      <c r="BE431" s="237"/>
      <c r="BF431" s="237"/>
      <c r="BG431" s="237"/>
      <c r="BH431" s="237"/>
      <c r="BI431" s="237"/>
      <c r="BJ431" s="237"/>
      <c r="BK431" s="266"/>
      <c r="BL431" s="281"/>
    </row>
    <row r="432" spans="1:65" ht="19.5" customHeight="1">
      <c r="A432" s="144"/>
      <c r="B432" s="446"/>
      <c r="C432" s="594"/>
      <c r="D432" s="594"/>
      <c r="E432" s="594"/>
      <c r="F432" s="594"/>
      <c r="G432" s="594"/>
      <c r="H432" s="594"/>
      <c r="I432" s="594"/>
      <c r="J432" s="594"/>
      <c r="K432" s="594"/>
      <c r="L432" s="594"/>
      <c r="M432" s="594"/>
      <c r="N432" s="594"/>
      <c r="O432" s="594"/>
      <c r="P432" s="594"/>
      <c r="Q432" s="594"/>
      <c r="R432" s="594"/>
      <c r="S432" s="594"/>
      <c r="T432" s="594"/>
      <c r="U432" s="594"/>
      <c r="V432" s="594"/>
      <c r="W432" s="594"/>
      <c r="X432" s="594"/>
      <c r="Y432" s="594"/>
      <c r="Z432" s="594"/>
      <c r="AA432" s="594"/>
      <c r="AB432" s="594"/>
      <c r="AC432" s="594"/>
      <c r="AD432" s="594"/>
      <c r="AE432" s="594"/>
      <c r="AF432" s="594"/>
      <c r="AG432" s="594"/>
      <c r="AH432" s="594"/>
      <c r="AI432" s="594"/>
      <c r="AJ432" s="594"/>
      <c r="AK432" s="594"/>
      <c r="AL432" s="594"/>
      <c r="AM432" s="594"/>
      <c r="AN432" s="594"/>
      <c r="AO432" s="594"/>
      <c r="AP432" s="594"/>
      <c r="AQ432" s="594"/>
      <c r="AR432" s="594"/>
      <c r="AS432" s="594"/>
      <c r="AT432" s="594"/>
      <c r="AU432" s="594"/>
      <c r="AV432" s="355" t="s">
        <v>84</v>
      </c>
      <c r="AW432" s="355"/>
      <c r="AX432" s="360"/>
      <c r="AY432" s="233"/>
      <c r="AZ432" s="889"/>
      <c r="BA432" s="896"/>
      <c r="BB432" s="896"/>
      <c r="BC432" s="896"/>
      <c r="BD432" s="896"/>
      <c r="BE432" s="896"/>
      <c r="BF432" s="896"/>
      <c r="BG432" s="896"/>
      <c r="BH432" s="896"/>
      <c r="BI432" s="896"/>
      <c r="BJ432" s="966"/>
      <c r="BK432" s="273"/>
      <c r="BL432" s="287" t="s">
        <v>104</v>
      </c>
      <c r="BM432" s="1044" t="str">
        <f>AV432</f>
        <v>(109)</v>
      </c>
    </row>
    <row r="433" spans="1:65" ht="2.4500000000000002" customHeight="1">
      <c r="A433" s="144"/>
      <c r="B433" s="446"/>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4"/>
      <c r="AL433" s="594"/>
      <c r="AM433" s="594"/>
      <c r="AN433" s="594"/>
      <c r="AO433" s="594"/>
      <c r="AP433" s="594"/>
      <c r="AQ433" s="594"/>
      <c r="AR433" s="594"/>
      <c r="AS433" s="594"/>
      <c r="AT433" s="594"/>
      <c r="AU433" s="594"/>
      <c r="AV433" s="70"/>
      <c r="AW433" s="70"/>
      <c r="AX433" s="70"/>
      <c r="AY433" s="236"/>
      <c r="AZ433" s="249"/>
      <c r="BA433" s="249"/>
      <c r="BB433" s="249"/>
      <c r="BC433" s="249"/>
      <c r="BD433" s="249"/>
      <c r="BE433" s="249"/>
      <c r="BF433" s="249"/>
      <c r="BG433" s="249"/>
      <c r="BH433" s="249"/>
      <c r="BI433" s="249"/>
      <c r="BJ433" s="249"/>
      <c r="BK433" s="276"/>
      <c r="BL433" s="290"/>
    </row>
    <row r="434" spans="1:65" ht="2.4500000000000002" customHeight="1">
      <c r="A434" s="144"/>
      <c r="B434" s="562"/>
      <c r="C434" s="484" t="s">
        <v>604</v>
      </c>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6"/>
      <c r="AL434" s="556"/>
      <c r="AM434" s="556"/>
      <c r="AN434" s="556"/>
      <c r="AO434" s="556"/>
      <c r="AP434" s="556"/>
      <c r="AQ434" s="556"/>
      <c r="AR434" s="556"/>
      <c r="AS434" s="556"/>
      <c r="AT434" s="179"/>
      <c r="AU434" s="179"/>
      <c r="AV434" s="82"/>
      <c r="AW434" s="82"/>
      <c r="AX434" s="82"/>
      <c r="AY434" s="225"/>
      <c r="AZ434" s="237"/>
      <c r="BA434" s="237"/>
      <c r="BB434" s="237"/>
      <c r="BC434" s="237"/>
      <c r="BD434" s="237"/>
      <c r="BE434" s="237"/>
      <c r="BF434" s="237"/>
      <c r="BG434" s="237"/>
      <c r="BH434" s="237"/>
      <c r="BI434" s="237"/>
      <c r="BJ434" s="237"/>
      <c r="BK434" s="266"/>
      <c r="BL434" s="281"/>
    </row>
    <row r="435" spans="1:65" ht="19.5" customHeight="1">
      <c r="A435" s="144"/>
      <c r="B435" s="562"/>
      <c r="C435" s="446"/>
      <c r="D435" s="594"/>
      <c r="E435" s="594"/>
      <c r="F435" s="594"/>
      <c r="G435" s="594"/>
      <c r="H435" s="594"/>
      <c r="I435" s="594"/>
      <c r="J435" s="594"/>
      <c r="K435" s="594"/>
      <c r="L435" s="594"/>
      <c r="M435" s="594"/>
      <c r="N435" s="594"/>
      <c r="O435" s="594"/>
      <c r="P435" s="594"/>
      <c r="Q435" s="594"/>
      <c r="R435" s="594"/>
      <c r="S435" s="594"/>
      <c r="T435" s="594"/>
      <c r="U435" s="594"/>
      <c r="V435" s="594"/>
      <c r="W435" s="594"/>
      <c r="X435" s="594"/>
      <c r="Y435" s="594"/>
      <c r="Z435" s="594"/>
      <c r="AA435" s="594"/>
      <c r="AB435" s="594"/>
      <c r="AC435" s="594"/>
      <c r="AD435" s="594"/>
      <c r="AE435" s="594"/>
      <c r="AF435" s="594"/>
      <c r="AG435" s="594"/>
      <c r="AH435" s="594"/>
      <c r="AI435" s="594"/>
      <c r="AJ435" s="594"/>
      <c r="AK435" s="594"/>
      <c r="AL435" s="594"/>
      <c r="AM435" s="594"/>
      <c r="AN435" s="594"/>
      <c r="AO435" s="594"/>
      <c r="AP435" s="594"/>
      <c r="AQ435" s="594"/>
      <c r="AR435" s="594"/>
      <c r="AS435" s="594"/>
      <c r="AT435" s="723" t="s">
        <v>154</v>
      </c>
      <c r="AU435" s="723"/>
      <c r="AV435" s="723"/>
      <c r="AW435" s="723"/>
      <c r="AX435" s="868"/>
      <c r="AY435" s="233"/>
      <c r="AZ435" s="889"/>
      <c r="BA435" s="896"/>
      <c r="BB435" s="896"/>
      <c r="BC435" s="896"/>
      <c r="BD435" s="896"/>
      <c r="BE435" s="896"/>
      <c r="BF435" s="896"/>
      <c r="BG435" s="896"/>
      <c r="BH435" s="896"/>
      <c r="BI435" s="896"/>
      <c r="BJ435" s="966"/>
      <c r="BK435" s="273"/>
      <c r="BL435" s="287" t="s">
        <v>104</v>
      </c>
      <c r="BM435" s="1044"/>
    </row>
    <row r="436" spans="1:65" ht="2.25" customHeight="1">
      <c r="A436" s="144"/>
      <c r="B436" s="562"/>
      <c r="C436" s="490"/>
      <c r="D436" s="557"/>
      <c r="E436" s="557"/>
      <c r="F436" s="557"/>
      <c r="G436" s="557"/>
      <c r="H436" s="557"/>
      <c r="I436" s="557"/>
      <c r="J436" s="557"/>
      <c r="K436" s="557"/>
      <c r="L436" s="557"/>
      <c r="M436" s="557"/>
      <c r="N436" s="557"/>
      <c r="O436" s="557"/>
      <c r="P436" s="557"/>
      <c r="Q436" s="557"/>
      <c r="R436" s="557"/>
      <c r="S436" s="557"/>
      <c r="T436" s="557"/>
      <c r="U436" s="557"/>
      <c r="V436" s="557"/>
      <c r="W436" s="557"/>
      <c r="X436" s="557"/>
      <c r="Y436" s="557"/>
      <c r="Z436" s="557"/>
      <c r="AA436" s="557"/>
      <c r="AB436" s="557"/>
      <c r="AC436" s="557"/>
      <c r="AD436" s="557"/>
      <c r="AE436" s="557"/>
      <c r="AF436" s="557"/>
      <c r="AG436" s="557"/>
      <c r="AH436" s="557"/>
      <c r="AI436" s="557"/>
      <c r="AJ436" s="557"/>
      <c r="AK436" s="557"/>
      <c r="AL436" s="557"/>
      <c r="AM436" s="557"/>
      <c r="AN436" s="557"/>
      <c r="AO436" s="557"/>
      <c r="AP436" s="557"/>
      <c r="AQ436" s="557"/>
      <c r="AR436" s="557"/>
      <c r="AS436" s="557"/>
      <c r="AT436" s="178"/>
      <c r="AU436" s="178"/>
      <c r="AV436" s="70"/>
      <c r="AW436" s="70"/>
      <c r="AX436" s="70"/>
      <c r="AY436" s="236"/>
      <c r="AZ436" s="249"/>
      <c r="BA436" s="249"/>
      <c r="BB436" s="249"/>
      <c r="BC436" s="249"/>
      <c r="BD436" s="249"/>
      <c r="BE436" s="249"/>
      <c r="BF436" s="249"/>
      <c r="BG436" s="249"/>
      <c r="BH436" s="249"/>
      <c r="BI436" s="249"/>
      <c r="BJ436" s="249"/>
      <c r="BK436" s="276"/>
      <c r="BL436" s="290"/>
    </row>
    <row r="437" spans="1:65" ht="3" customHeight="1">
      <c r="A437" s="144"/>
      <c r="B437" s="563"/>
      <c r="C437" s="491" t="s">
        <v>606</v>
      </c>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c r="AM437" s="558"/>
      <c r="AN437" s="558"/>
      <c r="AO437" s="558"/>
      <c r="AP437" s="558"/>
      <c r="AQ437" s="558"/>
      <c r="AR437" s="558"/>
      <c r="AS437" s="558"/>
      <c r="AT437" s="558"/>
      <c r="AU437" s="558"/>
      <c r="AV437" s="71"/>
      <c r="AW437" s="71"/>
      <c r="AX437" s="71"/>
      <c r="AY437" s="225"/>
      <c r="AZ437" s="237"/>
      <c r="BA437" s="237"/>
      <c r="BB437" s="237"/>
      <c r="BC437" s="237"/>
      <c r="BD437" s="237"/>
      <c r="BE437" s="237"/>
      <c r="BF437" s="237"/>
      <c r="BG437" s="237"/>
      <c r="BH437" s="237"/>
      <c r="BI437" s="237"/>
      <c r="BJ437" s="237"/>
      <c r="BK437" s="266"/>
      <c r="BL437" s="281"/>
    </row>
    <row r="438" spans="1:65" ht="33.75" customHeight="1">
      <c r="A438" s="495"/>
      <c r="B438" s="564"/>
      <c r="C438" s="492"/>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3"/>
      <c r="AL438" s="603"/>
      <c r="AM438" s="603"/>
      <c r="AN438" s="603"/>
      <c r="AO438" s="603"/>
      <c r="AP438" s="603"/>
      <c r="AQ438" s="603"/>
      <c r="AR438" s="603"/>
      <c r="AS438" s="603"/>
      <c r="AT438" s="603"/>
      <c r="AU438" s="603"/>
      <c r="AV438" s="355" t="s">
        <v>54</v>
      </c>
      <c r="AW438" s="355"/>
      <c r="AX438" s="360"/>
      <c r="AY438" s="233"/>
      <c r="AZ438" s="889"/>
      <c r="BA438" s="896"/>
      <c r="BB438" s="896"/>
      <c r="BC438" s="896"/>
      <c r="BD438" s="896"/>
      <c r="BE438" s="896"/>
      <c r="BF438" s="896"/>
      <c r="BG438" s="896"/>
      <c r="BH438" s="896"/>
      <c r="BI438" s="896"/>
      <c r="BJ438" s="966"/>
      <c r="BK438" s="701"/>
      <c r="BL438" s="287" t="s">
        <v>104</v>
      </c>
      <c r="BM438" s="1044" t="str">
        <f>AV438</f>
        <v>(110)</v>
      </c>
    </row>
    <row r="439" spans="1:65" ht="3" customHeight="1">
      <c r="A439" s="496"/>
      <c r="B439" s="563"/>
      <c r="C439" s="492"/>
      <c r="D439" s="560"/>
      <c r="E439" s="560"/>
      <c r="F439" s="560"/>
      <c r="G439" s="560"/>
      <c r="H439" s="560"/>
      <c r="I439" s="560"/>
      <c r="J439" s="560"/>
      <c r="K439" s="560"/>
      <c r="L439" s="560"/>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560"/>
      <c r="AL439" s="560"/>
      <c r="AM439" s="560"/>
      <c r="AN439" s="560"/>
      <c r="AO439" s="560"/>
      <c r="AP439" s="560"/>
      <c r="AQ439" s="560"/>
      <c r="AR439" s="560"/>
      <c r="AS439" s="560"/>
      <c r="AT439" s="560"/>
      <c r="AU439" s="560"/>
      <c r="AV439" s="185"/>
      <c r="AW439" s="185"/>
      <c r="AX439" s="185"/>
      <c r="AY439" s="236"/>
      <c r="AZ439" s="249"/>
      <c r="BA439" s="249"/>
      <c r="BB439" s="249"/>
      <c r="BC439" s="249"/>
      <c r="BD439" s="249"/>
      <c r="BE439" s="249"/>
      <c r="BF439" s="249"/>
      <c r="BG439" s="249"/>
      <c r="BH439" s="249"/>
      <c r="BI439" s="249"/>
      <c r="BJ439" s="249"/>
      <c r="BK439" s="276"/>
      <c r="BL439" s="290"/>
    </row>
    <row r="440" spans="1:65" ht="3" customHeight="1">
      <c r="A440" s="460"/>
      <c r="B440" s="565"/>
      <c r="C440" s="562"/>
      <c r="D440" s="484" t="s">
        <v>217</v>
      </c>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6"/>
      <c r="AL440" s="556"/>
      <c r="AM440" s="556"/>
      <c r="AN440" s="556"/>
      <c r="AO440" s="556"/>
      <c r="AP440" s="556"/>
      <c r="AQ440" s="556"/>
      <c r="AR440" s="556"/>
      <c r="AS440" s="556"/>
      <c r="AT440" s="179"/>
      <c r="AU440" s="179"/>
      <c r="AV440" s="82"/>
      <c r="AW440" s="82"/>
      <c r="AX440" s="82"/>
      <c r="AY440" s="225"/>
      <c r="AZ440" s="237"/>
      <c r="BA440" s="237"/>
      <c r="BB440" s="237"/>
      <c r="BC440" s="237"/>
      <c r="BD440" s="237"/>
      <c r="BE440" s="237"/>
      <c r="BF440" s="237"/>
      <c r="BG440" s="237"/>
      <c r="BH440" s="237"/>
      <c r="BI440" s="237"/>
      <c r="BJ440" s="237"/>
      <c r="BK440" s="266"/>
      <c r="BL440" s="281"/>
    </row>
    <row r="441" spans="1:65" ht="19.5" customHeight="1">
      <c r="A441" s="460"/>
      <c r="B441" s="562"/>
      <c r="C441" s="562"/>
      <c r="D441" s="446"/>
      <c r="E441" s="594"/>
      <c r="F441" s="594"/>
      <c r="G441" s="594"/>
      <c r="H441" s="594"/>
      <c r="I441" s="594"/>
      <c r="J441" s="594"/>
      <c r="K441" s="594"/>
      <c r="L441" s="594"/>
      <c r="M441" s="594"/>
      <c r="N441" s="594"/>
      <c r="O441" s="594"/>
      <c r="P441" s="594"/>
      <c r="Q441" s="594"/>
      <c r="R441" s="594"/>
      <c r="S441" s="594"/>
      <c r="T441" s="594"/>
      <c r="U441" s="594"/>
      <c r="V441" s="594"/>
      <c r="W441" s="594"/>
      <c r="X441" s="594"/>
      <c r="Y441" s="594"/>
      <c r="Z441" s="594"/>
      <c r="AA441" s="594"/>
      <c r="AB441" s="594"/>
      <c r="AC441" s="594"/>
      <c r="AD441" s="594"/>
      <c r="AE441" s="594"/>
      <c r="AF441" s="594"/>
      <c r="AG441" s="594"/>
      <c r="AH441" s="594"/>
      <c r="AI441" s="594"/>
      <c r="AJ441" s="594"/>
      <c r="AK441" s="594"/>
      <c r="AL441" s="594"/>
      <c r="AM441" s="594"/>
      <c r="AN441" s="594"/>
      <c r="AO441" s="594"/>
      <c r="AP441" s="594"/>
      <c r="AQ441" s="594"/>
      <c r="AR441" s="594"/>
      <c r="AS441" s="594"/>
      <c r="AT441" s="723" t="s">
        <v>642</v>
      </c>
      <c r="AU441" s="723"/>
      <c r="AV441" s="723"/>
      <c r="AW441" s="723"/>
      <c r="AX441" s="868"/>
      <c r="AY441" s="233"/>
      <c r="AZ441" s="889"/>
      <c r="BA441" s="896"/>
      <c r="BB441" s="896"/>
      <c r="BC441" s="896"/>
      <c r="BD441" s="896"/>
      <c r="BE441" s="896"/>
      <c r="BF441" s="896"/>
      <c r="BG441" s="896"/>
      <c r="BH441" s="896"/>
      <c r="BI441" s="896"/>
      <c r="BJ441" s="966"/>
      <c r="BK441" s="273"/>
      <c r="BL441" s="287" t="s">
        <v>104</v>
      </c>
      <c r="BM441" s="1044"/>
    </row>
    <row r="442" spans="1:65" ht="2.4500000000000002" customHeight="1">
      <c r="A442" s="144"/>
      <c r="B442" s="562"/>
      <c r="C442" s="134"/>
      <c r="D442" s="490"/>
      <c r="E442" s="557"/>
      <c r="F442" s="557"/>
      <c r="G442" s="557"/>
      <c r="H442" s="557"/>
      <c r="I442" s="557"/>
      <c r="J442" s="557"/>
      <c r="K442" s="557"/>
      <c r="L442" s="557"/>
      <c r="M442" s="557"/>
      <c r="N442" s="557"/>
      <c r="O442" s="557"/>
      <c r="P442" s="557"/>
      <c r="Q442" s="557"/>
      <c r="R442" s="557"/>
      <c r="S442" s="557"/>
      <c r="T442" s="557"/>
      <c r="U442" s="557"/>
      <c r="V442" s="557"/>
      <c r="W442" s="557"/>
      <c r="X442" s="557"/>
      <c r="Y442" s="557"/>
      <c r="Z442" s="557"/>
      <c r="AA442" s="557"/>
      <c r="AB442" s="557"/>
      <c r="AC442" s="557"/>
      <c r="AD442" s="557"/>
      <c r="AE442" s="557"/>
      <c r="AF442" s="557"/>
      <c r="AG442" s="557"/>
      <c r="AH442" s="557"/>
      <c r="AI442" s="557"/>
      <c r="AJ442" s="557"/>
      <c r="AK442" s="557"/>
      <c r="AL442" s="557"/>
      <c r="AM442" s="557"/>
      <c r="AN442" s="557"/>
      <c r="AO442" s="557"/>
      <c r="AP442" s="557"/>
      <c r="AQ442" s="557"/>
      <c r="AR442" s="557"/>
      <c r="AS442" s="557"/>
      <c r="AT442" s="178"/>
      <c r="AU442" s="178"/>
      <c r="AV442" s="70"/>
      <c r="AW442" s="70"/>
      <c r="AX442" s="70"/>
      <c r="AY442" s="236"/>
      <c r="AZ442" s="249"/>
      <c r="BA442" s="249"/>
      <c r="BB442" s="249"/>
      <c r="BC442" s="249"/>
      <c r="BD442" s="249"/>
      <c r="BE442" s="249"/>
      <c r="BF442" s="249"/>
      <c r="BG442" s="249"/>
      <c r="BH442" s="249"/>
      <c r="BI442" s="249"/>
      <c r="BJ442" s="249"/>
      <c r="BK442" s="276"/>
      <c r="BL442" s="290"/>
    </row>
    <row r="443" spans="1:65" ht="21" customHeight="1">
      <c r="A443" s="449" t="s">
        <v>557</v>
      </c>
      <c r="B443" s="518"/>
      <c r="C443" s="518"/>
      <c r="D443" s="518"/>
      <c r="E443" s="518"/>
      <c r="F443" s="518"/>
      <c r="G443" s="518"/>
      <c r="H443" s="518"/>
      <c r="I443" s="518"/>
      <c r="J443" s="518"/>
      <c r="K443" s="518"/>
      <c r="L443" s="518"/>
      <c r="M443" s="518"/>
      <c r="N443" s="518"/>
      <c r="O443" s="518"/>
      <c r="P443" s="518"/>
      <c r="Q443" s="518"/>
      <c r="R443" s="518"/>
      <c r="S443" s="518"/>
      <c r="T443" s="518"/>
      <c r="U443" s="518"/>
      <c r="V443" s="518"/>
      <c r="W443" s="518"/>
      <c r="X443" s="518"/>
      <c r="Y443" s="518"/>
      <c r="Z443" s="518"/>
      <c r="AA443" s="518"/>
      <c r="AB443" s="518"/>
      <c r="AC443" s="518"/>
      <c r="AD443" s="518"/>
      <c r="AE443" s="518"/>
      <c r="AF443" s="518"/>
      <c r="AG443" s="518"/>
      <c r="AH443" s="518"/>
      <c r="AI443" s="518"/>
      <c r="AJ443" s="518"/>
      <c r="AK443" s="518"/>
      <c r="AL443" s="518"/>
      <c r="AM443" s="518"/>
      <c r="AN443" s="518"/>
      <c r="AO443" s="518"/>
      <c r="AP443" s="518"/>
      <c r="AQ443" s="518"/>
      <c r="AR443" s="518"/>
      <c r="AS443" s="518"/>
      <c r="AT443" s="518"/>
      <c r="AU443" s="518"/>
      <c r="AV443" s="518"/>
      <c r="AW443" s="518"/>
      <c r="AX443" s="518"/>
      <c r="AY443" s="561"/>
      <c r="AZ443" s="561"/>
      <c r="BA443" s="35"/>
      <c r="BB443" s="35"/>
      <c r="BC443" s="35"/>
      <c r="BD443" s="35"/>
      <c r="BE443" s="35"/>
      <c r="BF443" s="35"/>
      <c r="BG443" s="35"/>
      <c r="BH443" s="35"/>
      <c r="BI443" s="35"/>
      <c r="BJ443" s="35"/>
      <c r="BK443" s="35"/>
      <c r="BL443" s="1030"/>
    </row>
    <row r="444" spans="1:65" ht="2.4500000000000002" customHeight="1">
      <c r="A444" s="497" t="s">
        <v>605</v>
      </c>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c r="AI444" s="197"/>
      <c r="AJ444" s="197"/>
      <c r="AK444" s="197"/>
      <c r="AL444" s="197"/>
      <c r="AM444" s="197"/>
      <c r="AN444" s="197"/>
      <c r="AO444" s="197"/>
      <c r="AP444" s="197"/>
      <c r="AQ444" s="197"/>
      <c r="AR444" s="197"/>
      <c r="AS444" s="197"/>
      <c r="AT444" s="197"/>
      <c r="AU444" s="197"/>
      <c r="AV444" s="171"/>
      <c r="AW444" s="171"/>
      <c r="AX444" s="171"/>
      <c r="AY444" s="876"/>
      <c r="AZ444" s="890"/>
      <c r="BA444" s="890"/>
      <c r="BB444" s="890"/>
      <c r="BC444" s="890"/>
      <c r="BD444" s="890"/>
      <c r="BE444" s="890"/>
      <c r="BF444" s="890"/>
      <c r="BG444" s="890"/>
      <c r="BH444" s="890"/>
      <c r="BI444" s="890"/>
      <c r="BJ444" s="890"/>
      <c r="BK444" s="266"/>
      <c r="BL444" s="1034"/>
    </row>
    <row r="445" spans="1:65" ht="19.5" customHeight="1">
      <c r="A445" s="160"/>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97"/>
      <c r="AH445" s="197"/>
      <c r="AI445" s="197"/>
      <c r="AJ445" s="197"/>
      <c r="AK445" s="197"/>
      <c r="AL445" s="197"/>
      <c r="AM445" s="197"/>
      <c r="AN445" s="197"/>
      <c r="AO445" s="197"/>
      <c r="AP445" s="197"/>
      <c r="AQ445" s="197"/>
      <c r="AR445" s="197"/>
      <c r="AS445" s="197"/>
      <c r="AT445" s="197"/>
      <c r="AU445" s="197"/>
      <c r="AV445" s="355" t="s">
        <v>118</v>
      </c>
      <c r="AW445" s="355"/>
      <c r="AX445" s="360"/>
      <c r="AY445" s="877"/>
      <c r="AZ445" s="889"/>
      <c r="BA445" s="896"/>
      <c r="BB445" s="896"/>
      <c r="BC445" s="896"/>
      <c r="BD445" s="896"/>
      <c r="BE445" s="896"/>
      <c r="BF445" s="896"/>
      <c r="BG445" s="896"/>
      <c r="BH445" s="896"/>
      <c r="BI445" s="896"/>
      <c r="BJ445" s="966"/>
      <c r="BK445" s="273"/>
      <c r="BL445" s="287" t="s">
        <v>104</v>
      </c>
      <c r="BM445" s="1044" t="str">
        <f>AV445</f>
        <v>(111)</v>
      </c>
    </row>
    <row r="446" spans="1:65" ht="2.4500000000000002" customHeight="1">
      <c r="A446" s="160"/>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c r="AU446" s="197"/>
      <c r="AV446" s="180"/>
      <c r="AW446" s="180"/>
      <c r="AX446" s="180"/>
      <c r="AY446" s="878"/>
      <c r="AZ446" s="891"/>
      <c r="BA446" s="891"/>
      <c r="BB446" s="891"/>
      <c r="BC446" s="891"/>
      <c r="BD446" s="891"/>
      <c r="BE446" s="891"/>
      <c r="BF446" s="891"/>
      <c r="BG446" s="891"/>
      <c r="BH446" s="891"/>
      <c r="BI446" s="891"/>
      <c r="BJ446" s="891"/>
      <c r="BK446" s="276"/>
      <c r="BL446" s="290"/>
    </row>
    <row r="447" spans="1:65" ht="2.4500000000000002" customHeight="1">
      <c r="A447" s="127"/>
      <c r="B447" s="484" t="s">
        <v>19</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6"/>
      <c r="AL447" s="556"/>
      <c r="AM447" s="556"/>
      <c r="AN447" s="556"/>
      <c r="AO447" s="556"/>
      <c r="AP447" s="556"/>
      <c r="AQ447" s="556"/>
      <c r="AR447" s="556"/>
      <c r="AS447" s="556"/>
      <c r="AT447" s="556"/>
      <c r="AU447" s="556"/>
      <c r="AV447" s="170"/>
      <c r="AW447" s="170"/>
      <c r="AX447" s="170"/>
      <c r="AY447" s="876"/>
      <c r="AZ447" s="890"/>
      <c r="BA447" s="890"/>
      <c r="BB447" s="890"/>
      <c r="BC447" s="890"/>
      <c r="BD447" s="890"/>
      <c r="BE447" s="890"/>
      <c r="BF447" s="890"/>
      <c r="BG447" s="890"/>
      <c r="BH447" s="890"/>
      <c r="BI447" s="890"/>
      <c r="BJ447" s="890"/>
      <c r="BK447" s="266"/>
      <c r="BL447" s="281"/>
    </row>
    <row r="448" spans="1:65" ht="19.5" customHeight="1">
      <c r="A448" s="127"/>
      <c r="B448" s="446"/>
      <c r="C448" s="516"/>
      <c r="D448" s="516"/>
      <c r="E448" s="516"/>
      <c r="F448" s="51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516"/>
      <c r="AF448" s="516"/>
      <c r="AG448" s="516"/>
      <c r="AH448" s="516"/>
      <c r="AI448" s="516"/>
      <c r="AJ448" s="516"/>
      <c r="AK448" s="516"/>
      <c r="AL448" s="516"/>
      <c r="AM448" s="516"/>
      <c r="AN448" s="516"/>
      <c r="AO448" s="516"/>
      <c r="AP448" s="516"/>
      <c r="AQ448" s="516"/>
      <c r="AR448" s="516"/>
      <c r="AS448" s="516"/>
      <c r="AT448" s="516"/>
      <c r="AU448" s="516"/>
      <c r="AV448" s="355" t="s">
        <v>186</v>
      </c>
      <c r="AW448" s="355"/>
      <c r="AX448" s="360"/>
      <c r="AY448" s="877"/>
      <c r="AZ448" s="889"/>
      <c r="BA448" s="896"/>
      <c r="BB448" s="896"/>
      <c r="BC448" s="896"/>
      <c r="BD448" s="896"/>
      <c r="BE448" s="896"/>
      <c r="BF448" s="896"/>
      <c r="BG448" s="896"/>
      <c r="BH448" s="896"/>
      <c r="BI448" s="896"/>
      <c r="BJ448" s="966"/>
      <c r="BK448" s="273"/>
      <c r="BL448" s="287" t="s">
        <v>104</v>
      </c>
      <c r="BM448" s="1044" t="str">
        <f>AV448</f>
        <v>(112)</v>
      </c>
    </row>
    <row r="449" spans="1:65" ht="2.4500000000000002" customHeight="1">
      <c r="A449" s="127"/>
      <c r="B449" s="446"/>
      <c r="C449" s="516"/>
      <c r="D449" s="557"/>
      <c r="E449" s="557"/>
      <c r="F449" s="557"/>
      <c r="G449" s="557"/>
      <c r="H449" s="557"/>
      <c r="I449" s="557"/>
      <c r="J449" s="557"/>
      <c r="K449" s="557"/>
      <c r="L449" s="557"/>
      <c r="M449" s="557"/>
      <c r="N449" s="557"/>
      <c r="O449" s="557"/>
      <c r="P449" s="557"/>
      <c r="Q449" s="557"/>
      <c r="R449" s="557"/>
      <c r="S449" s="557"/>
      <c r="T449" s="557"/>
      <c r="U449" s="557"/>
      <c r="V449" s="557"/>
      <c r="W449" s="557"/>
      <c r="X449" s="557"/>
      <c r="Y449" s="557"/>
      <c r="Z449" s="557"/>
      <c r="AA449" s="557"/>
      <c r="AB449" s="557"/>
      <c r="AC449" s="557"/>
      <c r="AD449" s="557"/>
      <c r="AE449" s="557"/>
      <c r="AF449" s="557"/>
      <c r="AG449" s="557"/>
      <c r="AH449" s="557"/>
      <c r="AI449" s="557"/>
      <c r="AJ449" s="557"/>
      <c r="AK449" s="557"/>
      <c r="AL449" s="557"/>
      <c r="AM449" s="557"/>
      <c r="AN449" s="557"/>
      <c r="AO449" s="557"/>
      <c r="AP449" s="557"/>
      <c r="AQ449" s="557"/>
      <c r="AR449" s="557"/>
      <c r="AS449" s="557"/>
      <c r="AT449" s="557"/>
      <c r="AU449" s="557"/>
      <c r="AV449" s="180"/>
      <c r="AW449" s="180"/>
      <c r="AX449" s="180"/>
      <c r="AY449" s="878"/>
      <c r="AZ449" s="891"/>
      <c r="BA449" s="891"/>
      <c r="BB449" s="891"/>
      <c r="BC449" s="891"/>
      <c r="BD449" s="891"/>
      <c r="BE449" s="891"/>
      <c r="BF449" s="891"/>
      <c r="BG449" s="891"/>
      <c r="BH449" s="891"/>
      <c r="BI449" s="891"/>
      <c r="BJ449" s="891"/>
      <c r="BK449" s="276"/>
      <c r="BL449" s="290"/>
    </row>
    <row r="450" spans="1:65" ht="2.4500000000000002" customHeight="1">
      <c r="A450" s="126"/>
      <c r="B450" s="170"/>
      <c r="C450" s="170"/>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1"/>
      <c r="AD450" s="171"/>
      <c r="AE450" s="171"/>
      <c r="AF450" s="171"/>
      <c r="AG450" s="171"/>
      <c r="AH450" s="171"/>
      <c r="AI450" s="171"/>
      <c r="AJ450" s="171"/>
      <c r="AK450" s="171"/>
      <c r="AL450" s="171"/>
      <c r="AM450" s="171"/>
      <c r="AN450" s="171"/>
      <c r="AO450" s="171"/>
      <c r="AP450" s="171"/>
      <c r="AQ450" s="171"/>
      <c r="AR450" s="171"/>
      <c r="AS450" s="171"/>
      <c r="AT450" s="171"/>
      <c r="AU450" s="171"/>
      <c r="AV450" s="171"/>
      <c r="AW450" s="171"/>
      <c r="AX450" s="171"/>
      <c r="AY450" s="876"/>
      <c r="AZ450" s="890"/>
      <c r="BA450" s="890"/>
      <c r="BB450" s="890"/>
      <c r="BC450" s="890"/>
      <c r="BD450" s="890"/>
      <c r="BE450" s="890"/>
      <c r="BF450" s="890"/>
      <c r="BG450" s="890"/>
      <c r="BH450" s="890"/>
      <c r="BI450" s="890"/>
      <c r="BJ450" s="890"/>
      <c r="BK450" s="266"/>
      <c r="BL450" s="1034"/>
    </row>
    <row r="451" spans="1:65" ht="19.5" customHeight="1">
      <c r="A451" s="160" t="s">
        <v>110</v>
      </c>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c r="AU451" s="197"/>
      <c r="AV451" s="355" t="s">
        <v>558</v>
      </c>
      <c r="AW451" s="355"/>
      <c r="AX451" s="355"/>
      <c r="AY451" s="877"/>
      <c r="AZ451" s="291"/>
      <c r="BA451" s="297"/>
      <c r="BB451" s="297"/>
      <c r="BC451" s="297"/>
      <c r="BD451" s="297"/>
      <c r="BE451" s="297"/>
      <c r="BF451" s="297"/>
      <c r="BG451" s="297"/>
      <c r="BH451" s="297"/>
      <c r="BI451" s="297"/>
      <c r="BJ451" s="306"/>
      <c r="BK451" s="273"/>
      <c r="BL451" s="287" t="s">
        <v>242</v>
      </c>
      <c r="BM451" s="1044" t="str">
        <f>AV451</f>
        <v>(113)</v>
      </c>
    </row>
    <row r="452" spans="1:65" ht="2.4500000000000002" customHeight="1">
      <c r="A452" s="128"/>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878"/>
      <c r="AZ452" s="891"/>
      <c r="BA452" s="891"/>
      <c r="BB452" s="891"/>
      <c r="BC452" s="891"/>
      <c r="BD452" s="891"/>
      <c r="BE452" s="891"/>
      <c r="BF452" s="891"/>
      <c r="BG452" s="891"/>
      <c r="BH452" s="891"/>
      <c r="BI452" s="891"/>
      <c r="BJ452" s="891"/>
      <c r="BK452" s="276"/>
      <c r="BL452" s="290"/>
    </row>
    <row r="453" spans="1:65" s="434" customFormat="1" ht="2.25" customHeight="1">
      <c r="A453" s="480"/>
      <c r="B453" s="480"/>
      <c r="C453" s="480"/>
      <c r="D453" s="480"/>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0"/>
      <c r="AL453" s="480"/>
      <c r="AM453" s="480"/>
      <c r="AN453" s="480"/>
      <c r="AO453" s="480"/>
      <c r="AP453" s="480"/>
      <c r="AQ453" s="480"/>
      <c r="AR453" s="480"/>
      <c r="AS453" s="480"/>
      <c r="AT453" s="480"/>
      <c r="AU453" s="480"/>
      <c r="AV453" s="480"/>
      <c r="AW453" s="480"/>
      <c r="AX453" s="480"/>
      <c r="AY453" s="480"/>
      <c r="AZ453" s="480"/>
      <c r="BA453" s="480"/>
      <c r="BB453" s="480"/>
      <c r="BC453" s="480"/>
      <c r="BD453" s="480"/>
      <c r="BE453" s="480"/>
      <c r="BF453" s="480"/>
      <c r="BG453" s="480"/>
      <c r="BH453" s="480"/>
      <c r="BI453" s="480"/>
      <c r="BJ453" s="480"/>
      <c r="BK453" s="480"/>
      <c r="BL453" s="480"/>
      <c r="BM453" s="433"/>
    </row>
    <row r="454" spans="1:65" ht="26.25" customHeight="1">
      <c r="A454" s="498"/>
      <c r="B454" s="566"/>
      <c r="C454" s="595" t="s">
        <v>589</v>
      </c>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5"/>
      <c r="AL454" s="595"/>
      <c r="AM454" s="595"/>
      <c r="AN454" s="595"/>
      <c r="AO454" s="595"/>
      <c r="AP454" s="595"/>
      <c r="AQ454" s="595"/>
      <c r="AR454" s="595"/>
      <c r="AS454" s="595"/>
      <c r="AT454" s="595"/>
      <c r="AU454" s="595"/>
      <c r="AV454" s="595"/>
      <c r="AW454" s="595"/>
      <c r="AX454" s="595"/>
      <c r="AY454" s="595"/>
      <c r="AZ454" s="595"/>
      <c r="BA454" s="595"/>
      <c r="BB454" s="595"/>
      <c r="BC454" s="595"/>
      <c r="BD454" s="595"/>
      <c r="BE454" s="595"/>
      <c r="BF454" s="595"/>
      <c r="BG454" s="595"/>
      <c r="BH454" s="595"/>
      <c r="BI454" s="595"/>
      <c r="BJ454" s="595"/>
      <c r="BK454" s="595"/>
      <c r="BL454" s="1035"/>
    </row>
    <row r="455" spans="1:65" ht="26.25" customHeight="1">
      <c r="A455" s="499"/>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596"/>
      <c r="AL455" s="596"/>
      <c r="AM455" s="596"/>
      <c r="AN455" s="596"/>
      <c r="AO455" s="596"/>
      <c r="AP455" s="596"/>
      <c r="AQ455" s="596"/>
      <c r="AR455" s="596"/>
      <c r="AS455" s="596"/>
      <c r="AT455" s="596"/>
      <c r="AU455" s="596"/>
      <c r="AV455" s="596"/>
      <c r="AW455" s="596"/>
      <c r="AX455" s="596"/>
      <c r="AY455" s="596"/>
      <c r="AZ455" s="596"/>
      <c r="BA455" s="596"/>
      <c r="BB455" s="596"/>
      <c r="BC455" s="596"/>
      <c r="BD455" s="596"/>
      <c r="BE455" s="596"/>
      <c r="BF455" s="596"/>
      <c r="BG455" s="596"/>
      <c r="BH455" s="596"/>
      <c r="BI455" s="596"/>
      <c r="BJ455" s="596"/>
      <c r="BK455" s="596"/>
      <c r="BL455" s="1036"/>
    </row>
    <row r="456" spans="1:65" ht="13.5" customHeight="1">
      <c r="A456" s="499"/>
      <c r="C456" s="597"/>
      <c r="D456" s="597"/>
      <c r="E456" s="597"/>
      <c r="F456" s="597"/>
      <c r="G456" s="597"/>
      <c r="H456" s="597"/>
      <c r="I456" s="597"/>
      <c r="J456" s="597"/>
      <c r="K456" s="597"/>
      <c r="L456" s="597"/>
      <c r="M456" s="597"/>
      <c r="N456" s="597"/>
      <c r="O456" s="597"/>
      <c r="P456" s="597"/>
      <c r="Q456" s="597"/>
      <c r="R456" s="597"/>
      <c r="S456" s="674" t="s">
        <v>413</v>
      </c>
      <c r="T456" s="679"/>
      <c r="U456" s="597"/>
      <c r="V456" s="597"/>
      <c r="W456" s="597"/>
      <c r="X456" s="597"/>
      <c r="Y456" s="597"/>
      <c r="Z456" s="597"/>
      <c r="AA456" s="597"/>
      <c r="AB456" s="597"/>
      <c r="AC456" s="597"/>
      <c r="AD456" s="597"/>
      <c r="AE456" s="597"/>
      <c r="AF456" s="597"/>
      <c r="AG456" s="597"/>
      <c r="AH456" s="597"/>
      <c r="AI456" s="597"/>
      <c r="AJ456" s="597"/>
      <c r="AK456" s="597"/>
      <c r="AL456" s="597"/>
      <c r="AM456" s="597"/>
      <c r="AN456" s="597"/>
      <c r="AO456" s="597"/>
      <c r="AP456" s="597"/>
      <c r="AQ456" s="597"/>
      <c r="AR456" s="597"/>
      <c r="AS456" s="597"/>
      <c r="AT456" s="597"/>
      <c r="AU456" s="597"/>
      <c r="AV456" s="597"/>
      <c r="AW456" s="597"/>
      <c r="AX456" s="597"/>
      <c r="AY456" s="597"/>
      <c r="AZ456" s="597"/>
      <c r="BA456" s="597"/>
      <c r="BB456" s="597"/>
      <c r="BC456" s="597"/>
      <c r="BD456" s="597"/>
      <c r="BE456" s="597"/>
      <c r="BF456" s="597"/>
      <c r="BG456" s="597"/>
      <c r="BH456" s="597"/>
      <c r="BI456" s="597"/>
      <c r="BJ456" s="597"/>
      <c r="BK456" s="597"/>
      <c r="BL456" s="1037"/>
    </row>
    <row r="457" spans="1:65" ht="2.4500000000000002" customHeight="1">
      <c r="A457" s="499"/>
      <c r="B457" s="567" t="s">
        <v>559</v>
      </c>
      <c r="C457" s="598"/>
      <c r="D457" s="598"/>
      <c r="E457" s="598"/>
      <c r="F457" s="598"/>
      <c r="G457" s="598"/>
      <c r="H457" s="598"/>
      <c r="I457" s="598"/>
      <c r="J457" s="598"/>
      <c r="K457" s="598"/>
      <c r="L457" s="598"/>
      <c r="M457" s="619"/>
      <c r="N457" s="635"/>
      <c r="O457" s="635"/>
      <c r="P457" s="635"/>
      <c r="Q457" s="651"/>
      <c r="T457" s="680"/>
      <c r="U457" s="689"/>
      <c r="V457" s="696"/>
      <c r="W457" s="700"/>
      <c r="X457" s="700"/>
      <c r="Y457" s="700"/>
      <c r="Z457" s="700"/>
      <c r="AA457" s="708"/>
      <c r="AB457" s="712"/>
      <c r="AC457" s="718"/>
      <c r="AD457" s="700"/>
      <c r="AE457" s="700"/>
      <c r="AF457" s="700"/>
      <c r="AG457" s="708"/>
      <c r="AH457" s="768"/>
      <c r="AI457" s="712"/>
      <c r="AJ457" s="778"/>
      <c r="AK457" s="785"/>
      <c r="AL457" s="791"/>
      <c r="AP457" s="680"/>
      <c r="AQ457" s="689"/>
      <c r="AR457" s="696"/>
      <c r="AS457" s="700"/>
      <c r="AT457" s="700"/>
      <c r="AU457" s="700"/>
      <c r="AV457" s="700"/>
      <c r="AW457" s="708"/>
      <c r="AX457" s="712"/>
      <c r="AY457" s="700"/>
      <c r="AZ457" s="700"/>
      <c r="BA457" s="700"/>
      <c r="BB457" s="700"/>
      <c r="BC457" s="708"/>
      <c r="BD457" s="712"/>
      <c r="BE457" s="778"/>
      <c r="BF457" s="785"/>
      <c r="BG457" s="785"/>
      <c r="BH457" s="791"/>
      <c r="BK457" s="654"/>
      <c r="BL457" s="1038"/>
    </row>
    <row r="458" spans="1:65" ht="19.5" customHeight="1">
      <c r="A458" s="500"/>
      <c r="B458" s="568"/>
      <c r="C458" s="599"/>
      <c r="D458" s="599"/>
      <c r="E458" s="599"/>
      <c r="F458" s="599"/>
      <c r="G458" s="599"/>
      <c r="H458" s="599"/>
      <c r="I458" s="599"/>
      <c r="J458" s="599"/>
      <c r="K458" s="599"/>
      <c r="L458" s="599"/>
      <c r="M458" s="620"/>
      <c r="N458" s="625"/>
      <c r="O458" s="639"/>
      <c r="P458" s="642"/>
      <c r="Q458" s="652"/>
      <c r="R458" s="665" t="s">
        <v>77</v>
      </c>
      <c r="T458" s="681" t="s">
        <v>349</v>
      </c>
      <c r="U458" s="690"/>
      <c r="V458" s="697"/>
      <c r="W458" s="701"/>
      <c r="X458" s="705"/>
      <c r="Y458" s="706"/>
      <c r="Z458" s="707"/>
      <c r="AA458" s="709"/>
      <c r="AB458" s="713" t="s">
        <v>351</v>
      </c>
      <c r="AC458" s="233"/>
      <c r="AD458" s="729"/>
      <c r="AE458" s="741"/>
      <c r="AF458" s="746"/>
      <c r="AG458" s="709"/>
      <c r="AH458" s="663" t="s">
        <v>243</v>
      </c>
      <c r="AI458" s="713"/>
      <c r="AJ458" s="779" t="s">
        <v>560</v>
      </c>
      <c r="AK458" s="786"/>
      <c r="AL458" s="792"/>
      <c r="AM458" s="802" t="s">
        <v>431</v>
      </c>
      <c r="AN458" s="814"/>
      <c r="AO458" s="824"/>
      <c r="AP458" s="681" t="s">
        <v>349</v>
      </c>
      <c r="AQ458" s="690"/>
      <c r="AR458" s="697"/>
      <c r="AS458" s="701"/>
      <c r="AT458" s="705"/>
      <c r="AU458" s="706"/>
      <c r="AV458" s="707"/>
      <c r="AW458" s="709"/>
      <c r="AX458" s="713" t="s">
        <v>351</v>
      </c>
      <c r="AY458" s="701"/>
      <c r="AZ458" s="729"/>
      <c r="BA458" s="741"/>
      <c r="BB458" s="746"/>
      <c r="BC458" s="709"/>
      <c r="BD458" s="713" t="s">
        <v>243</v>
      </c>
      <c r="BE458" s="779" t="s">
        <v>139</v>
      </c>
      <c r="BF458" s="786"/>
      <c r="BG458" s="786"/>
      <c r="BH458" s="792"/>
      <c r="BL458" s="1039"/>
      <c r="BM458" s="1048"/>
    </row>
    <row r="459" spans="1:65" ht="2.4500000000000002" customHeight="1">
      <c r="A459" s="500"/>
      <c r="B459" s="569"/>
      <c r="C459" s="600"/>
      <c r="D459" s="600"/>
      <c r="E459" s="600"/>
      <c r="F459" s="600"/>
      <c r="G459" s="600"/>
      <c r="H459" s="600"/>
      <c r="I459" s="600"/>
      <c r="J459" s="600"/>
      <c r="K459" s="600"/>
      <c r="L459" s="600"/>
      <c r="M459" s="621"/>
      <c r="N459" s="636"/>
      <c r="O459" s="636"/>
      <c r="P459" s="636"/>
      <c r="Q459" s="653"/>
      <c r="T459" s="682"/>
      <c r="U459" s="691"/>
      <c r="V459" s="698"/>
      <c r="W459" s="702"/>
      <c r="X459" s="702"/>
      <c r="Y459" s="702"/>
      <c r="Z459" s="702"/>
      <c r="AA459" s="710"/>
      <c r="AB459" s="714"/>
      <c r="AC459" s="719"/>
      <c r="AD459" s="702"/>
      <c r="AE459" s="702"/>
      <c r="AF459" s="702"/>
      <c r="AG459" s="710"/>
      <c r="AH459" s="769"/>
      <c r="AI459" s="714"/>
      <c r="AJ459" s="780"/>
      <c r="AK459" s="787"/>
      <c r="AL459" s="793"/>
      <c r="AP459" s="682"/>
      <c r="AQ459" s="691"/>
      <c r="AR459" s="698"/>
      <c r="AS459" s="702"/>
      <c r="AT459" s="702"/>
      <c r="AU459" s="702"/>
      <c r="AV459" s="702"/>
      <c r="AW459" s="710"/>
      <c r="AX459" s="714"/>
      <c r="AY459" s="702"/>
      <c r="AZ459" s="702"/>
      <c r="BA459" s="702"/>
      <c r="BB459" s="702"/>
      <c r="BC459" s="710"/>
      <c r="BD459" s="714"/>
      <c r="BE459" s="780"/>
      <c r="BF459" s="787"/>
      <c r="BG459" s="787"/>
      <c r="BH459" s="793"/>
      <c r="BL459" s="1039"/>
    </row>
    <row r="460" spans="1:65" ht="4.5" customHeight="1">
      <c r="A460" s="501"/>
      <c r="B460" s="570"/>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0"/>
      <c r="AL460" s="570"/>
      <c r="AM460" s="570"/>
      <c r="AN460" s="570"/>
      <c r="AO460" s="570"/>
      <c r="AP460" s="570"/>
      <c r="AQ460" s="570"/>
      <c r="AR460" s="570"/>
      <c r="AS460" s="570"/>
      <c r="AT460" s="570"/>
      <c r="AU460" s="570"/>
      <c r="AV460" s="570"/>
      <c r="AW460" s="570"/>
      <c r="AX460" s="570"/>
      <c r="AY460" s="570"/>
      <c r="AZ460" s="570"/>
      <c r="BA460" s="570"/>
      <c r="BB460" s="570"/>
      <c r="BC460" s="570"/>
      <c r="BD460" s="570"/>
      <c r="BE460" s="570"/>
      <c r="BF460" s="570"/>
      <c r="BG460" s="570"/>
      <c r="BH460" s="570"/>
      <c r="BI460" s="570"/>
      <c r="BJ460" s="570"/>
      <c r="BK460" s="984"/>
      <c r="BL460" s="1040"/>
    </row>
    <row r="461" spans="1:65" ht="5.25" customHeight="1"/>
    <row r="462" spans="1:65" ht="15" customHeight="1">
      <c r="A462" s="502" t="s">
        <v>361</v>
      </c>
      <c r="B462" s="571"/>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1"/>
      <c r="AL462" s="571"/>
      <c r="AM462" s="571"/>
      <c r="AN462" s="571"/>
      <c r="AO462" s="571"/>
      <c r="AP462" s="571"/>
      <c r="AQ462" s="571"/>
      <c r="AR462" s="571"/>
      <c r="AS462" s="571"/>
      <c r="AT462" s="571"/>
      <c r="AU462" s="571"/>
      <c r="AV462" s="571"/>
      <c r="AW462" s="571"/>
      <c r="AX462" s="571"/>
      <c r="AY462" s="571"/>
      <c r="AZ462" s="571"/>
      <c r="BA462" s="571"/>
      <c r="BB462" s="571"/>
      <c r="BC462" s="571"/>
      <c r="BD462" s="571"/>
      <c r="BE462" s="571"/>
      <c r="BF462" s="571"/>
      <c r="BG462" s="571"/>
      <c r="BH462" s="571"/>
      <c r="BI462" s="571"/>
      <c r="BJ462" s="571"/>
      <c r="BK462" s="571"/>
      <c r="BL462" s="1041"/>
    </row>
    <row r="463" spans="1:65" ht="80.25" customHeight="1">
      <c r="A463" s="466"/>
      <c r="B463" s="532"/>
      <c r="C463" s="532"/>
      <c r="D463" s="532"/>
      <c r="E463" s="532"/>
      <c r="F463" s="532"/>
      <c r="G463" s="532"/>
      <c r="H463" s="532"/>
      <c r="I463" s="532"/>
      <c r="J463" s="532"/>
      <c r="K463" s="532"/>
      <c r="L463" s="532"/>
      <c r="M463" s="532"/>
      <c r="N463" s="532"/>
      <c r="O463" s="532"/>
      <c r="P463" s="532"/>
      <c r="Q463" s="532"/>
      <c r="R463" s="532"/>
      <c r="S463" s="532"/>
      <c r="T463" s="532"/>
      <c r="U463" s="532"/>
      <c r="V463" s="532"/>
      <c r="W463" s="532"/>
      <c r="X463" s="532"/>
      <c r="Y463" s="532"/>
      <c r="Z463" s="532"/>
      <c r="AA463" s="532"/>
      <c r="AB463" s="532"/>
      <c r="AC463" s="532"/>
      <c r="AD463" s="532"/>
      <c r="AE463" s="532"/>
      <c r="AF463" s="532"/>
      <c r="AG463" s="532"/>
      <c r="AH463" s="532"/>
      <c r="AI463" s="532"/>
      <c r="AJ463" s="532"/>
      <c r="AK463" s="532"/>
      <c r="AL463" s="532"/>
      <c r="AM463" s="532"/>
      <c r="AN463" s="532"/>
      <c r="AO463" s="532"/>
      <c r="AP463" s="532"/>
      <c r="AQ463" s="532"/>
      <c r="AR463" s="532"/>
      <c r="AS463" s="532"/>
      <c r="AT463" s="532"/>
      <c r="AU463" s="532"/>
      <c r="AV463" s="532"/>
      <c r="AW463" s="532"/>
      <c r="AX463" s="532"/>
      <c r="AY463" s="532"/>
      <c r="AZ463" s="532"/>
      <c r="BA463" s="532"/>
      <c r="BB463" s="532"/>
      <c r="BC463" s="532"/>
      <c r="BD463" s="532"/>
      <c r="BE463" s="532"/>
      <c r="BF463" s="532"/>
      <c r="BG463" s="532"/>
      <c r="BH463" s="532"/>
      <c r="BI463" s="532"/>
      <c r="BJ463" s="532"/>
      <c r="BK463" s="532"/>
      <c r="BL463" s="1009"/>
    </row>
    <row r="464" spans="1:65" ht="6" customHeight="1"/>
    <row r="465" spans="65:65" s="2" customFormat="1" ht="21.75" customHeight="1">
      <c r="BM465" s="433"/>
    </row>
  </sheetData>
  <mergeCells count="559">
    <mergeCell ref="A2:BL2"/>
    <mergeCell ref="A3:BL3"/>
    <mergeCell ref="A5:L5"/>
    <mergeCell ref="M5:AA5"/>
    <mergeCell ref="AB5:AG5"/>
    <mergeCell ref="AH5:BL5"/>
    <mergeCell ref="A7:E7"/>
    <mergeCell ref="F7:BL7"/>
    <mergeCell ref="B8:N8"/>
    <mergeCell ref="O8:AG8"/>
    <mergeCell ref="AH8:BL8"/>
    <mergeCell ref="B9:N9"/>
    <mergeCell ref="O9:V9"/>
    <mergeCell ref="W9:AG9"/>
    <mergeCell ref="AH9:BL9"/>
    <mergeCell ref="AL11:AV11"/>
    <mergeCell ref="B14:F14"/>
    <mergeCell ref="H14:AG14"/>
    <mergeCell ref="BH14:BJ14"/>
    <mergeCell ref="A17:BL17"/>
    <mergeCell ref="BD33:BF33"/>
    <mergeCell ref="BH33:BJ33"/>
    <mergeCell ref="BH35:BJ35"/>
    <mergeCell ref="BD40:BF40"/>
    <mergeCell ref="BH40:BJ40"/>
    <mergeCell ref="BH42:BJ42"/>
    <mergeCell ref="A43:BL43"/>
    <mergeCell ref="BD45:BF45"/>
    <mergeCell ref="BH45:BJ45"/>
    <mergeCell ref="D48:BL48"/>
    <mergeCell ref="B50:L50"/>
    <mergeCell ref="N50:P50"/>
    <mergeCell ref="R50:T50"/>
    <mergeCell ref="U50:AC50"/>
    <mergeCell ref="AD50:AF50"/>
    <mergeCell ref="AH50:AJ50"/>
    <mergeCell ref="AT50:AV50"/>
    <mergeCell ref="AX50:BB50"/>
    <mergeCell ref="BF50:BH50"/>
    <mergeCell ref="A54:BL54"/>
    <mergeCell ref="B55:BL55"/>
    <mergeCell ref="AO56:AV56"/>
    <mergeCell ref="AW56:BD56"/>
    <mergeCell ref="AO57:AV57"/>
    <mergeCell ref="AW57:BD57"/>
    <mergeCell ref="AD59:AF59"/>
    <mergeCell ref="AH59:AL59"/>
    <mergeCell ref="AP59:AT59"/>
    <mergeCell ref="AX59:BB59"/>
    <mergeCell ref="BF59:BJ59"/>
    <mergeCell ref="AD62:AF62"/>
    <mergeCell ref="AH62:AL62"/>
    <mergeCell ref="AD65:AF65"/>
    <mergeCell ref="AH65:AL65"/>
    <mergeCell ref="AP65:AT65"/>
    <mergeCell ref="AX65:BB65"/>
    <mergeCell ref="BF65:BJ65"/>
    <mergeCell ref="AD68:AF68"/>
    <mergeCell ref="AH68:AL68"/>
    <mergeCell ref="AP68:AT68"/>
    <mergeCell ref="AX68:BB68"/>
    <mergeCell ref="BF68:BJ68"/>
    <mergeCell ref="AD71:AF71"/>
    <mergeCell ref="AH71:AL71"/>
    <mergeCell ref="AP71:AT71"/>
    <mergeCell ref="AX71:BB71"/>
    <mergeCell ref="BF71:BJ71"/>
    <mergeCell ref="BD74:BF74"/>
    <mergeCell ref="BH74:BJ74"/>
    <mergeCell ref="A76:BL76"/>
    <mergeCell ref="A78:BL78"/>
    <mergeCell ref="A79:BL79"/>
    <mergeCell ref="A81:BL81"/>
    <mergeCell ref="A82:M82"/>
    <mergeCell ref="N82:AD82"/>
    <mergeCell ref="AE82:AU82"/>
    <mergeCell ref="AV82:BL82"/>
    <mergeCell ref="A83:M83"/>
    <mergeCell ref="N83:AD83"/>
    <mergeCell ref="AE83:AU83"/>
    <mergeCell ref="AV83:BL83"/>
    <mergeCell ref="A84:M84"/>
    <mergeCell ref="N84:AD84"/>
    <mergeCell ref="AE84:AU84"/>
    <mergeCell ref="AV84:BL84"/>
    <mergeCell ref="A85:M85"/>
    <mergeCell ref="N85:AD85"/>
    <mergeCell ref="AE85:AU85"/>
    <mergeCell ref="AV85:BL85"/>
    <mergeCell ref="A86:M86"/>
    <mergeCell ref="N86:AD86"/>
    <mergeCell ref="AE86:AU86"/>
    <mergeCell ref="AV86:BL86"/>
    <mergeCell ref="A87:M87"/>
    <mergeCell ref="N87:AD87"/>
    <mergeCell ref="AE87:AU87"/>
    <mergeCell ref="AV87:BL87"/>
    <mergeCell ref="A88:M88"/>
    <mergeCell ref="N88:AD88"/>
    <mergeCell ref="AE88:AU88"/>
    <mergeCell ref="AV88:BL88"/>
    <mergeCell ref="A89:M89"/>
    <mergeCell ref="N89:AD89"/>
    <mergeCell ref="AE89:AU89"/>
    <mergeCell ref="AV89:BL89"/>
    <mergeCell ref="A90:M90"/>
    <mergeCell ref="N90:AD90"/>
    <mergeCell ref="AE90:AU90"/>
    <mergeCell ref="AV90:BL90"/>
    <mergeCell ref="A91:M91"/>
    <mergeCell ref="N91:AD91"/>
    <mergeCell ref="AE91:AU91"/>
    <mergeCell ref="AV91:BL91"/>
    <mergeCell ref="A92:M92"/>
    <mergeCell ref="N92:AD92"/>
    <mergeCell ref="AE92:AU92"/>
    <mergeCell ref="AV92:BL92"/>
    <mergeCell ref="A93:M93"/>
    <mergeCell ref="N93:AD93"/>
    <mergeCell ref="AE93:AU93"/>
    <mergeCell ref="AV93:BL93"/>
    <mergeCell ref="A94:M94"/>
    <mergeCell ref="N94:AD94"/>
    <mergeCell ref="AE94:AU94"/>
    <mergeCell ref="AV94:BL94"/>
    <mergeCell ref="A95:M95"/>
    <mergeCell ref="N95:AD95"/>
    <mergeCell ref="AE95:AU95"/>
    <mergeCell ref="AV95:BL95"/>
    <mergeCell ref="A96:M96"/>
    <mergeCell ref="N96:AD96"/>
    <mergeCell ref="AE96:AU96"/>
    <mergeCell ref="AV96:BL96"/>
    <mergeCell ref="A97:M97"/>
    <mergeCell ref="N97:AD97"/>
    <mergeCell ref="AE97:AU97"/>
    <mergeCell ref="AV97:BL97"/>
    <mergeCell ref="A98:M98"/>
    <mergeCell ref="N98:AD98"/>
    <mergeCell ref="J100:M100"/>
    <mergeCell ref="N100:Q100"/>
    <mergeCell ref="AZ100:BB100"/>
    <mergeCell ref="BF100:BJ100"/>
    <mergeCell ref="A103:B103"/>
    <mergeCell ref="J103:M103"/>
    <mergeCell ref="N103:Q103"/>
    <mergeCell ref="AZ103:BB103"/>
    <mergeCell ref="BF103:BJ103"/>
    <mergeCell ref="A106:B106"/>
    <mergeCell ref="J106:M106"/>
    <mergeCell ref="N106:Q106"/>
    <mergeCell ref="AZ106:BB106"/>
    <mergeCell ref="BF106:BJ106"/>
    <mergeCell ref="J109:M109"/>
    <mergeCell ref="N109:Q109"/>
    <mergeCell ref="BF109:BJ109"/>
    <mergeCell ref="J112:M112"/>
    <mergeCell ref="N112:Q112"/>
    <mergeCell ref="BF112:BJ112"/>
    <mergeCell ref="AJ117:AM117"/>
    <mergeCell ref="AN117:AS117"/>
    <mergeCell ref="AZ117:BB117"/>
    <mergeCell ref="BF117:BH117"/>
    <mergeCell ref="N120:Q120"/>
    <mergeCell ref="AZ120:BB120"/>
    <mergeCell ref="BF120:BJ120"/>
    <mergeCell ref="A123:B123"/>
    <mergeCell ref="N123:Q123"/>
    <mergeCell ref="AZ123:BB123"/>
    <mergeCell ref="BF123:BJ123"/>
    <mergeCell ref="A126:B126"/>
    <mergeCell ref="N126:Q126"/>
    <mergeCell ref="AZ126:BB126"/>
    <mergeCell ref="BF126:BJ126"/>
    <mergeCell ref="J129:M129"/>
    <mergeCell ref="N129:Q129"/>
    <mergeCell ref="BF129:BJ129"/>
    <mergeCell ref="J132:M132"/>
    <mergeCell ref="N132:Q132"/>
    <mergeCell ref="BF132:BJ132"/>
    <mergeCell ref="P135:BK135"/>
    <mergeCell ref="N137:Q137"/>
    <mergeCell ref="AZ137:BB137"/>
    <mergeCell ref="BF137:BJ137"/>
    <mergeCell ref="A140:B140"/>
    <mergeCell ref="N140:Q140"/>
    <mergeCell ref="AZ140:BB140"/>
    <mergeCell ref="BF140:BJ140"/>
    <mergeCell ref="A143:B143"/>
    <mergeCell ref="N143:Q143"/>
    <mergeCell ref="AZ143:BB143"/>
    <mergeCell ref="BF143:BJ143"/>
    <mergeCell ref="J146:M146"/>
    <mergeCell ref="N146:Q146"/>
    <mergeCell ref="BF146:BJ146"/>
    <mergeCell ref="J149:M149"/>
    <mergeCell ref="N149:Q149"/>
    <mergeCell ref="BF149:BJ149"/>
    <mergeCell ref="P151:BK151"/>
    <mergeCell ref="N153:Q153"/>
    <mergeCell ref="AZ153:BB153"/>
    <mergeCell ref="BF153:BJ153"/>
    <mergeCell ref="A156:B156"/>
    <mergeCell ref="N156:Q156"/>
    <mergeCell ref="AZ156:BB156"/>
    <mergeCell ref="BF156:BJ156"/>
    <mergeCell ref="A159:B159"/>
    <mergeCell ref="N159:Q159"/>
    <mergeCell ref="AZ159:BB159"/>
    <mergeCell ref="BF159:BJ159"/>
    <mergeCell ref="J162:M162"/>
    <mergeCell ref="N162:Q162"/>
    <mergeCell ref="BF162:BJ162"/>
    <mergeCell ref="J165:M165"/>
    <mergeCell ref="N165:Q165"/>
    <mergeCell ref="BF165:BJ165"/>
    <mergeCell ref="A168:BL168"/>
    <mergeCell ref="B169:BL169"/>
    <mergeCell ref="B170:BL170"/>
    <mergeCell ref="A171:F171"/>
    <mergeCell ref="G171:P171"/>
    <mergeCell ref="Q171:AD171"/>
    <mergeCell ref="AE171:AN171"/>
    <mergeCell ref="AO171:AX171"/>
    <mergeCell ref="AY171:BL171"/>
    <mergeCell ref="A173:F173"/>
    <mergeCell ref="H173:N173"/>
    <mergeCell ref="R173:AB173"/>
    <mergeCell ref="AE173:AN173"/>
    <mergeCell ref="AP173:AV173"/>
    <mergeCell ref="AZ173:BJ173"/>
    <mergeCell ref="A176:F176"/>
    <mergeCell ref="H176:N176"/>
    <mergeCell ref="R176:AB176"/>
    <mergeCell ref="AE176:AN176"/>
    <mergeCell ref="AP176:AV176"/>
    <mergeCell ref="AZ176:BJ176"/>
    <mergeCell ref="A179:F179"/>
    <mergeCell ref="H179:N179"/>
    <mergeCell ref="R179:AB179"/>
    <mergeCell ref="AE179:AN179"/>
    <mergeCell ref="AP179:AV179"/>
    <mergeCell ref="AZ179:BJ179"/>
    <mergeCell ref="A182:F182"/>
    <mergeCell ref="H182:N182"/>
    <mergeCell ref="R182:AB182"/>
    <mergeCell ref="AE182:AN182"/>
    <mergeCell ref="AP182:AV182"/>
    <mergeCell ref="AZ182:BJ182"/>
    <mergeCell ref="A185:F185"/>
    <mergeCell ref="H185:N185"/>
    <mergeCell ref="R185:AB185"/>
    <mergeCell ref="AE185:AN185"/>
    <mergeCell ref="AP185:AV185"/>
    <mergeCell ref="AZ185:BJ185"/>
    <mergeCell ref="BD188:BF188"/>
    <mergeCell ref="BH188:BJ188"/>
    <mergeCell ref="A190:BL190"/>
    <mergeCell ref="A191:BL191"/>
    <mergeCell ref="B192:BL192"/>
    <mergeCell ref="A193:M193"/>
    <mergeCell ref="N193:AD193"/>
    <mergeCell ref="AE193:AU193"/>
    <mergeCell ref="AV193:BL193"/>
    <mergeCell ref="A194:M194"/>
    <mergeCell ref="N194:AD194"/>
    <mergeCell ref="AE194:AU194"/>
    <mergeCell ref="AV194:BL194"/>
    <mergeCell ref="A195:M195"/>
    <mergeCell ref="N195:AD195"/>
    <mergeCell ref="AE195:AU195"/>
    <mergeCell ref="AV195:BL195"/>
    <mergeCell ref="A196:M196"/>
    <mergeCell ref="N196:AD196"/>
    <mergeCell ref="AE196:AU196"/>
    <mergeCell ref="AV196:BL196"/>
    <mergeCell ref="A197:M197"/>
    <mergeCell ref="N197:AD197"/>
    <mergeCell ref="AE197:AU197"/>
    <mergeCell ref="AV197:BL197"/>
    <mergeCell ref="A198:M198"/>
    <mergeCell ref="N198:AD198"/>
    <mergeCell ref="AE198:AU198"/>
    <mergeCell ref="AV198:BL198"/>
    <mergeCell ref="A199:M199"/>
    <mergeCell ref="N199:AD199"/>
    <mergeCell ref="AE199:AU199"/>
    <mergeCell ref="AV199:BL199"/>
    <mergeCell ref="A200:M200"/>
    <mergeCell ref="N200:AD200"/>
    <mergeCell ref="AE200:AU200"/>
    <mergeCell ref="AV200:BL200"/>
    <mergeCell ref="A201:M201"/>
    <mergeCell ref="N201:AD201"/>
    <mergeCell ref="AE201:AU201"/>
    <mergeCell ref="AV201:BL201"/>
    <mergeCell ref="A202:M202"/>
    <mergeCell ref="N202:AD202"/>
    <mergeCell ref="AE202:AU202"/>
    <mergeCell ref="AV202:BL202"/>
    <mergeCell ref="AE203:AT203"/>
    <mergeCell ref="AY204:BB204"/>
    <mergeCell ref="BC204:BF204"/>
    <mergeCell ref="BG204:BK204"/>
    <mergeCell ref="N206:Q206"/>
    <mergeCell ref="R206:X206"/>
    <mergeCell ref="Z206:AB206"/>
    <mergeCell ref="AZ206:BB206"/>
    <mergeCell ref="BD206:BF206"/>
    <mergeCell ref="BH206:BJ206"/>
    <mergeCell ref="A209:BL209"/>
    <mergeCell ref="B210:BL210"/>
    <mergeCell ref="B211:BL211"/>
    <mergeCell ref="B212:BL212"/>
    <mergeCell ref="AV214:AX214"/>
    <mergeCell ref="AZ214:BJ214"/>
    <mergeCell ref="AV217:AX217"/>
    <mergeCell ref="AZ217:BJ217"/>
    <mergeCell ref="AV220:AX220"/>
    <mergeCell ref="AZ220:BJ220"/>
    <mergeCell ref="AV223:AX223"/>
    <mergeCell ref="AZ223:BJ223"/>
    <mergeCell ref="AV226:AX226"/>
    <mergeCell ref="AZ226:BJ226"/>
    <mergeCell ref="AV229:AX229"/>
    <mergeCell ref="AZ229:BJ229"/>
    <mergeCell ref="A231:BL231"/>
    <mergeCell ref="A232:BL232"/>
    <mergeCell ref="B233:BL233"/>
    <mergeCell ref="AV235:AX235"/>
    <mergeCell ref="AZ235:BJ235"/>
    <mergeCell ref="AV238:AX238"/>
    <mergeCell ref="AZ238:BJ238"/>
    <mergeCell ref="AV241:AX241"/>
    <mergeCell ref="AZ241:BJ241"/>
    <mergeCell ref="AV244:AX244"/>
    <mergeCell ref="AZ244:BJ244"/>
    <mergeCell ref="AV247:AX247"/>
    <mergeCell ref="AZ247:BJ247"/>
    <mergeCell ref="AV250:AX250"/>
    <mergeCell ref="AZ250:BJ250"/>
    <mergeCell ref="AV253:AX253"/>
    <mergeCell ref="AZ253:BJ253"/>
    <mergeCell ref="AV256:AX256"/>
    <mergeCell ref="AZ256:BJ256"/>
    <mergeCell ref="AV260:AX260"/>
    <mergeCell ref="AZ260:BJ260"/>
    <mergeCell ref="AV263:AX263"/>
    <mergeCell ref="AZ263:BJ263"/>
    <mergeCell ref="AV266:AX266"/>
    <mergeCell ref="AZ266:BJ266"/>
    <mergeCell ref="AV269:AX269"/>
    <mergeCell ref="AZ269:BJ269"/>
    <mergeCell ref="AV272:AX272"/>
    <mergeCell ref="AZ272:BJ272"/>
    <mergeCell ref="AV275:AX275"/>
    <mergeCell ref="AZ275:BJ275"/>
    <mergeCell ref="AV278:AX278"/>
    <mergeCell ref="AZ278:BJ278"/>
    <mergeCell ref="AV281:AX281"/>
    <mergeCell ref="AZ281:BJ281"/>
    <mergeCell ref="AV284:AX284"/>
    <mergeCell ref="AZ284:BJ284"/>
    <mergeCell ref="AV287:AX287"/>
    <mergeCell ref="AZ287:BJ287"/>
    <mergeCell ref="A289:BL289"/>
    <mergeCell ref="A290:BL290"/>
    <mergeCell ref="B291:BL291"/>
    <mergeCell ref="AV293:AX293"/>
    <mergeCell ref="AZ293:BJ293"/>
    <mergeCell ref="AV296:AX296"/>
    <mergeCell ref="AZ296:BJ296"/>
    <mergeCell ref="AV299:AX299"/>
    <mergeCell ref="AZ299:BJ299"/>
    <mergeCell ref="AV302:AX302"/>
    <mergeCell ref="AZ302:BJ302"/>
    <mergeCell ref="AV305:AX305"/>
    <mergeCell ref="AZ305:BJ305"/>
    <mergeCell ref="A307:BL307"/>
    <mergeCell ref="A309:AT309"/>
    <mergeCell ref="AV309:AX309"/>
    <mergeCell ref="AZ309:BJ309"/>
    <mergeCell ref="A311:BL311"/>
    <mergeCell ref="C312:BL312"/>
    <mergeCell ref="A313:BL313"/>
    <mergeCell ref="A314:BL314"/>
    <mergeCell ref="BD316:BF316"/>
    <mergeCell ref="BH316:BJ316"/>
    <mergeCell ref="A318:BL318"/>
    <mergeCell ref="BD321:BF321"/>
    <mergeCell ref="BH321:BJ321"/>
    <mergeCell ref="BD324:BF324"/>
    <mergeCell ref="BH324:BJ324"/>
    <mergeCell ref="BD327:BF327"/>
    <mergeCell ref="BH327:BJ327"/>
    <mergeCell ref="AX330:AZ330"/>
    <mergeCell ref="BB330:BJ330"/>
    <mergeCell ref="AX333:AZ333"/>
    <mergeCell ref="BB333:BJ333"/>
    <mergeCell ref="AX336:AZ336"/>
    <mergeCell ref="BB336:BJ336"/>
    <mergeCell ref="AX339:AZ339"/>
    <mergeCell ref="BB339:BJ339"/>
    <mergeCell ref="AX342:AZ342"/>
    <mergeCell ref="BB342:BJ342"/>
    <mergeCell ref="AX345:AZ345"/>
    <mergeCell ref="BB345:BJ345"/>
    <mergeCell ref="AX348:AZ348"/>
    <mergeCell ref="BB348:BJ348"/>
    <mergeCell ref="A350:BL350"/>
    <mergeCell ref="BD353:BF353"/>
    <mergeCell ref="BH353:BJ353"/>
    <mergeCell ref="BD356:BF356"/>
    <mergeCell ref="BH356:BJ356"/>
    <mergeCell ref="BD359:BF359"/>
    <mergeCell ref="BH359:BJ359"/>
    <mergeCell ref="AX362:AZ362"/>
    <mergeCell ref="BB362:BJ362"/>
    <mergeCell ref="AX365:AZ365"/>
    <mergeCell ref="BB365:BJ365"/>
    <mergeCell ref="AX368:AZ368"/>
    <mergeCell ref="BB368:BJ368"/>
    <mergeCell ref="AX371:AZ371"/>
    <mergeCell ref="BB371:BJ371"/>
    <mergeCell ref="AX374:AZ374"/>
    <mergeCell ref="BB374:BJ374"/>
    <mergeCell ref="AX377:AZ377"/>
    <mergeCell ref="BB377:BJ377"/>
    <mergeCell ref="AX380:AZ380"/>
    <mergeCell ref="BB380:BJ380"/>
    <mergeCell ref="A382:BL382"/>
    <mergeCell ref="BD385:BF385"/>
    <mergeCell ref="BH385:BJ385"/>
    <mergeCell ref="BD388:BF388"/>
    <mergeCell ref="BH388:BJ388"/>
    <mergeCell ref="BD391:BF391"/>
    <mergeCell ref="BH391:BJ391"/>
    <mergeCell ref="AX394:AZ394"/>
    <mergeCell ref="BB394:BJ394"/>
    <mergeCell ref="AX397:AZ397"/>
    <mergeCell ref="BB397:BJ397"/>
    <mergeCell ref="AX400:AZ400"/>
    <mergeCell ref="BB400:BJ400"/>
    <mergeCell ref="AX403:AZ403"/>
    <mergeCell ref="BB403:BJ403"/>
    <mergeCell ref="AX406:AZ406"/>
    <mergeCell ref="BB406:BJ406"/>
    <mergeCell ref="AX409:AZ409"/>
    <mergeCell ref="BB409:BJ409"/>
    <mergeCell ref="AX412:AZ412"/>
    <mergeCell ref="BB412:BJ412"/>
    <mergeCell ref="A414:BL414"/>
    <mergeCell ref="C415:BL415"/>
    <mergeCell ref="A416:BL416"/>
    <mergeCell ref="A417:BL417"/>
    <mergeCell ref="BD419:BF419"/>
    <mergeCell ref="BH419:BJ419"/>
    <mergeCell ref="A421:BL421"/>
    <mergeCell ref="A423:AW423"/>
    <mergeCell ref="AX423:AZ423"/>
    <mergeCell ref="BB423:BJ423"/>
    <mergeCell ref="A426:AU426"/>
    <mergeCell ref="AV426:AX426"/>
    <mergeCell ref="AZ426:BJ426"/>
    <mergeCell ref="A429:AM429"/>
    <mergeCell ref="AV429:AX429"/>
    <mergeCell ref="AZ429:BJ429"/>
    <mergeCell ref="AV432:AX432"/>
    <mergeCell ref="AZ432:BJ432"/>
    <mergeCell ref="AT435:AX435"/>
    <mergeCell ref="AZ435:BJ435"/>
    <mergeCell ref="AV438:AX438"/>
    <mergeCell ref="AZ438:BJ438"/>
    <mergeCell ref="AT441:AX441"/>
    <mergeCell ref="AZ441:BJ441"/>
    <mergeCell ref="A443:BL443"/>
    <mergeCell ref="AV445:AX445"/>
    <mergeCell ref="AZ445:BJ445"/>
    <mergeCell ref="AV448:AX448"/>
    <mergeCell ref="AZ448:BJ448"/>
    <mergeCell ref="A451:AU451"/>
    <mergeCell ref="AV451:AX451"/>
    <mergeCell ref="AZ451:BJ451"/>
    <mergeCell ref="A453:BL453"/>
    <mergeCell ref="N458:P458"/>
    <mergeCell ref="T458:V458"/>
    <mergeCell ref="X458:Z458"/>
    <mergeCell ref="AD458:AF458"/>
    <mergeCell ref="AH458:AI458"/>
    <mergeCell ref="AJ458:AL458"/>
    <mergeCell ref="AM458:AO458"/>
    <mergeCell ref="AP458:AR458"/>
    <mergeCell ref="AT458:AV458"/>
    <mergeCell ref="AZ458:BB458"/>
    <mergeCell ref="BE458:BH458"/>
    <mergeCell ref="A462:BL462"/>
    <mergeCell ref="A463:BL463"/>
    <mergeCell ref="B10:F12"/>
    <mergeCell ref="G10:AG12"/>
    <mergeCell ref="AH13:BF15"/>
    <mergeCell ref="A33:BC35"/>
    <mergeCell ref="A40:BC42"/>
    <mergeCell ref="A44:BB45"/>
    <mergeCell ref="AM49:AS51"/>
    <mergeCell ref="AG56:AN57"/>
    <mergeCell ref="BE56:BL57"/>
    <mergeCell ref="B61:AB63"/>
    <mergeCell ref="AO61:BL63"/>
    <mergeCell ref="A73:BC75"/>
    <mergeCell ref="R99:AX101"/>
    <mergeCell ref="S102:AX104"/>
    <mergeCell ref="S105:AX107"/>
    <mergeCell ref="R108:BC110"/>
    <mergeCell ref="R111:BC113"/>
    <mergeCell ref="AT116:AX118"/>
    <mergeCell ref="R119:AX121"/>
    <mergeCell ref="S122:AX124"/>
    <mergeCell ref="S125:AX127"/>
    <mergeCell ref="R128:BC130"/>
    <mergeCell ref="R131:BC133"/>
    <mergeCell ref="R136:AX138"/>
    <mergeCell ref="S139:AX141"/>
    <mergeCell ref="S142:AX144"/>
    <mergeCell ref="R145:BC147"/>
    <mergeCell ref="R148:BC150"/>
    <mergeCell ref="R152:AX154"/>
    <mergeCell ref="S155:AX157"/>
    <mergeCell ref="S158:AX160"/>
    <mergeCell ref="R161:BC163"/>
    <mergeCell ref="R164:BC166"/>
    <mergeCell ref="A187:BC189"/>
    <mergeCell ref="AD205:AV207"/>
    <mergeCell ref="AW205:AX207"/>
    <mergeCell ref="A292:AU294"/>
    <mergeCell ref="B320:BC322"/>
    <mergeCell ref="B323:BC325"/>
    <mergeCell ref="B326:BC328"/>
    <mergeCell ref="A344:AW346"/>
    <mergeCell ref="A347:AW349"/>
    <mergeCell ref="B352:BC354"/>
    <mergeCell ref="B355:BC357"/>
    <mergeCell ref="B358:BC360"/>
    <mergeCell ref="A376:AW378"/>
    <mergeCell ref="A379:AW381"/>
    <mergeCell ref="B384:BC386"/>
    <mergeCell ref="B387:BC389"/>
    <mergeCell ref="B390:BC392"/>
    <mergeCell ref="A408:AW410"/>
    <mergeCell ref="A411:AW413"/>
    <mergeCell ref="B431:AU433"/>
    <mergeCell ref="C434:AS436"/>
    <mergeCell ref="C437:AU439"/>
    <mergeCell ref="D440:AS442"/>
    <mergeCell ref="A444:AU446"/>
    <mergeCell ref="B447:AU449"/>
    <mergeCell ref="C454:BL455"/>
    <mergeCell ref="B457:L459"/>
    <mergeCell ref="B237:B257"/>
    <mergeCell ref="B262:B288"/>
  </mergeCells>
  <phoneticPr fontId="3"/>
  <dataValidations count="27">
    <dataValidation type="list" allowBlank="1" showDropDown="0" showInputMessage="1" showErrorMessage="1" sqref="AX50">
      <formula1>"2018,2019,2020,2021,2022,2023,2024,2025"</formula1>
    </dataValidation>
    <dataValidation type="list" allowBlank="1" showDropDown="0" showInputMessage="1" showErrorMessage="1" sqref="BF50:BH50">
      <formula1>"4,5,6,7,8,9,10,11,12,1,2,3"</formula1>
    </dataValidation>
    <dataValidation type="whole" allowBlank="1" showDropDown="0" showInputMessage="1" showErrorMessage="1" error="該当する病床数をご記入ください。" sqref="BF165:BJ165 BF149:BJ149 BF132:BJ132 BF146:BJ146 BF129:BJ129 BF162:BJ162 BF156:BJ156 BF143:BJ143 BF153:BJ153 BF140:BJ140 BF137:BJ137 BF126:BJ126 BF123:BJ123 BF120:BJ120 BF159:BJ159 AH68:AL68 AP68:AT68 AH59:AL59 AX68:BB68 AX59:BB59 AH65:AL65 AP65:AT65 BF65:BJ65 BF59:BJ59 AX71:BB71 AP59:AT59 BF68:BJ68 BF71:BJ71 AH71:AL71 AH62:AL62 AX65:BB65 AP71:AT71 BF109:BJ109 BF112:BJ112 BF106:BJ106 BF103:BJ103 BF100:BJ100">
      <formula1>0</formula1>
      <formula2>999</formula2>
    </dataValidation>
    <dataValidation type="whole" allowBlank="1" showDropDown="0" showInputMessage="1" showErrorMessage="1" error="該当する患者延べ数をご記入ください。" sqref="AZ226:BJ226">
      <formula1>0</formula1>
      <formula2>999999</formula2>
    </dataValidation>
    <dataValidation type="list" allowBlank="1" showDropDown="0" showInputMessage="1" showErrorMessage="1" error="該当する選択番号をご記入ください。" sqref="Z206:AB206">
      <formula1>"1,2,3,4,5,6,7,8,9,10,11,12,13,14,15,16,17,18,19,20,21,22,23,24,25,26,27,28,29,30,31,32,33,34,35,36,37,38,39,40,41,42,43,44"</formula1>
    </dataValidation>
    <dataValidation type="list" allowBlank="1" showDropDown="0" showInputMessage="1" showErrorMessage="1" error="該当する選択番号をご記入ください。" sqref="AZ206:BB206 BD206:BF206 BH206:BJ206">
      <formula1>"1,2,3,4,5,6,7,8,9,10,11,12,13,14,15,16,17,18,19,20,21,22,23,24,25,26,27,28,29,30,31,32,33,34,35,36,37,38,39,40,41,42,43"</formula1>
    </dataValidation>
    <dataValidation type="whole" allowBlank="1" showDropDown="0" showInputMessage="1" showErrorMessage="1" error="常勤の職員数をご記入ください。" sqref="AP179:AV179 AP176:AV176 AP182:AV182 H182:N182 H173:N173 H176:N176 H179:N179 H185:N185 AP173:AV173 AP185">
      <formula1>0</formula1>
      <formula2>9999</formula2>
    </dataValidation>
    <dataValidation type="decimal" allowBlank="1" showDropDown="0" showInputMessage="1" showErrorMessage="1" error="非常勤の職員数を常勤換算してご記入ください。" sqref="AZ173:BJ173 AZ176:BJ176 AZ182:BJ182 R182:AB182 R173:AB173 R176:AB176 R179:AB179 R185:AB185 AZ179:BJ179 AZ185">
      <formula1>0</formula1>
      <formula2>9999.9</formula2>
    </dataValidation>
    <dataValidation type="list" allowBlank="1" showDropDown="0" showInputMessage="1" showErrorMessage="1" sqref="AZ117:BB117">
      <formula1>"7,8,9,10"</formula1>
    </dataValidation>
    <dataValidation type="list" allowBlank="1" showDropDown="0" showInputMessage="1" showErrorMessage="1" sqref="BF117:BH117">
      <formula1>"1,2,3,4,5,6,7,8,9,10,11,12,13,14,15,16,17,18,19,20,21,22,23,24,25,26,27,28,29,30,31"</formula1>
    </dataValidation>
    <dataValidation type="whole" allowBlank="1" showDropDown="0" showInputMessage="1" showErrorMessage="1" error="該当する分娩件数をご記入ください。" sqref="AZ309:BJ309">
      <formula1>0</formula1>
      <formula2>999999</formula2>
    </dataValidation>
    <dataValidation type="list" allowBlank="1" showDropDown="0" showInputMessage="1" showErrorMessage="1" error="該当する選択番号をご記入ください。" sqref="BH419:BJ419">
      <formula1>"1,2,3"</formula1>
    </dataValidation>
    <dataValidation type="decimal" allowBlank="1" showDropDown="0" showInputMessage="1" showErrorMessage="1" error="該当する患者割合をご記入ください。" sqref="BB423:BJ423 BB409 BB342 BB333 BB330 BB377 BB336 BB371 BB374 BB365 BB362 BB348 BB368 BB339 BB394 BB400 BB397 BB403 BB406 BB412 BB380 BB345">
      <formula1>0</formula1>
      <formula2>100</formula2>
    </dataValidation>
    <dataValidation type="decimal" allowBlank="1" showDropDown="0" showInputMessage="1" showErrorMessage="1" error="該当する平均単位数をご記入ください。" sqref="AZ426:BJ426">
      <formula1>0</formula1>
      <formula2>9999.9</formula2>
    </dataValidation>
    <dataValidation type="whole" allowBlank="1" showDropDown="0" showInputMessage="1" showErrorMessage="1" error="該当する患者数をご記入ください。" sqref="AZ432:BJ432 AZ429:BJ429 AZ438:BJ438 AZ448:BJ448 AZ445:BJ445 AZ305:BJ305 AZ293:BJ293 AZ299:BJ299 AZ302:BJ302 AZ296:BJ296 AZ214:BJ214 AZ217:BJ217 AZ220:BJ220 AZ223:BJ223 AZ229:BJ229 AZ235:BJ235 AZ238:BJ238 AZ241:BJ241 AZ244:BJ244 AZ247:BJ247 AZ253:BJ253 AZ256:BJ256 AZ260:BJ260 AZ266:BJ266 AZ269:BJ269 AZ272:BJ272 AZ275:BJ275 AZ281:BJ281 AZ284:BJ284 AZ287:BJ287 AZ263 AZ278:BJ278 AZ250:BJ250 AZ435:BJ435 AZ441:BJ441">
      <formula1>0</formula1>
      <formula2>999999</formula2>
    </dataValidation>
    <dataValidation type="list" allowBlank="1" showDropDown="0" showInputMessage="1" showErrorMessage="1" error="平成29年７月１日～平成30年６月30日の期間内でご記入ください。" sqref="AD458:AF458 AZ458:BB458">
      <formula1>"7,8,9,10,11,12,1,2,3,4,5,6"</formula1>
    </dataValidation>
    <dataValidation type="list" allowBlank="1" showDropDown="0" showInputMessage="1" showErrorMessage="1" error="「レ」をご記入ください。" sqref="N458:P458 N50:P50 BH74:BJ74 BH188:BJ188 BH321:BJ321 BH324:BJ324 BH327:BJ327 BH353:BJ353 BH356:BJ356 BH359:BJ359 BH385:BJ385 BH388:BJ388 BH391:BJ391">
      <formula1>"レ"</formula1>
    </dataValidation>
    <dataValidation type="list" allowBlank="1" showDropDown="0" showInputMessage="1" showErrorMessage="1" error="該当する選択番号をご記入ください。" sqref="BH33:BJ33">
      <formula1>"1,2,3,4,5,6"</formula1>
    </dataValidation>
    <dataValidation type="list" allowBlank="1" showDropDown="0" showInputMessage="1" showErrorMessage="1" error="該当する選択番号をご記入ください。" sqref="BH45:BJ45">
      <formula1>"1,2,3,4"</formula1>
    </dataValidation>
    <dataValidation type="list" allowBlank="1" showDropDown="0" showInputMessage="1" showErrorMessage="1" error="該当する選択番号をご記入ください。" sqref="BH40:BJ40 AH50:AJ50">
      <formula1>"1,2,3,4,5,6,7"</formula1>
    </dataValidation>
    <dataValidation type="list" allowBlank="1" showDropDown="0" showInputMessage="1" showErrorMessage="1" error="該当する選択番号をご記入ください。" sqref="BH316:BJ316">
      <formula1>"1,2"</formula1>
    </dataValidation>
    <dataValidation type="list" allowBlank="1" showDropDown="0" showInputMessage="1" showErrorMessage="1" error="該当する選択番号をご記入ください。" sqref="AZ153:BB153 AZ100:BB100 AZ120:BB120 AZ137:BB137">
      <formula1>"1,2,3,4,5,6,7,8,9,10,11,12,13,14,15,16,17,18,19,20,21,22,23,24,25,26,27,28,29,30,31,32,33,34,35,36,37,38,39,40,41,42,43,44,45,46,47,48,49,50,51,52,53,54,55,56,57,58,59,60,61,62,63,64,65,66"</formula1>
    </dataValidation>
    <dataValidation type="list" allowBlank="1" showDropDown="0" showInputMessage="1" showErrorMessage="1" error="該当する選択番号をご記入ください。" sqref="AZ103:BB103 AZ106:BB106 AZ123:BB123 AZ126:BB126 AZ143:BB143 AZ156:BB156 AZ159:BB159 AZ140:BB140">
      <formula1>"41,45,57,58,59,60"</formula1>
    </dataValidation>
    <dataValidation allowBlank="1" showDropDown="0" showInputMessage="1" showErrorMessage="1" error="「ＩＤ」が８桁ではありません。事前に送付する案内文書の送付状に記載されている医療機関ＩＤ（８桁）をご記入ください。" sqref="M5:AA5 AH5:BL5"/>
    <dataValidation allowBlank="1" showDropDown="0" showInputMessage="1" showErrorMessage="1" error="「病棟コード」が右欄の「１９０６」とあわせて９桁ではありません。電子レセプトに記載した病棟コード（９桁）をご記入ください。" sqref="W9:BL9 AH10:AK10 AX10:BL10"/>
    <dataValidation type="decimal" operator="greaterThanOrEqual" allowBlank="1" showDropDown="0" showInputMessage="1" showErrorMessage="1" error="リハビリテーション実績指数は実数をご記入ください。" sqref="AZ451:BJ451">
      <formula1>0</formula1>
    </dataValidation>
    <dataValidation type="list" allowBlank="1" showDropDown="0" showInputMessage="1" showErrorMessage="1" error="平成29年７月１日～平成30年６月30日の期間内でご記入ください。" sqref="X458:Z458 AT458:AV458">
      <formula1>"2018,2019"</formula1>
    </dataValidation>
  </dataValidations>
  <printOptions horizontalCentered="1"/>
  <pageMargins left="0.23622047244094491" right="0.23622047244094491" top="0.39370078740157483" bottom="0.39370078740157483" header="0.19685039370078741" footer="0.19685039370078741"/>
  <pageSetup paperSize="9" scale="84" fitToWidth="1" fitToHeight="6" orientation="portrait" usePrinterDefaults="1" r:id="rId1"/>
  <headerFooter>
    <oddHeader>&amp;C&amp;"HGSｺﾞｼｯｸM,ﾒﾃﾞｨｳﾑ"&amp;U令和2年度病床機能報告　報告様式１&amp;R&amp;"HGS創英角ｺﾞｼｯｸUB,標準"&amp;12【病　院】</oddHeader>
    <oddFooter>&amp;C&amp;P</oddFooter>
  </headerFooter>
  <rowBreaks count="6" manualBreakCount="6">
    <brk id="53" max="63" man="1"/>
    <brk id="80" max="63" man="1"/>
    <brk id="134" max="63" man="1"/>
    <brk id="207" max="63" man="1"/>
    <brk id="289" max="63" man="1"/>
    <brk id="381" max="6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R1様式1基本票</vt:lpstr>
      <vt:lpstr>R1様式1施設票</vt:lpstr>
      <vt:lpstr>R1様式1病棟票No.01</vt:lpstr>
      <vt:lpstr>R1様式1病棟票No.02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常川　風雅</cp:lastModifiedBy>
  <dcterms:created xsi:type="dcterms:W3CDTF">2021-06-21T02:57:07Z</dcterms:created>
  <dcterms:modified xsi:type="dcterms:W3CDTF">2021-06-21T02:57:07Z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2021-06-21T02:57:07Z</vt:filetime>
  </property>
</Properties>
</file>