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00\Desktop\組成調査HP更新\R3\"/>
    </mc:Choice>
  </mc:AlternateContent>
  <xr:revisionPtr revIDLastSave="0" documentId="13_ncr:1_{6185EA8D-FC2B-4F27-9461-F35432DF0BF4}" xr6:coauthVersionLast="47" xr6:coauthVersionMax="47" xr10:uidLastSave="{00000000-0000-0000-0000-000000000000}"/>
  <bookViews>
    <workbookView xWindow="28680" yWindow="-120" windowWidth="29040" windowHeight="15840" xr2:uid="{D25C5DE7-341C-468F-8BE0-F06185222C77}"/>
  </bookViews>
  <sheets>
    <sheet name="必須（3海岸合計）R3" sheetId="1" r:id="rId1"/>
    <sheet name="オプション（3海岸合計）R3" sheetId="2" r:id="rId2"/>
    <sheet name="製造国（3海岸合計）R3" sheetId="3" r:id="rId3"/>
  </sheets>
  <definedNames>
    <definedName name="_xlnm._FilterDatabase" localSheetId="1" hidden="1">'オプション（3海岸合計）R3'!$B$65:$CQ$129</definedName>
    <definedName name="_xlnm.Print_Area" localSheetId="1">'オプション（3海岸合計）R3'!$A$1:$BE$144</definedName>
    <definedName name="_xlnm.Print_Area" localSheetId="0">'必須（3海岸合計）R3'!$A$1:$AR$60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28" i="2" l="1"/>
  <c r="BK128" i="2"/>
  <c r="BJ128" i="2"/>
  <c r="BI128" i="2"/>
  <c r="BH127" i="2"/>
  <c r="BK127" i="2"/>
  <c r="BJ127" i="2"/>
  <c r="BI127" i="2"/>
  <c r="BH126" i="2"/>
  <c r="BK126" i="2"/>
  <c r="BJ126" i="2"/>
  <c r="BI126" i="2"/>
  <c r="BH125" i="2"/>
  <c r="BK125" i="2"/>
  <c r="BJ125" i="2"/>
  <c r="BI125" i="2"/>
  <c r="BH124" i="2"/>
  <c r="BK124" i="2"/>
  <c r="BJ124" i="2"/>
  <c r="BI124" i="2"/>
  <c r="BH123" i="2"/>
  <c r="BK123" i="2"/>
  <c r="BJ123" i="2"/>
  <c r="BI123" i="2"/>
  <c r="BH122" i="2"/>
  <c r="BK122" i="2"/>
  <c r="BJ122" i="2"/>
  <c r="BI122" i="2"/>
  <c r="BH121" i="2"/>
  <c r="BK121" i="2"/>
  <c r="BJ121" i="2"/>
  <c r="BI121" i="2"/>
  <c r="BH120" i="2"/>
  <c r="BK120" i="2"/>
  <c r="BJ120" i="2"/>
  <c r="BI120" i="2"/>
  <c r="BH119" i="2"/>
  <c r="BK119" i="2"/>
  <c r="BJ119" i="2"/>
  <c r="BI119" i="2"/>
  <c r="BJ118" i="2"/>
  <c r="BH118" i="2"/>
  <c r="BK118" i="2"/>
  <c r="BI118" i="2"/>
  <c r="BH117" i="2"/>
  <c r="BK117" i="2"/>
  <c r="BJ117" i="2"/>
  <c r="BI117" i="2"/>
  <c r="BH116" i="2"/>
  <c r="BK116" i="2"/>
  <c r="BJ116" i="2"/>
  <c r="BI116" i="2"/>
  <c r="BK115" i="2"/>
  <c r="BH115" i="2"/>
  <c r="BJ115" i="2"/>
  <c r="BI115" i="2"/>
  <c r="BH114" i="2"/>
  <c r="BK114" i="2"/>
  <c r="BJ114" i="2"/>
  <c r="BI114" i="2"/>
  <c r="BH113" i="2"/>
  <c r="BK113" i="2"/>
  <c r="BJ113" i="2"/>
  <c r="BI113" i="2"/>
  <c r="BH112" i="2"/>
  <c r="BK112" i="2"/>
  <c r="BJ112" i="2"/>
  <c r="BI112" i="2"/>
  <c r="BH111" i="2"/>
  <c r="BK111" i="2"/>
  <c r="BJ111" i="2"/>
  <c r="BI111" i="2"/>
  <c r="BH110" i="2"/>
  <c r="BK110" i="2"/>
  <c r="BJ110" i="2"/>
  <c r="BI110" i="2"/>
  <c r="BH109" i="2"/>
  <c r="BK109" i="2"/>
  <c r="BJ109" i="2"/>
  <c r="BI109" i="2"/>
  <c r="BH108" i="2"/>
  <c r="BK108" i="2"/>
  <c r="BJ108" i="2"/>
  <c r="BI108" i="2"/>
  <c r="BH107" i="2"/>
  <c r="BK107" i="2"/>
  <c r="BJ107" i="2"/>
  <c r="BI107" i="2"/>
  <c r="BJ106" i="2"/>
  <c r="BH106" i="2"/>
  <c r="BK106" i="2"/>
  <c r="BI106" i="2"/>
  <c r="BH105" i="2"/>
  <c r="BK105" i="2"/>
  <c r="BJ105" i="2"/>
  <c r="BI105" i="2"/>
  <c r="BH104" i="2"/>
  <c r="BK104" i="2"/>
  <c r="BJ104" i="2"/>
  <c r="BI104" i="2"/>
  <c r="BH103" i="2"/>
  <c r="BK103" i="2"/>
  <c r="BJ103" i="2"/>
  <c r="BI103" i="2"/>
  <c r="BH102" i="2"/>
  <c r="BK102" i="2"/>
  <c r="BJ102" i="2"/>
  <c r="BI102" i="2"/>
  <c r="BH101" i="2"/>
  <c r="BK101" i="2"/>
  <c r="BJ101" i="2"/>
  <c r="BI101" i="2"/>
  <c r="BH100" i="2"/>
  <c r="BK100" i="2"/>
  <c r="BJ100" i="2"/>
  <c r="BI100" i="2"/>
  <c r="BH99" i="2"/>
  <c r="BK99" i="2"/>
  <c r="BJ99" i="2"/>
  <c r="BI99" i="2"/>
  <c r="BH98" i="2"/>
  <c r="BK98" i="2"/>
  <c r="BJ98" i="2"/>
  <c r="BI98" i="2"/>
  <c r="BH97" i="2"/>
  <c r="BK97" i="2"/>
  <c r="BJ97" i="2"/>
  <c r="BI97" i="2"/>
  <c r="BH96" i="2"/>
  <c r="BK96" i="2"/>
  <c r="BJ96" i="2"/>
  <c r="BI96" i="2"/>
  <c r="BH95" i="2"/>
  <c r="BK95" i="2"/>
  <c r="BJ95" i="2"/>
  <c r="BI95" i="2"/>
  <c r="BJ94" i="2"/>
  <c r="BH94" i="2"/>
  <c r="BK94" i="2"/>
  <c r="BI94" i="2"/>
  <c r="BH93" i="2"/>
  <c r="BK93" i="2"/>
  <c r="BJ93" i="2"/>
  <c r="BI93" i="2"/>
  <c r="BH92" i="2"/>
  <c r="BK92" i="2"/>
  <c r="BJ92" i="2"/>
  <c r="BI92" i="2"/>
  <c r="BH91" i="2"/>
  <c r="BK91" i="2"/>
  <c r="BJ91" i="2"/>
  <c r="BI91" i="2"/>
  <c r="BH90" i="2"/>
  <c r="BK90" i="2"/>
  <c r="BJ90" i="2"/>
  <c r="BI90" i="2"/>
  <c r="BH89" i="2"/>
  <c r="BK89" i="2"/>
  <c r="BJ89" i="2"/>
  <c r="BI89" i="2"/>
  <c r="BH88" i="2"/>
  <c r="BK88" i="2"/>
  <c r="BJ88" i="2"/>
  <c r="BI88" i="2"/>
  <c r="BH87" i="2"/>
  <c r="BK87" i="2"/>
  <c r="BJ87" i="2"/>
  <c r="BI87" i="2"/>
  <c r="BH86" i="2"/>
  <c r="BK86" i="2"/>
  <c r="BJ86" i="2"/>
  <c r="BI86" i="2"/>
  <c r="BH85" i="2"/>
  <c r="BK85" i="2"/>
  <c r="BJ85" i="2"/>
  <c r="BI85" i="2"/>
  <c r="BH84" i="2"/>
  <c r="BK84" i="2"/>
  <c r="BJ84" i="2"/>
  <c r="BI84" i="2"/>
  <c r="BH83" i="2"/>
  <c r="BK83" i="2"/>
  <c r="BJ83" i="2"/>
  <c r="BI83" i="2"/>
  <c r="BH82" i="2"/>
  <c r="BK82" i="2"/>
  <c r="BJ82" i="2"/>
  <c r="BI82" i="2"/>
  <c r="BH81" i="2"/>
  <c r="BK81" i="2"/>
  <c r="BJ81" i="2"/>
  <c r="BI81" i="2"/>
  <c r="BH80" i="2"/>
  <c r="BK80" i="2"/>
  <c r="BJ80" i="2"/>
  <c r="BI80" i="2"/>
  <c r="BK79" i="2"/>
  <c r="BH79" i="2"/>
  <c r="BJ79" i="2"/>
  <c r="BI79" i="2"/>
  <c r="BH78" i="2"/>
  <c r="BK78" i="2"/>
  <c r="BJ78" i="2"/>
  <c r="BI78" i="2"/>
  <c r="BH77" i="2"/>
  <c r="BK77" i="2"/>
  <c r="BJ77" i="2"/>
  <c r="BI77" i="2"/>
  <c r="BH76" i="2"/>
  <c r="BK76" i="2"/>
  <c r="BJ76" i="2"/>
  <c r="BI76" i="2"/>
  <c r="BH75" i="2"/>
  <c r="BK75" i="2"/>
  <c r="BJ75" i="2"/>
  <c r="BI75" i="2"/>
  <c r="BH74" i="2"/>
  <c r="BK74" i="2"/>
  <c r="BJ74" i="2"/>
  <c r="BI74" i="2"/>
  <c r="BH73" i="2"/>
  <c r="BK73" i="2"/>
  <c r="BJ73" i="2"/>
  <c r="BI73" i="2"/>
  <c r="BH72" i="2"/>
  <c r="BK72" i="2"/>
  <c r="BJ72" i="2"/>
  <c r="BI72" i="2"/>
  <c r="BH71" i="2"/>
  <c r="BK71" i="2"/>
  <c r="BJ71" i="2"/>
  <c r="BI71" i="2"/>
  <c r="BH70" i="2"/>
  <c r="BK70" i="2"/>
  <c r="BJ70" i="2"/>
  <c r="BI70" i="2"/>
  <c r="BH69" i="2"/>
  <c r="BK69" i="2"/>
  <c r="BJ69" i="2"/>
  <c r="BI69" i="2"/>
  <c r="BH68" i="2"/>
  <c r="BK68" i="2"/>
  <c r="BJ68" i="2"/>
  <c r="BI68" i="2"/>
  <c r="BK67" i="2"/>
  <c r="BH67" i="2"/>
  <c r="BJ67" i="2"/>
  <c r="BI67" i="2"/>
  <c r="BH66" i="2"/>
  <c r="BK66" i="2"/>
  <c r="BJ66" i="2"/>
  <c r="BI66" i="2"/>
  <c r="BH61" i="2"/>
  <c r="BK61" i="2"/>
  <c r="BJ61" i="2"/>
  <c r="BI61" i="2"/>
  <c r="BH60" i="2"/>
  <c r="BK60" i="2"/>
  <c r="BJ60" i="2"/>
  <c r="BI60" i="2"/>
  <c r="BK59" i="2"/>
  <c r="BH59" i="2"/>
  <c r="BJ59" i="2"/>
  <c r="BI59" i="2"/>
  <c r="BJ58" i="2"/>
  <c r="BH58" i="2"/>
  <c r="BK58" i="2"/>
  <c r="BI58" i="2"/>
  <c r="BH57" i="2"/>
  <c r="BK57" i="2"/>
  <c r="BJ57" i="2"/>
  <c r="BI57" i="2"/>
  <c r="BH56" i="2"/>
  <c r="BK56" i="2"/>
  <c r="BJ56" i="2"/>
  <c r="BI56" i="2"/>
  <c r="BH55" i="2"/>
  <c r="BK55" i="2"/>
  <c r="BJ55" i="2"/>
  <c r="BI55" i="2"/>
  <c r="BJ54" i="2"/>
  <c r="BH54" i="2"/>
  <c r="BK54" i="2"/>
  <c r="BI54" i="2"/>
  <c r="BH53" i="2"/>
  <c r="BK53" i="2"/>
  <c r="BJ53" i="2"/>
  <c r="BI53" i="2"/>
  <c r="BH52" i="2"/>
  <c r="BK52" i="2"/>
  <c r="BJ52" i="2"/>
  <c r="BI52" i="2"/>
  <c r="BH51" i="2"/>
  <c r="BK51" i="2"/>
  <c r="BJ51" i="2"/>
  <c r="BI51" i="2"/>
  <c r="BJ50" i="2"/>
  <c r="BH50" i="2"/>
  <c r="BK50" i="2"/>
  <c r="BI50" i="2"/>
  <c r="BH49" i="2"/>
  <c r="BK49" i="2"/>
  <c r="BJ49" i="2"/>
  <c r="BI49" i="2"/>
  <c r="BH48" i="2"/>
  <c r="BK48" i="2"/>
  <c r="BJ48" i="2"/>
  <c r="BI48" i="2"/>
  <c r="BK47" i="2"/>
  <c r="BH47" i="2"/>
  <c r="BJ47" i="2"/>
  <c r="BI47" i="2"/>
  <c r="BK46" i="2"/>
  <c r="BJ46" i="2"/>
  <c r="BI46" i="2"/>
  <c r="BH46" i="2"/>
  <c r="BH45" i="2"/>
  <c r="BK45" i="2"/>
  <c r="BJ45" i="2"/>
  <c r="BI45" i="2"/>
  <c r="BH44" i="2"/>
  <c r="BK44" i="2"/>
  <c r="BJ44" i="2"/>
  <c r="BI44" i="2"/>
  <c r="BK43" i="2"/>
  <c r="BJ43" i="2"/>
  <c r="BI43" i="2"/>
  <c r="BH43" i="2"/>
  <c r="BH42" i="2"/>
  <c r="BK42" i="2"/>
  <c r="BJ42" i="2"/>
  <c r="BI42" i="2"/>
  <c r="BK41" i="2"/>
  <c r="BH41" i="2"/>
  <c r="BJ41" i="2"/>
  <c r="BI41" i="2"/>
  <c r="BK40" i="2"/>
  <c r="BJ40" i="2"/>
  <c r="BI40" i="2"/>
  <c r="BH40" i="2"/>
  <c r="BJ39" i="2"/>
  <c r="BH39" i="2"/>
  <c r="BK39" i="2"/>
  <c r="BI39" i="2"/>
  <c r="BH38" i="2"/>
  <c r="BK38" i="2"/>
  <c r="BJ38" i="2"/>
  <c r="BI38" i="2"/>
  <c r="BK37" i="2"/>
  <c r="BJ37" i="2"/>
  <c r="BI37" i="2"/>
  <c r="BH37" i="2"/>
  <c r="BH36" i="2"/>
  <c r="BK36" i="2"/>
  <c r="BJ36" i="2"/>
  <c r="BI36" i="2"/>
  <c r="BK35" i="2"/>
  <c r="BJ35" i="2"/>
  <c r="BI35" i="2"/>
  <c r="BH35" i="2"/>
  <c r="BH34" i="2"/>
  <c r="BK34" i="2"/>
  <c r="BJ34" i="2"/>
  <c r="BI34" i="2"/>
  <c r="BJ33" i="2"/>
  <c r="BH33" i="2"/>
  <c r="BK33" i="2"/>
  <c r="BI33" i="2"/>
  <c r="BH32" i="2"/>
  <c r="BK32" i="2"/>
  <c r="BJ32" i="2"/>
  <c r="BI32" i="2"/>
  <c r="BH31" i="2"/>
  <c r="BK31" i="2"/>
  <c r="BJ31" i="2"/>
  <c r="BI31" i="2"/>
  <c r="BH30" i="2"/>
  <c r="BK30" i="2"/>
  <c r="BJ30" i="2"/>
  <c r="BI30" i="2"/>
  <c r="BJ29" i="2"/>
  <c r="BH29" i="2"/>
  <c r="BK29" i="2"/>
  <c r="BI29" i="2"/>
  <c r="BH28" i="2"/>
  <c r="BK28" i="2"/>
  <c r="BJ28" i="2"/>
  <c r="BI28" i="2"/>
  <c r="BI27" i="2"/>
  <c r="BH27" i="2"/>
  <c r="BK27" i="2"/>
  <c r="BJ27" i="2"/>
  <c r="BI26" i="2"/>
  <c r="BH26" i="2"/>
  <c r="BK26" i="2"/>
  <c r="BJ26" i="2"/>
  <c r="BH25" i="2"/>
  <c r="BK25" i="2"/>
  <c r="BJ25" i="2"/>
  <c r="BI25" i="2"/>
  <c r="BH24" i="2"/>
  <c r="BK24" i="2"/>
  <c r="BJ24" i="2"/>
  <c r="BI24" i="2"/>
  <c r="BJ23" i="2"/>
  <c r="BH23" i="2"/>
  <c r="BK23" i="2"/>
  <c r="BI23" i="2"/>
  <c r="BH22" i="2"/>
  <c r="BK22" i="2"/>
  <c r="BJ22" i="2"/>
  <c r="BI22" i="2"/>
  <c r="BH21" i="2"/>
  <c r="BK21" i="2"/>
  <c r="BJ21" i="2"/>
  <c r="BI21" i="2"/>
  <c r="BK20" i="2"/>
  <c r="BH20" i="2"/>
  <c r="BJ20" i="2"/>
  <c r="BI20" i="2"/>
  <c r="BK19" i="2"/>
  <c r="BJ19" i="2"/>
  <c r="BI19" i="2"/>
  <c r="BH19" i="2"/>
  <c r="BH18" i="2"/>
  <c r="BK18" i="2"/>
  <c r="BJ18" i="2"/>
  <c r="BI18" i="2"/>
  <c r="BH17" i="2"/>
  <c r="BK17" i="2"/>
  <c r="BJ17" i="2"/>
  <c r="BI17" i="2"/>
  <c r="BK16" i="2"/>
  <c r="BJ16" i="2"/>
  <c r="BI16" i="2"/>
  <c r="BH16" i="2"/>
  <c r="BH15" i="2"/>
  <c r="BK15" i="2"/>
  <c r="BJ15" i="2"/>
  <c r="BI15" i="2"/>
  <c r="BK14" i="2"/>
  <c r="BH14" i="2"/>
  <c r="BJ14" i="2"/>
  <c r="BI14" i="2"/>
  <c r="BJ13" i="2"/>
  <c r="BH13" i="2"/>
  <c r="BK13" i="2"/>
  <c r="BI13" i="2"/>
  <c r="BH12" i="2"/>
  <c r="BK12" i="2"/>
  <c r="BJ12" i="2"/>
  <c r="BI12" i="2"/>
  <c r="BH11" i="2"/>
  <c r="BK11" i="2"/>
  <c r="BJ11" i="2"/>
  <c r="BI11" i="2"/>
  <c r="BK10" i="2"/>
  <c r="BJ10" i="2"/>
  <c r="BH10" i="2"/>
  <c r="BI10" i="2"/>
  <c r="BH9" i="2"/>
  <c r="BK9" i="2"/>
  <c r="BJ9" i="2"/>
  <c r="BI9" i="2"/>
  <c r="BK8" i="2"/>
  <c r="BJ8" i="2"/>
  <c r="BI8" i="2"/>
  <c r="AV45" i="1"/>
  <c r="AU45" i="1"/>
  <c r="AT45" i="1"/>
  <c r="AU44" i="1"/>
  <c r="AV44" i="1"/>
  <c r="AT44" i="1"/>
  <c r="AV43" i="1"/>
  <c r="AU43" i="1"/>
  <c r="AT43" i="1"/>
  <c r="AU42" i="1"/>
  <c r="AV42" i="1"/>
  <c r="AT42" i="1"/>
  <c r="AV41" i="1"/>
  <c r="AU41" i="1"/>
  <c r="AT41" i="1"/>
  <c r="AU40" i="1"/>
  <c r="AV40" i="1"/>
  <c r="AT40" i="1"/>
  <c r="AV39" i="1"/>
  <c r="AU39" i="1"/>
  <c r="AT39" i="1"/>
  <c r="AU38" i="1"/>
  <c r="AV38" i="1"/>
  <c r="AT38" i="1"/>
  <c r="AV37" i="1"/>
  <c r="AU37" i="1"/>
  <c r="AT37" i="1"/>
  <c r="AU36" i="1"/>
  <c r="AV36" i="1"/>
  <c r="AT36" i="1"/>
  <c r="AV35" i="1"/>
  <c r="AU35" i="1"/>
  <c r="AT35" i="1"/>
  <c r="AU34" i="1"/>
  <c r="AT34" i="1"/>
  <c r="AV34" i="1"/>
  <c r="AV33" i="1"/>
  <c r="AU33" i="1"/>
  <c r="AT33" i="1"/>
  <c r="AT32" i="1"/>
  <c r="AV32" i="1"/>
  <c r="AU32" i="1"/>
  <c r="AV31" i="1"/>
  <c r="AU31" i="1"/>
  <c r="AT31" i="1"/>
  <c r="AT30" i="1"/>
  <c r="AV30" i="1"/>
  <c r="AU30" i="1"/>
  <c r="AV29" i="1"/>
  <c r="AU29" i="1"/>
  <c r="AT29" i="1"/>
  <c r="AT28" i="1"/>
  <c r="AV28" i="1"/>
  <c r="AU28" i="1"/>
  <c r="AV27" i="1"/>
  <c r="AU27" i="1"/>
  <c r="AT27" i="1"/>
  <c r="AT26" i="1"/>
  <c r="AV26" i="1"/>
  <c r="AU26" i="1"/>
  <c r="AV25" i="1"/>
  <c r="AU25" i="1"/>
  <c r="AT25" i="1"/>
  <c r="AT24" i="1"/>
  <c r="AV24" i="1"/>
  <c r="AU24" i="1"/>
  <c r="AV23" i="1"/>
  <c r="AU23" i="1"/>
  <c r="AT23" i="1"/>
  <c r="AT22" i="1"/>
  <c r="AV22" i="1"/>
  <c r="AU22" i="1"/>
  <c r="AU21" i="1"/>
  <c r="AT21" i="1"/>
  <c r="AV21" i="1"/>
  <c r="AV20" i="1"/>
  <c r="AU20" i="1"/>
  <c r="AT20" i="1"/>
  <c r="AT19" i="1"/>
  <c r="AV19" i="1"/>
  <c r="AU19" i="1"/>
  <c r="AV18" i="1"/>
  <c r="AU18" i="1"/>
  <c r="AT18" i="1"/>
  <c r="AT17" i="1"/>
  <c r="AV17" i="1"/>
  <c r="AU17" i="1"/>
  <c r="AV16" i="1"/>
  <c r="AU16" i="1"/>
  <c r="AT16" i="1"/>
  <c r="AT15" i="1"/>
  <c r="AV15" i="1"/>
  <c r="AU15" i="1"/>
  <c r="AV14" i="1"/>
  <c r="AU14" i="1"/>
  <c r="AT14" i="1"/>
  <c r="AT13" i="1"/>
  <c r="AV13" i="1"/>
  <c r="AU13" i="1"/>
  <c r="AV12" i="1"/>
  <c r="AU12" i="1"/>
  <c r="AT12" i="1"/>
  <c r="AT11" i="1"/>
  <c r="AV11" i="1"/>
  <c r="AU11" i="1"/>
  <c r="AV10" i="1"/>
  <c r="AU10" i="1"/>
  <c r="AT10" i="1"/>
  <c r="AT9" i="1"/>
  <c r="AV9" i="1"/>
  <c r="AU9" i="1"/>
</calcChain>
</file>

<file path=xl/sharedStrings.xml><?xml version="1.0" encoding="utf-8"?>
<sst xmlns="http://schemas.openxmlformats.org/spreadsheetml/2006/main" count="330" uniqueCount="170">
  <si>
    <t>漂着ごみ　データシート①</t>
    <rPh sb="0" eb="2">
      <t>ヒョウチャク</t>
    </rPh>
    <phoneticPr fontId="3"/>
  </si>
  <si>
    <t>大分類</t>
    <rPh sb="0" eb="3">
      <t>ダイブンルイ</t>
    </rPh>
    <phoneticPr fontId="3"/>
  </si>
  <si>
    <t>必須項目</t>
    <rPh sb="0" eb="2">
      <t>ヒッス</t>
    </rPh>
    <rPh sb="2" eb="4">
      <t>コウモク</t>
    </rPh>
    <phoneticPr fontId="3"/>
  </si>
  <si>
    <t>個数</t>
    <rPh sb="0" eb="2">
      <t>コスウ</t>
    </rPh>
    <phoneticPr fontId="3"/>
  </si>
  <si>
    <t>容積（L)　※</t>
    <phoneticPr fontId="3"/>
  </si>
  <si>
    <t>重量（kg）　※</t>
    <rPh sb="0" eb="2">
      <t>ジュウリョウ</t>
    </rPh>
    <phoneticPr fontId="3"/>
  </si>
  <si>
    <t>作業列</t>
    <rPh sb="0" eb="3">
      <t>サギョウレツ</t>
    </rPh>
    <phoneticPr fontId="3"/>
  </si>
  <si>
    <t>プラスチック</t>
    <phoneticPr fontId="3"/>
  </si>
  <si>
    <t>ボトルのキャップ、ふた</t>
    <phoneticPr fontId="3"/>
  </si>
  <si>
    <t>ボトル</t>
    <phoneticPr fontId="3"/>
  </si>
  <si>
    <t>飲料用（ペットボトル）＜1L</t>
  </si>
  <si>
    <t>その他のプラボトル＜1L</t>
  </si>
  <si>
    <t>飲料用（ペットボトル）≧1L</t>
  </si>
  <si>
    <t>その他のプラボトル類≧1L</t>
  </si>
  <si>
    <t>ストロー</t>
  </si>
  <si>
    <t>マドラー、フォーク、ナイフ、スプーン等</t>
    <rPh sb="18" eb="19">
      <t>トウ</t>
    </rPh>
    <phoneticPr fontId="8"/>
  </si>
  <si>
    <t>食品容器（ファーストフード、コップ、ランチボックス、それに類するもの）</t>
    <rPh sb="29" eb="30">
      <t>ルイ</t>
    </rPh>
    <phoneticPr fontId="3"/>
  </si>
  <si>
    <t>ポリ袋（不透明、透明）</t>
    <phoneticPr fontId="3"/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</si>
  <si>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</si>
  <si>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</si>
  <si>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</si>
  <si>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</si>
  <si>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</si>
  <si>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</si>
  <si>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浮子（ブイ）（漁具）</t>
    <rPh sb="0" eb="1">
      <t>ウ</t>
    </rPh>
    <rPh sb="1" eb="2">
      <t>コ</t>
    </rPh>
    <phoneticPr fontId="3"/>
  </si>
  <si>
    <t>ロープ・ひも（漁具）</t>
  </si>
  <si>
    <t>アナゴ筒（フタ、筒）（漁具）</t>
  </si>
  <si>
    <t>カキ養殖用まめ管（長さ1.5cm)（漁具）</t>
  </si>
  <si>
    <t>カキ養殖用パイプ(長さ10-20cm)（漁具）</t>
  </si>
  <si>
    <t>漁網（漁具）</t>
    <rPh sb="3" eb="5">
      <t>ギョグ</t>
    </rPh>
    <phoneticPr fontId="3"/>
  </si>
  <si>
    <t>その他の漁具（漁具）</t>
    <rPh sb="2" eb="3">
      <t>タ</t>
    </rPh>
    <rPh sb="4" eb="6">
      <t>ギョグ</t>
    </rPh>
    <phoneticPr fontId="3"/>
  </si>
  <si>
    <t>その他</t>
    <rPh sb="2" eb="3">
      <t>タ</t>
    </rPh>
    <phoneticPr fontId="3"/>
  </si>
  <si>
    <t>発泡スチロール</t>
    <phoneticPr fontId="3"/>
  </si>
  <si>
    <t>コップ、食品包装</t>
    <rPh sb="4" eb="6">
      <t>ショクヒン</t>
    </rPh>
    <rPh sb="6" eb="8">
      <t>ホウソウ</t>
    </rPh>
    <phoneticPr fontId="3"/>
  </si>
  <si>
    <t>発泡スチロール製フロート、浮子（ブイ）</t>
    <rPh sb="13" eb="14">
      <t>ウ</t>
    </rPh>
    <rPh sb="14" eb="15">
      <t>コ</t>
    </rPh>
    <phoneticPr fontId="3"/>
  </si>
  <si>
    <t>発泡スチロールの破片</t>
  </si>
  <si>
    <t>発泡スチロール製包装材</t>
  </si>
  <si>
    <t>その他</t>
  </si>
  <si>
    <t>ゴム</t>
  </si>
  <si>
    <t>ガラス、陶器</t>
    <rPh sb="4" eb="6">
      <t>トウキ</t>
    </rPh>
    <phoneticPr fontId="3"/>
  </si>
  <si>
    <t>ガラス、陶器</t>
    <phoneticPr fontId="3"/>
  </si>
  <si>
    <t>金属</t>
    <rPh sb="0" eb="2">
      <t>キンゾク</t>
    </rPh>
    <phoneticPr fontId="3"/>
  </si>
  <si>
    <t>紙、ダンボール</t>
    <rPh sb="0" eb="1">
      <t>カミ</t>
    </rPh>
    <phoneticPr fontId="3"/>
  </si>
  <si>
    <t>紙、ダンボール</t>
    <phoneticPr fontId="3"/>
  </si>
  <si>
    <t>天然繊維、革</t>
    <rPh sb="0" eb="2">
      <t>テンネン</t>
    </rPh>
    <rPh sb="2" eb="4">
      <t>センイ</t>
    </rPh>
    <rPh sb="5" eb="6">
      <t>カワ</t>
    </rPh>
    <phoneticPr fontId="3"/>
  </si>
  <si>
    <t>木（木材等）</t>
    <rPh sb="0" eb="1">
      <t>キ</t>
    </rPh>
    <rPh sb="2" eb="4">
      <t>モクザイ</t>
    </rPh>
    <rPh sb="4" eb="5">
      <t>ナド</t>
    </rPh>
    <phoneticPr fontId="3"/>
  </si>
  <si>
    <t>木（木材等）</t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</si>
  <si>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3"/>
  </si>
  <si>
    <t>電化製品、電子機器</t>
    <phoneticPr fontId="3"/>
  </si>
  <si>
    <t>自然物</t>
    <rPh sb="0" eb="3">
      <t>シゼンブツ</t>
    </rPh>
    <phoneticPr fontId="3"/>
  </si>
  <si>
    <t>自然物</t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</si>
  <si>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3"/>
  </si>
  <si>
    <t>○</t>
    <phoneticPr fontId="3"/>
  </si>
  <si>
    <t>備考</t>
    <rPh sb="0" eb="2">
      <t>ビコウ</t>
    </rPh>
    <phoneticPr fontId="3"/>
  </si>
  <si>
    <t>プラスチック・テープ（荷造りバンド、ビニールテープ）は男鹿　琴浜海岸及びにかほ　赤石海岸海水浴場南側において計測不可のため、合計値に含めず。</t>
    <rPh sb="11" eb="13">
      <t>ニヅク</t>
    </rPh>
    <phoneticPr fontId="3"/>
  </si>
  <si>
    <t>漂着ごみ　データシート②</t>
    <rPh sb="0" eb="2">
      <t>ヒョウチャク</t>
    </rPh>
    <phoneticPr fontId="3"/>
  </si>
  <si>
    <t>オプション項目</t>
    <rPh sb="5" eb="7">
      <t>コウモク</t>
    </rPh>
    <phoneticPr fontId="3"/>
  </si>
  <si>
    <t>ボトルのキャップ、ふた</t>
  </si>
  <si>
    <t>飲料用（ペットボトル）＜1L</t>
    <phoneticPr fontId="3"/>
  </si>
  <si>
    <t>その他のプラボトル＜1L</t>
    <phoneticPr fontId="3"/>
  </si>
  <si>
    <t>飲料用（ペットボトル）≧1L</t>
    <phoneticPr fontId="3"/>
  </si>
  <si>
    <t>その他のプラボトル類≧1L</t>
    <phoneticPr fontId="3"/>
  </si>
  <si>
    <t>食品容器（ファーストフード、コップ、ランチボックス、それに類するもの）</t>
    <phoneticPr fontId="3"/>
  </si>
  <si>
    <t>カップ、食器</t>
    <phoneticPr fontId="3"/>
  </si>
  <si>
    <t>食品容器</t>
    <phoneticPr fontId="3"/>
  </si>
  <si>
    <t>食品の容器包装</t>
    <rPh sb="3" eb="5">
      <t>ヨウキ</t>
    </rPh>
    <rPh sb="5" eb="7">
      <t>ホウソウ</t>
    </rPh>
    <phoneticPr fontId="3"/>
  </si>
  <si>
    <t>レジ袋</t>
    <phoneticPr fontId="3"/>
  </si>
  <si>
    <t>その他プラスチック袋</t>
    <phoneticPr fontId="3"/>
  </si>
  <si>
    <t>ライター</t>
    <phoneticPr fontId="3"/>
  </si>
  <si>
    <t>シリンジ、注射器</t>
    <phoneticPr fontId="3"/>
  </si>
  <si>
    <t>テープ（荷造りバンド、ビニールテープ）</t>
    <phoneticPr fontId="3"/>
  </si>
  <si>
    <t>シートや袋の破片</t>
    <phoneticPr fontId="3"/>
  </si>
  <si>
    <t>硬質プラスチック破片</t>
    <phoneticPr fontId="3"/>
  </si>
  <si>
    <t>ウレタン</t>
    <phoneticPr fontId="3"/>
  </si>
  <si>
    <t>ロープ、ひも（漁具）</t>
    <phoneticPr fontId="3"/>
  </si>
  <si>
    <t>アナゴ筒（フタ、筒）（漁具）</t>
    <phoneticPr fontId="3"/>
  </si>
  <si>
    <t>カキ養殖用まめ管（長さ1.5cm)（漁具）</t>
    <phoneticPr fontId="3"/>
  </si>
  <si>
    <t>カキ養殖用パイプ(長さ10-20cm)（漁具）</t>
    <phoneticPr fontId="3"/>
  </si>
  <si>
    <t>漁網（漁具）</t>
    <phoneticPr fontId="3"/>
  </si>
  <si>
    <t>釣りのルアー・浮き</t>
    <phoneticPr fontId="3"/>
  </si>
  <si>
    <t>かご漁具</t>
    <phoneticPr fontId="3"/>
  </si>
  <si>
    <t>釣り糸</t>
    <phoneticPr fontId="3"/>
  </si>
  <si>
    <t>その他の漁具</t>
    <phoneticPr fontId="3"/>
  </si>
  <si>
    <t>たばこ吸殻（フィルター）</t>
    <phoneticPr fontId="3"/>
  </si>
  <si>
    <t>生活雑貨（歯ブラシ等）</t>
    <phoneticPr fontId="3"/>
  </si>
  <si>
    <t>花火</t>
    <phoneticPr fontId="3"/>
  </si>
  <si>
    <t>玩具</t>
    <phoneticPr fontId="3"/>
  </si>
  <si>
    <t>プラスチック梱包材</t>
    <phoneticPr fontId="3"/>
  </si>
  <si>
    <t>6パックホルダー</t>
    <phoneticPr fontId="3"/>
  </si>
  <si>
    <t>苗木ポット</t>
    <phoneticPr fontId="3"/>
  </si>
  <si>
    <t>分類に無いもので多数見つかった場合には記載（不織布）</t>
    <phoneticPr fontId="3"/>
  </si>
  <si>
    <t>分類に無いもので多数見つかった場合には記載（はぎれ等）</t>
    <phoneticPr fontId="3"/>
  </si>
  <si>
    <t>分類に無いもので多数見つかった場合には記載（薬錠剤ケース）</t>
    <phoneticPr fontId="3"/>
  </si>
  <si>
    <t>分類に無いもので多数見つかった場合には記載（カキ養殖用コード）</t>
    <phoneticPr fontId="3"/>
  </si>
  <si>
    <t>コップ、食品容器</t>
  </si>
  <si>
    <t>食品容器（発泡スチロール）</t>
  </si>
  <si>
    <t>コップ、食器（発泡スチロール）</t>
  </si>
  <si>
    <t>発泡スチロール製フロート・浮子（ブイ）</t>
    <rPh sb="13" eb="14">
      <t>ウ</t>
    </rPh>
    <rPh sb="14" eb="15">
      <t>コ</t>
    </rPh>
    <phoneticPr fontId="3"/>
  </si>
  <si>
    <t>分類に無いもので多数見つかった場合には記載（　　　 　　              　　　　）</t>
    <phoneticPr fontId="3"/>
  </si>
  <si>
    <t>タイヤ</t>
  </si>
  <si>
    <t>玩具、ボール</t>
    <phoneticPr fontId="3"/>
  </si>
  <si>
    <t>風船</t>
  </si>
  <si>
    <t>靴（サンダル、靴底含む）</t>
  </si>
  <si>
    <t>ゴムの破片</t>
  </si>
  <si>
    <t>建築資材</t>
  </si>
  <si>
    <t>食品容器</t>
  </si>
  <si>
    <t>ガラス、陶器の破片</t>
    <phoneticPr fontId="3"/>
  </si>
  <si>
    <t>食品以外容器</t>
  </si>
  <si>
    <t>コップ、食器</t>
  </si>
  <si>
    <t>電球</t>
  </si>
  <si>
    <t>蛍光管</t>
  </si>
  <si>
    <t>ビンのふた、キャップ、プルタブ</t>
  </si>
  <si>
    <t>アルミの飲料缶</t>
  </si>
  <si>
    <t>スチール製飲料用缶</t>
  </si>
  <si>
    <t>金属製コップ、食器</t>
    <phoneticPr fontId="3"/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</si>
  <si>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</si>
  <si>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</si>
  <si>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</si>
  <si>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</si>
  <si>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</si>
  <si>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紙製コップ、食器</t>
    <phoneticPr fontId="3"/>
  </si>
  <si>
    <t>タバコのパッケージ（フィルム、銀紙を含む）</t>
    <phoneticPr fontId="3"/>
  </si>
  <si>
    <t>花火</t>
  </si>
  <si>
    <t>紙袋</t>
  </si>
  <si>
    <t>食品包装材</t>
  </si>
  <si>
    <t>紙製容器（飲料用紙パック等）</t>
  </si>
  <si>
    <t>紙片(段ボール、新聞紙等を含む)</t>
  </si>
  <si>
    <t>ロープ、ひも</t>
    <phoneticPr fontId="3"/>
  </si>
  <si>
    <t>木材(物流用パレット、木炭等含む)</t>
  </si>
  <si>
    <t>灌木（植物片を含む、径10cm未満，長さ1m未満）</t>
  </si>
  <si>
    <t>流木(径10cm以上，長さ1m以上）</t>
  </si>
  <si>
    <t>その他１（もえがら）</t>
    <phoneticPr fontId="3"/>
  </si>
  <si>
    <t>その他２（流木）※人力では移動できず。サイズのみ計測。</t>
    <phoneticPr fontId="3"/>
  </si>
  <si>
    <t>その他３（ポリタンク）※人力では移動できず。サイズのみ計測。</t>
    <phoneticPr fontId="3"/>
  </si>
  <si>
    <t>その他４（パイプ家具）※人力では移動できず。サイズのみ計測。</t>
    <phoneticPr fontId="3"/>
  </si>
  <si>
    <t>その他５（ヒューム管）※人力では移動できず。サイズのみ計測。</t>
    <phoneticPr fontId="3"/>
  </si>
  <si>
    <t>その他６（漁具・漁網等）※人力では移動できず。サイズのみ計測。</t>
    <phoneticPr fontId="3"/>
  </si>
  <si>
    <t xml:space="preserve">プラスチック・ポリ袋（不透明、透明）・食品の容器包装とその他プラスチック袋は、男鹿　琴浜海岸において計測不可のため、合計値に含めず。
プラスチック・テープ（荷造りバンド、ビニールテープ）は、男鹿　琴浜海岸及びにかほ　赤石海岸海水浴場南側において計測不可のため、合計値に含めず。
プラスチック・ロープ、ひも（漁具）は、３地点全てにおいて計測不可のため、合計値に含めず。
プラスチック・漁網（漁具）は、にかほ　赤石海岸海水浴場南側において計測不可のため、合計値に含めず。
その他・その他２（もえがら）とその他４（流木）は３地点分を合算した。
</t>
    <rPh sb="9" eb="10">
      <t>ブクロ</t>
    </rPh>
    <rPh sb="11" eb="14">
      <t>フトウメイ</t>
    </rPh>
    <rPh sb="15" eb="17">
      <t>トウメイ</t>
    </rPh>
    <rPh sb="19" eb="21">
      <t>ショクヒン</t>
    </rPh>
    <rPh sb="22" eb="24">
      <t>ヨウキ</t>
    </rPh>
    <rPh sb="24" eb="26">
      <t>ホウソウ</t>
    </rPh>
    <rPh sb="29" eb="30">
      <t>タ</t>
    </rPh>
    <rPh sb="36" eb="37">
      <t>フクロ</t>
    </rPh>
    <rPh sb="50" eb="52">
      <t>ケイソク</t>
    </rPh>
    <rPh sb="52" eb="54">
      <t>フカ</t>
    </rPh>
    <rPh sb="58" eb="61">
      <t>ゴウケイチ</t>
    </rPh>
    <rPh sb="62" eb="63">
      <t>フク</t>
    </rPh>
    <rPh sb="78" eb="80">
      <t>ニヅク</t>
    </rPh>
    <rPh sb="122" eb="124">
      <t>ケイソク</t>
    </rPh>
    <rPh sb="124" eb="126">
      <t>フカ</t>
    </rPh>
    <rPh sb="130" eb="133">
      <t>ゴウケイチ</t>
    </rPh>
    <rPh sb="134" eb="135">
      <t>フク</t>
    </rPh>
    <rPh sb="153" eb="155">
      <t>ギョグ</t>
    </rPh>
    <rPh sb="167" eb="169">
      <t>ケイソク</t>
    </rPh>
    <rPh sb="169" eb="171">
      <t>フカ</t>
    </rPh>
    <rPh sb="175" eb="178">
      <t>ゴウケイチ</t>
    </rPh>
    <rPh sb="179" eb="180">
      <t>フク</t>
    </rPh>
    <rPh sb="217" eb="221">
      <t>ケイソクフカ</t>
    </rPh>
    <rPh sb="225" eb="228">
      <t>ゴウケイチ</t>
    </rPh>
    <rPh sb="229" eb="230">
      <t>フク</t>
    </rPh>
    <rPh sb="236" eb="237">
      <t>タ</t>
    </rPh>
    <rPh sb="240" eb="241">
      <t>タ</t>
    </rPh>
    <rPh sb="251" eb="252">
      <t>タ</t>
    </rPh>
    <rPh sb="254" eb="256">
      <t>リュウボク</t>
    </rPh>
    <rPh sb="259" eb="261">
      <t>チテン</t>
    </rPh>
    <rPh sb="261" eb="262">
      <t>ブン</t>
    </rPh>
    <rPh sb="263" eb="265">
      <t>ガッサン</t>
    </rPh>
    <phoneticPr fontId="3"/>
  </si>
  <si>
    <t>製造国の特定のデータシート</t>
    <rPh sb="0" eb="2">
      <t>セイゾウ</t>
    </rPh>
    <rPh sb="2" eb="3">
      <t>コク</t>
    </rPh>
    <rPh sb="4" eb="6">
      <t>トクテイ</t>
    </rPh>
    <phoneticPr fontId="3"/>
  </si>
  <si>
    <t>ペットボトル</t>
    <phoneticPr fontId="3"/>
  </si>
  <si>
    <t>ペットボトルのキャップ</t>
    <phoneticPr fontId="3"/>
  </si>
  <si>
    <t>漁業用の浮子</t>
    <phoneticPr fontId="3"/>
  </si>
  <si>
    <t>項目　</t>
    <rPh sb="0" eb="2">
      <t>コウモク</t>
    </rPh>
    <phoneticPr fontId="3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</si>
  <si>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3"/>
  </si>
  <si>
    <t>製造国</t>
    <rPh sb="0" eb="2">
      <t>セイゾウ</t>
    </rPh>
    <rPh sb="2" eb="3">
      <t>コク</t>
    </rPh>
    <phoneticPr fontId="3"/>
  </si>
  <si>
    <t>表記言語</t>
    <rPh sb="0" eb="2">
      <t>ヒョウキ</t>
    </rPh>
    <rPh sb="2" eb="4">
      <t>ゲンゴ</t>
    </rPh>
    <phoneticPr fontId="3"/>
  </si>
  <si>
    <t>49 or 45</t>
    <phoneticPr fontId="3"/>
  </si>
  <si>
    <t>日本</t>
    <rPh sb="0" eb="2">
      <t>ニホン</t>
    </rPh>
    <phoneticPr fontId="3"/>
  </si>
  <si>
    <t>日本
（漢字,ひらがな,カタカナ）</t>
    <rPh sb="0" eb="2">
      <t>ニホン</t>
    </rPh>
    <rPh sb="4" eb="6">
      <t>カンジ</t>
    </rPh>
    <phoneticPr fontId="3"/>
  </si>
  <si>
    <t>漁業用の浮子</t>
    <rPh sb="0" eb="3">
      <t>ギョギョウヨウ</t>
    </rPh>
    <rPh sb="4" eb="5">
      <t>ウ</t>
    </rPh>
    <rPh sb="5" eb="6">
      <t>コ</t>
    </rPh>
    <phoneticPr fontId="3"/>
  </si>
  <si>
    <t>中国</t>
    <rPh sb="0" eb="2">
      <t>チュウゴク</t>
    </rPh>
    <phoneticPr fontId="3"/>
  </si>
  <si>
    <t>中国・台湾（漢字）</t>
    <rPh sb="0" eb="2">
      <t>チュウゴク</t>
    </rPh>
    <rPh sb="3" eb="5">
      <t>タイワン</t>
    </rPh>
    <rPh sb="6" eb="8">
      <t>カンジ</t>
    </rPh>
    <phoneticPr fontId="3"/>
  </si>
  <si>
    <t>韓国</t>
    <rPh sb="0" eb="2">
      <t>カンコク</t>
    </rPh>
    <phoneticPr fontId="3"/>
  </si>
  <si>
    <t>韓国（ハングル）</t>
    <rPh sb="0" eb="2">
      <t>カンコク</t>
    </rPh>
    <rPh sb="7" eb="8">
      <t>コクゴ</t>
    </rPh>
    <phoneticPr fontId="3"/>
  </si>
  <si>
    <t>韓国（ハングル）</t>
    <rPh sb="0" eb="2">
      <t>カンコク</t>
    </rPh>
    <phoneticPr fontId="3"/>
  </si>
  <si>
    <t>台湾</t>
    <rPh sb="0" eb="2">
      <t>タイワン</t>
    </rPh>
    <phoneticPr fontId="3"/>
  </si>
  <si>
    <t>ロシア（ロシア語）</t>
    <rPh sb="7" eb="8">
      <t>ゴ</t>
    </rPh>
    <phoneticPr fontId="3"/>
  </si>
  <si>
    <t>ロシア</t>
    <phoneticPr fontId="3"/>
  </si>
  <si>
    <t>不明（文字読取れず）</t>
    <rPh sb="0" eb="2">
      <t>フメイ</t>
    </rPh>
    <rPh sb="3" eb="5">
      <t>モジ</t>
    </rPh>
    <rPh sb="5" eb="7">
      <t>ヨミト</t>
    </rPh>
    <phoneticPr fontId="3"/>
  </si>
  <si>
    <t>不明（バーコード読取れず）</t>
    <rPh sb="0" eb="2">
      <t>フメイ</t>
    </rPh>
    <rPh sb="8" eb="10">
      <t>ヨミト</t>
    </rPh>
    <phoneticPr fontId="3"/>
  </si>
  <si>
    <t>―</t>
    <phoneticPr fontId="3"/>
  </si>
  <si>
    <t>（表記言語）英語</t>
    <rPh sb="1" eb="3">
      <t>ヒョウキ</t>
    </rPh>
    <rPh sb="3" eb="5">
      <t>ゲンゴ</t>
    </rPh>
    <rPh sb="6" eb="8">
      <t>エイゴ</t>
    </rPh>
    <phoneticPr fontId="3"/>
  </si>
  <si>
    <t>（表記言語）表記なし</t>
    <rPh sb="1" eb="3">
      <t>ヒョウキ</t>
    </rPh>
    <rPh sb="3" eb="5">
      <t>ゲンゴ</t>
    </rPh>
    <rPh sb="6" eb="8">
      <t>ヒョウキ</t>
    </rPh>
    <phoneticPr fontId="3"/>
  </si>
  <si>
    <t>バーコード読取可能
（　　　３０　　）</t>
    <rPh sb="5" eb="7">
      <t>ヨミト</t>
    </rPh>
    <rPh sb="7" eb="9">
      <t>カノウ</t>
    </rPh>
    <phoneticPr fontId="3"/>
  </si>
  <si>
    <t>（表記言語）フランス</t>
    <rPh sb="1" eb="3">
      <t>ヒョウキ</t>
    </rPh>
    <rPh sb="3" eb="5">
      <t>ゲンゴ</t>
    </rPh>
    <phoneticPr fontId="3"/>
  </si>
  <si>
    <t>（表記言語）アルファベット</t>
    <rPh sb="1" eb="3">
      <t>ヒョウキ</t>
    </rPh>
    <rPh sb="3" eb="5">
      <t>ゲンゴ</t>
    </rPh>
    <phoneticPr fontId="3"/>
  </si>
  <si>
    <t>バーコード読取可能
（　　　　　　　　）</t>
    <rPh sb="5" eb="7">
      <t>ヨミト</t>
    </rPh>
    <rPh sb="7" eb="9">
      <t>カノウ</t>
    </rPh>
    <phoneticPr fontId="3"/>
  </si>
  <si>
    <t>（表記言語）何語かわからず</t>
    <rPh sb="1" eb="3">
      <t>ヒョウキ</t>
    </rPh>
    <rPh sb="3" eb="5">
      <t>ゲンゴ</t>
    </rPh>
    <rPh sb="6" eb="8">
      <t>ナニゴ</t>
    </rPh>
    <phoneticPr fontId="3"/>
  </si>
  <si>
    <t>（表記言語）＿＿＿＿＿</t>
    <rPh sb="1" eb="3">
      <t>ヒョウキ</t>
    </rPh>
    <rPh sb="3" eb="5">
      <t>ゲンゴ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</si>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</sst>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1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2" borderId="0" xfId="0" applyFont="1" applyFill="1">
      <alignment vertical="center"/>
    </xf>
    <xf numFmtId="38" fontId="2" fillId="3" borderId="0" xfId="0" applyNumberFormat="1" applyFont="1" applyFill="1">
      <alignment vertical="center"/>
    </xf>
    <xf numFmtId="0" fontId="0" fillId="3" borderId="0" xfId="0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" fontId="2" fillId="2" borderId="0" xfId="0" applyNumberFormat="1" applyFont="1" applyFill="1">
      <alignment vertical="center"/>
    </xf>
    <xf numFmtId="0" fontId="2" fillId="2" borderId="1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0" xfId="0" applyBorder="1">
      <alignment vertical="center"/>
    </xf>
    <xf numFmtId="0" fontId="0" fillId="0" borderId="60" xfId="0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42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center" vertical="center"/>
    </xf>
    <xf numFmtId="38" fontId="2" fillId="2" borderId="34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76" fontId="2" fillId="2" borderId="33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14" xfId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11" xfId="2" applyFont="1" applyFill="1" applyBorder="1" applyAlignment="1">
      <alignment horizontal="left" vertical="top" shrinkToFit="1"/>
    </xf>
    <xf numFmtId="0" fontId="7" fillId="2" borderId="12" xfId="2" applyFont="1" applyFill="1" applyBorder="1" applyAlignment="1">
      <alignment horizontal="left" vertical="top" shrinkToFit="1"/>
    </xf>
    <xf numFmtId="0" fontId="7" fillId="2" borderId="13" xfId="2" applyFont="1" applyFill="1" applyBorder="1" applyAlignment="1">
      <alignment horizontal="left" vertical="top" shrinkToFit="1"/>
    </xf>
    <xf numFmtId="0" fontId="7" fillId="2" borderId="15" xfId="2" applyFont="1" applyFill="1" applyBorder="1" applyAlignment="1">
      <alignment horizontal="left" vertical="top" shrinkToFit="1"/>
    </xf>
    <xf numFmtId="0" fontId="7" fillId="2" borderId="2" xfId="2" applyFont="1" applyFill="1" applyBorder="1" applyAlignment="1">
      <alignment horizontal="left" vertical="top" shrinkToFit="1"/>
    </xf>
    <xf numFmtId="0" fontId="7" fillId="2" borderId="16" xfId="2" applyFont="1" applyFill="1" applyBorder="1" applyAlignment="1">
      <alignment horizontal="left" vertical="top" shrinkToFit="1"/>
    </xf>
    <xf numFmtId="0" fontId="7" fillId="2" borderId="23" xfId="2" applyFont="1" applyFill="1" applyBorder="1" applyAlignment="1">
      <alignment horizontal="left" vertical="top" shrinkToFit="1"/>
    </xf>
    <xf numFmtId="0" fontId="7" fillId="2" borderId="24" xfId="2" applyFont="1" applyFill="1" applyBorder="1" applyAlignment="1">
      <alignment horizontal="left" vertical="top" shrinkToFit="1"/>
    </xf>
    <xf numFmtId="0" fontId="7" fillId="2" borderId="25" xfId="2" applyFont="1" applyFill="1" applyBorder="1" applyAlignment="1">
      <alignment horizontal="left" vertical="top" shrinkToFit="1"/>
    </xf>
    <xf numFmtId="38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 shrinkToFit="1"/>
    </xf>
    <xf numFmtId="0" fontId="7" fillId="4" borderId="8" xfId="2" applyFont="1" applyFill="1" applyBorder="1" applyAlignment="1">
      <alignment horizontal="center" vertical="center" shrinkToFit="1"/>
    </xf>
    <xf numFmtId="0" fontId="7" fillId="4" borderId="9" xfId="2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0" xfId="0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top"/>
    </xf>
    <xf numFmtId="0" fontId="2" fillId="2" borderId="32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7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56" xfId="0" applyFont="1" applyFill="1" applyBorder="1" applyAlignment="1">
      <alignment horizontal="left" vertical="top"/>
    </xf>
    <xf numFmtId="0" fontId="2" fillId="2" borderId="55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5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2" fillId="2" borderId="45" xfId="0" applyFont="1" applyFill="1" applyBorder="1" applyAlignment="1">
      <alignment horizontal="left" vertical="top"/>
    </xf>
    <xf numFmtId="0" fontId="2" fillId="2" borderId="51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left" vertical="top"/>
    </xf>
    <xf numFmtId="0" fontId="2" fillId="2" borderId="53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1" fontId="2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 shrinkToFit="1"/>
    </xf>
    <xf numFmtId="0" fontId="7" fillId="5" borderId="8" xfId="2" applyFont="1" applyFill="1" applyBorder="1" applyAlignment="1">
      <alignment horizontal="center" vertical="center" shrinkToFit="1"/>
    </xf>
    <xf numFmtId="0" fontId="7" fillId="5" borderId="33" xfId="2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" fontId="2" fillId="5" borderId="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  <xf numFmtId="0" fontId="2" fillId="2" borderId="39" xfId="0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left" vertical="top"/>
    </xf>
    <xf numFmtId="0" fontId="2" fillId="2" borderId="3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7" fillId="2" borderId="38" xfId="2" applyFont="1" applyFill="1" applyBorder="1" applyAlignment="1">
      <alignment horizontal="left" vertical="top" shrinkToFit="1"/>
    </xf>
    <xf numFmtId="0" fontId="7" fillId="2" borderId="0" xfId="2" applyFont="1" applyFill="1" applyAlignment="1">
      <alignment horizontal="left" vertical="top" shrinkToFit="1"/>
    </xf>
    <xf numFmtId="0" fontId="7" fillId="2" borderId="39" xfId="2" applyFont="1" applyFill="1" applyBorder="1" applyAlignment="1">
      <alignment horizontal="left" vertical="top" shrinkToFit="1"/>
    </xf>
    <xf numFmtId="0" fontId="7" fillId="2" borderId="40" xfId="2" applyFont="1" applyFill="1" applyBorder="1" applyAlignment="1">
      <alignment horizontal="left" vertical="top" shrinkToFit="1"/>
    </xf>
    <xf numFmtId="0" fontId="7" fillId="2" borderId="41" xfId="2" applyFont="1" applyFill="1" applyBorder="1" applyAlignment="1">
      <alignment horizontal="left" vertical="top" shrinkToFit="1"/>
    </xf>
    <xf numFmtId="0" fontId="7" fillId="2" borderId="42" xfId="2" applyFont="1" applyFill="1" applyBorder="1" applyAlignment="1">
      <alignment horizontal="left" vertical="top" shrinkToFit="1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999F4176-D1C4-4CCB-B310-7A1ADF8B4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069E-B33F-47CE-B180-C315438F0812}">
  <sheetPr>
    <tabColor rgb="FFFF85AE"/>
  </sheetPr>
  <dimension ref="A1:AV292"/>
  <sheetViews>
    <sheetView tabSelected="1" workbookViewId="0">
      <selection activeCell="I34" sqref="I34:AA34"/>
    </sheetView>
  </sheetViews>
  <sheetFormatPr defaultRowHeight="13.5" x14ac:dyDescent="0.4"/>
  <cols>
    <col min="1" max="31" width="3.125" style="4" customWidth="1"/>
    <col min="32" max="32" width="3.875" style="4" customWidth="1"/>
    <col min="33" max="35" width="3.125" style="4" customWidth="1"/>
    <col min="36" max="36" width="3.875" style="4" customWidth="1"/>
    <col min="37" max="39" width="3.125" style="4" customWidth="1"/>
    <col min="40" max="40" width="3.75" style="4" customWidth="1"/>
    <col min="41" max="45" width="3.125" style="4" customWidth="1"/>
    <col min="46" max="48" width="9" style="4" hidden="1" customWidth="1"/>
    <col min="49" max="49" width="9" style="4" customWidth="1"/>
    <col min="50" max="58" width="3.125" style="4" customWidth="1"/>
    <col min="59" max="16384" width="9" style="4"/>
  </cols>
  <sheetData>
    <row r="1" spans="1:48" s="2" customFormat="1" x14ac:dyDescent="0.4">
      <c r="A1" s="1"/>
      <c r="AT1" s="3"/>
      <c r="AU1" s="3"/>
      <c r="AV1" s="3"/>
    </row>
    <row r="2" spans="1:48" x14ac:dyDescent="0.4">
      <c r="A2" s="1"/>
      <c r="AT2" s="5"/>
      <c r="AU2" s="5"/>
      <c r="AV2" s="5"/>
    </row>
    <row r="3" spans="1:48" x14ac:dyDescent="0.4">
      <c r="A3" s="1"/>
      <c r="F3" s="123" t="s">
        <v>0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T3" s="5"/>
      <c r="AU3" s="5"/>
      <c r="AV3" s="5"/>
    </row>
    <row r="4" spans="1:48" x14ac:dyDescent="0.4">
      <c r="A4" s="1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T4" s="5"/>
      <c r="AU4" s="5"/>
      <c r="AV4" s="5"/>
    </row>
    <row r="5" spans="1:48" x14ac:dyDescent="0.4">
      <c r="A5" s="1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T5" s="5"/>
      <c r="AU5" s="5"/>
      <c r="AV5" s="5"/>
    </row>
    <row r="6" spans="1:48" x14ac:dyDescent="0.4">
      <c r="A6" s="1"/>
      <c r="AT6" s="5"/>
      <c r="AU6" s="5"/>
      <c r="AV6" s="5"/>
    </row>
    <row r="7" spans="1:48" ht="14.25" thickBot="1" x14ac:dyDescent="0.45">
      <c r="A7" s="1"/>
      <c r="AT7" s="5"/>
      <c r="AU7" s="5"/>
      <c r="AV7" s="5"/>
    </row>
    <row r="8" spans="1:48" ht="18.75" customHeight="1" thickBot="1" x14ac:dyDescent="0.45">
      <c r="A8" s="1"/>
      <c r="C8" s="117" t="s">
        <v>1</v>
      </c>
      <c r="D8" s="118"/>
      <c r="E8" s="118"/>
      <c r="F8" s="118"/>
      <c r="G8" s="118"/>
      <c r="H8" s="119"/>
      <c r="I8" s="120" t="s">
        <v>2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 t="s">
        <v>3</v>
      </c>
      <c r="AC8" s="121"/>
      <c r="AD8" s="121"/>
      <c r="AE8" s="121"/>
      <c r="AF8" s="121"/>
      <c r="AG8" s="121" t="s">
        <v>4</v>
      </c>
      <c r="AH8" s="121"/>
      <c r="AI8" s="121"/>
      <c r="AJ8" s="121"/>
      <c r="AK8" s="121"/>
      <c r="AL8" s="121" t="s">
        <v>5</v>
      </c>
      <c r="AM8" s="121"/>
      <c r="AN8" s="121"/>
      <c r="AO8" s="121"/>
      <c r="AP8" s="122"/>
      <c r="AT8" s="102" t="s">
        <v>6</v>
      </c>
      <c r="AU8" s="102"/>
      <c r="AV8" s="102"/>
    </row>
    <row r="9" spans="1:48" ht="18.75" customHeight="1" x14ac:dyDescent="0.4">
      <c r="A9" s="1"/>
      <c r="C9" s="103" t="s">
        <v>7</v>
      </c>
      <c r="D9" s="104"/>
      <c r="E9" s="104"/>
      <c r="F9" s="104"/>
      <c r="G9" s="104"/>
      <c r="H9" s="105"/>
      <c r="I9" s="91" t="s">
        <v>8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112">
        <v>845</v>
      </c>
      <c r="AC9" s="113"/>
      <c r="AD9" s="113"/>
      <c r="AE9" s="113"/>
      <c r="AF9" s="113"/>
      <c r="AG9" s="114">
        <v>25.65</v>
      </c>
      <c r="AH9" s="114"/>
      <c r="AI9" s="114"/>
      <c r="AJ9" s="114"/>
      <c r="AK9" s="114"/>
      <c r="AL9" s="113">
        <v>3.4640000000000004</v>
      </c>
      <c r="AM9" s="113"/>
      <c r="AN9" s="113"/>
      <c r="AO9" s="113"/>
      <c r="AP9" s="115"/>
      <c r="AT9" s="5">
        <f>AB9</f>
        <v>845</v>
      </c>
      <c r="AU9" s="7">
        <f>AG9</f>
        <v>25.65</v>
      </c>
      <c r="AV9" s="5">
        <f>AL9</f>
        <v>3.4640000000000004</v>
      </c>
    </row>
    <row r="10" spans="1:48" ht="18.75" customHeight="1" x14ac:dyDescent="0.4">
      <c r="A10" s="1"/>
      <c r="C10" s="106"/>
      <c r="D10" s="107"/>
      <c r="E10" s="107"/>
      <c r="F10" s="107"/>
      <c r="G10" s="107"/>
      <c r="H10" s="108"/>
      <c r="I10" s="61" t="s">
        <v>9</v>
      </c>
      <c r="J10" s="62"/>
      <c r="K10" s="62"/>
      <c r="L10" s="62"/>
      <c r="M10" s="62"/>
      <c r="N10" s="62"/>
      <c r="O10" s="62"/>
      <c r="P10" s="62"/>
      <c r="Q10" s="62"/>
      <c r="R10" s="62"/>
      <c r="S10" s="62" t="s">
        <v>10</v>
      </c>
      <c r="T10" s="62"/>
      <c r="U10" s="62"/>
      <c r="V10" s="62"/>
      <c r="W10" s="62"/>
      <c r="X10" s="62"/>
      <c r="Y10" s="62"/>
      <c r="Z10" s="62"/>
      <c r="AA10" s="62"/>
      <c r="AB10" s="100">
        <v>118</v>
      </c>
      <c r="AC10" s="100"/>
      <c r="AD10" s="100"/>
      <c r="AE10" s="100"/>
      <c r="AF10" s="100"/>
      <c r="AG10" s="116">
        <v>122.46</v>
      </c>
      <c r="AH10" s="116"/>
      <c r="AI10" s="116"/>
      <c r="AJ10" s="116"/>
      <c r="AK10" s="116"/>
      <c r="AL10" s="100">
        <v>14.757999999999999</v>
      </c>
      <c r="AM10" s="100"/>
      <c r="AN10" s="100"/>
      <c r="AO10" s="100"/>
      <c r="AP10" s="101"/>
      <c r="AT10" s="5">
        <f t="shared" ref="AT10:AT45" si="0">AB10</f>
        <v>118</v>
      </c>
      <c r="AU10" s="5">
        <f t="shared" ref="AU10:AU45" si="1">AG10</f>
        <v>122.46</v>
      </c>
      <c r="AV10" s="5">
        <f t="shared" ref="AV10:AV45" si="2">AL10</f>
        <v>14.757999999999999</v>
      </c>
    </row>
    <row r="11" spans="1:48" ht="18.75" customHeight="1" x14ac:dyDescent="0.4">
      <c r="A11" s="1"/>
      <c r="C11" s="106"/>
      <c r="D11" s="107"/>
      <c r="E11" s="107"/>
      <c r="F11" s="107"/>
      <c r="G11" s="107"/>
      <c r="H11" s="108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 t="s">
        <v>11</v>
      </c>
      <c r="T11" s="62"/>
      <c r="U11" s="62"/>
      <c r="V11" s="62"/>
      <c r="W11" s="62"/>
      <c r="X11" s="62"/>
      <c r="Y11" s="62"/>
      <c r="Z11" s="62"/>
      <c r="AA11" s="62"/>
      <c r="AB11" s="63">
        <v>83</v>
      </c>
      <c r="AC11" s="64"/>
      <c r="AD11" s="64"/>
      <c r="AE11" s="64"/>
      <c r="AF11" s="65"/>
      <c r="AG11" s="66">
        <v>85.9</v>
      </c>
      <c r="AH11" s="67"/>
      <c r="AI11" s="67"/>
      <c r="AJ11" s="67"/>
      <c r="AK11" s="68"/>
      <c r="AL11" s="63">
        <v>4.9640000000000004</v>
      </c>
      <c r="AM11" s="64"/>
      <c r="AN11" s="64"/>
      <c r="AO11" s="64"/>
      <c r="AP11" s="69"/>
      <c r="AT11" s="5">
        <f t="shared" si="0"/>
        <v>83</v>
      </c>
      <c r="AU11" s="5">
        <f t="shared" si="1"/>
        <v>85.9</v>
      </c>
      <c r="AV11" s="5">
        <f t="shared" si="2"/>
        <v>4.9640000000000004</v>
      </c>
    </row>
    <row r="12" spans="1:48" ht="18.75" customHeight="1" x14ac:dyDescent="0.4">
      <c r="A12" s="1"/>
      <c r="C12" s="106"/>
      <c r="D12" s="107"/>
      <c r="E12" s="107"/>
      <c r="F12" s="107"/>
      <c r="G12" s="107"/>
      <c r="H12" s="108"/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 t="s">
        <v>12</v>
      </c>
      <c r="T12" s="62"/>
      <c r="U12" s="62"/>
      <c r="V12" s="62"/>
      <c r="W12" s="62"/>
      <c r="X12" s="62"/>
      <c r="Y12" s="62"/>
      <c r="Z12" s="62"/>
      <c r="AA12" s="62"/>
      <c r="AB12" s="63">
        <v>11</v>
      </c>
      <c r="AC12" s="64"/>
      <c r="AD12" s="64"/>
      <c r="AE12" s="64"/>
      <c r="AF12" s="65"/>
      <c r="AG12" s="66">
        <v>38.82</v>
      </c>
      <c r="AH12" s="67"/>
      <c r="AI12" s="67"/>
      <c r="AJ12" s="67"/>
      <c r="AK12" s="68"/>
      <c r="AL12" s="63">
        <v>2.85</v>
      </c>
      <c r="AM12" s="64"/>
      <c r="AN12" s="64"/>
      <c r="AO12" s="64"/>
      <c r="AP12" s="69"/>
      <c r="AT12" s="5">
        <f t="shared" si="0"/>
        <v>11</v>
      </c>
      <c r="AU12" s="5">
        <f t="shared" si="1"/>
        <v>38.82</v>
      </c>
      <c r="AV12" s="5">
        <f t="shared" si="2"/>
        <v>2.85</v>
      </c>
    </row>
    <row r="13" spans="1:48" ht="18.75" customHeight="1" x14ac:dyDescent="0.4">
      <c r="A13" s="1"/>
      <c r="C13" s="106"/>
      <c r="D13" s="107"/>
      <c r="E13" s="107"/>
      <c r="F13" s="107"/>
      <c r="G13" s="107"/>
      <c r="H13" s="108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 t="s">
        <v>13</v>
      </c>
      <c r="T13" s="62"/>
      <c r="U13" s="62"/>
      <c r="V13" s="62"/>
      <c r="W13" s="62"/>
      <c r="X13" s="62"/>
      <c r="Y13" s="62"/>
      <c r="Z13" s="62"/>
      <c r="AA13" s="62"/>
      <c r="AB13" s="63">
        <v>11</v>
      </c>
      <c r="AC13" s="64"/>
      <c r="AD13" s="64"/>
      <c r="AE13" s="64"/>
      <c r="AF13" s="65"/>
      <c r="AG13" s="66">
        <v>45.2</v>
      </c>
      <c r="AH13" s="67"/>
      <c r="AI13" s="67"/>
      <c r="AJ13" s="67"/>
      <c r="AK13" s="68"/>
      <c r="AL13" s="63">
        <v>2.843</v>
      </c>
      <c r="AM13" s="64"/>
      <c r="AN13" s="64"/>
      <c r="AO13" s="64"/>
      <c r="AP13" s="69"/>
      <c r="AT13" s="5">
        <f t="shared" si="0"/>
        <v>11</v>
      </c>
      <c r="AU13" s="5">
        <f t="shared" si="1"/>
        <v>45.2</v>
      </c>
      <c r="AV13" s="5">
        <f t="shared" si="2"/>
        <v>2.843</v>
      </c>
    </row>
    <row r="14" spans="1:48" ht="18.75" customHeight="1" x14ac:dyDescent="0.4">
      <c r="A14" s="1"/>
      <c r="C14" s="106"/>
      <c r="D14" s="107"/>
      <c r="E14" s="107"/>
      <c r="F14" s="107"/>
      <c r="G14" s="107"/>
      <c r="H14" s="108"/>
      <c r="I14" s="61" t="s">
        <v>14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>
        <v>118</v>
      </c>
      <c r="AC14" s="64"/>
      <c r="AD14" s="64"/>
      <c r="AE14" s="64"/>
      <c r="AF14" s="65"/>
      <c r="AG14" s="66">
        <v>1.38</v>
      </c>
      <c r="AH14" s="67"/>
      <c r="AI14" s="67"/>
      <c r="AJ14" s="67"/>
      <c r="AK14" s="68"/>
      <c r="AL14" s="63">
        <v>5.5E-2</v>
      </c>
      <c r="AM14" s="64"/>
      <c r="AN14" s="64"/>
      <c r="AO14" s="64"/>
      <c r="AP14" s="69"/>
      <c r="AT14" s="5">
        <f t="shared" si="0"/>
        <v>118</v>
      </c>
      <c r="AU14" s="5">
        <f t="shared" si="1"/>
        <v>1.38</v>
      </c>
      <c r="AV14" s="5">
        <f t="shared" si="2"/>
        <v>5.5E-2</v>
      </c>
    </row>
    <row r="15" spans="1:48" ht="18.75" customHeight="1" x14ac:dyDescent="0.4">
      <c r="A15" s="1"/>
      <c r="C15" s="106"/>
      <c r="D15" s="107"/>
      <c r="E15" s="107"/>
      <c r="F15" s="107"/>
      <c r="G15" s="107"/>
      <c r="H15" s="108"/>
      <c r="I15" s="61" t="s">
        <v>15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3">
        <v>36</v>
      </c>
      <c r="AC15" s="64"/>
      <c r="AD15" s="64"/>
      <c r="AE15" s="64"/>
      <c r="AF15" s="65"/>
      <c r="AG15" s="66">
        <v>1.6</v>
      </c>
      <c r="AH15" s="67"/>
      <c r="AI15" s="67"/>
      <c r="AJ15" s="67"/>
      <c r="AK15" s="68"/>
      <c r="AL15" s="63">
        <v>9.4E-2</v>
      </c>
      <c r="AM15" s="64"/>
      <c r="AN15" s="64"/>
      <c r="AO15" s="64"/>
      <c r="AP15" s="69"/>
      <c r="AT15" s="5">
        <f t="shared" si="0"/>
        <v>36</v>
      </c>
      <c r="AU15" s="5">
        <f t="shared" si="1"/>
        <v>1.6</v>
      </c>
      <c r="AV15" s="5">
        <f t="shared" si="2"/>
        <v>9.4E-2</v>
      </c>
    </row>
    <row r="16" spans="1:48" ht="18.75" customHeight="1" x14ac:dyDescent="0.4">
      <c r="A16" s="1"/>
      <c r="C16" s="106"/>
      <c r="D16" s="107"/>
      <c r="E16" s="107"/>
      <c r="F16" s="107"/>
      <c r="G16" s="107"/>
      <c r="H16" s="108"/>
      <c r="I16" s="61" t="s">
        <v>16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3">
        <v>500</v>
      </c>
      <c r="AC16" s="64"/>
      <c r="AD16" s="64"/>
      <c r="AE16" s="64"/>
      <c r="AF16" s="65"/>
      <c r="AG16" s="66">
        <v>187.84000000000003</v>
      </c>
      <c r="AH16" s="67"/>
      <c r="AI16" s="67"/>
      <c r="AJ16" s="67"/>
      <c r="AK16" s="68"/>
      <c r="AL16" s="63">
        <v>5.806</v>
      </c>
      <c r="AM16" s="64"/>
      <c r="AN16" s="64"/>
      <c r="AO16" s="64"/>
      <c r="AP16" s="69"/>
      <c r="AT16" s="5">
        <f t="shared" si="0"/>
        <v>500</v>
      </c>
      <c r="AU16" s="5">
        <f t="shared" si="1"/>
        <v>187.84000000000003</v>
      </c>
      <c r="AV16" s="5">
        <f t="shared" si="2"/>
        <v>5.806</v>
      </c>
    </row>
    <row r="17" spans="1:48" ht="18.75" customHeight="1" x14ac:dyDescent="0.4">
      <c r="A17" s="1"/>
      <c r="C17" s="106"/>
      <c r="D17" s="107"/>
      <c r="E17" s="107"/>
      <c r="F17" s="107"/>
      <c r="G17" s="107"/>
      <c r="H17" s="108"/>
      <c r="I17" s="61" t="s">
        <v>17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3">
        <v>165</v>
      </c>
      <c r="AC17" s="64"/>
      <c r="AD17" s="64"/>
      <c r="AE17" s="64"/>
      <c r="AF17" s="65"/>
      <c r="AG17" s="66">
        <v>35.36</v>
      </c>
      <c r="AH17" s="67"/>
      <c r="AI17" s="67"/>
      <c r="AJ17" s="67"/>
      <c r="AK17" s="68"/>
      <c r="AL17" s="63">
        <v>3.387</v>
      </c>
      <c r="AM17" s="64"/>
      <c r="AN17" s="64"/>
      <c r="AO17" s="64"/>
      <c r="AP17" s="69"/>
      <c r="AT17" s="5">
        <f t="shared" si="0"/>
        <v>165</v>
      </c>
      <c r="AU17" s="5">
        <f t="shared" si="1"/>
        <v>35.36</v>
      </c>
      <c r="AV17" s="5">
        <f t="shared" si="2"/>
        <v>3.387</v>
      </c>
    </row>
    <row r="18" spans="1:48" ht="18.75" customHeight="1" x14ac:dyDescent="0.4">
      <c r="A18" s="1"/>
      <c r="C18" s="106"/>
      <c r="D18" s="107"/>
      <c r="E18" s="107"/>
      <c r="F18" s="107"/>
      <c r="G18" s="107"/>
      <c r="H18" s="108"/>
      <c r="I18" s="61" t="s">
        <v>18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3">
        <v>70</v>
      </c>
      <c r="AC18" s="64"/>
      <c r="AD18" s="64"/>
      <c r="AE18" s="64"/>
      <c r="AF18" s="65"/>
      <c r="AG18" s="66">
        <v>2.4500000000000002</v>
      </c>
      <c r="AH18" s="67"/>
      <c r="AI18" s="67"/>
      <c r="AJ18" s="67"/>
      <c r="AK18" s="68"/>
      <c r="AL18" s="63">
        <v>0.80499999999999994</v>
      </c>
      <c r="AM18" s="64"/>
      <c r="AN18" s="64"/>
      <c r="AO18" s="64"/>
      <c r="AP18" s="69"/>
      <c r="AT18" s="5">
        <f t="shared" si="0"/>
        <v>70</v>
      </c>
      <c r="AU18" s="5">
        <f t="shared" si="1"/>
        <v>2.4500000000000002</v>
      </c>
      <c r="AV18" s="5">
        <f t="shared" si="2"/>
        <v>0.80499999999999994</v>
      </c>
    </row>
    <row r="19" spans="1:48" ht="18.75" customHeight="1" x14ac:dyDescent="0.4">
      <c r="A19" s="1"/>
      <c r="C19" s="106"/>
      <c r="D19" s="107"/>
      <c r="E19" s="107"/>
      <c r="F19" s="107"/>
      <c r="G19" s="107"/>
      <c r="H19" s="108"/>
      <c r="I19" s="61" t="s">
        <v>19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3">
        <v>0</v>
      </c>
      <c r="AC19" s="64"/>
      <c r="AD19" s="64"/>
      <c r="AE19" s="64"/>
      <c r="AF19" s="65"/>
      <c r="AG19" s="66">
        <v>0</v>
      </c>
      <c r="AH19" s="67"/>
      <c r="AI19" s="67"/>
      <c r="AJ19" s="67"/>
      <c r="AK19" s="68"/>
      <c r="AL19" s="63">
        <v>0</v>
      </c>
      <c r="AM19" s="64"/>
      <c r="AN19" s="64"/>
      <c r="AO19" s="64"/>
      <c r="AP19" s="69"/>
      <c r="AT19" s="5">
        <f t="shared" si="0"/>
        <v>0</v>
      </c>
      <c r="AU19" s="5">
        <f t="shared" si="1"/>
        <v>0</v>
      </c>
      <c r="AV19" s="5">
        <f t="shared" si="2"/>
        <v>0</v>
      </c>
    </row>
    <row r="20" spans="1:48" ht="18.75" customHeight="1" x14ac:dyDescent="0.4">
      <c r="A20" s="1"/>
      <c r="C20" s="106"/>
      <c r="D20" s="107"/>
      <c r="E20" s="107"/>
      <c r="F20" s="107"/>
      <c r="G20" s="107"/>
      <c r="H20" s="108"/>
      <c r="I20" s="61" t="s">
        <v>20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3">
        <v>423</v>
      </c>
      <c r="AC20" s="64"/>
      <c r="AD20" s="64"/>
      <c r="AE20" s="64"/>
      <c r="AF20" s="65"/>
      <c r="AG20" s="66">
        <v>72.8</v>
      </c>
      <c r="AH20" s="67"/>
      <c r="AI20" s="67"/>
      <c r="AJ20" s="67"/>
      <c r="AK20" s="68"/>
      <c r="AL20" s="63">
        <v>3.1150000000000002</v>
      </c>
      <c r="AM20" s="64"/>
      <c r="AN20" s="64"/>
      <c r="AO20" s="64"/>
      <c r="AP20" s="69"/>
      <c r="AT20" s="5">
        <f t="shared" si="0"/>
        <v>423</v>
      </c>
      <c r="AU20" s="5">
        <f t="shared" si="1"/>
        <v>72.8</v>
      </c>
      <c r="AV20" s="5">
        <f t="shared" si="2"/>
        <v>3.1150000000000002</v>
      </c>
    </row>
    <row r="21" spans="1:48" ht="18.75" customHeight="1" x14ac:dyDescent="0.4">
      <c r="A21" s="1"/>
      <c r="C21" s="106"/>
      <c r="D21" s="107"/>
      <c r="E21" s="107"/>
      <c r="F21" s="107"/>
      <c r="G21" s="107"/>
      <c r="H21" s="108"/>
      <c r="I21" s="61" t="s">
        <v>21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79"/>
      <c r="AC21" s="80"/>
      <c r="AD21" s="80"/>
      <c r="AE21" s="80"/>
      <c r="AF21" s="81"/>
      <c r="AG21" s="66">
        <v>129.79</v>
      </c>
      <c r="AH21" s="67"/>
      <c r="AI21" s="67"/>
      <c r="AJ21" s="67"/>
      <c r="AK21" s="68"/>
      <c r="AL21" s="63">
        <v>10.4</v>
      </c>
      <c r="AM21" s="64"/>
      <c r="AN21" s="64"/>
      <c r="AO21" s="64"/>
      <c r="AP21" s="69"/>
      <c r="AT21" s="5">
        <f t="shared" si="0"/>
        <v>0</v>
      </c>
      <c r="AU21" s="5">
        <f t="shared" si="1"/>
        <v>129.79</v>
      </c>
      <c r="AV21" s="5">
        <f t="shared" si="2"/>
        <v>10.4</v>
      </c>
    </row>
    <row r="22" spans="1:48" ht="18.75" customHeight="1" x14ac:dyDescent="0.4">
      <c r="A22" s="1"/>
      <c r="C22" s="106"/>
      <c r="D22" s="107"/>
      <c r="E22" s="107"/>
      <c r="F22" s="107"/>
      <c r="G22" s="107"/>
      <c r="H22" s="108"/>
      <c r="I22" s="61" t="s">
        <v>22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79"/>
      <c r="AC22" s="80"/>
      <c r="AD22" s="80"/>
      <c r="AE22" s="80"/>
      <c r="AF22" s="81"/>
      <c r="AG22" s="66">
        <v>2864.08</v>
      </c>
      <c r="AH22" s="67"/>
      <c r="AI22" s="67"/>
      <c r="AJ22" s="67"/>
      <c r="AK22" s="68"/>
      <c r="AL22" s="63">
        <v>183.70000000000002</v>
      </c>
      <c r="AM22" s="64"/>
      <c r="AN22" s="64"/>
      <c r="AO22" s="64"/>
      <c r="AP22" s="69"/>
      <c r="AT22" s="5">
        <f t="shared" si="0"/>
        <v>0</v>
      </c>
      <c r="AU22" s="5">
        <f t="shared" si="1"/>
        <v>2864.08</v>
      </c>
      <c r="AV22" s="5">
        <f t="shared" si="2"/>
        <v>183.70000000000002</v>
      </c>
    </row>
    <row r="23" spans="1:48" ht="18.75" customHeight="1" x14ac:dyDescent="0.4">
      <c r="A23" s="1"/>
      <c r="C23" s="106"/>
      <c r="D23" s="107"/>
      <c r="E23" s="107"/>
      <c r="F23" s="107"/>
      <c r="G23" s="107"/>
      <c r="H23" s="108"/>
      <c r="I23" s="61" t="s">
        <v>23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>
        <v>97</v>
      </c>
      <c r="AC23" s="64"/>
      <c r="AD23" s="64"/>
      <c r="AE23" s="64"/>
      <c r="AF23" s="65"/>
      <c r="AG23" s="66">
        <v>81.350000000000009</v>
      </c>
      <c r="AH23" s="67"/>
      <c r="AI23" s="67"/>
      <c r="AJ23" s="67"/>
      <c r="AK23" s="68"/>
      <c r="AL23" s="63">
        <v>1.599</v>
      </c>
      <c r="AM23" s="64"/>
      <c r="AN23" s="64"/>
      <c r="AO23" s="64"/>
      <c r="AP23" s="69"/>
      <c r="AT23" s="5">
        <f t="shared" si="0"/>
        <v>97</v>
      </c>
      <c r="AU23" s="5">
        <f t="shared" si="1"/>
        <v>81.350000000000009</v>
      </c>
      <c r="AV23" s="5">
        <f t="shared" si="2"/>
        <v>1.599</v>
      </c>
    </row>
    <row r="24" spans="1:48" ht="18.75" customHeight="1" x14ac:dyDescent="0.4">
      <c r="A24" s="1"/>
      <c r="C24" s="106"/>
      <c r="D24" s="107"/>
      <c r="E24" s="107"/>
      <c r="F24" s="107"/>
      <c r="G24" s="107"/>
      <c r="H24" s="108"/>
      <c r="I24" s="61" t="s">
        <v>24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3">
        <v>75</v>
      </c>
      <c r="AC24" s="64"/>
      <c r="AD24" s="64"/>
      <c r="AE24" s="64"/>
      <c r="AF24" s="65"/>
      <c r="AG24" s="66">
        <v>179.44</v>
      </c>
      <c r="AH24" s="67"/>
      <c r="AI24" s="67"/>
      <c r="AJ24" s="67"/>
      <c r="AK24" s="68"/>
      <c r="AL24" s="63">
        <v>21.04</v>
      </c>
      <c r="AM24" s="64"/>
      <c r="AN24" s="64"/>
      <c r="AO24" s="64"/>
      <c r="AP24" s="69"/>
      <c r="AT24" s="5">
        <f t="shared" si="0"/>
        <v>75</v>
      </c>
      <c r="AU24" s="5">
        <f t="shared" si="1"/>
        <v>179.44</v>
      </c>
      <c r="AV24" s="5">
        <f t="shared" si="2"/>
        <v>21.04</v>
      </c>
    </row>
    <row r="25" spans="1:48" ht="18.75" customHeight="1" x14ac:dyDescent="0.4">
      <c r="A25" s="1"/>
      <c r="C25" s="106"/>
      <c r="D25" s="107"/>
      <c r="E25" s="107"/>
      <c r="F25" s="107"/>
      <c r="G25" s="107"/>
      <c r="H25" s="108"/>
      <c r="I25" s="61" t="s">
        <v>25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3">
        <v>84</v>
      </c>
      <c r="AC25" s="64"/>
      <c r="AD25" s="64"/>
      <c r="AE25" s="64"/>
      <c r="AF25" s="65"/>
      <c r="AG25" s="66">
        <v>369.03</v>
      </c>
      <c r="AH25" s="67"/>
      <c r="AI25" s="67"/>
      <c r="AJ25" s="67"/>
      <c r="AK25" s="68"/>
      <c r="AL25" s="63">
        <v>48.8</v>
      </c>
      <c r="AM25" s="64"/>
      <c r="AN25" s="64"/>
      <c r="AO25" s="64"/>
      <c r="AP25" s="69"/>
      <c r="AT25" s="5">
        <f t="shared" si="0"/>
        <v>84</v>
      </c>
      <c r="AU25" s="5">
        <f t="shared" si="1"/>
        <v>369.03</v>
      </c>
      <c r="AV25" s="5">
        <f t="shared" si="2"/>
        <v>48.8</v>
      </c>
    </row>
    <row r="26" spans="1:48" ht="18.75" customHeight="1" x14ac:dyDescent="0.4">
      <c r="A26" s="1"/>
      <c r="C26" s="106"/>
      <c r="D26" s="107"/>
      <c r="E26" s="107"/>
      <c r="F26" s="107"/>
      <c r="G26" s="107"/>
      <c r="H26" s="108"/>
      <c r="I26" s="61" t="s">
        <v>26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>
        <v>2500</v>
      </c>
      <c r="AC26" s="64"/>
      <c r="AD26" s="64"/>
      <c r="AE26" s="64"/>
      <c r="AF26" s="65"/>
      <c r="AG26" s="66">
        <v>411.93</v>
      </c>
      <c r="AH26" s="67"/>
      <c r="AI26" s="67"/>
      <c r="AJ26" s="67"/>
      <c r="AK26" s="68"/>
      <c r="AL26" s="63">
        <v>21.631</v>
      </c>
      <c r="AM26" s="64"/>
      <c r="AN26" s="64"/>
      <c r="AO26" s="64"/>
      <c r="AP26" s="69"/>
      <c r="AT26" s="5">
        <f t="shared" si="0"/>
        <v>2500</v>
      </c>
      <c r="AU26" s="5">
        <f t="shared" si="1"/>
        <v>411.93</v>
      </c>
      <c r="AV26" s="5">
        <f t="shared" si="2"/>
        <v>21.631</v>
      </c>
    </row>
    <row r="27" spans="1:48" ht="18.75" customHeight="1" x14ac:dyDescent="0.4">
      <c r="A27" s="1"/>
      <c r="C27" s="106"/>
      <c r="D27" s="107"/>
      <c r="E27" s="107"/>
      <c r="F27" s="107"/>
      <c r="G27" s="107"/>
      <c r="H27" s="108"/>
      <c r="I27" s="61" t="s">
        <v>27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3">
        <v>251</v>
      </c>
      <c r="AC27" s="64"/>
      <c r="AD27" s="64"/>
      <c r="AE27" s="64"/>
      <c r="AF27" s="65"/>
      <c r="AG27" s="66">
        <v>0.73</v>
      </c>
      <c r="AH27" s="67"/>
      <c r="AI27" s="67"/>
      <c r="AJ27" s="67"/>
      <c r="AK27" s="68"/>
      <c r="AL27" s="63">
        <v>0.11299999999999999</v>
      </c>
      <c r="AM27" s="64"/>
      <c r="AN27" s="64"/>
      <c r="AO27" s="64"/>
      <c r="AP27" s="69"/>
      <c r="AT27" s="5">
        <f t="shared" si="0"/>
        <v>251</v>
      </c>
      <c r="AU27" s="5">
        <f t="shared" si="1"/>
        <v>0.73</v>
      </c>
      <c r="AV27" s="5">
        <f t="shared" si="2"/>
        <v>0.11299999999999999</v>
      </c>
    </row>
    <row r="28" spans="1:48" ht="18.75" customHeight="1" x14ac:dyDescent="0.4">
      <c r="A28" s="1"/>
      <c r="C28" s="106"/>
      <c r="D28" s="107"/>
      <c r="E28" s="107"/>
      <c r="F28" s="107"/>
      <c r="G28" s="107"/>
      <c r="H28" s="108"/>
      <c r="I28" s="61" t="s">
        <v>28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>
        <v>4</v>
      </c>
      <c r="AC28" s="64"/>
      <c r="AD28" s="64"/>
      <c r="AE28" s="64"/>
      <c r="AF28" s="65"/>
      <c r="AG28" s="66">
        <v>0.12</v>
      </c>
      <c r="AH28" s="67"/>
      <c r="AI28" s="67"/>
      <c r="AJ28" s="67"/>
      <c r="AK28" s="68"/>
      <c r="AL28" s="63">
        <v>2.1999999999999999E-2</v>
      </c>
      <c r="AM28" s="64"/>
      <c r="AN28" s="64"/>
      <c r="AO28" s="64"/>
      <c r="AP28" s="69"/>
      <c r="AT28" s="5">
        <f t="shared" si="0"/>
        <v>4</v>
      </c>
      <c r="AU28" s="5">
        <f t="shared" si="1"/>
        <v>0.12</v>
      </c>
      <c r="AV28" s="5">
        <f t="shared" si="2"/>
        <v>2.1999999999999999E-2</v>
      </c>
    </row>
    <row r="29" spans="1:48" ht="18.75" customHeight="1" x14ac:dyDescent="0.4">
      <c r="A29" s="1"/>
      <c r="C29" s="106"/>
      <c r="D29" s="107"/>
      <c r="E29" s="107"/>
      <c r="F29" s="107"/>
      <c r="G29" s="107"/>
      <c r="H29" s="108"/>
      <c r="I29" s="61" t="s">
        <v>29</v>
      </c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3">
        <v>113</v>
      </c>
      <c r="AC29" s="64"/>
      <c r="AD29" s="64"/>
      <c r="AE29" s="64"/>
      <c r="AF29" s="65"/>
      <c r="AG29" s="66">
        <v>256.11</v>
      </c>
      <c r="AH29" s="67"/>
      <c r="AI29" s="67"/>
      <c r="AJ29" s="67"/>
      <c r="AK29" s="68"/>
      <c r="AL29" s="63">
        <v>31.5</v>
      </c>
      <c r="AM29" s="64"/>
      <c r="AN29" s="64"/>
      <c r="AO29" s="64"/>
      <c r="AP29" s="69"/>
      <c r="AT29" s="5">
        <f t="shared" si="0"/>
        <v>113</v>
      </c>
      <c r="AU29" s="5">
        <f t="shared" si="1"/>
        <v>256.11</v>
      </c>
      <c r="AV29" s="5">
        <f t="shared" si="2"/>
        <v>31.5</v>
      </c>
    </row>
    <row r="30" spans="1:48" ht="18.75" customHeight="1" x14ac:dyDescent="0.4">
      <c r="A30" s="1"/>
      <c r="C30" s="106"/>
      <c r="D30" s="107"/>
      <c r="E30" s="107"/>
      <c r="F30" s="107"/>
      <c r="G30" s="107"/>
      <c r="H30" s="108"/>
      <c r="I30" s="61" t="s">
        <v>30</v>
      </c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3">
        <v>316</v>
      </c>
      <c r="AC30" s="64"/>
      <c r="AD30" s="64"/>
      <c r="AE30" s="64"/>
      <c r="AF30" s="65"/>
      <c r="AG30" s="66">
        <v>132.28</v>
      </c>
      <c r="AH30" s="67"/>
      <c r="AI30" s="67"/>
      <c r="AJ30" s="67"/>
      <c r="AK30" s="68"/>
      <c r="AL30" s="63">
        <v>8.2650000000000006</v>
      </c>
      <c r="AM30" s="64"/>
      <c r="AN30" s="64"/>
      <c r="AO30" s="64"/>
      <c r="AP30" s="69"/>
      <c r="AT30" s="5">
        <f t="shared" si="0"/>
        <v>316</v>
      </c>
      <c r="AU30" s="5">
        <f t="shared" si="1"/>
        <v>132.28</v>
      </c>
      <c r="AV30" s="5">
        <f t="shared" si="2"/>
        <v>8.2650000000000006</v>
      </c>
    </row>
    <row r="31" spans="1:48" ht="18.75" customHeight="1" thickBot="1" x14ac:dyDescent="0.45">
      <c r="A31" s="1"/>
      <c r="C31" s="109"/>
      <c r="D31" s="110"/>
      <c r="E31" s="110"/>
      <c r="F31" s="110"/>
      <c r="G31" s="110"/>
      <c r="H31" s="111"/>
      <c r="I31" s="70" t="s">
        <v>31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>
        <v>463</v>
      </c>
      <c r="AC31" s="73"/>
      <c r="AD31" s="73"/>
      <c r="AE31" s="73"/>
      <c r="AF31" s="74"/>
      <c r="AG31" s="75">
        <v>129.56</v>
      </c>
      <c r="AH31" s="76"/>
      <c r="AI31" s="76"/>
      <c r="AJ31" s="76"/>
      <c r="AK31" s="77"/>
      <c r="AL31" s="72">
        <v>7.7314400000000001</v>
      </c>
      <c r="AM31" s="73"/>
      <c r="AN31" s="73"/>
      <c r="AO31" s="73"/>
      <c r="AP31" s="78"/>
      <c r="AT31" s="5">
        <f t="shared" si="0"/>
        <v>463</v>
      </c>
      <c r="AU31" s="5">
        <f t="shared" si="1"/>
        <v>129.56</v>
      </c>
      <c r="AV31" s="5">
        <f t="shared" si="2"/>
        <v>7.7314400000000001</v>
      </c>
    </row>
    <row r="32" spans="1:48" ht="18.75" customHeight="1" x14ac:dyDescent="0.4">
      <c r="A32" s="1"/>
      <c r="C32" s="82" t="s">
        <v>32</v>
      </c>
      <c r="D32" s="83"/>
      <c r="E32" s="83"/>
      <c r="F32" s="83"/>
      <c r="G32" s="83"/>
      <c r="H32" s="84"/>
      <c r="I32" s="91" t="s">
        <v>33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3">
        <v>73</v>
      </c>
      <c r="AC32" s="94"/>
      <c r="AD32" s="94"/>
      <c r="AE32" s="94"/>
      <c r="AF32" s="95"/>
      <c r="AG32" s="96">
        <v>2.2200000000000002</v>
      </c>
      <c r="AH32" s="97"/>
      <c r="AI32" s="97"/>
      <c r="AJ32" s="97"/>
      <c r="AK32" s="98"/>
      <c r="AL32" s="93">
        <v>3.2000000000000001E-2</v>
      </c>
      <c r="AM32" s="94"/>
      <c r="AN32" s="94"/>
      <c r="AO32" s="94"/>
      <c r="AP32" s="99"/>
      <c r="AT32" s="5">
        <f t="shared" si="0"/>
        <v>73</v>
      </c>
      <c r="AU32" s="5">
        <f t="shared" si="1"/>
        <v>2.2200000000000002</v>
      </c>
      <c r="AV32" s="5">
        <f t="shared" si="2"/>
        <v>3.2000000000000001E-2</v>
      </c>
    </row>
    <row r="33" spans="1:48" ht="18.75" customHeight="1" x14ac:dyDescent="0.4">
      <c r="A33" s="1"/>
      <c r="C33" s="85"/>
      <c r="D33" s="86"/>
      <c r="E33" s="86"/>
      <c r="F33" s="86"/>
      <c r="G33" s="86"/>
      <c r="H33" s="87"/>
      <c r="I33" s="61" t="s">
        <v>34</v>
      </c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3">
        <v>4</v>
      </c>
      <c r="AC33" s="64"/>
      <c r="AD33" s="64"/>
      <c r="AE33" s="64"/>
      <c r="AF33" s="65"/>
      <c r="AG33" s="66">
        <v>2.7</v>
      </c>
      <c r="AH33" s="67"/>
      <c r="AI33" s="67"/>
      <c r="AJ33" s="67"/>
      <c r="AK33" s="68"/>
      <c r="AL33" s="63">
        <v>0.16400000000000001</v>
      </c>
      <c r="AM33" s="64"/>
      <c r="AN33" s="64"/>
      <c r="AO33" s="64"/>
      <c r="AP33" s="69"/>
      <c r="AT33" s="5">
        <f t="shared" si="0"/>
        <v>4</v>
      </c>
      <c r="AU33" s="5">
        <f t="shared" si="1"/>
        <v>2.7</v>
      </c>
      <c r="AV33" s="5">
        <f t="shared" si="2"/>
        <v>0.16400000000000001</v>
      </c>
    </row>
    <row r="34" spans="1:48" ht="18.75" customHeight="1" x14ac:dyDescent="0.4">
      <c r="A34" s="1"/>
      <c r="C34" s="85"/>
      <c r="D34" s="86"/>
      <c r="E34" s="86"/>
      <c r="F34" s="86"/>
      <c r="G34" s="86"/>
      <c r="H34" s="87"/>
      <c r="I34" s="61" t="s">
        <v>35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79"/>
      <c r="AC34" s="80"/>
      <c r="AD34" s="80"/>
      <c r="AE34" s="80"/>
      <c r="AF34" s="81"/>
      <c r="AG34" s="66">
        <v>95.51</v>
      </c>
      <c r="AH34" s="67"/>
      <c r="AI34" s="67"/>
      <c r="AJ34" s="67"/>
      <c r="AK34" s="68"/>
      <c r="AL34" s="63">
        <v>1.6440000000000001</v>
      </c>
      <c r="AM34" s="64"/>
      <c r="AN34" s="64"/>
      <c r="AO34" s="64"/>
      <c r="AP34" s="69"/>
      <c r="AT34" s="5">
        <f t="shared" si="0"/>
        <v>0</v>
      </c>
      <c r="AU34" s="5">
        <f t="shared" si="1"/>
        <v>95.51</v>
      </c>
      <c r="AV34" s="5">
        <f t="shared" si="2"/>
        <v>1.6440000000000001</v>
      </c>
    </row>
    <row r="35" spans="1:48" ht="18.75" customHeight="1" x14ac:dyDescent="0.4">
      <c r="A35" s="1"/>
      <c r="C35" s="85"/>
      <c r="D35" s="86"/>
      <c r="E35" s="86"/>
      <c r="F35" s="86"/>
      <c r="G35" s="86"/>
      <c r="H35" s="87"/>
      <c r="I35" s="61" t="s">
        <v>36</v>
      </c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3">
        <v>22</v>
      </c>
      <c r="AC35" s="64"/>
      <c r="AD35" s="64"/>
      <c r="AE35" s="64"/>
      <c r="AF35" s="65"/>
      <c r="AG35" s="66">
        <v>3</v>
      </c>
      <c r="AH35" s="67"/>
      <c r="AI35" s="67"/>
      <c r="AJ35" s="67"/>
      <c r="AK35" s="68"/>
      <c r="AL35" s="63">
        <v>8.4000000000000005E-2</v>
      </c>
      <c r="AM35" s="64"/>
      <c r="AN35" s="64"/>
      <c r="AO35" s="64"/>
      <c r="AP35" s="69"/>
      <c r="AT35" s="5">
        <f t="shared" si="0"/>
        <v>22</v>
      </c>
      <c r="AU35" s="5">
        <f t="shared" si="1"/>
        <v>3</v>
      </c>
      <c r="AV35" s="5">
        <f t="shared" si="2"/>
        <v>8.4000000000000005E-2</v>
      </c>
    </row>
    <row r="36" spans="1:48" ht="18.75" customHeight="1" thickBot="1" x14ac:dyDescent="0.45">
      <c r="A36" s="1"/>
      <c r="C36" s="88"/>
      <c r="D36" s="89"/>
      <c r="E36" s="89"/>
      <c r="F36" s="89"/>
      <c r="G36" s="89"/>
      <c r="H36" s="90"/>
      <c r="I36" s="70" t="s">
        <v>37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2">
        <v>0</v>
      </c>
      <c r="AC36" s="73"/>
      <c r="AD36" s="73"/>
      <c r="AE36" s="73"/>
      <c r="AF36" s="74"/>
      <c r="AG36" s="75">
        <v>0</v>
      </c>
      <c r="AH36" s="76"/>
      <c r="AI36" s="76"/>
      <c r="AJ36" s="76"/>
      <c r="AK36" s="77"/>
      <c r="AL36" s="72">
        <v>0</v>
      </c>
      <c r="AM36" s="73"/>
      <c r="AN36" s="73"/>
      <c r="AO36" s="73"/>
      <c r="AP36" s="78"/>
      <c r="AT36" s="5">
        <f t="shared" si="0"/>
        <v>0</v>
      </c>
      <c r="AU36" s="5">
        <f t="shared" si="1"/>
        <v>0</v>
      </c>
      <c r="AV36" s="5">
        <f t="shared" si="2"/>
        <v>0</v>
      </c>
    </row>
    <row r="37" spans="1:48" ht="18.75" customHeight="1" thickBot="1" x14ac:dyDescent="0.45">
      <c r="A37" s="1"/>
      <c r="C37" s="55" t="s">
        <v>38</v>
      </c>
      <c r="D37" s="56"/>
      <c r="E37" s="56"/>
      <c r="F37" s="56"/>
      <c r="G37" s="56"/>
      <c r="H37" s="57"/>
      <c r="I37" s="44" t="s">
        <v>38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45">
        <v>74</v>
      </c>
      <c r="AC37" s="46"/>
      <c r="AD37" s="46"/>
      <c r="AE37" s="46"/>
      <c r="AF37" s="47"/>
      <c r="AG37" s="48">
        <v>42.830000000000005</v>
      </c>
      <c r="AH37" s="49"/>
      <c r="AI37" s="49"/>
      <c r="AJ37" s="49"/>
      <c r="AK37" s="50"/>
      <c r="AL37" s="45">
        <v>6.7509999999999994</v>
      </c>
      <c r="AM37" s="46"/>
      <c r="AN37" s="46"/>
      <c r="AO37" s="46"/>
      <c r="AP37" s="51"/>
      <c r="AT37" s="5">
        <f t="shared" si="0"/>
        <v>74</v>
      </c>
      <c r="AU37" s="5">
        <f t="shared" si="1"/>
        <v>42.830000000000005</v>
      </c>
      <c r="AV37" s="5">
        <f t="shared" si="2"/>
        <v>6.7509999999999994</v>
      </c>
    </row>
    <row r="38" spans="1:48" ht="18.75" customHeight="1" thickBot="1" x14ac:dyDescent="0.45">
      <c r="A38" s="1"/>
      <c r="C38" s="55" t="s">
        <v>39</v>
      </c>
      <c r="D38" s="56"/>
      <c r="E38" s="56"/>
      <c r="F38" s="56"/>
      <c r="G38" s="56"/>
      <c r="H38" s="57"/>
      <c r="I38" s="44" t="s">
        <v>40</v>
      </c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45">
        <v>41</v>
      </c>
      <c r="AC38" s="46"/>
      <c r="AD38" s="46"/>
      <c r="AE38" s="46"/>
      <c r="AF38" s="47"/>
      <c r="AG38" s="48">
        <v>9.370000000000001</v>
      </c>
      <c r="AH38" s="49"/>
      <c r="AI38" s="49"/>
      <c r="AJ38" s="49"/>
      <c r="AK38" s="50"/>
      <c r="AL38" s="45">
        <v>4.8319999999999999</v>
      </c>
      <c r="AM38" s="46"/>
      <c r="AN38" s="46"/>
      <c r="AO38" s="46"/>
      <c r="AP38" s="51"/>
      <c r="AT38" s="5">
        <f t="shared" si="0"/>
        <v>41</v>
      </c>
      <c r="AU38" s="5">
        <f t="shared" si="1"/>
        <v>9.370000000000001</v>
      </c>
      <c r="AV38" s="5">
        <f t="shared" si="2"/>
        <v>4.8319999999999999</v>
      </c>
    </row>
    <row r="39" spans="1:48" ht="18.75" customHeight="1" thickBot="1" x14ac:dyDescent="0.45">
      <c r="A39" s="1"/>
      <c r="C39" s="55" t="s">
        <v>41</v>
      </c>
      <c r="D39" s="56"/>
      <c r="E39" s="56"/>
      <c r="F39" s="56"/>
      <c r="G39" s="56"/>
      <c r="H39" s="57"/>
      <c r="I39" s="44" t="s">
        <v>41</v>
      </c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45">
        <v>34</v>
      </c>
      <c r="AC39" s="46"/>
      <c r="AD39" s="46"/>
      <c r="AE39" s="46"/>
      <c r="AF39" s="47"/>
      <c r="AG39" s="48">
        <v>10.99</v>
      </c>
      <c r="AH39" s="49"/>
      <c r="AI39" s="49"/>
      <c r="AJ39" s="49"/>
      <c r="AK39" s="50"/>
      <c r="AL39" s="45">
        <v>1.274</v>
      </c>
      <c r="AM39" s="46"/>
      <c r="AN39" s="46"/>
      <c r="AO39" s="46"/>
      <c r="AP39" s="51"/>
      <c r="AT39" s="5">
        <f t="shared" si="0"/>
        <v>34</v>
      </c>
      <c r="AU39" s="5">
        <f t="shared" si="1"/>
        <v>10.99</v>
      </c>
      <c r="AV39" s="5">
        <f t="shared" si="2"/>
        <v>1.274</v>
      </c>
    </row>
    <row r="40" spans="1:48" ht="18.75" customHeight="1" thickBot="1" x14ac:dyDescent="0.45">
      <c r="A40" s="1"/>
      <c r="C40" s="55" t="s">
        <v>42</v>
      </c>
      <c r="D40" s="56"/>
      <c r="E40" s="56"/>
      <c r="F40" s="56"/>
      <c r="G40" s="56"/>
      <c r="H40" s="57"/>
      <c r="I40" s="44" t="s">
        <v>43</v>
      </c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45">
        <v>2</v>
      </c>
      <c r="AC40" s="46"/>
      <c r="AD40" s="46"/>
      <c r="AE40" s="46"/>
      <c r="AF40" s="47"/>
      <c r="AG40" s="48">
        <v>1.7000000000000002</v>
      </c>
      <c r="AH40" s="49"/>
      <c r="AI40" s="49"/>
      <c r="AJ40" s="49"/>
      <c r="AK40" s="50"/>
      <c r="AL40" s="45">
        <v>9.7000000000000003E-2</v>
      </c>
      <c r="AM40" s="46"/>
      <c r="AN40" s="46"/>
      <c r="AO40" s="46"/>
      <c r="AP40" s="51"/>
      <c r="AT40" s="5">
        <f t="shared" si="0"/>
        <v>2</v>
      </c>
      <c r="AU40" s="5">
        <f t="shared" si="1"/>
        <v>1.7000000000000002</v>
      </c>
      <c r="AV40" s="5">
        <f t="shared" si="2"/>
        <v>9.7000000000000003E-2</v>
      </c>
    </row>
    <row r="41" spans="1:48" ht="18.75" customHeight="1" thickBot="1" x14ac:dyDescent="0.45">
      <c r="A41" s="1"/>
      <c r="C41" s="55" t="s">
        <v>44</v>
      </c>
      <c r="D41" s="56"/>
      <c r="E41" s="56"/>
      <c r="F41" s="56"/>
      <c r="G41" s="56"/>
      <c r="H41" s="57"/>
      <c r="I41" s="44" t="s">
        <v>44</v>
      </c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45">
        <v>19</v>
      </c>
      <c r="AC41" s="46"/>
      <c r="AD41" s="46"/>
      <c r="AE41" s="46"/>
      <c r="AF41" s="47"/>
      <c r="AG41" s="48">
        <v>52.6</v>
      </c>
      <c r="AH41" s="49"/>
      <c r="AI41" s="49"/>
      <c r="AJ41" s="49"/>
      <c r="AK41" s="50"/>
      <c r="AL41" s="45">
        <v>6.0069999999999997</v>
      </c>
      <c r="AM41" s="46"/>
      <c r="AN41" s="46"/>
      <c r="AO41" s="46"/>
      <c r="AP41" s="51"/>
      <c r="AT41" s="5">
        <f t="shared" si="0"/>
        <v>19</v>
      </c>
      <c r="AU41" s="5">
        <f t="shared" si="1"/>
        <v>52.6</v>
      </c>
      <c r="AV41" s="5">
        <f t="shared" si="2"/>
        <v>6.0069999999999997</v>
      </c>
    </row>
    <row r="42" spans="1:48" ht="18.75" customHeight="1" thickBot="1" x14ac:dyDescent="0.45">
      <c r="A42" s="1"/>
      <c r="C42" s="55" t="s">
        <v>45</v>
      </c>
      <c r="D42" s="56"/>
      <c r="E42" s="56"/>
      <c r="F42" s="56"/>
      <c r="G42" s="56"/>
      <c r="H42" s="57"/>
      <c r="I42" s="44" t="s">
        <v>46</v>
      </c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45">
        <v>174</v>
      </c>
      <c r="AC42" s="46"/>
      <c r="AD42" s="46"/>
      <c r="AE42" s="46"/>
      <c r="AF42" s="47"/>
      <c r="AG42" s="48">
        <v>181.07900000000001</v>
      </c>
      <c r="AH42" s="49"/>
      <c r="AI42" s="49"/>
      <c r="AJ42" s="49"/>
      <c r="AK42" s="50"/>
      <c r="AL42" s="45">
        <v>67</v>
      </c>
      <c r="AM42" s="46"/>
      <c r="AN42" s="46"/>
      <c r="AO42" s="46"/>
      <c r="AP42" s="51"/>
      <c r="AT42" s="5">
        <f t="shared" si="0"/>
        <v>174</v>
      </c>
      <c r="AU42" s="5">
        <f t="shared" si="1"/>
        <v>181.07900000000001</v>
      </c>
      <c r="AV42" s="5">
        <f t="shared" si="2"/>
        <v>67</v>
      </c>
    </row>
    <row r="43" spans="1:48" ht="18.75" customHeight="1" thickBot="1" x14ac:dyDescent="0.45">
      <c r="A43" s="1"/>
      <c r="C43" s="55" t="s">
        <v>47</v>
      </c>
      <c r="D43" s="56"/>
      <c r="E43" s="56"/>
      <c r="F43" s="56"/>
      <c r="G43" s="56"/>
      <c r="H43" s="57"/>
      <c r="I43" s="44" t="s">
        <v>48</v>
      </c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45">
        <v>1</v>
      </c>
      <c r="AC43" s="46"/>
      <c r="AD43" s="46"/>
      <c r="AE43" s="46"/>
      <c r="AF43" s="47"/>
      <c r="AG43" s="48">
        <v>0.25</v>
      </c>
      <c r="AH43" s="49"/>
      <c r="AI43" s="49"/>
      <c r="AJ43" s="49"/>
      <c r="AK43" s="50"/>
      <c r="AL43" s="45">
        <v>0.112</v>
      </c>
      <c r="AM43" s="46"/>
      <c r="AN43" s="46"/>
      <c r="AO43" s="46"/>
      <c r="AP43" s="51"/>
      <c r="AT43" s="5">
        <f t="shared" si="0"/>
        <v>1</v>
      </c>
      <c r="AU43" s="5">
        <f t="shared" si="1"/>
        <v>0.25</v>
      </c>
      <c r="AV43" s="5">
        <f t="shared" si="2"/>
        <v>0.112</v>
      </c>
    </row>
    <row r="44" spans="1:48" ht="18.75" customHeight="1" thickBot="1" x14ac:dyDescent="0.45">
      <c r="A44" s="1"/>
      <c r="C44" s="55" t="s">
        <v>49</v>
      </c>
      <c r="D44" s="56"/>
      <c r="E44" s="56"/>
      <c r="F44" s="56"/>
      <c r="G44" s="56"/>
      <c r="H44" s="57"/>
      <c r="I44" s="44" t="s">
        <v>50</v>
      </c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45">
        <v>179</v>
      </c>
      <c r="AC44" s="46"/>
      <c r="AD44" s="46"/>
      <c r="AE44" s="46"/>
      <c r="AF44" s="47"/>
      <c r="AG44" s="48">
        <v>3343.7850000000003</v>
      </c>
      <c r="AH44" s="49"/>
      <c r="AI44" s="49"/>
      <c r="AJ44" s="49"/>
      <c r="AK44" s="50"/>
      <c r="AL44" s="58">
        <v>496</v>
      </c>
      <c r="AM44" s="59"/>
      <c r="AN44" s="59"/>
      <c r="AO44" s="59"/>
      <c r="AP44" s="60"/>
      <c r="AT44" s="5">
        <f t="shared" si="0"/>
        <v>179</v>
      </c>
      <c r="AU44" s="5">
        <f t="shared" si="1"/>
        <v>3343.7850000000003</v>
      </c>
      <c r="AV44" s="5">
        <f t="shared" si="2"/>
        <v>496</v>
      </c>
    </row>
    <row r="45" spans="1:48" ht="18.75" customHeight="1" thickBot="1" x14ac:dyDescent="0.45">
      <c r="A45" s="1"/>
      <c r="C45" s="41" t="s">
        <v>31</v>
      </c>
      <c r="D45" s="42"/>
      <c r="E45" s="42"/>
      <c r="F45" s="42"/>
      <c r="G45" s="42"/>
      <c r="H45" s="43"/>
      <c r="I45" s="42" t="s">
        <v>31</v>
      </c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4"/>
      <c r="AB45" s="45">
        <v>195</v>
      </c>
      <c r="AC45" s="46"/>
      <c r="AD45" s="46"/>
      <c r="AE45" s="46"/>
      <c r="AF45" s="47"/>
      <c r="AG45" s="48">
        <v>2158.4</v>
      </c>
      <c r="AH45" s="49"/>
      <c r="AI45" s="49"/>
      <c r="AJ45" s="49"/>
      <c r="AK45" s="50"/>
      <c r="AL45" s="45">
        <v>655.38819999999998</v>
      </c>
      <c r="AM45" s="46"/>
      <c r="AN45" s="46"/>
      <c r="AO45" s="46"/>
      <c r="AP45" s="51"/>
      <c r="AT45" s="5">
        <f t="shared" si="0"/>
        <v>195</v>
      </c>
      <c r="AU45" s="5">
        <f t="shared" si="1"/>
        <v>2158.4</v>
      </c>
      <c r="AV45" s="5">
        <f t="shared" si="2"/>
        <v>655.38819999999998</v>
      </c>
    </row>
    <row r="46" spans="1:48" ht="18.75" customHeight="1" x14ac:dyDescent="0.4">
      <c r="A46" s="1"/>
      <c r="E46" s="4" t="s">
        <v>51</v>
      </c>
    </row>
    <row r="47" spans="1:48" ht="18.75" customHeight="1" x14ac:dyDescent="0.4">
      <c r="A47" s="1"/>
    </row>
    <row r="48" spans="1:48" ht="18.75" customHeight="1" thickBot="1" x14ac:dyDescent="0.45">
      <c r="A48" s="1"/>
    </row>
    <row r="49" spans="1:42" ht="18.75" hidden="1" customHeight="1" x14ac:dyDescent="0.4">
      <c r="A49" s="1"/>
      <c r="C49" s="6" t="s">
        <v>52</v>
      </c>
    </row>
    <row r="50" spans="1:42" ht="18.75" customHeight="1" x14ac:dyDescent="0.4">
      <c r="A50" s="1"/>
      <c r="C50" s="52" t="s">
        <v>53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4"/>
    </row>
    <row r="51" spans="1:42" ht="18.75" customHeight="1" x14ac:dyDescent="0.4">
      <c r="A51" s="1"/>
      <c r="C51" s="35" t="s">
        <v>54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7"/>
    </row>
    <row r="52" spans="1:42" ht="18.75" customHeight="1" x14ac:dyDescent="0.4">
      <c r="A52" s="1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7"/>
    </row>
    <row r="53" spans="1:42" ht="18.75" customHeight="1" x14ac:dyDescent="0.4">
      <c r="A53" s="1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7"/>
    </row>
    <row r="54" spans="1:42" ht="18.75" customHeight="1" x14ac:dyDescent="0.4">
      <c r="A54" s="1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7"/>
    </row>
    <row r="55" spans="1:42" ht="18.75" customHeight="1" x14ac:dyDescent="0.4">
      <c r="A55" s="1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7"/>
    </row>
    <row r="56" spans="1:42" ht="18.75" customHeight="1" x14ac:dyDescent="0.4">
      <c r="A56" s="1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7"/>
    </row>
    <row r="57" spans="1:42" ht="18.75" customHeight="1" x14ac:dyDescent="0.4">
      <c r="A57" s="1"/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7"/>
    </row>
    <row r="58" spans="1:42" ht="18.75" customHeight="1" x14ac:dyDescent="0.4">
      <c r="A58" s="1"/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7"/>
    </row>
    <row r="59" spans="1:42" ht="18.75" customHeight="1" thickBot="1" x14ac:dyDescent="0.45">
      <c r="A59" s="1"/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40"/>
    </row>
    <row r="60" spans="1:42" ht="18.75" customHeight="1" x14ac:dyDescent="0.4">
      <c r="A60" s="1"/>
    </row>
    <row r="61" spans="1:42" ht="18.75" customHeight="1" x14ac:dyDescent="0.4">
      <c r="A61" s="1"/>
    </row>
    <row r="62" spans="1:42" ht="18.75" customHeight="1" x14ac:dyDescent="0.4">
      <c r="A62" s="1"/>
    </row>
    <row r="63" spans="1:42" ht="18.75" customHeight="1" x14ac:dyDescent="0.4">
      <c r="A63" s="1"/>
    </row>
    <row r="64" spans="1:42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ht="18.75" customHeight="1" x14ac:dyDescent="0.4">
      <c r="A282" s="1"/>
    </row>
    <row r="283" spans="1:1" ht="18.75" customHeight="1" x14ac:dyDescent="0.4">
      <c r="A283" s="1"/>
    </row>
    <row r="284" spans="1:1" ht="18.75" customHeight="1" x14ac:dyDescent="0.4">
      <c r="A284" s="1"/>
    </row>
    <row r="285" spans="1:1" ht="18.75" customHeight="1" x14ac:dyDescent="0.4">
      <c r="A285" s="1"/>
    </row>
    <row r="286" spans="1:1" ht="18.75" customHeight="1" x14ac:dyDescent="0.4">
      <c r="A286" s="1"/>
    </row>
    <row r="287" spans="1:1" ht="18.75" customHeight="1" x14ac:dyDescent="0.4">
      <c r="A287" s="1"/>
    </row>
    <row r="288" spans="1:1" ht="18.75" customHeight="1" x14ac:dyDescent="0.4">
      <c r="A288" s="1"/>
    </row>
    <row r="289" spans="1:1" ht="18.75" customHeight="1" x14ac:dyDescent="0.4">
      <c r="A289" s="1"/>
    </row>
    <row r="290" spans="1:1" ht="18.75" customHeight="1" x14ac:dyDescent="0.4">
      <c r="A290" s="1"/>
    </row>
    <row r="291" spans="1:1" ht="18.75" customHeight="1" x14ac:dyDescent="0.4">
      <c r="A291" s="1"/>
    </row>
    <row r="292" spans="1:1" x14ac:dyDescent="0.4">
      <c r="A292" s="1"/>
    </row>
  </sheetData>
  <mergeCells count="169">
    <mergeCell ref="F3:AL5"/>
    <mergeCell ref="AT8:AV8"/>
    <mergeCell ref="C9:H31"/>
    <mergeCell ref="I9:AA9"/>
    <mergeCell ref="AB9:AF9"/>
    <mergeCell ref="AG9:AK9"/>
    <mergeCell ref="AL9:AP9"/>
    <mergeCell ref="I10:R13"/>
    <mergeCell ref="S10:AA10"/>
    <mergeCell ref="AB10:AF10"/>
    <mergeCell ref="AG10:AK10"/>
    <mergeCell ref="C8:H8"/>
    <mergeCell ref="I8:AA8"/>
    <mergeCell ref="AB8:AF8"/>
    <mergeCell ref="AG8:AK8"/>
    <mergeCell ref="AL8:AP8"/>
    <mergeCell ref="S13:AA13"/>
    <mergeCell ref="AB13:AF13"/>
    <mergeCell ref="AG13:AK13"/>
    <mergeCell ref="AL13:AP13"/>
    <mergeCell ref="I14:AA14"/>
    <mergeCell ref="AB14:AF14"/>
    <mergeCell ref="AG14:AK14"/>
    <mergeCell ref="AL14:AP14"/>
    <mergeCell ref="AL10:AP10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C38:H38"/>
    <mergeCell ref="I38:AA38"/>
    <mergeCell ref="AB38:AF38"/>
    <mergeCell ref="AG38:AK38"/>
    <mergeCell ref="AL38:AP38"/>
    <mergeCell ref="C39:H39"/>
    <mergeCell ref="I39:AA39"/>
    <mergeCell ref="AB39:AF39"/>
    <mergeCell ref="AG39:AK39"/>
    <mergeCell ref="AL39:AP39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42:H42"/>
    <mergeCell ref="I42:AA42"/>
    <mergeCell ref="AB42:AF42"/>
    <mergeCell ref="AG42:AK42"/>
    <mergeCell ref="AL42:AP42"/>
    <mergeCell ref="C51:AP59"/>
    <mergeCell ref="C45:H45"/>
    <mergeCell ref="I45:AA45"/>
    <mergeCell ref="AB45:AF45"/>
    <mergeCell ref="AG45:AK45"/>
    <mergeCell ref="AL45:AP45"/>
    <mergeCell ref="C50:AP50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</mergeCells>
  <phoneticPr fontId="3"/>
  <dataValidations count="1">
    <dataValidation type="list" allowBlank="1" showInputMessage="1" showErrorMessage="1" sqref="A50:B51 C48:AP49 AQ48:XFD51 A48:B48" xr:uid="{ED96B135-3FFA-4CCF-8A39-A20E578DF119}">
      <formula1>$C$49</formula1>
    </dataValidation>
  </dataValidation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A3AB-DC0F-4CC3-B6B3-7268625D4AA5}">
  <sheetPr>
    <tabColor rgb="FFFF85AE"/>
    <pageSetUpPr fitToPage="1"/>
  </sheetPr>
  <dimension ref="A1:DD314"/>
  <sheetViews>
    <sheetView workbookViewId="0"/>
  </sheetViews>
  <sheetFormatPr defaultRowHeight="18.75" x14ac:dyDescent="0.4"/>
  <cols>
    <col min="1" max="39" width="3.125" style="4" customWidth="1"/>
    <col min="40" max="40" width="3.625" style="4" customWidth="1"/>
    <col min="41" max="43" width="3.125" style="4" customWidth="1"/>
    <col min="44" max="44" width="3.75" style="4" customWidth="1"/>
    <col min="45" max="45" width="3.5" style="4" customWidth="1"/>
    <col min="46" max="47" width="3.125" style="4" customWidth="1"/>
    <col min="48" max="48" width="3.625" style="4" customWidth="1"/>
    <col min="49" max="49" width="3.125" style="4" customWidth="1"/>
    <col min="50" max="50" width="4.125" style="4" customWidth="1"/>
    <col min="51" max="56" width="3.125" style="4" customWidth="1"/>
    <col min="57" max="57" width="2.25" style="4" customWidth="1"/>
    <col min="60" max="62" width="0" hidden="1" customWidth="1"/>
    <col min="63" max="63" width="10.25" style="4" hidden="1" customWidth="1"/>
    <col min="64" max="108" width="3.125" style="4" customWidth="1"/>
    <col min="109" max="16384" width="9" style="4"/>
  </cols>
  <sheetData>
    <row r="1" spans="2:87" s="2" customFormat="1" ht="13.5" x14ac:dyDescent="0.4">
      <c r="BH1" s="3"/>
      <c r="BI1" s="3"/>
      <c r="BJ1" s="3"/>
      <c r="BK1" s="3"/>
    </row>
    <row r="2" spans="2:87" x14ac:dyDescent="0.4">
      <c r="BH2" s="8"/>
      <c r="BI2" s="8"/>
      <c r="BJ2" s="8"/>
      <c r="BK2" s="5"/>
    </row>
    <row r="3" spans="2:87" x14ac:dyDescent="0.4">
      <c r="E3" s="123" t="s">
        <v>55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H3" s="8"/>
      <c r="BI3" s="8"/>
      <c r="BJ3" s="8"/>
      <c r="BK3" s="5"/>
    </row>
    <row r="4" spans="2:87" x14ac:dyDescent="0.4"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H4" s="8"/>
      <c r="BI4" s="8"/>
      <c r="BJ4" s="8"/>
      <c r="BK4" s="5"/>
    </row>
    <row r="5" spans="2:87" x14ac:dyDescent="0.4"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H5" s="8"/>
      <c r="BI5" s="8"/>
      <c r="BJ5" s="8"/>
      <c r="BK5" s="5"/>
    </row>
    <row r="6" spans="2:87" x14ac:dyDescent="0.4">
      <c r="BH6" s="8"/>
      <c r="BI6" s="8"/>
      <c r="BJ6" s="8"/>
      <c r="BK6" s="5"/>
    </row>
    <row r="7" spans="2:87" ht="19.5" thickBot="1" x14ac:dyDescent="0.45">
      <c r="BH7" s="8"/>
      <c r="BI7" s="8"/>
      <c r="BJ7" s="8"/>
      <c r="BK7" s="5"/>
    </row>
    <row r="8" spans="2:87" ht="18.75" customHeight="1" thickBot="1" x14ac:dyDescent="0.45">
      <c r="B8" s="167" t="s">
        <v>1</v>
      </c>
      <c r="C8" s="168"/>
      <c r="D8" s="168"/>
      <c r="E8" s="168"/>
      <c r="F8" s="168"/>
      <c r="G8" s="169"/>
      <c r="H8" s="170" t="s">
        <v>2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71"/>
      <c r="AA8" s="172" t="s">
        <v>56</v>
      </c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3"/>
      <c r="AT8" s="174" t="s">
        <v>3</v>
      </c>
      <c r="AU8" s="172"/>
      <c r="AV8" s="172"/>
      <c r="AW8" s="172"/>
      <c r="AX8" s="172" t="s">
        <v>4</v>
      </c>
      <c r="AY8" s="172"/>
      <c r="AZ8" s="172"/>
      <c r="BA8" s="172"/>
      <c r="BB8" s="172" t="s">
        <v>5</v>
      </c>
      <c r="BC8" s="172"/>
      <c r="BD8" s="172"/>
      <c r="BE8" s="173"/>
      <c r="BH8" s="8"/>
      <c r="BI8" s="8" t="str">
        <f>AT8</f>
        <v>個数</v>
      </c>
      <c r="BJ8" s="8" t="str">
        <f>AX8</f>
        <v>容積（L)　※</v>
      </c>
      <c r="BK8" s="5" t="str">
        <f>BB8</f>
        <v>重量（kg）　※</v>
      </c>
      <c r="BM8" s="195"/>
      <c r="BN8" s="195"/>
      <c r="BO8" s="195"/>
      <c r="BP8" s="195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196"/>
      <c r="CH8" s="196"/>
      <c r="CI8" s="196"/>
    </row>
    <row r="9" spans="2:87" ht="18.75" customHeight="1" x14ac:dyDescent="0.4">
      <c r="B9" s="197" t="s">
        <v>7</v>
      </c>
      <c r="C9" s="198"/>
      <c r="D9" s="198"/>
      <c r="E9" s="198"/>
      <c r="F9" s="198"/>
      <c r="G9" s="199"/>
      <c r="H9" s="203" t="s">
        <v>57</v>
      </c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  <c r="AA9" s="92" t="s">
        <v>57</v>
      </c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206"/>
      <c r="AT9" s="163">
        <v>845</v>
      </c>
      <c r="AU9" s="94"/>
      <c r="AV9" s="94"/>
      <c r="AW9" s="95"/>
      <c r="AX9" s="164">
        <v>25.65</v>
      </c>
      <c r="AY9" s="165"/>
      <c r="AZ9" s="165"/>
      <c r="BA9" s="166"/>
      <c r="BB9" s="93">
        <v>3.4640000000000004</v>
      </c>
      <c r="BC9" s="94"/>
      <c r="BD9" s="94"/>
      <c r="BE9" s="99"/>
      <c r="BH9" s="8" t="str">
        <f>AA9</f>
        <v>ボトルのキャップ、ふた</v>
      </c>
      <c r="BI9" s="8">
        <f t="shared" ref="BI9:BI72" si="0">AT9</f>
        <v>845</v>
      </c>
      <c r="BJ9" s="8">
        <f t="shared" ref="BJ9:BJ72" si="1">AX9</f>
        <v>25.65</v>
      </c>
      <c r="BK9" s="5">
        <f t="shared" ref="BK9:BK72" si="2">BB9</f>
        <v>3.4640000000000004</v>
      </c>
      <c r="BM9" s="1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11"/>
      <c r="CH9" s="11"/>
      <c r="CI9" s="11"/>
    </row>
    <row r="10" spans="2:87" ht="18.75" customHeight="1" x14ac:dyDescent="0.4">
      <c r="B10" s="197"/>
      <c r="C10" s="198"/>
      <c r="D10" s="198"/>
      <c r="E10" s="198"/>
      <c r="F10" s="198"/>
      <c r="G10" s="199"/>
      <c r="H10" s="61" t="s">
        <v>9</v>
      </c>
      <c r="I10" s="62"/>
      <c r="J10" s="62"/>
      <c r="K10" s="62"/>
      <c r="L10" s="62"/>
      <c r="M10" s="62"/>
      <c r="N10" s="62"/>
      <c r="O10" s="62"/>
      <c r="P10" s="62"/>
      <c r="Q10" s="62"/>
      <c r="R10" s="62" t="s">
        <v>10</v>
      </c>
      <c r="S10" s="62"/>
      <c r="T10" s="62"/>
      <c r="U10" s="62"/>
      <c r="V10" s="62"/>
      <c r="W10" s="62"/>
      <c r="X10" s="62"/>
      <c r="Y10" s="62"/>
      <c r="Z10" s="146"/>
      <c r="AA10" s="146" t="s">
        <v>58</v>
      </c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86"/>
      <c r="AT10" s="136">
        <v>118</v>
      </c>
      <c r="AU10" s="64"/>
      <c r="AV10" s="64"/>
      <c r="AW10" s="65"/>
      <c r="AX10" s="137">
        <v>122.46</v>
      </c>
      <c r="AY10" s="138"/>
      <c r="AZ10" s="138"/>
      <c r="BA10" s="139"/>
      <c r="BB10" s="63">
        <v>14.757999999999999</v>
      </c>
      <c r="BC10" s="64"/>
      <c r="BD10" s="64"/>
      <c r="BE10" s="69"/>
      <c r="BH10" s="8" t="str">
        <f t="shared" ref="BH10:BH73" si="3">AA10</f>
        <v>飲料用（ペットボトル）＜1L</v>
      </c>
      <c r="BI10" s="8">
        <f t="shared" si="0"/>
        <v>118</v>
      </c>
      <c r="BJ10" s="8">
        <f t="shared" si="1"/>
        <v>122.46</v>
      </c>
      <c r="BK10" s="5">
        <f t="shared" si="2"/>
        <v>14.757999999999999</v>
      </c>
    </row>
    <row r="11" spans="2:87" ht="18.75" customHeight="1" x14ac:dyDescent="0.4">
      <c r="B11" s="197"/>
      <c r="C11" s="198"/>
      <c r="D11" s="198"/>
      <c r="E11" s="198"/>
      <c r="F11" s="198"/>
      <c r="G11" s="199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 t="s">
        <v>11</v>
      </c>
      <c r="S11" s="62"/>
      <c r="T11" s="62"/>
      <c r="U11" s="62"/>
      <c r="V11" s="62"/>
      <c r="W11" s="62"/>
      <c r="X11" s="62"/>
      <c r="Y11" s="62"/>
      <c r="Z11" s="146"/>
      <c r="AA11" s="146" t="s">
        <v>59</v>
      </c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86"/>
      <c r="AT11" s="136">
        <v>83</v>
      </c>
      <c r="AU11" s="64"/>
      <c r="AV11" s="64"/>
      <c r="AW11" s="65"/>
      <c r="AX11" s="137">
        <v>85.9</v>
      </c>
      <c r="AY11" s="138"/>
      <c r="AZ11" s="138"/>
      <c r="BA11" s="139"/>
      <c r="BB11" s="63">
        <v>4.9640000000000004</v>
      </c>
      <c r="BC11" s="64"/>
      <c r="BD11" s="64"/>
      <c r="BE11" s="69"/>
      <c r="BH11" s="8" t="str">
        <f t="shared" si="3"/>
        <v>その他のプラボトル＜1L</v>
      </c>
      <c r="BI11" s="8">
        <f t="shared" si="0"/>
        <v>83</v>
      </c>
      <c r="BJ11" s="8">
        <f t="shared" si="1"/>
        <v>85.9</v>
      </c>
      <c r="BK11" s="5">
        <f t="shared" si="2"/>
        <v>4.9640000000000004</v>
      </c>
    </row>
    <row r="12" spans="2:87" ht="18.75" customHeight="1" x14ac:dyDescent="0.4">
      <c r="B12" s="197"/>
      <c r="C12" s="198"/>
      <c r="D12" s="198"/>
      <c r="E12" s="198"/>
      <c r="F12" s="198"/>
      <c r="G12" s="199"/>
      <c r="H12" s="61"/>
      <c r="I12" s="62"/>
      <c r="J12" s="62"/>
      <c r="K12" s="62"/>
      <c r="L12" s="62"/>
      <c r="M12" s="62"/>
      <c r="N12" s="62"/>
      <c r="O12" s="62"/>
      <c r="P12" s="62"/>
      <c r="Q12" s="62"/>
      <c r="R12" s="62" t="s">
        <v>12</v>
      </c>
      <c r="S12" s="62"/>
      <c r="T12" s="62"/>
      <c r="U12" s="62"/>
      <c r="V12" s="62"/>
      <c r="W12" s="62"/>
      <c r="X12" s="62"/>
      <c r="Y12" s="62"/>
      <c r="Z12" s="146"/>
      <c r="AA12" s="146" t="s">
        <v>60</v>
      </c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86"/>
      <c r="AT12" s="136">
        <v>11</v>
      </c>
      <c r="AU12" s="64"/>
      <c r="AV12" s="64"/>
      <c r="AW12" s="65"/>
      <c r="AX12" s="137">
        <v>38.82</v>
      </c>
      <c r="AY12" s="138"/>
      <c r="AZ12" s="138"/>
      <c r="BA12" s="139"/>
      <c r="BB12" s="63">
        <v>2.85</v>
      </c>
      <c r="BC12" s="64"/>
      <c r="BD12" s="64"/>
      <c r="BE12" s="69"/>
      <c r="BH12" s="8" t="str">
        <f t="shared" si="3"/>
        <v>飲料用（ペットボトル）≧1L</v>
      </c>
      <c r="BI12" s="8">
        <f t="shared" si="0"/>
        <v>11</v>
      </c>
      <c r="BJ12" s="8">
        <f t="shared" si="1"/>
        <v>38.82</v>
      </c>
      <c r="BK12" s="5">
        <f t="shared" si="2"/>
        <v>2.85</v>
      </c>
    </row>
    <row r="13" spans="2:87" ht="18.75" customHeight="1" x14ac:dyDescent="0.4">
      <c r="B13" s="197"/>
      <c r="C13" s="198"/>
      <c r="D13" s="198"/>
      <c r="E13" s="198"/>
      <c r="F13" s="198"/>
      <c r="G13" s="199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 t="s">
        <v>13</v>
      </c>
      <c r="S13" s="62"/>
      <c r="T13" s="62"/>
      <c r="U13" s="62"/>
      <c r="V13" s="62"/>
      <c r="W13" s="62"/>
      <c r="X13" s="62"/>
      <c r="Y13" s="62"/>
      <c r="Z13" s="146"/>
      <c r="AA13" s="146" t="s">
        <v>61</v>
      </c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86"/>
      <c r="AT13" s="136">
        <v>11</v>
      </c>
      <c r="AU13" s="64"/>
      <c r="AV13" s="64"/>
      <c r="AW13" s="65"/>
      <c r="AX13" s="137">
        <v>45.2</v>
      </c>
      <c r="AY13" s="138"/>
      <c r="AZ13" s="138"/>
      <c r="BA13" s="139"/>
      <c r="BB13" s="63">
        <v>2.843</v>
      </c>
      <c r="BC13" s="64"/>
      <c r="BD13" s="64"/>
      <c r="BE13" s="69"/>
      <c r="BH13" s="8" t="str">
        <f t="shared" si="3"/>
        <v>その他のプラボトル類≧1L</v>
      </c>
      <c r="BI13" s="8">
        <f t="shared" si="0"/>
        <v>11</v>
      </c>
      <c r="BJ13" s="8">
        <f t="shared" si="1"/>
        <v>45.2</v>
      </c>
      <c r="BK13" s="5">
        <f t="shared" si="2"/>
        <v>2.843</v>
      </c>
    </row>
    <row r="14" spans="2:87" ht="18.75" customHeight="1" x14ac:dyDescent="0.4">
      <c r="B14" s="197"/>
      <c r="C14" s="198"/>
      <c r="D14" s="198"/>
      <c r="E14" s="198"/>
      <c r="F14" s="198"/>
      <c r="G14" s="199"/>
      <c r="H14" s="61" t="s">
        <v>14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146"/>
      <c r="AA14" s="62" t="s">
        <v>14</v>
      </c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176"/>
      <c r="AT14" s="136">
        <v>118</v>
      </c>
      <c r="AU14" s="64"/>
      <c r="AV14" s="64"/>
      <c r="AW14" s="65"/>
      <c r="AX14" s="137">
        <v>1.38</v>
      </c>
      <c r="AY14" s="138"/>
      <c r="AZ14" s="138"/>
      <c r="BA14" s="139"/>
      <c r="BB14" s="63">
        <v>5.5E-2</v>
      </c>
      <c r="BC14" s="64"/>
      <c r="BD14" s="64"/>
      <c r="BE14" s="69"/>
      <c r="BH14" s="8" t="str">
        <f t="shared" si="3"/>
        <v>ストロー</v>
      </c>
      <c r="BI14" s="8">
        <f t="shared" si="0"/>
        <v>118</v>
      </c>
      <c r="BJ14" s="8">
        <f t="shared" si="1"/>
        <v>1.38</v>
      </c>
      <c r="BK14" s="5">
        <f t="shared" si="2"/>
        <v>5.5E-2</v>
      </c>
    </row>
    <row r="15" spans="2:87" ht="18.75" customHeight="1" x14ac:dyDescent="0.4">
      <c r="B15" s="197"/>
      <c r="C15" s="198"/>
      <c r="D15" s="198"/>
      <c r="E15" s="198"/>
      <c r="F15" s="198"/>
      <c r="G15" s="199"/>
      <c r="H15" s="61" t="s">
        <v>15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146"/>
      <c r="AA15" s="62" t="s">
        <v>15</v>
      </c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176"/>
      <c r="AT15" s="136">
        <v>36</v>
      </c>
      <c r="AU15" s="64"/>
      <c r="AV15" s="64"/>
      <c r="AW15" s="65"/>
      <c r="AX15" s="137">
        <v>1.6</v>
      </c>
      <c r="AY15" s="138"/>
      <c r="AZ15" s="138"/>
      <c r="BA15" s="139"/>
      <c r="BB15" s="63">
        <v>9.4E-2</v>
      </c>
      <c r="BC15" s="64"/>
      <c r="BD15" s="64"/>
      <c r="BE15" s="69"/>
      <c r="BH15" s="8" t="str">
        <f t="shared" si="3"/>
        <v>マドラー、フォーク、ナイフ、スプーン等</v>
      </c>
      <c r="BI15" s="8">
        <f t="shared" si="0"/>
        <v>36</v>
      </c>
      <c r="BJ15" s="8">
        <f t="shared" si="1"/>
        <v>1.6</v>
      </c>
      <c r="BK15" s="5">
        <f t="shared" si="2"/>
        <v>9.4E-2</v>
      </c>
    </row>
    <row r="16" spans="2:87" ht="18.75" customHeight="1" x14ac:dyDescent="0.4">
      <c r="B16" s="197"/>
      <c r="C16" s="198"/>
      <c r="D16" s="198"/>
      <c r="E16" s="198"/>
      <c r="F16" s="198"/>
      <c r="G16" s="199"/>
      <c r="H16" s="147" t="s">
        <v>62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86"/>
      <c r="AT16" s="136"/>
      <c r="AU16" s="64"/>
      <c r="AV16" s="64"/>
      <c r="AW16" s="65"/>
      <c r="AX16" s="137"/>
      <c r="AY16" s="138"/>
      <c r="AZ16" s="138"/>
      <c r="BA16" s="139"/>
      <c r="BB16" s="63"/>
      <c r="BC16" s="64"/>
      <c r="BD16" s="64"/>
      <c r="BE16" s="69"/>
      <c r="BH16" s="8">
        <f t="shared" si="3"/>
        <v>0</v>
      </c>
      <c r="BI16" s="8">
        <f t="shared" si="0"/>
        <v>0</v>
      </c>
      <c r="BJ16" s="8">
        <f t="shared" si="1"/>
        <v>0</v>
      </c>
      <c r="BK16" s="5">
        <f t="shared" si="2"/>
        <v>0</v>
      </c>
    </row>
    <row r="17" spans="2:63" ht="18.75" customHeight="1" x14ac:dyDescent="0.4">
      <c r="B17" s="197"/>
      <c r="C17" s="198"/>
      <c r="D17" s="198"/>
      <c r="E17" s="198"/>
      <c r="F17" s="198"/>
      <c r="G17" s="199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62" t="s">
        <v>63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176"/>
      <c r="AT17" s="136">
        <v>13</v>
      </c>
      <c r="AU17" s="64"/>
      <c r="AV17" s="64"/>
      <c r="AW17" s="65"/>
      <c r="AX17" s="137">
        <v>5.8</v>
      </c>
      <c r="AY17" s="138"/>
      <c r="AZ17" s="138"/>
      <c r="BA17" s="139"/>
      <c r="BB17" s="63">
        <v>0.52</v>
      </c>
      <c r="BC17" s="64"/>
      <c r="BD17" s="64"/>
      <c r="BE17" s="69"/>
      <c r="BH17" s="8" t="str">
        <f t="shared" si="3"/>
        <v>カップ、食器</v>
      </c>
      <c r="BI17" s="8">
        <f t="shared" si="0"/>
        <v>13</v>
      </c>
      <c r="BJ17" s="8">
        <f t="shared" si="1"/>
        <v>5.8</v>
      </c>
      <c r="BK17" s="5">
        <f t="shared" si="2"/>
        <v>0.52</v>
      </c>
    </row>
    <row r="18" spans="2:63" ht="18.75" customHeight="1" x14ac:dyDescent="0.4">
      <c r="B18" s="197"/>
      <c r="C18" s="198"/>
      <c r="D18" s="198"/>
      <c r="E18" s="198"/>
      <c r="F18" s="198"/>
      <c r="G18" s="199"/>
      <c r="H18" s="155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62" t="s">
        <v>64</v>
      </c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176"/>
      <c r="AT18" s="136">
        <v>487</v>
      </c>
      <c r="AU18" s="64"/>
      <c r="AV18" s="64"/>
      <c r="AW18" s="65"/>
      <c r="AX18" s="137">
        <v>182.04000000000002</v>
      </c>
      <c r="AY18" s="138"/>
      <c r="AZ18" s="138"/>
      <c r="BA18" s="139"/>
      <c r="BB18" s="63">
        <v>5.2859999999999996</v>
      </c>
      <c r="BC18" s="64"/>
      <c r="BD18" s="64"/>
      <c r="BE18" s="69"/>
      <c r="BH18" s="8" t="str">
        <f t="shared" si="3"/>
        <v>食品容器</v>
      </c>
      <c r="BI18" s="8">
        <f t="shared" si="0"/>
        <v>487</v>
      </c>
      <c r="BJ18" s="8">
        <f t="shared" si="1"/>
        <v>182.04000000000002</v>
      </c>
      <c r="BK18" s="5">
        <f t="shared" si="2"/>
        <v>5.2859999999999996</v>
      </c>
    </row>
    <row r="19" spans="2:63" ht="18.75" customHeight="1" x14ac:dyDescent="0.4">
      <c r="B19" s="197"/>
      <c r="C19" s="198"/>
      <c r="D19" s="198"/>
      <c r="E19" s="198"/>
      <c r="F19" s="198"/>
      <c r="G19" s="199"/>
      <c r="H19" s="147" t="s">
        <v>17</v>
      </c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86"/>
      <c r="AT19" s="136"/>
      <c r="AU19" s="64"/>
      <c r="AV19" s="64"/>
      <c r="AW19" s="65"/>
      <c r="AX19" s="137"/>
      <c r="AY19" s="138"/>
      <c r="AZ19" s="138"/>
      <c r="BA19" s="139"/>
      <c r="BB19" s="63"/>
      <c r="BC19" s="64"/>
      <c r="BD19" s="64"/>
      <c r="BE19" s="69"/>
      <c r="BH19" s="8">
        <f t="shared" si="3"/>
        <v>0</v>
      </c>
      <c r="BI19" s="8">
        <f t="shared" si="0"/>
        <v>0</v>
      </c>
      <c r="BJ19" s="8">
        <f t="shared" si="1"/>
        <v>0</v>
      </c>
      <c r="BK19" s="5">
        <f t="shared" si="2"/>
        <v>0</v>
      </c>
    </row>
    <row r="20" spans="2:63" ht="18.75" customHeight="1" x14ac:dyDescent="0.4">
      <c r="B20" s="197"/>
      <c r="C20" s="198"/>
      <c r="D20" s="198"/>
      <c r="E20" s="198"/>
      <c r="F20" s="198"/>
      <c r="G20" s="199"/>
      <c r="H20" s="149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62" t="s">
        <v>65</v>
      </c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176"/>
      <c r="AT20" s="136">
        <v>131</v>
      </c>
      <c r="AU20" s="64"/>
      <c r="AV20" s="64"/>
      <c r="AW20" s="65"/>
      <c r="AX20" s="137">
        <v>10.4</v>
      </c>
      <c r="AY20" s="138"/>
      <c r="AZ20" s="138"/>
      <c r="BA20" s="139"/>
      <c r="BB20" s="63">
        <v>0.41700000000000004</v>
      </c>
      <c r="BC20" s="64"/>
      <c r="BD20" s="64"/>
      <c r="BE20" s="69"/>
      <c r="BH20" s="8" t="str">
        <f t="shared" si="3"/>
        <v>食品の容器包装</v>
      </c>
      <c r="BI20" s="8">
        <f t="shared" si="0"/>
        <v>131</v>
      </c>
      <c r="BJ20" s="8">
        <f t="shared" si="1"/>
        <v>10.4</v>
      </c>
      <c r="BK20" s="5">
        <f t="shared" si="2"/>
        <v>0.41700000000000004</v>
      </c>
    </row>
    <row r="21" spans="2:63" ht="18.75" customHeight="1" x14ac:dyDescent="0.4">
      <c r="B21" s="197"/>
      <c r="C21" s="198"/>
      <c r="D21" s="198"/>
      <c r="E21" s="198"/>
      <c r="F21" s="198"/>
      <c r="G21" s="199"/>
      <c r="H21" s="149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62" t="s">
        <v>66</v>
      </c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176"/>
      <c r="AT21" s="136">
        <v>7</v>
      </c>
      <c r="AU21" s="64"/>
      <c r="AV21" s="64"/>
      <c r="AW21" s="65"/>
      <c r="AX21" s="137">
        <v>1.48</v>
      </c>
      <c r="AY21" s="138"/>
      <c r="AZ21" s="138"/>
      <c r="BA21" s="139"/>
      <c r="BB21" s="63">
        <v>0.14299999999999999</v>
      </c>
      <c r="BC21" s="64"/>
      <c r="BD21" s="64"/>
      <c r="BE21" s="69"/>
      <c r="BH21" s="8" t="str">
        <f t="shared" si="3"/>
        <v>レジ袋</v>
      </c>
      <c r="BI21" s="8">
        <f t="shared" si="0"/>
        <v>7</v>
      </c>
      <c r="BJ21" s="8">
        <f t="shared" si="1"/>
        <v>1.48</v>
      </c>
      <c r="BK21" s="5">
        <f t="shared" si="2"/>
        <v>0.14299999999999999</v>
      </c>
    </row>
    <row r="22" spans="2:63" ht="18.75" customHeight="1" x14ac:dyDescent="0.4">
      <c r="B22" s="197"/>
      <c r="C22" s="198"/>
      <c r="D22" s="198"/>
      <c r="E22" s="198"/>
      <c r="F22" s="198"/>
      <c r="G22" s="199"/>
      <c r="H22" s="149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62" t="s">
        <v>67</v>
      </c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176"/>
      <c r="AT22" s="136">
        <v>27</v>
      </c>
      <c r="AU22" s="64"/>
      <c r="AV22" s="64"/>
      <c r="AW22" s="65"/>
      <c r="AX22" s="137">
        <v>23.48</v>
      </c>
      <c r="AY22" s="138"/>
      <c r="AZ22" s="138"/>
      <c r="BA22" s="139"/>
      <c r="BB22" s="63">
        <v>2.8270000000000004</v>
      </c>
      <c r="BC22" s="64"/>
      <c r="BD22" s="64"/>
      <c r="BE22" s="69"/>
      <c r="BH22" s="8" t="str">
        <f t="shared" si="3"/>
        <v>その他プラスチック袋</v>
      </c>
      <c r="BI22" s="8">
        <f t="shared" si="0"/>
        <v>27</v>
      </c>
      <c r="BJ22" s="8">
        <f t="shared" si="1"/>
        <v>23.48</v>
      </c>
      <c r="BK22" s="5">
        <f t="shared" si="2"/>
        <v>2.8270000000000004</v>
      </c>
    </row>
    <row r="23" spans="2:63" ht="18.75" customHeight="1" x14ac:dyDescent="0.4">
      <c r="B23" s="197"/>
      <c r="C23" s="198"/>
      <c r="D23" s="198"/>
      <c r="E23" s="198"/>
      <c r="F23" s="198"/>
      <c r="G23" s="199"/>
      <c r="H23" s="61" t="s">
        <v>18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146"/>
      <c r="AA23" s="62" t="s">
        <v>68</v>
      </c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176"/>
      <c r="AT23" s="136">
        <v>70</v>
      </c>
      <c r="AU23" s="64"/>
      <c r="AV23" s="64"/>
      <c r="AW23" s="65"/>
      <c r="AX23" s="137">
        <v>2.4500000000000002</v>
      </c>
      <c r="AY23" s="138"/>
      <c r="AZ23" s="138"/>
      <c r="BA23" s="139"/>
      <c r="BB23" s="63">
        <v>0.80499999999999994</v>
      </c>
      <c r="BC23" s="64"/>
      <c r="BD23" s="64"/>
      <c r="BE23" s="69"/>
      <c r="BH23" s="8" t="str">
        <f t="shared" si="3"/>
        <v>ライター</v>
      </c>
      <c r="BI23" s="8">
        <f t="shared" si="0"/>
        <v>70</v>
      </c>
      <c r="BJ23" s="8">
        <f t="shared" si="1"/>
        <v>2.4500000000000002</v>
      </c>
      <c r="BK23" s="5">
        <f t="shared" si="2"/>
        <v>0.80499999999999994</v>
      </c>
    </row>
    <row r="24" spans="2:63" ht="18.75" customHeight="1" x14ac:dyDescent="0.4">
      <c r="B24" s="197"/>
      <c r="C24" s="198"/>
      <c r="D24" s="198"/>
      <c r="E24" s="198"/>
      <c r="F24" s="198"/>
      <c r="G24" s="199"/>
      <c r="H24" s="61" t="s">
        <v>19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146"/>
      <c r="AA24" s="62" t="s">
        <v>69</v>
      </c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176"/>
      <c r="AT24" s="136">
        <v>0</v>
      </c>
      <c r="AU24" s="64"/>
      <c r="AV24" s="64"/>
      <c r="AW24" s="65"/>
      <c r="AX24" s="137">
        <v>0</v>
      </c>
      <c r="AY24" s="138"/>
      <c r="AZ24" s="138"/>
      <c r="BA24" s="139"/>
      <c r="BB24" s="63">
        <v>0</v>
      </c>
      <c r="BC24" s="64"/>
      <c r="BD24" s="64"/>
      <c r="BE24" s="69"/>
      <c r="BH24" s="8" t="str">
        <f t="shared" si="3"/>
        <v>シリンジ、注射器</v>
      </c>
      <c r="BI24" s="8">
        <f t="shared" si="0"/>
        <v>0</v>
      </c>
      <c r="BJ24" s="8">
        <f t="shared" si="1"/>
        <v>0</v>
      </c>
      <c r="BK24" s="5">
        <f t="shared" si="2"/>
        <v>0</v>
      </c>
    </row>
    <row r="25" spans="2:63" ht="18.75" customHeight="1" x14ac:dyDescent="0.4">
      <c r="B25" s="197"/>
      <c r="C25" s="198"/>
      <c r="D25" s="198"/>
      <c r="E25" s="198"/>
      <c r="F25" s="198"/>
      <c r="G25" s="199"/>
      <c r="H25" s="61" t="s">
        <v>20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146"/>
      <c r="AA25" s="62" t="s">
        <v>70</v>
      </c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176"/>
      <c r="AT25" s="136">
        <v>423</v>
      </c>
      <c r="AU25" s="64"/>
      <c r="AV25" s="64"/>
      <c r="AW25" s="65"/>
      <c r="AX25" s="137">
        <v>72.8</v>
      </c>
      <c r="AY25" s="138"/>
      <c r="AZ25" s="138"/>
      <c r="BA25" s="139"/>
      <c r="BB25" s="63">
        <v>3.1150000000000002</v>
      </c>
      <c r="BC25" s="64"/>
      <c r="BD25" s="64"/>
      <c r="BE25" s="69"/>
      <c r="BH25" s="8" t="str">
        <f t="shared" si="3"/>
        <v>テープ（荷造りバンド、ビニールテープ）</v>
      </c>
      <c r="BI25" s="8">
        <f t="shared" si="0"/>
        <v>423</v>
      </c>
      <c r="BJ25" s="8">
        <f t="shared" si="1"/>
        <v>72.8</v>
      </c>
      <c r="BK25" s="5">
        <f t="shared" si="2"/>
        <v>3.1150000000000002</v>
      </c>
    </row>
    <row r="26" spans="2:63" ht="18.75" customHeight="1" x14ac:dyDescent="0.4">
      <c r="B26" s="197"/>
      <c r="C26" s="198"/>
      <c r="D26" s="198"/>
      <c r="E26" s="198"/>
      <c r="F26" s="198"/>
      <c r="G26" s="199"/>
      <c r="H26" s="61" t="s">
        <v>21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146"/>
      <c r="AA26" s="62" t="s">
        <v>71</v>
      </c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176"/>
      <c r="AT26" s="194"/>
      <c r="AU26" s="80"/>
      <c r="AV26" s="80"/>
      <c r="AW26" s="81"/>
      <c r="AX26" s="137">
        <v>129.79</v>
      </c>
      <c r="AY26" s="138"/>
      <c r="AZ26" s="138"/>
      <c r="BA26" s="139"/>
      <c r="BB26" s="63">
        <v>10.4</v>
      </c>
      <c r="BC26" s="64"/>
      <c r="BD26" s="64"/>
      <c r="BE26" s="69"/>
      <c r="BH26" s="8" t="str">
        <f t="shared" si="3"/>
        <v>シートや袋の破片</v>
      </c>
      <c r="BI26" s="8">
        <f t="shared" si="0"/>
        <v>0</v>
      </c>
      <c r="BJ26" s="8">
        <f t="shared" si="1"/>
        <v>129.79</v>
      </c>
      <c r="BK26" s="5">
        <f t="shared" si="2"/>
        <v>10.4</v>
      </c>
    </row>
    <row r="27" spans="2:63" ht="18.75" customHeight="1" x14ac:dyDescent="0.4">
      <c r="B27" s="197"/>
      <c r="C27" s="198"/>
      <c r="D27" s="198"/>
      <c r="E27" s="198"/>
      <c r="F27" s="198"/>
      <c r="G27" s="199"/>
      <c r="H27" s="61" t="s">
        <v>22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146"/>
      <c r="AA27" s="62" t="s">
        <v>72</v>
      </c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176"/>
      <c r="AT27" s="194"/>
      <c r="AU27" s="80"/>
      <c r="AV27" s="80"/>
      <c r="AW27" s="81"/>
      <c r="AX27" s="137">
        <v>2864.08</v>
      </c>
      <c r="AY27" s="138"/>
      <c r="AZ27" s="138"/>
      <c r="BA27" s="139"/>
      <c r="BB27" s="63">
        <v>183.70000000000002</v>
      </c>
      <c r="BC27" s="64"/>
      <c r="BD27" s="64"/>
      <c r="BE27" s="69"/>
      <c r="BH27" s="8" t="str">
        <f t="shared" si="3"/>
        <v>硬質プラスチック破片</v>
      </c>
      <c r="BI27" s="8">
        <f t="shared" si="0"/>
        <v>0</v>
      </c>
      <c r="BJ27" s="8">
        <f t="shared" si="1"/>
        <v>2864.08</v>
      </c>
      <c r="BK27" s="5">
        <f t="shared" si="2"/>
        <v>183.70000000000002</v>
      </c>
    </row>
    <row r="28" spans="2:63" ht="18.75" customHeight="1" x14ac:dyDescent="0.4">
      <c r="B28" s="197"/>
      <c r="C28" s="198"/>
      <c r="D28" s="198"/>
      <c r="E28" s="198"/>
      <c r="F28" s="198"/>
      <c r="G28" s="199"/>
      <c r="H28" s="61" t="s">
        <v>23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146"/>
      <c r="AA28" s="62" t="s">
        <v>73</v>
      </c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176"/>
      <c r="AT28" s="136">
        <v>97</v>
      </c>
      <c r="AU28" s="64"/>
      <c r="AV28" s="64"/>
      <c r="AW28" s="65"/>
      <c r="AX28" s="137">
        <v>81.350000000000009</v>
      </c>
      <c r="AY28" s="138"/>
      <c r="AZ28" s="138"/>
      <c r="BA28" s="139"/>
      <c r="BB28" s="63">
        <v>1.599</v>
      </c>
      <c r="BC28" s="64"/>
      <c r="BD28" s="64"/>
      <c r="BE28" s="69"/>
      <c r="BH28" s="8" t="str">
        <f t="shared" si="3"/>
        <v>ウレタン</v>
      </c>
      <c r="BI28" s="8">
        <f t="shared" si="0"/>
        <v>97</v>
      </c>
      <c r="BJ28" s="8">
        <f t="shared" si="1"/>
        <v>81.350000000000009</v>
      </c>
      <c r="BK28" s="5">
        <f t="shared" si="2"/>
        <v>1.599</v>
      </c>
    </row>
    <row r="29" spans="2:63" ht="18.75" customHeight="1" x14ac:dyDescent="0.4">
      <c r="B29" s="197"/>
      <c r="C29" s="198"/>
      <c r="D29" s="198"/>
      <c r="E29" s="198"/>
      <c r="F29" s="198"/>
      <c r="G29" s="199"/>
      <c r="H29" s="61" t="s">
        <v>24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146"/>
      <c r="AA29" s="62" t="s">
        <v>24</v>
      </c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176"/>
      <c r="AT29" s="136">
        <v>75</v>
      </c>
      <c r="AU29" s="64"/>
      <c r="AV29" s="64"/>
      <c r="AW29" s="65"/>
      <c r="AX29" s="137">
        <v>179.44</v>
      </c>
      <c r="AY29" s="138"/>
      <c r="AZ29" s="138"/>
      <c r="BA29" s="139"/>
      <c r="BB29" s="63">
        <v>21.04</v>
      </c>
      <c r="BC29" s="64"/>
      <c r="BD29" s="64"/>
      <c r="BE29" s="69"/>
      <c r="BH29" s="8" t="str">
        <f t="shared" si="3"/>
        <v>浮子（ブイ）（漁具）</v>
      </c>
      <c r="BI29" s="8">
        <f t="shared" si="0"/>
        <v>75</v>
      </c>
      <c r="BJ29" s="8">
        <f t="shared" si="1"/>
        <v>179.44</v>
      </c>
      <c r="BK29" s="5">
        <f t="shared" si="2"/>
        <v>21.04</v>
      </c>
    </row>
    <row r="30" spans="2:63" ht="18.75" customHeight="1" x14ac:dyDescent="0.4">
      <c r="B30" s="197"/>
      <c r="C30" s="198"/>
      <c r="D30" s="198"/>
      <c r="E30" s="198"/>
      <c r="F30" s="198"/>
      <c r="G30" s="199"/>
      <c r="H30" s="61" t="s">
        <v>74</v>
      </c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146"/>
      <c r="AA30" s="62" t="s">
        <v>74</v>
      </c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176"/>
      <c r="AT30" s="136">
        <v>84</v>
      </c>
      <c r="AU30" s="64"/>
      <c r="AV30" s="64"/>
      <c r="AW30" s="65"/>
      <c r="AX30" s="137">
        <v>369.03</v>
      </c>
      <c r="AY30" s="138"/>
      <c r="AZ30" s="138"/>
      <c r="BA30" s="139"/>
      <c r="BB30" s="63">
        <v>48.8</v>
      </c>
      <c r="BC30" s="64"/>
      <c r="BD30" s="64"/>
      <c r="BE30" s="69"/>
      <c r="BH30" s="8" t="str">
        <f t="shared" si="3"/>
        <v>ロープ、ひも（漁具）</v>
      </c>
      <c r="BI30" s="8">
        <f t="shared" si="0"/>
        <v>84</v>
      </c>
      <c r="BJ30" s="8">
        <f t="shared" si="1"/>
        <v>369.03</v>
      </c>
      <c r="BK30" s="5">
        <f t="shared" si="2"/>
        <v>48.8</v>
      </c>
    </row>
    <row r="31" spans="2:63" ht="18.75" customHeight="1" x14ac:dyDescent="0.4">
      <c r="B31" s="197"/>
      <c r="C31" s="198"/>
      <c r="D31" s="198"/>
      <c r="E31" s="198"/>
      <c r="F31" s="198"/>
      <c r="G31" s="199"/>
      <c r="H31" s="61" t="s">
        <v>26</v>
      </c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146"/>
      <c r="AA31" s="62" t="s">
        <v>75</v>
      </c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176"/>
      <c r="AT31" s="136">
        <v>2500</v>
      </c>
      <c r="AU31" s="64"/>
      <c r="AV31" s="64"/>
      <c r="AW31" s="65"/>
      <c r="AX31" s="137">
        <v>411.93</v>
      </c>
      <c r="AY31" s="138"/>
      <c r="AZ31" s="138"/>
      <c r="BA31" s="139"/>
      <c r="BB31" s="63">
        <v>21.631</v>
      </c>
      <c r="BC31" s="64"/>
      <c r="BD31" s="64"/>
      <c r="BE31" s="69"/>
      <c r="BH31" s="8" t="str">
        <f t="shared" si="3"/>
        <v>アナゴ筒（フタ、筒）（漁具）</v>
      </c>
      <c r="BI31" s="8">
        <f t="shared" si="0"/>
        <v>2500</v>
      </c>
      <c r="BJ31" s="8">
        <f t="shared" si="1"/>
        <v>411.93</v>
      </c>
      <c r="BK31" s="5">
        <f t="shared" si="2"/>
        <v>21.631</v>
      </c>
    </row>
    <row r="32" spans="2:63" ht="18.75" customHeight="1" x14ac:dyDescent="0.4">
      <c r="B32" s="197"/>
      <c r="C32" s="198"/>
      <c r="D32" s="198"/>
      <c r="E32" s="198"/>
      <c r="F32" s="198"/>
      <c r="G32" s="199"/>
      <c r="H32" s="61" t="s">
        <v>27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146"/>
      <c r="AA32" s="62" t="s">
        <v>76</v>
      </c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176"/>
      <c r="AT32" s="136">
        <v>251</v>
      </c>
      <c r="AU32" s="64"/>
      <c r="AV32" s="64"/>
      <c r="AW32" s="65"/>
      <c r="AX32" s="137">
        <v>0.73</v>
      </c>
      <c r="AY32" s="138"/>
      <c r="AZ32" s="138"/>
      <c r="BA32" s="139"/>
      <c r="BB32" s="63">
        <v>0.11299999999999999</v>
      </c>
      <c r="BC32" s="64"/>
      <c r="BD32" s="64"/>
      <c r="BE32" s="69"/>
      <c r="BH32" s="8" t="str">
        <f t="shared" si="3"/>
        <v>カキ養殖用まめ管（長さ1.5cm)（漁具）</v>
      </c>
      <c r="BI32" s="8">
        <f t="shared" si="0"/>
        <v>251</v>
      </c>
      <c r="BJ32" s="8">
        <f t="shared" si="1"/>
        <v>0.73</v>
      </c>
      <c r="BK32" s="5">
        <f t="shared" si="2"/>
        <v>0.11299999999999999</v>
      </c>
    </row>
    <row r="33" spans="2:63" ht="18.75" customHeight="1" x14ac:dyDescent="0.4">
      <c r="B33" s="197"/>
      <c r="C33" s="198"/>
      <c r="D33" s="198"/>
      <c r="E33" s="198"/>
      <c r="F33" s="198"/>
      <c r="G33" s="199"/>
      <c r="H33" s="61" t="s">
        <v>28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146"/>
      <c r="AA33" s="62" t="s">
        <v>77</v>
      </c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176"/>
      <c r="AT33" s="136">
        <v>4</v>
      </c>
      <c r="AU33" s="64"/>
      <c r="AV33" s="64"/>
      <c r="AW33" s="65"/>
      <c r="AX33" s="137">
        <v>0.12</v>
      </c>
      <c r="AY33" s="138"/>
      <c r="AZ33" s="138"/>
      <c r="BA33" s="139"/>
      <c r="BB33" s="63">
        <v>2.1999999999999999E-2</v>
      </c>
      <c r="BC33" s="64"/>
      <c r="BD33" s="64"/>
      <c r="BE33" s="69"/>
      <c r="BH33" s="8" t="str">
        <f t="shared" si="3"/>
        <v>カキ養殖用パイプ(長さ10-20cm)（漁具）</v>
      </c>
      <c r="BI33" s="8">
        <f t="shared" si="0"/>
        <v>4</v>
      </c>
      <c r="BJ33" s="8">
        <f t="shared" si="1"/>
        <v>0.12</v>
      </c>
      <c r="BK33" s="5">
        <f t="shared" si="2"/>
        <v>2.1999999999999999E-2</v>
      </c>
    </row>
    <row r="34" spans="2:63" ht="18.75" customHeight="1" x14ac:dyDescent="0.4">
      <c r="B34" s="197"/>
      <c r="C34" s="198"/>
      <c r="D34" s="198"/>
      <c r="E34" s="198"/>
      <c r="F34" s="198"/>
      <c r="G34" s="199"/>
      <c r="H34" s="61" t="s">
        <v>29</v>
      </c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146"/>
      <c r="AA34" s="62" t="s">
        <v>78</v>
      </c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176"/>
      <c r="AT34" s="136">
        <v>113</v>
      </c>
      <c r="AU34" s="64"/>
      <c r="AV34" s="64"/>
      <c r="AW34" s="65"/>
      <c r="AX34" s="137">
        <v>256.11</v>
      </c>
      <c r="AY34" s="138"/>
      <c r="AZ34" s="138"/>
      <c r="BA34" s="139"/>
      <c r="BB34" s="63">
        <v>31.5</v>
      </c>
      <c r="BC34" s="64"/>
      <c r="BD34" s="64"/>
      <c r="BE34" s="69"/>
      <c r="BH34" s="8" t="str">
        <f t="shared" si="3"/>
        <v>漁網（漁具）</v>
      </c>
      <c r="BI34" s="8">
        <f t="shared" si="0"/>
        <v>113</v>
      </c>
      <c r="BJ34" s="8">
        <f t="shared" si="1"/>
        <v>256.11</v>
      </c>
      <c r="BK34" s="5">
        <f t="shared" si="2"/>
        <v>31.5</v>
      </c>
    </row>
    <row r="35" spans="2:63" ht="18.75" customHeight="1" x14ac:dyDescent="0.4">
      <c r="B35" s="197"/>
      <c r="C35" s="198"/>
      <c r="D35" s="198"/>
      <c r="E35" s="198"/>
      <c r="F35" s="198"/>
      <c r="G35" s="199"/>
      <c r="H35" s="147" t="s">
        <v>30</v>
      </c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86"/>
      <c r="AT35" s="136"/>
      <c r="AU35" s="64"/>
      <c r="AV35" s="64"/>
      <c r="AW35" s="65"/>
      <c r="AX35" s="137"/>
      <c r="AY35" s="138"/>
      <c r="AZ35" s="138"/>
      <c r="BA35" s="139"/>
      <c r="BB35" s="63"/>
      <c r="BC35" s="64"/>
      <c r="BD35" s="64"/>
      <c r="BE35" s="69"/>
      <c r="BH35" s="8">
        <f t="shared" si="3"/>
        <v>0</v>
      </c>
      <c r="BI35" s="8">
        <f t="shared" si="0"/>
        <v>0</v>
      </c>
      <c r="BJ35" s="8">
        <f t="shared" si="1"/>
        <v>0</v>
      </c>
      <c r="BK35" s="5">
        <f t="shared" si="2"/>
        <v>0</v>
      </c>
    </row>
    <row r="36" spans="2:63" ht="18.75" customHeight="1" x14ac:dyDescent="0.4">
      <c r="B36" s="197"/>
      <c r="C36" s="198"/>
      <c r="D36" s="198"/>
      <c r="E36" s="198"/>
      <c r="F36" s="198"/>
      <c r="G36" s="199"/>
      <c r="H36" s="149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62" t="s">
        <v>79</v>
      </c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176"/>
      <c r="AT36" s="136">
        <v>63</v>
      </c>
      <c r="AU36" s="64"/>
      <c r="AV36" s="64"/>
      <c r="AW36" s="65"/>
      <c r="AX36" s="137">
        <v>2.25</v>
      </c>
      <c r="AY36" s="138"/>
      <c r="AZ36" s="138"/>
      <c r="BA36" s="139"/>
      <c r="BB36" s="63">
        <v>0.46300000000000002</v>
      </c>
      <c r="BC36" s="64"/>
      <c r="BD36" s="64"/>
      <c r="BE36" s="69"/>
      <c r="BH36" s="8" t="str">
        <f t="shared" si="3"/>
        <v>釣りのルアー・浮き</v>
      </c>
      <c r="BI36" s="8">
        <f t="shared" si="0"/>
        <v>63</v>
      </c>
      <c r="BJ36" s="8">
        <f t="shared" si="1"/>
        <v>2.25</v>
      </c>
      <c r="BK36" s="5">
        <f t="shared" si="2"/>
        <v>0.46300000000000002</v>
      </c>
    </row>
    <row r="37" spans="2:63" ht="18.75" customHeight="1" x14ac:dyDescent="0.4">
      <c r="B37" s="197"/>
      <c r="C37" s="198"/>
      <c r="D37" s="198"/>
      <c r="E37" s="198"/>
      <c r="F37" s="198"/>
      <c r="G37" s="199"/>
      <c r="H37" s="149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62" t="s">
        <v>80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176"/>
      <c r="AT37" s="136"/>
      <c r="AU37" s="64"/>
      <c r="AV37" s="64"/>
      <c r="AW37" s="65"/>
      <c r="AX37" s="137"/>
      <c r="AY37" s="138"/>
      <c r="AZ37" s="138"/>
      <c r="BA37" s="139"/>
      <c r="BB37" s="63"/>
      <c r="BC37" s="64"/>
      <c r="BD37" s="64"/>
      <c r="BE37" s="69"/>
      <c r="BH37" s="8" t="str">
        <f t="shared" si="3"/>
        <v>かご漁具</v>
      </c>
      <c r="BI37" s="8">
        <f t="shared" si="0"/>
        <v>0</v>
      </c>
      <c r="BJ37" s="8">
        <f t="shared" si="1"/>
        <v>0</v>
      </c>
      <c r="BK37" s="5">
        <f t="shared" si="2"/>
        <v>0</v>
      </c>
    </row>
    <row r="38" spans="2:63" ht="18.75" customHeight="1" x14ac:dyDescent="0.4">
      <c r="B38" s="197"/>
      <c r="C38" s="198"/>
      <c r="D38" s="198"/>
      <c r="E38" s="198"/>
      <c r="F38" s="198"/>
      <c r="G38" s="199"/>
      <c r="H38" s="149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62" t="s">
        <v>81</v>
      </c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176"/>
      <c r="AT38" s="136">
        <v>2</v>
      </c>
      <c r="AU38" s="64"/>
      <c r="AV38" s="64"/>
      <c r="AW38" s="65"/>
      <c r="AX38" s="137">
        <v>0.03</v>
      </c>
      <c r="AY38" s="138"/>
      <c r="AZ38" s="138"/>
      <c r="BA38" s="139"/>
      <c r="BB38" s="63">
        <v>2E-3</v>
      </c>
      <c r="BC38" s="64"/>
      <c r="BD38" s="64"/>
      <c r="BE38" s="69"/>
      <c r="BH38" s="8" t="str">
        <f t="shared" si="3"/>
        <v>釣り糸</v>
      </c>
      <c r="BI38" s="8">
        <f t="shared" si="0"/>
        <v>2</v>
      </c>
      <c r="BJ38" s="8">
        <f t="shared" si="1"/>
        <v>0.03</v>
      </c>
      <c r="BK38" s="5">
        <f t="shared" si="2"/>
        <v>2E-3</v>
      </c>
    </row>
    <row r="39" spans="2:63" ht="18.75" customHeight="1" x14ac:dyDescent="0.4">
      <c r="B39" s="197"/>
      <c r="C39" s="198"/>
      <c r="D39" s="198"/>
      <c r="E39" s="198"/>
      <c r="F39" s="198"/>
      <c r="G39" s="199"/>
      <c r="H39" s="149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62" t="s">
        <v>82</v>
      </c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176"/>
      <c r="AT39" s="136">
        <v>251</v>
      </c>
      <c r="AU39" s="64"/>
      <c r="AV39" s="64"/>
      <c r="AW39" s="65"/>
      <c r="AX39" s="137">
        <v>130</v>
      </c>
      <c r="AY39" s="138"/>
      <c r="AZ39" s="138"/>
      <c r="BA39" s="139"/>
      <c r="BB39" s="63">
        <v>7.8</v>
      </c>
      <c r="BC39" s="64"/>
      <c r="BD39" s="64"/>
      <c r="BE39" s="69"/>
      <c r="BH39" s="8" t="str">
        <f t="shared" si="3"/>
        <v>その他の漁具</v>
      </c>
      <c r="BI39" s="8">
        <f t="shared" si="0"/>
        <v>251</v>
      </c>
      <c r="BJ39" s="8">
        <f t="shared" si="1"/>
        <v>130</v>
      </c>
      <c r="BK39" s="5">
        <f t="shared" si="2"/>
        <v>7.8</v>
      </c>
    </row>
    <row r="40" spans="2:63" ht="18.75" customHeight="1" x14ac:dyDescent="0.4">
      <c r="B40" s="197"/>
      <c r="C40" s="198"/>
      <c r="D40" s="198"/>
      <c r="E40" s="198"/>
      <c r="F40" s="198"/>
      <c r="G40" s="199"/>
      <c r="H40" s="147" t="s">
        <v>31</v>
      </c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86"/>
      <c r="AT40" s="136"/>
      <c r="AU40" s="64"/>
      <c r="AV40" s="64"/>
      <c r="AW40" s="65"/>
      <c r="AX40" s="137"/>
      <c r="AY40" s="138"/>
      <c r="AZ40" s="138"/>
      <c r="BA40" s="139"/>
      <c r="BB40" s="63"/>
      <c r="BC40" s="64"/>
      <c r="BD40" s="64"/>
      <c r="BE40" s="69"/>
      <c r="BH40" s="8">
        <f t="shared" si="3"/>
        <v>0</v>
      </c>
      <c r="BI40" s="8">
        <f t="shared" si="0"/>
        <v>0</v>
      </c>
      <c r="BJ40" s="8">
        <f t="shared" si="1"/>
        <v>0</v>
      </c>
      <c r="BK40" s="5">
        <f t="shared" si="2"/>
        <v>0</v>
      </c>
    </row>
    <row r="41" spans="2:63" ht="18.75" customHeight="1" x14ac:dyDescent="0.4">
      <c r="B41" s="197"/>
      <c r="C41" s="198"/>
      <c r="D41" s="198"/>
      <c r="E41" s="198"/>
      <c r="F41" s="198"/>
      <c r="G41" s="199"/>
      <c r="H41" s="149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62" t="s">
        <v>83</v>
      </c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176"/>
      <c r="AT41" s="136">
        <v>83</v>
      </c>
      <c r="AU41" s="64"/>
      <c r="AV41" s="64"/>
      <c r="AW41" s="65"/>
      <c r="AX41" s="137">
        <v>0.19</v>
      </c>
      <c r="AY41" s="138"/>
      <c r="AZ41" s="138"/>
      <c r="BA41" s="139"/>
      <c r="BB41" s="63">
        <v>1.3999999999999999E-2</v>
      </c>
      <c r="BC41" s="64"/>
      <c r="BD41" s="64"/>
      <c r="BE41" s="69"/>
      <c r="BH41" s="8" t="str">
        <f t="shared" si="3"/>
        <v>たばこ吸殻（フィルター）</v>
      </c>
      <c r="BI41" s="8">
        <f t="shared" si="0"/>
        <v>83</v>
      </c>
      <c r="BJ41" s="8">
        <f t="shared" si="1"/>
        <v>0.19</v>
      </c>
      <c r="BK41" s="5">
        <f t="shared" si="2"/>
        <v>1.3999999999999999E-2</v>
      </c>
    </row>
    <row r="42" spans="2:63" ht="18.75" customHeight="1" x14ac:dyDescent="0.4">
      <c r="B42" s="197"/>
      <c r="C42" s="198"/>
      <c r="D42" s="198"/>
      <c r="E42" s="198"/>
      <c r="F42" s="198"/>
      <c r="G42" s="199"/>
      <c r="H42" s="149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62" t="s">
        <v>84</v>
      </c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176"/>
      <c r="AT42" s="136">
        <v>120</v>
      </c>
      <c r="AU42" s="64"/>
      <c r="AV42" s="64"/>
      <c r="AW42" s="65"/>
      <c r="AX42" s="137">
        <v>13.9</v>
      </c>
      <c r="AY42" s="138"/>
      <c r="AZ42" s="138"/>
      <c r="BA42" s="139"/>
      <c r="BB42" s="63">
        <v>2.0790000000000002</v>
      </c>
      <c r="BC42" s="64"/>
      <c r="BD42" s="64"/>
      <c r="BE42" s="69"/>
      <c r="BH42" s="8" t="str">
        <f t="shared" si="3"/>
        <v>生活雑貨（歯ブラシ等）</v>
      </c>
      <c r="BI42" s="8">
        <f t="shared" si="0"/>
        <v>120</v>
      </c>
      <c r="BJ42" s="8">
        <f t="shared" si="1"/>
        <v>13.9</v>
      </c>
      <c r="BK42" s="5">
        <f t="shared" si="2"/>
        <v>2.0790000000000002</v>
      </c>
    </row>
    <row r="43" spans="2:63" ht="18.75" customHeight="1" x14ac:dyDescent="0.4">
      <c r="B43" s="197"/>
      <c r="C43" s="198"/>
      <c r="D43" s="198"/>
      <c r="E43" s="198"/>
      <c r="F43" s="198"/>
      <c r="G43" s="199"/>
      <c r="H43" s="149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62" t="s">
        <v>85</v>
      </c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176"/>
      <c r="AT43" s="136"/>
      <c r="AU43" s="64"/>
      <c r="AV43" s="64"/>
      <c r="AW43" s="65"/>
      <c r="AX43" s="137"/>
      <c r="AY43" s="138"/>
      <c r="AZ43" s="138"/>
      <c r="BA43" s="139"/>
      <c r="BB43" s="63"/>
      <c r="BC43" s="64"/>
      <c r="BD43" s="64"/>
      <c r="BE43" s="69"/>
      <c r="BH43" s="8" t="str">
        <f t="shared" si="3"/>
        <v>花火</v>
      </c>
      <c r="BI43" s="8">
        <f t="shared" si="0"/>
        <v>0</v>
      </c>
      <c r="BJ43" s="8">
        <f t="shared" si="1"/>
        <v>0</v>
      </c>
      <c r="BK43" s="5">
        <f t="shared" si="2"/>
        <v>0</v>
      </c>
    </row>
    <row r="44" spans="2:63" ht="18.75" customHeight="1" x14ac:dyDescent="0.4">
      <c r="B44" s="197"/>
      <c r="C44" s="198"/>
      <c r="D44" s="198"/>
      <c r="E44" s="198"/>
      <c r="F44" s="198"/>
      <c r="G44" s="199"/>
      <c r="H44" s="149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62" t="s">
        <v>86</v>
      </c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176"/>
      <c r="AT44" s="136">
        <v>37</v>
      </c>
      <c r="AU44" s="64"/>
      <c r="AV44" s="64"/>
      <c r="AW44" s="65"/>
      <c r="AX44" s="137">
        <v>3.5900000000000003</v>
      </c>
      <c r="AY44" s="138"/>
      <c r="AZ44" s="138"/>
      <c r="BA44" s="139"/>
      <c r="BB44" s="63">
        <v>0.33539999999999998</v>
      </c>
      <c r="BC44" s="64"/>
      <c r="BD44" s="64"/>
      <c r="BE44" s="69"/>
      <c r="BH44" s="8" t="str">
        <f t="shared" si="3"/>
        <v>玩具</v>
      </c>
      <c r="BI44" s="8">
        <f t="shared" si="0"/>
        <v>37</v>
      </c>
      <c r="BJ44" s="8">
        <f t="shared" si="1"/>
        <v>3.5900000000000003</v>
      </c>
      <c r="BK44" s="5">
        <f t="shared" si="2"/>
        <v>0.33539999999999998</v>
      </c>
    </row>
    <row r="45" spans="2:63" ht="18.75" customHeight="1" x14ac:dyDescent="0.4">
      <c r="B45" s="197"/>
      <c r="C45" s="198"/>
      <c r="D45" s="198"/>
      <c r="E45" s="198"/>
      <c r="F45" s="198"/>
      <c r="G45" s="199"/>
      <c r="H45" s="149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62" t="s">
        <v>87</v>
      </c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176"/>
      <c r="AT45" s="136">
        <v>1</v>
      </c>
      <c r="AU45" s="64"/>
      <c r="AV45" s="64"/>
      <c r="AW45" s="65"/>
      <c r="AX45" s="137">
        <v>0.03</v>
      </c>
      <c r="AY45" s="138"/>
      <c r="AZ45" s="138"/>
      <c r="BA45" s="139"/>
      <c r="BB45" s="63">
        <v>4.0000000000000003E-5</v>
      </c>
      <c r="BC45" s="64"/>
      <c r="BD45" s="64"/>
      <c r="BE45" s="69"/>
      <c r="BH45" s="8" t="str">
        <f t="shared" si="3"/>
        <v>プラスチック梱包材</v>
      </c>
      <c r="BI45" s="8">
        <f t="shared" si="0"/>
        <v>1</v>
      </c>
      <c r="BJ45" s="8">
        <f t="shared" si="1"/>
        <v>0.03</v>
      </c>
      <c r="BK45" s="5">
        <f t="shared" si="2"/>
        <v>4.0000000000000003E-5</v>
      </c>
    </row>
    <row r="46" spans="2:63" ht="18.75" customHeight="1" x14ac:dyDescent="0.4">
      <c r="B46" s="197"/>
      <c r="C46" s="198"/>
      <c r="D46" s="198"/>
      <c r="E46" s="198"/>
      <c r="F46" s="198"/>
      <c r="G46" s="199"/>
      <c r="H46" s="149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62" t="s">
        <v>88</v>
      </c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176"/>
      <c r="AT46" s="136"/>
      <c r="AU46" s="64"/>
      <c r="AV46" s="64"/>
      <c r="AW46" s="65"/>
      <c r="AX46" s="137"/>
      <c r="AY46" s="138"/>
      <c r="AZ46" s="138"/>
      <c r="BA46" s="139"/>
      <c r="BB46" s="63"/>
      <c r="BC46" s="64"/>
      <c r="BD46" s="64"/>
      <c r="BE46" s="69"/>
      <c r="BH46" s="8" t="str">
        <f t="shared" si="3"/>
        <v>6パックホルダー</v>
      </c>
      <c r="BI46" s="8">
        <f t="shared" si="0"/>
        <v>0</v>
      </c>
      <c r="BJ46" s="8">
        <f t="shared" si="1"/>
        <v>0</v>
      </c>
      <c r="BK46" s="5">
        <f t="shared" si="2"/>
        <v>0</v>
      </c>
    </row>
    <row r="47" spans="2:63" ht="18.75" customHeight="1" x14ac:dyDescent="0.4">
      <c r="B47" s="197"/>
      <c r="C47" s="198"/>
      <c r="D47" s="198"/>
      <c r="E47" s="198"/>
      <c r="F47" s="198"/>
      <c r="G47" s="199"/>
      <c r="H47" s="149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62" t="s">
        <v>89</v>
      </c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176"/>
      <c r="AT47" s="136">
        <v>69</v>
      </c>
      <c r="AU47" s="64"/>
      <c r="AV47" s="64"/>
      <c r="AW47" s="65"/>
      <c r="AX47" s="137">
        <v>25.59</v>
      </c>
      <c r="AY47" s="138"/>
      <c r="AZ47" s="138"/>
      <c r="BA47" s="139"/>
      <c r="BB47" s="63">
        <v>0.60399999999999998</v>
      </c>
      <c r="BC47" s="64"/>
      <c r="BD47" s="64"/>
      <c r="BE47" s="69"/>
      <c r="BH47" s="8" t="str">
        <f t="shared" si="3"/>
        <v>苗木ポット</v>
      </c>
      <c r="BI47" s="8">
        <f t="shared" si="0"/>
        <v>69</v>
      </c>
      <c r="BJ47" s="8">
        <f t="shared" si="1"/>
        <v>25.59</v>
      </c>
      <c r="BK47" s="5">
        <f t="shared" si="2"/>
        <v>0.60399999999999998</v>
      </c>
    </row>
    <row r="48" spans="2:63" ht="18.75" customHeight="1" x14ac:dyDescent="0.4">
      <c r="B48" s="197"/>
      <c r="C48" s="198"/>
      <c r="D48" s="198"/>
      <c r="E48" s="198"/>
      <c r="F48" s="198"/>
      <c r="G48" s="199"/>
      <c r="H48" s="149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62" t="s">
        <v>90</v>
      </c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176"/>
      <c r="AT48" s="136">
        <v>16</v>
      </c>
      <c r="AU48" s="64"/>
      <c r="AV48" s="64"/>
      <c r="AW48" s="65"/>
      <c r="AX48" s="137">
        <v>0.18</v>
      </c>
      <c r="AY48" s="138"/>
      <c r="AZ48" s="138"/>
      <c r="BA48" s="139"/>
      <c r="BB48" s="63">
        <v>5.8999999999999997E-2</v>
      </c>
      <c r="BC48" s="64"/>
      <c r="BD48" s="64"/>
      <c r="BE48" s="69"/>
      <c r="BH48" s="8" t="str">
        <f t="shared" si="3"/>
        <v>分類に無いもので多数見つかった場合には記載（不織布）</v>
      </c>
      <c r="BI48" s="8">
        <f t="shared" si="0"/>
        <v>16</v>
      </c>
      <c r="BJ48" s="8">
        <f t="shared" si="1"/>
        <v>0.18</v>
      </c>
      <c r="BK48" s="5">
        <f t="shared" si="2"/>
        <v>5.8999999999999997E-2</v>
      </c>
    </row>
    <row r="49" spans="2:63" ht="18.75" customHeight="1" x14ac:dyDescent="0.4">
      <c r="B49" s="197"/>
      <c r="C49" s="198"/>
      <c r="D49" s="198"/>
      <c r="E49" s="198"/>
      <c r="F49" s="198"/>
      <c r="G49" s="199"/>
      <c r="H49" s="149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62" t="s">
        <v>91</v>
      </c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176"/>
      <c r="AT49" s="136">
        <v>8</v>
      </c>
      <c r="AU49" s="64"/>
      <c r="AV49" s="64"/>
      <c r="AW49" s="65"/>
      <c r="AX49" s="137">
        <v>0.9</v>
      </c>
      <c r="AY49" s="138"/>
      <c r="AZ49" s="138"/>
      <c r="BA49" s="139"/>
      <c r="BB49" s="63">
        <v>9.0999999999999998E-2</v>
      </c>
      <c r="BC49" s="64"/>
      <c r="BD49" s="64"/>
      <c r="BE49" s="69"/>
      <c r="BH49" s="8" t="str">
        <f t="shared" si="3"/>
        <v>分類に無いもので多数見つかった場合には記載（はぎれ等）</v>
      </c>
      <c r="BI49" s="8">
        <f t="shared" si="0"/>
        <v>8</v>
      </c>
      <c r="BJ49" s="8">
        <f t="shared" si="1"/>
        <v>0.9</v>
      </c>
      <c r="BK49" s="5">
        <f t="shared" si="2"/>
        <v>9.0999999999999998E-2</v>
      </c>
    </row>
    <row r="50" spans="2:63" ht="18.75" customHeight="1" x14ac:dyDescent="0.4">
      <c r="B50" s="197"/>
      <c r="C50" s="198"/>
      <c r="D50" s="198"/>
      <c r="E50" s="198"/>
      <c r="F50" s="198"/>
      <c r="G50" s="199"/>
      <c r="H50" s="149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62" t="s">
        <v>92</v>
      </c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176"/>
      <c r="AT50" s="136">
        <v>6</v>
      </c>
      <c r="AU50" s="64"/>
      <c r="AV50" s="64"/>
      <c r="AW50" s="65"/>
      <c r="AX50" s="137">
        <v>0.1</v>
      </c>
      <c r="AY50" s="138"/>
      <c r="AZ50" s="138"/>
      <c r="BA50" s="139"/>
      <c r="BB50" s="63">
        <v>4.0000000000000001E-3</v>
      </c>
      <c r="BC50" s="64"/>
      <c r="BD50" s="64"/>
      <c r="BE50" s="69"/>
      <c r="BH50" s="8" t="str">
        <f t="shared" si="3"/>
        <v>分類に無いもので多数見つかった場合には記載（薬錠剤ケース）</v>
      </c>
      <c r="BI50" s="8">
        <f t="shared" si="0"/>
        <v>6</v>
      </c>
      <c r="BJ50" s="8">
        <f t="shared" si="1"/>
        <v>0.1</v>
      </c>
      <c r="BK50" s="5">
        <f t="shared" si="2"/>
        <v>4.0000000000000001E-3</v>
      </c>
    </row>
    <row r="51" spans="2:63" ht="18.75" customHeight="1" x14ac:dyDescent="0.4">
      <c r="B51" s="197"/>
      <c r="C51" s="198"/>
      <c r="D51" s="198"/>
      <c r="E51" s="198"/>
      <c r="F51" s="198"/>
      <c r="G51" s="199"/>
      <c r="H51" s="149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62" t="s">
        <v>93</v>
      </c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176"/>
      <c r="AT51" s="136">
        <v>40</v>
      </c>
      <c r="AU51" s="64"/>
      <c r="AV51" s="64"/>
      <c r="AW51" s="65"/>
      <c r="AX51" s="137">
        <v>3.9</v>
      </c>
      <c r="AY51" s="138"/>
      <c r="AZ51" s="138"/>
      <c r="BA51" s="139"/>
      <c r="BB51" s="63">
        <v>0.12</v>
      </c>
      <c r="BC51" s="64"/>
      <c r="BD51" s="64"/>
      <c r="BE51" s="69"/>
      <c r="BH51" s="8" t="str">
        <f t="shared" si="3"/>
        <v>分類に無いもので多数見つかった場合には記載（カキ養殖用コード）</v>
      </c>
      <c r="BI51" s="8">
        <f t="shared" si="0"/>
        <v>40</v>
      </c>
      <c r="BJ51" s="8">
        <f t="shared" si="1"/>
        <v>3.9</v>
      </c>
      <c r="BK51" s="5">
        <f t="shared" si="2"/>
        <v>0.12</v>
      </c>
    </row>
    <row r="52" spans="2:63" ht="18.75" customHeight="1" thickBot="1" x14ac:dyDescent="0.45">
      <c r="B52" s="200"/>
      <c r="C52" s="201"/>
      <c r="D52" s="201"/>
      <c r="E52" s="201"/>
      <c r="F52" s="201"/>
      <c r="G52" s="202"/>
      <c r="H52" s="187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79" t="s">
        <v>31</v>
      </c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1"/>
      <c r="AT52" s="126">
        <v>83</v>
      </c>
      <c r="AU52" s="73"/>
      <c r="AV52" s="73"/>
      <c r="AW52" s="74"/>
      <c r="AX52" s="127">
        <v>81.179999999999993</v>
      </c>
      <c r="AY52" s="128"/>
      <c r="AZ52" s="128"/>
      <c r="BA52" s="129"/>
      <c r="BB52" s="72">
        <v>4.4249999999999998</v>
      </c>
      <c r="BC52" s="73"/>
      <c r="BD52" s="73"/>
      <c r="BE52" s="78"/>
      <c r="BH52" s="8" t="str">
        <f t="shared" si="3"/>
        <v>その他</v>
      </c>
      <c r="BI52" s="8">
        <f t="shared" si="0"/>
        <v>83</v>
      </c>
      <c r="BJ52" s="8">
        <f t="shared" si="1"/>
        <v>81.179999999999993</v>
      </c>
      <c r="BK52" s="5">
        <f t="shared" si="2"/>
        <v>4.4249999999999998</v>
      </c>
    </row>
    <row r="53" spans="2:63" ht="18.75" customHeight="1" x14ac:dyDescent="0.4">
      <c r="B53" s="149" t="s">
        <v>32</v>
      </c>
      <c r="C53" s="150"/>
      <c r="D53" s="150"/>
      <c r="E53" s="150"/>
      <c r="F53" s="150"/>
      <c r="G53" s="150"/>
      <c r="H53" s="159" t="s">
        <v>94</v>
      </c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91"/>
      <c r="AT53" s="192">
        <v>0</v>
      </c>
      <c r="AU53" s="113"/>
      <c r="AV53" s="113"/>
      <c r="AW53" s="113"/>
      <c r="AX53" s="193">
        <v>0</v>
      </c>
      <c r="AY53" s="193"/>
      <c r="AZ53" s="193"/>
      <c r="BA53" s="193"/>
      <c r="BB53" s="113">
        <v>0</v>
      </c>
      <c r="BC53" s="113"/>
      <c r="BD53" s="113"/>
      <c r="BE53" s="115"/>
      <c r="BH53" s="8">
        <f t="shared" si="3"/>
        <v>0</v>
      </c>
      <c r="BI53" s="8">
        <f t="shared" si="0"/>
        <v>0</v>
      </c>
      <c r="BJ53" s="8">
        <f t="shared" si="1"/>
        <v>0</v>
      </c>
      <c r="BK53" s="5">
        <f t="shared" si="2"/>
        <v>0</v>
      </c>
    </row>
    <row r="54" spans="2:63" ht="18.75" customHeight="1" x14ac:dyDescent="0.4">
      <c r="B54" s="149"/>
      <c r="C54" s="150"/>
      <c r="D54" s="150"/>
      <c r="E54" s="150"/>
      <c r="F54" s="150"/>
      <c r="G54" s="189"/>
      <c r="H54" s="149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46" t="s">
        <v>95</v>
      </c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86"/>
      <c r="AT54" s="177">
        <v>73</v>
      </c>
      <c r="AU54" s="100"/>
      <c r="AV54" s="100"/>
      <c r="AW54" s="100"/>
      <c r="AX54" s="178">
        <v>2.2200000000000002</v>
      </c>
      <c r="AY54" s="178"/>
      <c r="AZ54" s="178"/>
      <c r="BA54" s="178"/>
      <c r="BB54" s="100">
        <v>3.2000000000000001E-2</v>
      </c>
      <c r="BC54" s="100"/>
      <c r="BD54" s="100"/>
      <c r="BE54" s="101"/>
      <c r="BH54" s="8" t="str">
        <f t="shared" si="3"/>
        <v>食品容器（発泡スチロール）</v>
      </c>
      <c r="BI54" s="8">
        <f t="shared" si="0"/>
        <v>73</v>
      </c>
      <c r="BJ54" s="8">
        <f t="shared" si="1"/>
        <v>2.2200000000000002</v>
      </c>
      <c r="BK54" s="5">
        <f t="shared" si="2"/>
        <v>3.2000000000000001E-2</v>
      </c>
    </row>
    <row r="55" spans="2:63" ht="18.75" customHeight="1" x14ac:dyDescent="0.4">
      <c r="B55" s="149"/>
      <c r="C55" s="150"/>
      <c r="D55" s="150"/>
      <c r="E55" s="150"/>
      <c r="F55" s="150"/>
      <c r="G55" s="189"/>
      <c r="H55" s="155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46" t="s">
        <v>96</v>
      </c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86"/>
      <c r="AT55" s="177">
        <v>0</v>
      </c>
      <c r="AU55" s="100"/>
      <c r="AV55" s="100"/>
      <c r="AW55" s="100"/>
      <c r="AX55" s="178">
        <v>0</v>
      </c>
      <c r="AY55" s="178"/>
      <c r="AZ55" s="178"/>
      <c r="BA55" s="178"/>
      <c r="BB55" s="100">
        <v>0</v>
      </c>
      <c r="BC55" s="100"/>
      <c r="BD55" s="100"/>
      <c r="BE55" s="101"/>
      <c r="BH55" s="8" t="str">
        <f t="shared" si="3"/>
        <v>コップ、食器（発泡スチロール）</v>
      </c>
      <c r="BI55" s="8">
        <f t="shared" si="0"/>
        <v>0</v>
      </c>
      <c r="BJ55" s="8">
        <f t="shared" si="1"/>
        <v>0</v>
      </c>
      <c r="BK55" s="5">
        <f t="shared" si="2"/>
        <v>0</v>
      </c>
    </row>
    <row r="56" spans="2:63" ht="18.75" customHeight="1" x14ac:dyDescent="0.4">
      <c r="B56" s="149"/>
      <c r="C56" s="150"/>
      <c r="D56" s="150"/>
      <c r="E56" s="150"/>
      <c r="F56" s="150"/>
      <c r="G56" s="189"/>
      <c r="H56" s="61" t="s">
        <v>34</v>
      </c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146"/>
      <c r="AA56" s="146" t="s">
        <v>97</v>
      </c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86"/>
      <c r="AT56" s="177">
        <v>4</v>
      </c>
      <c r="AU56" s="100"/>
      <c r="AV56" s="100"/>
      <c r="AW56" s="100"/>
      <c r="AX56" s="178">
        <v>2.7</v>
      </c>
      <c r="AY56" s="178"/>
      <c r="AZ56" s="178"/>
      <c r="BA56" s="178"/>
      <c r="BB56" s="100">
        <v>0.16400000000000001</v>
      </c>
      <c r="BC56" s="100"/>
      <c r="BD56" s="100"/>
      <c r="BE56" s="101"/>
      <c r="BH56" s="8" t="str">
        <f t="shared" si="3"/>
        <v>発泡スチロール製フロート・浮子（ブイ）</v>
      </c>
      <c r="BI56" s="8">
        <f t="shared" si="0"/>
        <v>4</v>
      </c>
      <c r="BJ56" s="8">
        <f t="shared" si="1"/>
        <v>2.7</v>
      </c>
      <c r="BK56" s="5">
        <f t="shared" si="2"/>
        <v>0.16400000000000001</v>
      </c>
    </row>
    <row r="57" spans="2:63" ht="18.75" customHeight="1" x14ac:dyDescent="0.4">
      <c r="B57" s="149"/>
      <c r="C57" s="150"/>
      <c r="D57" s="150"/>
      <c r="E57" s="150"/>
      <c r="F57" s="150"/>
      <c r="G57" s="189"/>
      <c r="H57" s="61" t="s">
        <v>35</v>
      </c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146"/>
      <c r="AA57" s="146" t="s">
        <v>35</v>
      </c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86"/>
      <c r="AT57" s="177">
        <v>0</v>
      </c>
      <c r="AU57" s="100"/>
      <c r="AV57" s="100"/>
      <c r="AW57" s="100"/>
      <c r="AX57" s="178">
        <v>95.51</v>
      </c>
      <c r="AY57" s="178"/>
      <c r="AZ57" s="178"/>
      <c r="BA57" s="178"/>
      <c r="BB57" s="100">
        <v>1.6440000000000001</v>
      </c>
      <c r="BC57" s="100"/>
      <c r="BD57" s="100"/>
      <c r="BE57" s="101"/>
      <c r="BH57" s="8" t="str">
        <f t="shared" si="3"/>
        <v>発泡スチロールの破片</v>
      </c>
      <c r="BI57" s="8">
        <f t="shared" si="0"/>
        <v>0</v>
      </c>
      <c r="BJ57" s="8">
        <f t="shared" si="1"/>
        <v>95.51</v>
      </c>
      <c r="BK57" s="5">
        <f t="shared" si="2"/>
        <v>1.6440000000000001</v>
      </c>
    </row>
    <row r="58" spans="2:63" ht="18.75" customHeight="1" x14ac:dyDescent="0.4">
      <c r="B58" s="149"/>
      <c r="C58" s="150"/>
      <c r="D58" s="150"/>
      <c r="E58" s="150"/>
      <c r="F58" s="150"/>
      <c r="G58" s="189"/>
      <c r="H58" s="61" t="s">
        <v>36</v>
      </c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146"/>
      <c r="AA58" s="146" t="s">
        <v>36</v>
      </c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86"/>
      <c r="AT58" s="177">
        <v>22</v>
      </c>
      <c r="AU58" s="100"/>
      <c r="AV58" s="100"/>
      <c r="AW58" s="100"/>
      <c r="AX58" s="178">
        <v>3</v>
      </c>
      <c r="AY58" s="178"/>
      <c r="AZ58" s="178"/>
      <c r="BA58" s="178"/>
      <c r="BB58" s="100">
        <v>8.4000000000000005E-2</v>
      </c>
      <c r="BC58" s="100"/>
      <c r="BD58" s="100"/>
      <c r="BE58" s="101"/>
      <c r="BH58" s="8" t="str">
        <f t="shared" si="3"/>
        <v>発泡スチロール製包装材</v>
      </c>
      <c r="BI58" s="8">
        <f t="shared" si="0"/>
        <v>22</v>
      </c>
      <c r="BJ58" s="8">
        <f t="shared" si="1"/>
        <v>3</v>
      </c>
      <c r="BK58" s="5">
        <f t="shared" si="2"/>
        <v>8.4000000000000005E-2</v>
      </c>
    </row>
    <row r="59" spans="2:63" ht="18.75" customHeight="1" x14ac:dyDescent="0.4">
      <c r="B59" s="149"/>
      <c r="C59" s="150"/>
      <c r="D59" s="150"/>
      <c r="E59" s="150"/>
      <c r="F59" s="150"/>
      <c r="G59" s="189"/>
      <c r="H59" s="147" t="s">
        <v>37</v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86"/>
      <c r="AT59" s="177">
        <v>0</v>
      </c>
      <c r="AU59" s="100"/>
      <c r="AV59" s="100"/>
      <c r="AW59" s="100"/>
      <c r="AX59" s="178">
        <v>0</v>
      </c>
      <c r="AY59" s="178"/>
      <c r="AZ59" s="178"/>
      <c r="BA59" s="178"/>
      <c r="BB59" s="100">
        <v>0</v>
      </c>
      <c r="BC59" s="100"/>
      <c r="BD59" s="100"/>
      <c r="BE59" s="101"/>
      <c r="BH59" s="8">
        <f t="shared" si="3"/>
        <v>0</v>
      </c>
      <c r="BI59" s="8">
        <f t="shared" si="0"/>
        <v>0</v>
      </c>
      <c r="BJ59" s="8">
        <f t="shared" si="1"/>
        <v>0</v>
      </c>
      <c r="BK59" s="5">
        <f t="shared" si="2"/>
        <v>0</v>
      </c>
    </row>
    <row r="60" spans="2:63" ht="18.75" customHeight="1" x14ac:dyDescent="0.4">
      <c r="B60" s="149"/>
      <c r="C60" s="150"/>
      <c r="D60" s="150"/>
      <c r="E60" s="150"/>
      <c r="F60" s="150"/>
      <c r="G60" s="189"/>
      <c r="H60" s="149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62" t="s">
        <v>98</v>
      </c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176"/>
      <c r="AT60" s="177">
        <v>0</v>
      </c>
      <c r="AU60" s="100"/>
      <c r="AV60" s="100"/>
      <c r="AW60" s="100"/>
      <c r="AX60" s="178">
        <v>0</v>
      </c>
      <c r="AY60" s="178"/>
      <c r="AZ60" s="178"/>
      <c r="BA60" s="178"/>
      <c r="BB60" s="100">
        <v>0</v>
      </c>
      <c r="BC60" s="100"/>
      <c r="BD60" s="100"/>
      <c r="BE60" s="101"/>
      <c r="BH60" s="8" t="str">
        <f t="shared" si="3"/>
        <v>分類に無いもので多数見つかった場合には記載（　　　 　　              　　　　）</v>
      </c>
      <c r="BI60" s="8">
        <f t="shared" si="0"/>
        <v>0</v>
      </c>
      <c r="BJ60" s="8">
        <f t="shared" si="1"/>
        <v>0</v>
      </c>
      <c r="BK60" s="5">
        <f t="shared" si="2"/>
        <v>0</v>
      </c>
    </row>
    <row r="61" spans="2:63" ht="18.75" customHeight="1" thickBot="1" x14ac:dyDescent="0.45">
      <c r="B61" s="187"/>
      <c r="C61" s="188"/>
      <c r="D61" s="188"/>
      <c r="E61" s="188"/>
      <c r="F61" s="188"/>
      <c r="G61" s="190"/>
      <c r="H61" s="187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79" t="s">
        <v>31</v>
      </c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1"/>
      <c r="AT61" s="182">
        <v>0</v>
      </c>
      <c r="AU61" s="183"/>
      <c r="AV61" s="183"/>
      <c r="AW61" s="183"/>
      <c r="AX61" s="184">
        <v>0</v>
      </c>
      <c r="AY61" s="184"/>
      <c r="AZ61" s="184"/>
      <c r="BA61" s="184"/>
      <c r="BB61" s="183">
        <v>0</v>
      </c>
      <c r="BC61" s="183"/>
      <c r="BD61" s="183"/>
      <c r="BE61" s="185"/>
      <c r="BH61" s="8" t="str">
        <f t="shared" si="3"/>
        <v>その他</v>
      </c>
      <c r="BI61" s="8">
        <f t="shared" si="0"/>
        <v>0</v>
      </c>
      <c r="BJ61" s="8">
        <f t="shared" si="1"/>
        <v>0</v>
      </c>
      <c r="BK61" s="5">
        <f t="shared" si="2"/>
        <v>0</v>
      </c>
    </row>
    <row r="62" spans="2:63" ht="18.75" customHeight="1" x14ac:dyDescent="0.4">
      <c r="X62" s="4" t="s">
        <v>51</v>
      </c>
      <c r="AX62" s="12"/>
      <c r="AY62" s="12"/>
      <c r="AZ62" s="12"/>
      <c r="BA62" s="12"/>
      <c r="BH62" s="8"/>
      <c r="BI62" s="8"/>
      <c r="BJ62" s="8"/>
      <c r="BK62" s="5"/>
    </row>
    <row r="63" spans="2:63" ht="18.75" customHeight="1" x14ac:dyDescent="0.4">
      <c r="AX63" s="12"/>
      <c r="AY63" s="12"/>
      <c r="AZ63" s="12"/>
      <c r="BA63" s="12"/>
      <c r="BH63" s="8"/>
      <c r="BI63" s="8"/>
      <c r="BJ63" s="8"/>
      <c r="BK63" s="5"/>
    </row>
    <row r="64" spans="2:63" ht="18.75" customHeight="1" thickBot="1" x14ac:dyDescent="0.45">
      <c r="AX64" s="12"/>
      <c r="AY64" s="12"/>
      <c r="AZ64" s="12"/>
      <c r="BA64" s="12"/>
      <c r="BH64" s="8"/>
      <c r="BI64" s="8"/>
      <c r="BJ64" s="8"/>
      <c r="BK64" s="5"/>
    </row>
    <row r="65" spans="2:63" ht="18.75" customHeight="1" thickBot="1" x14ac:dyDescent="0.45">
      <c r="B65" s="167" t="s">
        <v>1</v>
      </c>
      <c r="C65" s="168"/>
      <c r="D65" s="168"/>
      <c r="E65" s="168"/>
      <c r="F65" s="168"/>
      <c r="G65" s="169"/>
      <c r="H65" s="170" t="s">
        <v>2</v>
      </c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71"/>
      <c r="AA65" s="172" t="s">
        <v>56</v>
      </c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3"/>
      <c r="AT65" s="174" t="s">
        <v>3</v>
      </c>
      <c r="AU65" s="172"/>
      <c r="AV65" s="172"/>
      <c r="AW65" s="172"/>
      <c r="AX65" s="175" t="s">
        <v>4</v>
      </c>
      <c r="AY65" s="175"/>
      <c r="AZ65" s="175"/>
      <c r="BA65" s="175"/>
      <c r="BB65" s="172" t="s">
        <v>5</v>
      </c>
      <c r="BC65" s="172"/>
      <c r="BD65" s="172"/>
      <c r="BE65" s="173"/>
      <c r="BH65" s="8"/>
      <c r="BI65" s="8"/>
      <c r="BJ65" s="8"/>
      <c r="BK65" s="5"/>
    </row>
    <row r="66" spans="2:63" ht="18.75" customHeight="1" x14ac:dyDescent="0.4">
      <c r="B66" s="159" t="s">
        <v>38</v>
      </c>
      <c r="C66" s="160"/>
      <c r="D66" s="160"/>
      <c r="E66" s="160"/>
      <c r="F66" s="160"/>
      <c r="G66" s="160"/>
      <c r="H66" s="161" t="s">
        <v>38</v>
      </c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3">
        <v>0</v>
      </c>
      <c r="AU66" s="94"/>
      <c r="AV66" s="94"/>
      <c r="AW66" s="95"/>
      <c r="AX66" s="164">
        <v>0</v>
      </c>
      <c r="AY66" s="165"/>
      <c r="AZ66" s="165"/>
      <c r="BA66" s="166"/>
      <c r="BB66" s="93">
        <v>0</v>
      </c>
      <c r="BC66" s="94"/>
      <c r="BD66" s="94"/>
      <c r="BE66" s="99"/>
      <c r="BH66" s="8">
        <f t="shared" si="3"/>
        <v>0</v>
      </c>
      <c r="BI66" s="8">
        <f t="shared" si="0"/>
        <v>0</v>
      </c>
      <c r="BJ66" s="8">
        <f t="shared" si="1"/>
        <v>0</v>
      </c>
      <c r="BK66" s="5">
        <f t="shared" si="2"/>
        <v>0</v>
      </c>
    </row>
    <row r="67" spans="2:63" ht="18.75" customHeight="1" x14ac:dyDescent="0.4">
      <c r="B67" s="149"/>
      <c r="C67" s="150"/>
      <c r="D67" s="150"/>
      <c r="E67" s="150"/>
      <c r="F67" s="150"/>
      <c r="G67" s="150"/>
      <c r="H67" s="153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1"/>
      <c r="AA67" s="62" t="s">
        <v>99</v>
      </c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146"/>
      <c r="AT67" s="136">
        <v>0</v>
      </c>
      <c r="AU67" s="64"/>
      <c r="AV67" s="64"/>
      <c r="AW67" s="65"/>
      <c r="AX67" s="137">
        <v>0</v>
      </c>
      <c r="AY67" s="138"/>
      <c r="AZ67" s="138"/>
      <c r="BA67" s="139"/>
      <c r="BB67" s="63">
        <v>0</v>
      </c>
      <c r="BC67" s="64"/>
      <c r="BD67" s="64"/>
      <c r="BE67" s="69"/>
      <c r="BH67" s="8" t="str">
        <f t="shared" si="3"/>
        <v>タイヤ</v>
      </c>
      <c r="BI67" s="8">
        <f t="shared" si="0"/>
        <v>0</v>
      </c>
      <c r="BJ67" s="8">
        <f t="shared" si="1"/>
        <v>0</v>
      </c>
      <c r="BK67" s="5">
        <f t="shared" si="2"/>
        <v>0</v>
      </c>
    </row>
    <row r="68" spans="2:63" ht="18.75" customHeight="1" x14ac:dyDescent="0.4">
      <c r="B68" s="149"/>
      <c r="C68" s="150"/>
      <c r="D68" s="150"/>
      <c r="E68" s="150"/>
      <c r="F68" s="150"/>
      <c r="G68" s="150"/>
      <c r="H68" s="153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1"/>
      <c r="AA68" s="62" t="s">
        <v>100</v>
      </c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146"/>
      <c r="AT68" s="136">
        <v>17</v>
      </c>
      <c r="AU68" s="64"/>
      <c r="AV68" s="64"/>
      <c r="AW68" s="65"/>
      <c r="AX68" s="137">
        <v>3.5</v>
      </c>
      <c r="AY68" s="138"/>
      <c r="AZ68" s="138"/>
      <c r="BA68" s="139"/>
      <c r="BB68" s="63">
        <v>1.3</v>
      </c>
      <c r="BC68" s="64"/>
      <c r="BD68" s="64"/>
      <c r="BE68" s="69"/>
      <c r="BH68" s="8" t="str">
        <f t="shared" si="3"/>
        <v>玩具、ボール</v>
      </c>
      <c r="BI68" s="8">
        <f t="shared" si="0"/>
        <v>17</v>
      </c>
      <c r="BJ68" s="8">
        <f t="shared" si="1"/>
        <v>3.5</v>
      </c>
      <c r="BK68" s="5">
        <f t="shared" si="2"/>
        <v>1.3</v>
      </c>
    </row>
    <row r="69" spans="2:63" ht="18.75" customHeight="1" x14ac:dyDescent="0.4">
      <c r="B69" s="149"/>
      <c r="C69" s="150"/>
      <c r="D69" s="150"/>
      <c r="E69" s="150"/>
      <c r="F69" s="150"/>
      <c r="G69" s="150"/>
      <c r="H69" s="153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1"/>
      <c r="AA69" s="62" t="s">
        <v>101</v>
      </c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146"/>
      <c r="AT69" s="136">
        <v>1</v>
      </c>
      <c r="AU69" s="64"/>
      <c r="AV69" s="64"/>
      <c r="AW69" s="65"/>
      <c r="AX69" s="137">
        <v>0.03</v>
      </c>
      <c r="AY69" s="138"/>
      <c r="AZ69" s="138"/>
      <c r="BA69" s="139"/>
      <c r="BB69" s="63">
        <v>3.0000000000000001E-3</v>
      </c>
      <c r="BC69" s="64"/>
      <c r="BD69" s="64"/>
      <c r="BE69" s="69"/>
      <c r="BH69" s="8" t="str">
        <f t="shared" si="3"/>
        <v>風船</v>
      </c>
      <c r="BI69" s="8">
        <f t="shared" si="0"/>
        <v>1</v>
      </c>
      <c r="BJ69" s="8">
        <f t="shared" si="1"/>
        <v>0.03</v>
      </c>
      <c r="BK69" s="5">
        <f t="shared" si="2"/>
        <v>3.0000000000000001E-3</v>
      </c>
    </row>
    <row r="70" spans="2:63" ht="18.75" customHeight="1" x14ac:dyDescent="0.4">
      <c r="B70" s="149"/>
      <c r="C70" s="150"/>
      <c r="D70" s="150"/>
      <c r="E70" s="150"/>
      <c r="F70" s="150"/>
      <c r="G70" s="150"/>
      <c r="H70" s="153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1"/>
      <c r="AA70" s="62" t="s">
        <v>102</v>
      </c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146"/>
      <c r="AT70" s="136">
        <v>45</v>
      </c>
      <c r="AU70" s="64"/>
      <c r="AV70" s="64"/>
      <c r="AW70" s="65"/>
      <c r="AX70" s="137">
        <v>36.049999999999997</v>
      </c>
      <c r="AY70" s="138"/>
      <c r="AZ70" s="138"/>
      <c r="BA70" s="139"/>
      <c r="BB70" s="63">
        <v>4.5890000000000004</v>
      </c>
      <c r="BC70" s="64"/>
      <c r="BD70" s="64"/>
      <c r="BE70" s="69"/>
      <c r="BH70" s="8" t="str">
        <f t="shared" si="3"/>
        <v>靴（サンダル、靴底含む）</v>
      </c>
      <c r="BI70" s="8">
        <f t="shared" si="0"/>
        <v>45</v>
      </c>
      <c r="BJ70" s="8">
        <f t="shared" si="1"/>
        <v>36.049999999999997</v>
      </c>
      <c r="BK70" s="5">
        <f t="shared" si="2"/>
        <v>4.5890000000000004</v>
      </c>
    </row>
    <row r="71" spans="2:63" ht="18.75" customHeight="1" x14ac:dyDescent="0.4">
      <c r="B71" s="149"/>
      <c r="C71" s="150"/>
      <c r="D71" s="150"/>
      <c r="E71" s="150"/>
      <c r="F71" s="150"/>
      <c r="G71" s="150"/>
      <c r="H71" s="153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1"/>
      <c r="AA71" s="62" t="s">
        <v>103</v>
      </c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146"/>
      <c r="AT71" s="136">
        <v>0</v>
      </c>
      <c r="AU71" s="64"/>
      <c r="AV71" s="64"/>
      <c r="AW71" s="65"/>
      <c r="AX71" s="137">
        <v>1.85</v>
      </c>
      <c r="AY71" s="138"/>
      <c r="AZ71" s="138"/>
      <c r="BA71" s="139"/>
      <c r="BB71" s="63">
        <v>0.28599999999999998</v>
      </c>
      <c r="BC71" s="64"/>
      <c r="BD71" s="64"/>
      <c r="BE71" s="69"/>
      <c r="BH71" s="8" t="str">
        <f t="shared" si="3"/>
        <v>ゴムの破片</v>
      </c>
      <c r="BI71" s="8">
        <f t="shared" si="0"/>
        <v>0</v>
      </c>
      <c r="BJ71" s="8">
        <f t="shared" si="1"/>
        <v>1.85</v>
      </c>
      <c r="BK71" s="5">
        <f t="shared" si="2"/>
        <v>0.28599999999999998</v>
      </c>
    </row>
    <row r="72" spans="2:63" ht="18.75" customHeight="1" x14ac:dyDescent="0.4">
      <c r="B72" s="149"/>
      <c r="C72" s="150"/>
      <c r="D72" s="150"/>
      <c r="E72" s="150"/>
      <c r="F72" s="150"/>
      <c r="G72" s="150"/>
      <c r="H72" s="153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62" t="s">
        <v>98</v>
      </c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146"/>
      <c r="AT72" s="136">
        <v>0</v>
      </c>
      <c r="AU72" s="64"/>
      <c r="AV72" s="64"/>
      <c r="AW72" s="65"/>
      <c r="AX72" s="137">
        <v>0</v>
      </c>
      <c r="AY72" s="138"/>
      <c r="AZ72" s="138"/>
      <c r="BA72" s="139"/>
      <c r="BB72" s="63">
        <v>0</v>
      </c>
      <c r="BC72" s="64"/>
      <c r="BD72" s="64"/>
      <c r="BE72" s="69"/>
      <c r="BH72" s="8" t="str">
        <f t="shared" si="3"/>
        <v>分類に無いもので多数見つかった場合には記載（　　　 　　              　　　　）</v>
      </c>
      <c r="BI72" s="8">
        <f t="shared" si="0"/>
        <v>0</v>
      </c>
      <c r="BJ72" s="8">
        <f t="shared" si="1"/>
        <v>0</v>
      </c>
      <c r="BK72" s="5">
        <f t="shared" si="2"/>
        <v>0</v>
      </c>
    </row>
    <row r="73" spans="2:63" ht="18.75" customHeight="1" x14ac:dyDescent="0.4">
      <c r="B73" s="155"/>
      <c r="C73" s="156"/>
      <c r="D73" s="156"/>
      <c r="E73" s="156"/>
      <c r="F73" s="156"/>
      <c r="G73" s="156"/>
      <c r="H73" s="158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7"/>
      <c r="AA73" s="62" t="s">
        <v>31</v>
      </c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146"/>
      <c r="AT73" s="136">
        <v>11</v>
      </c>
      <c r="AU73" s="64"/>
      <c r="AV73" s="64"/>
      <c r="AW73" s="65"/>
      <c r="AX73" s="137">
        <v>1.4000000000000001</v>
      </c>
      <c r="AY73" s="138"/>
      <c r="AZ73" s="138"/>
      <c r="BA73" s="139"/>
      <c r="BB73" s="63">
        <v>0.57299999999999995</v>
      </c>
      <c r="BC73" s="64"/>
      <c r="BD73" s="64"/>
      <c r="BE73" s="69"/>
      <c r="BH73" s="8" t="str">
        <f t="shared" si="3"/>
        <v>その他</v>
      </c>
      <c r="BI73" s="8">
        <f t="shared" ref="BI73:BI128" si="4">AT73</f>
        <v>11</v>
      </c>
      <c r="BJ73" s="8">
        <f t="shared" ref="BJ73:BJ128" si="5">AX73</f>
        <v>1.4000000000000001</v>
      </c>
      <c r="BK73" s="5">
        <f t="shared" ref="BK73:BK128" si="6">BB73</f>
        <v>0.57299999999999995</v>
      </c>
    </row>
    <row r="74" spans="2:63" ht="18.75" customHeight="1" x14ac:dyDescent="0.4">
      <c r="B74" s="147" t="s">
        <v>39</v>
      </c>
      <c r="C74" s="148"/>
      <c r="D74" s="148"/>
      <c r="E74" s="148"/>
      <c r="F74" s="148"/>
      <c r="G74" s="148"/>
      <c r="H74" s="152" t="s">
        <v>39</v>
      </c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136">
        <v>0</v>
      </c>
      <c r="AU74" s="64"/>
      <c r="AV74" s="64"/>
      <c r="AW74" s="65"/>
      <c r="AX74" s="137">
        <v>0</v>
      </c>
      <c r="AY74" s="138"/>
      <c r="AZ74" s="138"/>
      <c r="BA74" s="139"/>
      <c r="BB74" s="63">
        <v>0</v>
      </c>
      <c r="BC74" s="64"/>
      <c r="BD74" s="64"/>
      <c r="BE74" s="69"/>
      <c r="BH74" s="8">
        <f t="shared" ref="BH74:BH128" si="7">AA74</f>
        <v>0</v>
      </c>
      <c r="BI74" s="8">
        <f t="shared" si="4"/>
        <v>0</v>
      </c>
      <c r="BJ74" s="8">
        <f t="shared" si="5"/>
        <v>0</v>
      </c>
      <c r="BK74" s="5">
        <f t="shared" si="6"/>
        <v>0</v>
      </c>
    </row>
    <row r="75" spans="2:63" ht="18.75" customHeight="1" x14ac:dyDescent="0.4">
      <c r="B75" s="149"/>
      <c r="C75" s="150"/>
      <c r="D75" s="150"/>
      <c r="E75" s="150"/>
      <c r="F75" s="150"/>
      <c r="G75" s="151"/>
      <c r="H75" s="153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1"/>
      <c r="AA75" s="62" t="s">
        <v>104</v>
      </c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146"/>
      <c r="AT75" s="136">
        <v>0</v>
      </c>
      <c r="AU75" s="64"/>
      <c r="AV75" s="64"/>
      <c r="AW75" s="65"/>
      <c r="AX75" s="137">
        <v>0</v>
      </c>
      <c r="AY75" s="138"/>
      <c r="AZ75" s="138"/>
      <c r="BA75" s="139"/>
      <c r="BB75" s="63">
        <v>0</v>
      </c>
      <c r="BC75" s="64"/>
      <c r="BD75" s="64"/>
      <c r="BE75" s="69"/>
      <c r="BH75" s="8" t="str">
        <f t="shared" si="7"/>
        <v>建築資材</v>
      </c>
      <c r="BI75" s="8">
        <f t="shared" si="4"/>
        <v>0</v>
      </c>
      <c r="BJ75" s="8">
        <f t="shared" si="5"/>
        <v>0</v>
      </c>
      <c r="BK75" s="5">
        <f t="shared" si="6"/>
        <v>0</v>
      </c>
    </row>
    <row r="76" spans="2:63" ht="18.75" customHeight="1" x14ac:dyDescent="0.4">
      <c r="B76" s="149"/>
      <c r="C76" s="150"/>
      <c r="D76" s="150"/>
      <c r="E76" s="150"/>
      <c r="F76" s="150"/>
      <c r="G76" s="151"/>
      <c r="H76" s="153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1"/>
      <c r="AA76" s="62" t="s">
        <v>105</v>
      </c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146"/>
      <c r="AT76" s="136">
        <v>39</v>
      </c>
      <c r="AU76" s="64"/>
      <c r="AV76" s="64"/>
      <c r="AW76" s="65"/>
      <c r="AX76" s="137">
        <v>8.6999999999999993</v>
      </c>
      <c r="AY76" s="138"/>
      <c r="AZ76" s="138"/>
      <c r="BA76" s="139"/>
      <c r="BB76" s="63">
        <v>4.6120000000000001</v>
      </c>
      <c r="BC76" s="64"/>
      <c r="BD76" s="64"/>
      <c r="BE76" s="69"/>
      <c r="BH76" s="8" t="str">
        <f t="shared" si="7"/>
        <v>食品容器</v>
      </c>
      <c r="BI76" s="8">
        <f t="shared" si="4"/>
        <v>39</v>
      </c>
      <c r="BJ76" s="8">
        <f t="shared" si="5"/>
        <v>8.6999999999999993</v>
      </c>
      <c r="BK76" s="5">
        <f t="shared" si="6"/>
        <v>4.6120000000000001</v>
      </c>
    </row>
    <row r="77" spans="2:63" ht="18.75" customHeight="1" x14ac:dyDescent="0.4">
      <c r="B77" s="149"/>
      <c r="C77" s="150"/>
      <c r="D77" s="150"/>
      <c r="E77" s="150"/>
      <c r="F77" s="150"/>
      <c r="G77" s="151"/>
      <c r="H77" s="153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1"/>
      <c r="AA77" s="62" t="s">
        <v>106</v>
      </c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146"/>
      <c r="AT77" s="136">
        <v>0</v>
      </c>
      <c r="AU77" s="64"/>
      <c r="AV77" s="64"/>
      <c r="AW77" s="65"/>
      <c r="AX77" s="137">
        <v>0.13</v>
      </c>
      <c r="AY77" s="138"/>
      <c r="AZ77" s="138"/>
      <c r="BA77" s="139"/>
      <c r="BB77" s="63">
        <v>0.05</v>
      </c>
      <c r="BC77" s="64"/>
      <c r="BD77" s="64"/>
      <c r="BE77" s="69"/>
      <c r="BH77" s="8" t="str">
        <f t="shared" si="7"/>
        <v>ガラス、陶器の破片</v>
      </c>
      <c r="BI77" s="8">
        <f t="shared" si="4"/>
        <v>0</v>
      </c>
      <c r="BJ77" s="8">
        <f t="shared" si="5"/>
        <v>0.13</v>
      </c>
      <c r="BK77" s="5">
        <f t="shared" si="6"/>
        <v>0.05</v>
      </c>
    </row>
    <row r="78" spans="2:63" ht="18.75" customHeight="1" x14ac:dyDescent="0.4">
      <c r="B78" s="149"/>
      <c r="C78" s="150"/>
      <c r="D78" s="150"/>
      <c r="E78" s="150"/>
      <c r="F78" s="150"/>
      <c r="G78" s="151"/>
      <c r="H78" s="153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1"/>
      <c r="AA78" s="62" t="s">
        <v>107</v>
      </c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146"/>
      <c r="AT78" s="136">
        <v>1</v>
      </c>
      <c r="AU78" s="64"/>
      <c r="AV78" s="64"/>
      <c r="AW78" s="65"/>
      <c r="AX78" s="137">
        <v>0.04</v>
      </c>
      <c r="AY78" s="138"/>
      <c r="AZ78" s="138"/>
      <c r="BA78" s="139"/>
      <c r="BB78" s="63">
        <v>1.0999999999999999E-2</v>
      </c>
      <c r="BC78" s="64"/>
      <c r="BD78" s="64"/>
      <c r="BE78" s="69"/>
      <c r="BH78" s="8" t="str">
        <f t="shared" si="7"/>
        <v>食品以外容器</v>
      </c>
      <c r="BI78" s="8">
        <f t="shared" si="4"/>
        <v>1</v>
      </c>
      <c r="BJ78" s="8">
        <f t="shared" si="5"/>
        <v>0.04</v>
      </c>
      <c r="BK78" s="5">
        <f t="shared" si="6"/>
        <v>1.0999999999999999E-2</v>
      </c>
    </row>
    <row r="79" spans="2:63" ht="18.75" customHeight="1" x14ac:dyDescent="0.4">
      <c r="B79" s="149"/>
      <c r="C79" s="150"/>
      <c r="D79" s="150"/>
      <c r="E79" s="150"/>
      <c r="F79" s="150"/>
      <c r="G79" s="151"/>
      <c r="H79" s="153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1"/>
      <c r="AA79" s="62" t="s">
        <v>108</v>
      </c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146"/>
      <c r="AT79" s="136">
        <v>0</v>
      </c>
      <c r="AU79" s="64"/>
      <c r="AV79" s="64"/>
      <c r="AW79" s="65"/>
      <c r="AX79" s="137">
        <v>0</v>
      </c>
      <c r="AY79" s="138"/>
      <c r="AZ79" s="138"/>
      <c r="BA79" s="139"/>
      <c r="BB79" s="63">
        <v>0</v>
      </c>
      <c r="BC79" s="64"/>
      <c r="BD79" s="64"/>
      <c r="BE79" s="69"/>
      <c r="BH79" s="8" t="str">
        <f t="shared" si="7"/>
        <v>コップ、食器</v>
      </c>
      <c r="BI79" s="8">
        <f t="shared" si="4"/>
        <v>0</v>
      </c>
      <c r="BJ79" s="8">
        <f t="shared" si="5"/>
        <v>0</v>
      </c>
      <c r="BK79" s="5">
        <f t="shared" si="6"/>
        <v>0</v>
      </c>
    </row>
    <row r="80" spans="2:63" ht="18.75" customHeight="1" x14ac:dyDescent="0.4">
      <c r="B80" s="149"/>
      <c r="C80" s="150"/>
      <c r="D80" s="150"/>
      <c r="E80" s="150"/>
      <c r="F80" s="150"/>
      <c r="G80" s="151"/>
      <c r="H80" s="153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1"/>
      <c r="AA80" s="62" t="s">
        <v>109</v>
      </c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146"/>
      <c r="AT80" s="136">
        <v>0</v>
      </c>
      <c r="AU80" s="64"/>
      <c r="AV80" s="64"/>
      <c r="AW80" s="65"/>
      <c r="AX80" s="137">
        <v>0</v>
      </c>
      <c r="AY80" s="138"/>
      <c r="AZ80" s="138"/>
      <c r="BA80" s="139"/>
      <c r="BB80" s="63">
        <v>0</v>
      </c>
      <c r="BC80" s="64"/>
      <c r="BD80" s="64"/>
      <c r="BE80" s="69"/>
      <c r="BH80" s="8" t="str">
        <f t="shared" si="7"/>
        <v>電球</v>
      </c>
      <c r="BI80" s="8">
        <f t="shared" si="4"/>
        <v>0</v>
      </c>
      <c r="BJ80" s="8">
        <f t="shared" si="5"/>
        <v>0</v>
      </c>
      <c r="BK80" s="5">
        <f t="shared" si="6"/>
        <v>0</v>
      </c>
    </row>
    <row r="81" spans="2:63" ht="18.75" customHeight="1" x14ac:dyDescent="0.4">
      <c r="B81" s="149"/>
      <c r="C81" s="150"/>
      <c r="D81" s="150"/>
      <c r="E81" s="150"/>
      <c r="F81" s="150"/>
      <c r="G81" s="151"/>
      <c r="H81" s="153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1"/>
      <c r="AA81" s="62" t="s">
        <v>110</v>
      </c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146"/>
      <c r="AT81" s="136">
        <v>1</v>
      </c>
      <c r="AU81" s="64"/>
      <c r="AV81" s="64"/>
      <c r="AW81" s="65"/>
      <c r="AX81" s="137">
        <v>0.5</v>
      </c>
      <c r="AY81" s="138"/>
      <c r="AZ81" s="138"/>
      <c r="BA81" s="139"/>
      <c r="BB81" s="63">
        <v>0.159</v>
      </c>
      <c r="BC81" s="64"/>
      <c r="BD81" s="64"/>
      <c r="BE81" s="69"/>
      <c r="BH81" s="8" t="str">
        <f t="shared" si="7"/>
        <v>蛍光管</v>
      </c>
      <c r="BI81" s="8">
        <f t="shared" si="4"/>
        <v>1</v>
      </c>
      <c r="BJ81" s="8">
        <f t="shared" si="5"/>
        <v>0.5</v>
      </c>
      <c r="BK81" s="5">
        <f t="shared" si="6"/>
        <v>0.159</v>
      </c>
    </row>
    <row r="82" spans="2:63" ht="18.75" customHeight="1" x14ac:dyDescent="0.4">
      <c r="B82" s="149"/>
      <c r="C82" s="150"/>
      <c r="D82" s="150"/>
      <c r="E82" s="150"/>
      <c r="F82" s="150"/>
      <c r="G82" s="151"/>
      <c r="H82" s="153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62" t="s">
        <v>98</v>
      </c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146"/>
      <c r="AT82" s="136">
        <v>0</v>
      </c>
      <c r="AU82" s="64"/>
      <c r="AV82" s="64"/>
      <c r="AW82" s="65"/>
      <c r="AX82" s="137">
        <v>0</v>
      </c>
      <c r="AY82" s="138"/>
      <c r="AZ82" s="138"/>
      <c r="BA82" s="139"/>
      <c r="BB82" s="63">
        <v>0</v>
      </c>
      <c r="BC82" s="64"/>
      <c r="BD82" s="64"/>
      <c r="BE82" s="69"/>
      <c r="BH82" s="8" t="str">
        <f t="shared" si="7"/>
        <v>分類に無いもので多数見つかった場合には記載（　　　 　　              　　　　）</v>
      </c>
      <c r="BI82" s="8">
        <f t="shared" si="4"/>
        <v>0</v>
      </c>
      <c r="BJ82" s="8">
        <f t="shared" si="5"/>
        <v>0</v>
      </c>
      <c r="BK82" s="5">
        <f t="shared" si="6"/>
        <v>0</v>
      </c>
    </row>
    <row r="83" spans="2:63" ht="18.75" customHeight="1" x14ac:dyDescent="0.4">
      <c r="B83" s="155"/>
      <c r="C83" s="156"/>
      <c r="D83" s="156"/>
      <c r="E83" s="156"/>
      <c r="F83" s="156"/>
      <c r="G83" s="157"/>
      <c r="H83" s="158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62" t="s">
        <v>31</v>
      </c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146"/>
      <c r="AT83" s="136">
        <v>0</v>
      </c>
      <c r="AU83" s="64"/>
      <c r="AV83" s="64"/>
      <c r="AW83" s="65"/>
      <c r="AX83" s="137">
        <v>0</v>
      </c>
      <c r="AY83" s="138"/>
      <c r="AZ83" s="138"/>
      <c r="BA83" s="139"/>
      <c r="BB83" s="63">
        <v>0</v>
      </c>
      <c r="BC83" s="64"/>
      <c r="BD83" s="64"/>
      <c r="BE83" s="69"/>
      <c r="BH83" s="8" t="str">
        <f t="shared" si="7"/>
        <v>その他</v>
      </c>
      <c r="BI83" s="8">
        <f t="shared" si="4"/>
        <v>0</v>
      </c>
      <c r="BJ83" s="8">
        <f t="shared" si="5"/>
        <v>0</v>
      </c>
      <c r="BK83" s="5">
        <f t="shared" si="6"/>
        <v>0</v>
      </c>
    </row>
    <row r="84" spans="2:63" ht="18.75" customHeight="1" x14ac:dyDescent="0.4">
      <c r="B84" s="147" t="s">
        <v>41</v>
      </c>
      <c r="C84" s="148"/>
      <c r="D84" s="148"/>
      <c r="E84" s="148"/>
      <c r="F84" s="148"/>
      <c r="G84" s="148"/>
      <c r="H84" s="152" t="s">
        <v>41</v>
      </c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36">
        <v>0</v>
      </c>
      <c r="AU84" s="64"/>
      <c r="AV84" s="64"/>
      <c r="AW84" s="65"/>
      <c r="AX84" s="137">
        <v>0</v>
      </c>
      <c r="AY84" s="138"/>
      <c r="AZ84" s="138"/>
      <c r="BA84" s="139"/>
      <c r="BB84" s="63">
        <v>0</v>
      </c>
      <c r="BC84" s="64"/>
      <c r="BD84" s="64"/>
      <c r="BE84" s="69"/>
      <c r="BH84" s="8">
        <f t="shared" si="7"/>
        <v>0</v>
      </c>
      <c r="BI84" s="8">
        <f t="shared" si="4"/>
        <v>0</v>
      </c>
      <c r="BJ84" s="8">
        <f t="shared" si="5"/>
        <v>0</v>
      </c>
      <c r="BK84" s="5">
        <f t="shared" si="6"/>
        <v>0</v>
      </c>
    </row>
    <row r="85" spans="2:63" ht="18.75" customHeight="1" x14ac:dyDescent="0.4">
      <c r="B85" s="149"/>
      <c r="C85" s="150"/>
      <c r="D85" s="150"/>
      <c r="E85" s="150"/>
      <c r="F85" s="150"/>
      <c r="G85" s="151"/>
      <c r="H85" s="153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1"/>
      <c r="AA85" s="62" t="s">
        <v>111</v>
      </c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146"/>
      <c r="AT85" s="136">
        <v>0</v>
      </c>
      <c r="AU85" s="64"/>
      <c r="AV85" s="64"/>
      <c r="AW85" s="65"/>
      <c r="AX85" s="137">
        <v>0</v>
      </c>
      <c r="AY85" s="138"/>
      <c r="AZ85" s="138"/>
      <c r="BA85" s="139"/>
      <c r="BB85" s="63">
        <v>0</v>
      </c>
      <c r="BC85" s="64"/>
      <c r="BD85" s="64"/>
      <c r="BE85" s="69"/>
      <c r="BH85" s="8" t="str">
        <f t="shared" si="7"/>
        <v>ビンのふた、キャップ、プルタブ</v>
      </c>
      <c r="BI85" s="8">
        <f t="shared" si="4"/>
        <v>0</v>
      </c>
      <c r="BJ85" s="8">
        <f t="shared" si="5"/>
        <v>0</v>
      </c>
      <c r="BK85" s="5">
        <f t="shared" si="6"/>
        <v>0</v>
      </c>
    </row>
    <row r="86" spans="2:63" ht="18.75" customHeight="1" x14ac:dyDescent="0.4">
      <c r="B86" s="149"/>
      <c r="C86" s="150"/>
      <c r="D86" s="150"/>
      <c r="E86" s="150"/>
      <c r="F86" s="150"/>
      <c r="G86" s="151"/>
      <c r="H86" s="153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1"/>
      <c r="AA86" s="62" t="s">
        <v>112</v>
      </c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146"/>
      <c r="AT86" s="136">
        <v>24</v>
      </c>
      <c r="AU86" s="64"/>
      <c r="AV86" s="64"/>
      <c r="AW86" s="65"/>
      <c r="AX86" s="137">
        <v>7</v>
      </c>
      <c r="AY86" s="138"/>
      <c r="AZ86" s="138"/>
      <c r="BA86" s="139"/>
      <c r="BB86" s="63">
        <v>0.53100000000000003</v>
      </c>
      <c r="BC86" s="64"/>
      <c r="BD86" s="64"/>
      <c r="BE86" s="69"/>
      <c r="BH86" s="8" t="str">
        <f t="shared" si="7"/>
        <v>アルミの飲料缶</v>
      </c>
      <c r="BI86" s="8">
        <f t="shared" si="4"/>
        <v>24</v>
      </c>
      <c r="BJ86" s="8">
        <f t="shared" si="5"/>
        <v>7</v>
      </c>
      <c r="BK86" s="5">
        <f t="shared" si="6"/>
        <v>0.53100000000000003</v>
      </c>
    </row>
    <row r="87" spans="2:63" ht="18.75" customHeight="1" x14ac:dyDescent="0.4">
      <c r="B87" s="149"/>
      <c r="C87" s="150"/>
      <c r="D87" s="150"/>
      <c r="E87" s="150"/>
      <c r="F87" s="150"/>
      <c r="G87" s="151"/>
      <c r="H87" s="153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1"/>
      <c r="AA87" s="62" t="s">
        <v>113</v>
      </c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146"/>
      <c r="AT87" s="136">
        <v>0</v>
      </c>
      <c r="AU87" s="64"/>
      <c r="AV87" s="64"/>
      <c r="AW87" s="65"/>
      <c r="AX87" s="137">
        <v>0</v>
      </c>
      <c r="AY87" s="138"/>
      <c r="AZ87" s="138"/>
      <c r="BA87" s="139"/>
      <c r="BB87" s="63">
        <v>0</v>
      </c>
      <c r="BC87" s="64"/>
      <c r="BD87" s="64"/>
      <c r="BE87" s="69"/>
      <c r="BH87" s="8" t="str">
        <f t="shared" si="7"/>
        <v>スチール製飲料用缶</v>
      </c>
      <c r="BI87" s="8">
        <f t="shared" si="4"/>
        <v>0</v>
      </c>
      <c r="BJ87" s="8">
        <f t="shared" si="5"/>
        <v>0</v>
      </c>
      <c r="BK87" s="5">
        <f t="shared" si="6"/>
        <v>0</v>
      </c>
    </row>
    <row r="88" spans="2:63" ht="18.75" customHeight="1" x14ac:dyDescent="0.4">
      <c r="B88" s="149"/>
      <c r="C88" s="150"/>
      <c r="D88" s="150"/>
      <c r="E88" s="150"/>
      <c r="F88" s="150"/>
      <c r="G88" s="151"/>
      <c r="H88" s="153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1"/>
      <c r="AA88" s="62" t="s">
        <v>114</v>
      </c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146"/>
      <c r="AT88" s="136">
        <v>0</v>
      </c>
      <c r="AU88" s="64"/>
      <c r="AV88" s="64"/>
      <c r="AW88" s="65"/>
      <c r="AX88" s="137">
        <v>0</v>
      </c>
      <c r="AY88" s="138"/>
      <c r="AZ88" s="138"/>
      <c r="BA88" s="139"/>
      <c r="BB88" s="63">
        <v>0</v>
      </c>
      <c r="BC88" s="64"/>
      <c r="BD88" s="64"/>
      <c r="BE88" s="69"/>
      <c r="BH88" s="8" t="str">
        <f t="shared" si="7"/>
        <v>金属製コップ、食器</v>
      </c>
      <c r="BI88" s="8">
        <f t="shared" si="4"/>
        <v>0</v>
      </c>
      <c r="BJ88" s="8">
        <f t="shared" si="5"/>
        <v>0</v>
      </c>
      <c r="BK88" s="5">
        <f t="shared" si="6"/>
        <v>0</v>
      </c>
    </row>
    <row r="89" spans="2:63" ht="18.75" customHeight="1" x14ac:dyDescent="0.4">
      <c r="B89" s="149"/>
      <c r="C89" s="150"/>
      <c r="D89" s="150"/>
      <c r="E89" s="150"/>
      <c r="F89" s="150"/>
      <c r="G89" s="151"/>
      <c r="H89" s="153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1"/>
      <c r="AA89" s="62" t="s">
        <v>115</v>
      </c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146"/>
      <c r="AT89" s="136">
        <v>0</v>
      </c>
      <c r="AU89" s="64"/>
      <c r="AV89" s="64"/>
      <c r="AW89" s="65"/>
      <c r="AX89" s="137">
        <v>0</v>
      </c>
      <c r="AY89" s="138"/>
      <c r="AZ89" s="138"/>
      <c r="BA89" s="139"/>
      <c r="BB89" s="63">
        <v>0</v>
      </c>
      <c r="BC89" s="64"/>
      <c r="BD89" s="64"/>
      <c r="BE89" s="69"/>
      <c r="BH89" s="8" t="str">
        <f t="shared" si="7"/>
        <v>フォーク・ナイフ・スプーン等</v>
      </c>
      <c r="BI89" s="8">
        <f t="shared" si="4"/>
        <v>0</v>
      </c>
      <c r="BJ89" s="8">
        <f t="shared" si="5"/>
        <v>0</v>
      </c>
      <c r="BK89" s="5">
        <f t="shared" si="6"/>
        <v>0</v>
      </c>
    </row>
    <row r="90" spans="2:63" ht="18.75" customHeight="1" x14ac:dyDescent="0.4">
      <c r="B90" s="149"/>
      <c r="C90" s="150"/>
      <c r="D90" s="150"/>
      <c r="E90" s="150"/>
      <c r="F90" s="150"/>
      <c r="G90" s="151"/>
      <c r="H90" s="153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62" t="s">
        <v>116</v>
      </c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146"/>
      <c r="AT90" s="136">
        <v>4</v>
      </c>
      <c r="AU90" s="64"/>
      <c r="AV90" s="64"/>
      <c r="AW90" s="65"/>
      <c r="AX90" s="137">
        <v>2.35</v>
      </c>
      <c r="AY90" s="138"/>
      <c r="AZ90" s="138"/>
      <c r="BA90" s="139"/>
      <c r="BB90" s="63">
        <v>0.497</v>
      </c>
      <c r="BC90" s="64"/>
      <c r="BD90" s="64"/>
      <c r="BE90" s="69"/>
      <c r="BH90" s="8" t="str">
        <f t="shared" si="7"/>
        <v>その他の缶(ガスボンベ、ドラム缶、バケツ等)</v>
      </c>
      <c r="BI90" s="8">
        <f t="shared" si="4"/>
        <v>4</v>
      </c>
      <c r="BJ90" s="8">
        <f t="shared" si="5"/>
        <v>2.35</v>
      </c>
      <c r="BK90" s="5">
        <f t="shared" si="6"/>
        <v>0.497</v>
      </c>
    </row>
    <row r="91" spans="2:63" ht="18.75" customHeight="1" x14ac:dyDescent="0.4">
      <c r="B91" s="149"/>
      <c r="C91" s="150"/>
      <c r="D91" s="150"/>
      <c r="E91" s="150"/>
      <c r="F91" s="150"/>
      <c r="G91" s="151"/>
      <c r="H91" s="153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62" t="s">
        <v>117</v>
      </c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146"/>
      <c r="AT91" s="136">
        <v>0</v>
      </c>
      <c r="AU91" s="64"/>
      <c r="AV91" s="64"/>
      <c r="AW91" s="65"/>
      <c r="AX91" s="137">
        <v>0.02</v>
      </c>
      <c r="AY91" s="138"/>
      <c r="AZ91" s="138"/>
      <c r="BA91" s="139"/>
      <c r="BB91" s="63">
        <v>2.1999999999999999E-2</v>
      </c>
      <c r="BC91" s="64"/>
      <c r="BD91" s="64"/>
      <c r="BE91" s="69"/>
      <c r="BH91" s="8" t="str">
        <f t="shared" si="7"/>
        <v>金属片</v>
      </c>
      <c r="BI91" s="8">
        <f t="shared" si="4"/>
        <v>0</v>
      </c>
      <c r="BJ91" s="8">
        <f t="shared" si="5"/>
        <v>0.02</v>
      </c>
      <c r="BK91" s="5">
        <f t="shared" si="6"/>
        <v>2.1999999999999999E-2</v>
      </c>
    </row>
    <row r="92" spans="2:63" ht="18.75" customHeight="1" x14ac:dyDescent="0.4">
      <c r="B92" s="149"/>
      <c r="C92" s="150"/>
      <c r="D92" s="150"/>
      <c r="E92" s="150"/>
      <c r="F92" s="150"/>
      <c r="G92" s="151"/>
      <c r="H92" s="153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62" t="s">
        <v>118</v>
      </c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146"/>
      <c r="AT92" s="136">
        <v>0</v>
      </c>
      <c r="AU92" s="64"/>
      <c r="AV92" s="64"/>
      <c r="AW92" s="65"/>
      <c r="AX92" s="137">
        <v>0</v>
      </c>
      <c r="AY92" s="138"/>
      <c r="AZ92" s="138"/>
      <c r="BA92" s="139"/>
      <c r="BB92" s="63">
        <v>0</v>
      </c>
      <c r="BC92" s="64"/>
      <c r="BD92" s="64"/>
      <c r="BE92" s="69"/>
      <c r="BH92" s="8" t="str">
        <f t="shared" si="7"/>
        <v>ワイヤー、針金</v>
      </c>
      <c r="BI92" s="8">
        <f t="shared" si="4"/>
        <v>0</v>
      </c>
      <c r="BJ92" s="8">
        <f t="shared" si="5"/>
        <v>0</v>
      </c>
      <c r="BK92" s="5">
        <f t="shared" si="6"/>
        <v>0</v>
      </c>
    </row>
    <row r="93" spans="2:63" ht="18.75" customHeight="1" x14ac:dyDescent="0.4">
      <c r="B93" s="149"/>
      <c r="C93" s="150"/>
      <c r="D93" s="150"/>
      <c r="E93" s="150"/>
      <c r="F93" s="150"/>
      <c r="G93" s="151"/>
      <c r="H93" s="153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62" t="s">
        <v>119</v>
      </c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146"/>
      <c r="AT93" s="136">
        <v>0</v>
      </c>
      <c r="AU93" s="64"/>
      <c r="AV93" s="64"/>
      <c r="AW93" s="65"/>
      <c r="AX93" s="137">
        <v>0</v>
      </c>
      <c r="AY93" s="138"/>
      <c r="AZ93" s="138"/>
      <c r="BA93" s="139"/>
      <c r="BB93" s="63">
        <v>0</v>
      </c>
      <c r="BC93" s="64"/>
      <c r="BD93" s="64"/>
      <c r="BE93" s="69"/>
      <c r="BH93" s="8" t="str">
        <f t="shared" si="7"/>
        <v>金属製漁具</v>
      </c>
      <c r="BI93" s="8">
        <f t="shared" si="4"/>
        <v>0</v>
      </c>
      <c r="BJ93" s="8">
        <f t="shared" si="5"/>
        <v>0</v>
      </c>
      <c r="BK93" s="5">
        <f t="shared" si="6"/>
        <v>0</v>
      </c>
    </row>
    <row r="94" spans="2:63" ht="18.75" customHeight="1" x14ac:dyDescent="0.4">
      <c r="B94" s="149"/>
      <c r="C94" s="150"/>
      <c r="D94" s="150"/>
      <c r="E94" s="150"/>
      <c r="F94" s="150"/>
      <c r="G94" s="151"/>
      <c r="H94" s="153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62" t="s">
        <v>98</v>
      </c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146"/>
      <c r="AT94" s="136">
        <v>0</v>
      </c>
      <c r="AU94" s="64"/>
      <c r="AV94" s="64"/>
      <c r="AW94" s="65"/>
      <c r="AX94" s="137">
        <v>0</v>
      </c>
      <c r="AY94" s="138"/>
      <c r="AZ94" s="138"/>
      <c r="BA94" s="139"/>
      <c r="BB94" s="63">
        <v>0</v>
      </c>
      <c r="BC94" s="64"/>
      <c r="BD94" s="64"/>
      <c r="BE94" s="69"/>
      <c r="BH94" s="8" t="str">
        <f t="shared" si="7"/>
        <v>分類に無いもので多数見つかった場合には記載（　　　 　　              　　　　）</v>
      </c>
      <c r="BI94" s="8">
        <f t="shared" si="4"/>
        <v>0</v>
      </c>
      <c r="BJ94" s="8">
        <f t="shared" si="5"/>
        <v>0</v>
      </c>
      <c r="BK94" s="5">
        <f t="shared" si="6"/>
        <v>0</v>
      </c>
    </row>
    <row r="95" spans="2:63" ht="18.75" customHeight="1" x14ac:dyDescent="0.4">
      <c r="B95" s="155"/>
      <c r="C95" s="156"/>
      <c r="D95" s="156"/>
      <c r="E95" s="156"/>
      <c r="F95" s="156"/>
      <c r="G95" s="157"/>
      <c r="H95" s="158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62" t="s">
        <v>31</v>
      </c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146"/>
      <c r="AT95" s="136">
        <v>6</v>
      </c>
      <c r="AU95" s="64"/>
      <c r="AV95" s="64"/>
      <c r="AW95" s="65"/>
      <c r="AX95" s="137">
        <v>1.62</v>
      </c>
      <c r="AY95" s="138"/>
      <c r="AZ95" s="138"/>
      <c r="BA95" s="139"/>
      <c r="BB95" s="63">
        <v>0.224</v>
      </c>
      <c r="BC95" s="64"/>
      <c r="BD95" s="64"/>
      <c r="BE95" s="69"/>
      <c r="BH95" s="8" t="str">
        <f t="shared" si="7"/>
        <v>その他</v>
      </c>
      <c r="BI95" s="8">
        <f t="shared" si="4"/>
        <v>6</v>
      </c>
      <c r="BJ95" s="8">
        <f t="shared" si="5"/>
        <v>1.62</v>
      </c>
      <c r="BK95" s="5">
        <f t="shared" si="6"/>
        <v>0.224</v>
      </c>
    </row>
    <row r="96" spans="2:63" ht="18.75" customHeight="1" x14ac:dyDescent="0.4">
      <c r="B96" s="147" t="s">
        <v>42</v>
      </c>
      <c r="C96" s="148"/>
      <c r="D96" s="148"/>
      <c r="E96" s="148"/>
      <c r="F96" s="148"/>
      <c r="G96" s="148"/>
      <c r="H96" s="152" t="s">
        <v>42</v>
      </c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36">
        <v>0</v>
      </c>
      <c r="AU96" s="64"/>
      <c r="AV96" s="64"/>
      <c r="AW96" s="65"/>
      <c r="AX96" s="137">
        <v>0</v>
      </c>
      <c r="AY96" s="138"/>
      <c r="AZ96" s="138"/>
      <c r="BA96" s="139"/>
      <c r="BB96" s="63">
        <v>0</v>
      </c>
      <c r="BC96" s="64"/>
      <c r="BD96" s="64"/>
      <c r="BE96" s="69"/>
      <c r="BH96" s="8">
        <f t="shared" si="7"/>
        <v>0</v>
      </c>
      <c r="BI96" s="8">
        <f t="shared" si="4"/>
        <v>0</v>
      </c>
      <c r="BJ96" s="8">
        <f t="shared" si="5"/>
        <v>0</v>
      </c>
      <c r="BK96" s="5">
        <f t="shared" si="6"/>
        <v>0</v>
      </c>
    </row>
    <row r="97" spans="2:63" ht="18.75" customHeight="1" x14ac:dyDescent="0.4">
      <c r="B97" s="149"/>
      <c r="C97" s="150"/>
      <c r="D97" s="150"/>
      <c r="E97" s="150"/>
      <c r="F97" s="150"/>
      <c r="G97" s="151"/>
      <c r="H97" s="153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1"/>
      <c r="AA97" s="62" t="s">
        <v>120</v>
      </c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146"/>
      <c r="AT97" s="136">
        <v>0</v>
      </c>
      <c r="AU97" s="64"/>
      <c r="AV97" s="64"/>
      <c r="AW97" s="65"/>
      <c r="AX97" s="137">
        <v>0</v>
      </c>
      <c r="AY97" s="138"/>
      <c r="AZ97" s="138"/>
      <c r="BA97" s="139"/>
      <c r="BB97" s="63">
        <v>0</v>
      </c>
      <c r="BC97" s="64"/>
      <c r="BD97" s="64"/>
      <c r="BE97" s="69"/>
      <c r="BH97" s="8" t="str">
        <f t="shared" si="7"/>
        <v>紙製コップ、食器</v>
      </c>
      <c r="BI97" s="8">
        <f t="shared" si="4"/>
        <v>0</v>
      </c>
      <c r="BJ97" s="8">
        <f t="shared" si="5"/>
        <v>0</v>
      </c>
      <c r="BK97" s="5">
        <f t="shared" si="6"/>
        <v>0</v>
      </c>
    </row>
    <row r="98" spans="2:63" ht="18.75" customHeight="1" x14ac:dyDescent="0.4">
      <c r="B98" s="149"/>
      <c r="C98" s="150"/>
      <c r="D98" s="150"/>
      <c r="E98" s="150"/>
      <c r="F98" s="150"/>
      <c r="G98" s="151"/>
      <c r="H98" s="153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1"/>
      <c r="AA98" s="62" t="s">
        <v>121</v>
      </c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146"/>
      <c r="AT98" s="136">
        <v>0</v>
      </c>
      <c r="AU98" s="64"/>
      <c r="AV98" s="64"/>
      <c r="AW98" s="65"/>
      <c r="AX98" s="137">
        <v>0</v>
      </c>
      <c r="AY98" s="138"/>
      <c r="AZ98" s="138"/>
      <c r="BA98" s="139"/>
      <c r="BB98" s="63">
        <v>0</v>
      </c>
      <c r="BC98" s="64"/>
      <c r="BD98" s="64"/>
      <c r="BE98" s="69"/>
      <c r="BH98" s="8" t="str">
        <f t="shared" si="7"/>
        <v>タバコのパッケージ（フィルム、銀紙を含む）</v>
      </c>
      <c r="BI98" s="8">
        <f t="shared" si="4"/>
        <v>0</v>
      </c>
      <c r="BJ98" s="8">
        <f t="shared" si="5"/>
        <v>0</v>
      </c>
      <c r="BK98" s="5">
        <f t="shared" si="6"/>
        <v>0</v>
      </c>
    </row>
    <row r="99" spans="2:63" ht="18.75" customHeight="1" x14ac:dyDescent="0.4">
      <c r="B99" s="149"/>
      <c r="C99" s="150"/>
      <c r="D99" s="150"/>
      <c r="E99" s="150"/>
      <c r="F99" s="150"/>
      <c r="G99" s="151"/>
      <c r="H99" s="153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1"/>
      <c r="AA99" s="62" t="s">
        <v>122</v>
      </c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146"/>
      <c r="AT99" s="136">
        <v>0</v>
      </c>
      <c r="AU99" s="64"/>
      <c r="AV99" s="64"/>
      <c r="AW99" s="65"/>
      <c r="AX99" s="137">
        <v>0</v>
      </c>
      <c r="AY99" s="138"/>
      <c r="AZ99" s="138"/>
      <c r="BA99" s="139"/>
      <c r="BB99" s="63">
        <v>0</v>
      </c>
      <c r="BC99" s="64"/>
      <c r="BD99" s="64"/>
      <c r="BE99" s="69"/>
      <c r="BH99" s="8" t="str">
        <f t="shared" si="7"/>
        <v>花火</v>
      </c>
      <c r="BI99" s="8">
        <f t="shared" si="4"/>
        <v>0</v>
      </c>
      <c r="BJ99" s="8">
        <f t="shared" si="5"/>
        <v>0</v>
      </c>
      <c r="BK99" s="5">
        <f t="shared" si="6"/>
        <v>0</v>
      </c>
    </row>
    <row r="100" spans="2:63" ht="18.75" customHeight="1" x14ac:dyDescent="0.4">
      <c r="B100" s="149"/>
      <c r="C100" s="150"/>
      <c r="D100" s="150"/>
      <c r="E100" s="150"/>
      <c r="F100" s="150"/>
      <c r="G100" s="151"/>
      <c r="H100" s="153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62" t="s">
        <v>123</v>
      </c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146"/>
      <c r="AT100" s="136">
        <v>0</v>
      </c>
      <c r="AU100" s="64"/>
      <c r="AV100" s="64"/>
      <c r="AW100" s="65"/>
      <c r="AX100" s="137">
        <v>0</v>
      </c>
      <c r="AY100" s="138"/>
      <c r="AZ100" s="138"/>
      <c r="BA100" s="139"/>
      <c r="BB100" s="63">
        <v>0</v>
      </c>
      <c r="BC100" s="64"/>
      <c r="BD100" s="64"/>
      <c r="BE100" s="69"/>
      <c r="BH100" s="8" t="str">
        <f t="shared" si="7"/>
        <v>紙袋</v>
      </c>
      <c r="BI100" s="8">
        <f t="shared" si="4"/>
        <v>0</v>
      </c>
      <c r="BJ100" s="8">
        <f t="shared" si="5"/>
        <v>0</v>
      </c>
      <c r="BK100" s="5">
        <f t="shared" si="6"/>
        <v>0</v>
      </c>
    </row>
    <row r="101" spans="2:63" ht="18.75" customHeight="1" x14ac:dyDescent="0.4">
      <c r="B101" s="149"/>
      <c r="C101" s="150"/>
      <c r="D101" s="150"/>
      <c r="E101" s="150"/>
      <c r="F101" s="150"/>
      <c r="G101" s="151"/>
      <c r="H101" s="153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62" t="s">
        <v>124</v>
      </c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146"/>
      <c r="AT101" s="136">
        <v>0</v>
      </c>
      <c r="AU101" s="64"/>
      <c r="AV101" s="64"/>
      <c r="AW101" s="65"/>
      <c r="AX101" s="137">
        <v>0</v>
      </c>
      <c r="AY101" s="138"/>
      <c r="AZ101" s="138"/>
      <c r="BA101" s="139"/>
      <c r="BB101" s="63">
        <v>0</v>
      </c>
      <c r="BC101" s="64"/>
      <c r="BD101" s="64"/>
      <c r="BE101" s="69"/>
      <c r="BH101" s="8" t="str">
        <f t="shared" si="7"/>
        <v>食品包装材</v>
      </c>
      <c r="BI101" s="8">
        <f t="shared" si="4"/>
        <v>0</v>
      </c>
      <c r="BJ101" s="8">
        <f t="shared" si="5"/>
        <v>0</v>
      </c>
      <c r="BK101" s="5">
        <f t="shared" si="6"/>
        <v>0</v>
      </c>
    </row>
    <row r="102" spans="2:63" ht="18.75" customHeight="1" x14ac:dyDescent="0.4">
      <c r="B102" s="149"/>
      <c r="C102" s="150"/>
      <c r="D102" s="150"/>
      <c r="E102" s="150"/>
      <c r="F102" s="150"/>
      <c r="G102" s="151"/>
      <c r="H102" s="153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62" t="s">
        <v>125</v>
      </c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146"/>
      <c r="AT102" s="136">
        <v>2</v>
      </c>
      <c r="AU102" s="64"/>
      <c r="AV102" s="64"/>
      <c r="AW102" s="65"/>
      <c r="AX102" s="137">
        <v>0.1</v>
      </c>
      <c r="AY102" s="138"/>
      <c r="AZ102" s="138"/>
      <c r="BA102" s="139"/>
      <c r="BB102" s="63">
        <v>2.4E-2</v>
      </c>
      <c r="BC102" s="64"/>
      <c r="BD102" s="64"/>
      <c r="BE102" s="69"/>
      <c r="BH102" s="8" t="str">
        <f t="shared" si="7"/>
        <v>紙製容器（飲料用紙パック等）</v>
      </c>
      <c r="BI102" s="8">
        <f t="shared" si="4"/>
        <v>2</v>
      </c>
      <c r="BJ102" s="8">
        <f t="shared" si="5"/>
        <v>0.1</v>
      </c>
      <c r="BK102" s="5">
        <f t="shared" si="6"/>
        <v>2.4E-2</v>
      </c>
    </row>
    <row r="103" spans="2:63" ht="18.75" customHeight="1" x14ac:dyDescent="0.4">
      <c r="B103" s="149"/>
      <c r="C103" s="150"/>
      <c r="D103" s="150"/>
      <c r="E103" s="150"/>
      <c r="F103" s="150"/>
      <c r="G103" s="151"/>
      <c r="H103" s="153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62" t="s">
        <v>126</v>
      </c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146"/>
      <c r="AT103" s="136">
        <v>0</v>
      </c>
      <c r="AU103" s="64"/>
      <c r="AV103" s="64"/>
      <c r="AW103" s="65"/>
      <c r="AX103" s="137">
        <v>1.6</v>
      </c>
      <c r="AY103" s="138"/>
      <c r="AZ103" s="138"/>
      <c r="BA103" s="139"/>
      <c r="BB103" s="63">
        <v>7.3000000000000009E-2</v>
      </c>
      <c r="BC103" s="64"/>
      <c r="BD103" s="64"/>
      <c r="BE103" s="69"/>
      <c r="BH103" s="8" t="str">
        <f t="shared" si="7"/>
        <v>紙片(段ボール、新聞紙等を含む)</v>
      </c>
      <c r="BI103" s="8">
        <f t="shared" si="4"/>
        <v>0</v>
      </c>
      <c r="BJ103" s="8">
        <f t="shared" si="5"/>
        <v>1.6</v>
      </c>
      <c r="BK103" s="5">
        <f t="shared" si="6"/>
        <v>7.3000000000000009E-2</v>
      </c>
    </row>
    <row r="104" spans="2:63" ht="18.75" customHeight="1" x14ac:dyDescent="0.4">
      <c r="B104" s="149"/>
      <c r="C104" s="150"/>
      <c r="D104" s="150"/>
      <c r="E104" s="150"/>
      <c r="F104" s="150"/>
      <c r="G104" s="151"/>
      <c r="H104" s="153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62" t="s">
        <v>98</v>
      </c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146"/>
      <c r="AT104" s="136">
        <v>0</v>
      </c>
      <c r="AU104" s="64"/>
      <c r="AV104" s="64"/>
      <c r="AW104" s="65"/>
      <c r="AX104" s="137">
        <v>0</v>
      </c>
      <c r="AY104" s="138"/>
      <c r="AZ104" s="138"/>
      <c r="BA104" s="139"/>
      <c r="BB104" s="63">
        <v>0</v>
      </c>
      <c r="BC104" s="64"/>
      <c r="BD104" s="64"/>
      <c r="BE104" s="69"/>
      <c r="BH104" s="8" t="str">
        <f t="shared" si="7"/>
        <v>分類に無いもので多数見つかった場合には記載（　　　 　　              　　　　）</v>
      </c>
      <c r="BI104" s="8">
        <f t="shared" si="4"/>
        <v>0</v>
      </c>
      <c r="BJ104" s="8">
        <f t="shared" si="5"/>
        <v>0</v>
      </c>
      <c r="BK104" s="5">
        <f t="shared" si="6"/>
        <v>0</v>
      </c>
    </row>
    <row r="105" spans="2:63" ht="18.75" customHeight="1" x14ac:dyDescent="0.4">
      <c r="B105" s="155"/>
      <c r="C105" s="156"/>
      <c r="D105" s="156"/>
      <c r="E105" s="156"/>
      <c r="F105" s="156"/>
      <c r="G105" s="157"/>
      <c r="H105" s="158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62" t="s">
        <v>31</v>
      </c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146"/>
      <c r="AT105" s="136">
        <v>0</v>
      </c>
      <c r="AU105" s="64"/>
      <c r="AV105" s="64"/>
      <c r="AW105" s="65"/>
      <c r="AX105" s="137">
        <v>0</v>
      </c>
      <c r="AY105" s="138"/>
      <c r="AZ105" s="138"/>
      <c r="BA105" s="139"/>
      <c r="BB105" s="63">
        <v>0</v>
      </c>
      <c r="BC105" s="64"/>
      <c r="BD105" s="64"/>
      <c r="BE105" s="69"/>
      <c r="BH105" s="8" t="str">
        <f t="shared" si="7"/>
        <v>その他</v>
      </c>
      <c r="BI105" s="8">
        <f t="shared" si="4"/>
        <v>0</v>
      </c>
      <c r="BJ105" s="8">
        <f t="shared" si="5"/>
        <v>0</v>
      </c>
      <c r="BK105" s="5">
        <f t="shared" si="6"/>
        <v>0</v>
      </c>
    </row>
    <row r="106" spans="2:63" ht="18.75" customHeight="1" x14ac:dyDescent="0.4">
      <c r="B106" s="147" t="s">
        <v>44</v>
      </c>
      <c r="C106" s="148"/>
      <c r="D106" s="148"/>
      <c r="E106" s="148"/>
      <c r="F106" s="148"/>
      <c r="G106" s="148"/>
      <c r="H106" s="152" t="s">
        <v>44</v>
      </c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36">
        <v>0</v>
      </c>
      <c r="AU106" s="64"/>
      <c r="AV106" s="64"/>
      <c r="AW106" s="65"/>
      <c r="AX106" s="137">
        <v>0</v>
      </c>
      <c r="AY106" s="138"/>
      <c r="AZ106" s="138"/>
      <c r="BA106" s="139"/>
      <c r="BB106" s="63">
        <v>0</v>
      </c>
      <c r="BC106" s="64"/>
      <c r="BD106" s="64"/>
      <c r="BE106" s="69"/>
      <c r="BH106" s="8">
        <f t="shared" si="7"/>
        <v>0</v>
      </c>
      <c r="BI106" s="8">
        <f t="shared" si="4"/>
        <v>0</v>
      </c>
      <c r="BJ106" s="8">
        <f t="shared" si="5"/>
        <v>0</v>
      </c>
      <c r="BK106" s="5">
        <f t="shared" si="6"/>
        <v>0</v>
      </c>
    </row>
    <row r="107" spans="2:63" ht="18.75" customHeight="1" x14ac:dyDescent="0.4">
      <c r="B107" s="149"/>
      <c r="C107" s="150"/>
      <c r="D107" s="150"/>
      <c r="E107" s="150"/>
      <c r="F107" s="150"/>
      <c r="G107" s="151"/>
      <c r="H107" s="153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62" t="s">
        <v>127</v>
      </c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146"/>
      <c r="AT107" s="136">
        <v>0</v>
      </c>
      <c r="AU107" s="64"/>
      <c r="AV107" s="64"/>
      <c r="AW107" s="65"/>
      <c r="AX107" s="137">
        <v>0</v>
      </c>
      <c r="AY107" s="138"/>
      <c r="AZ107" s="138"/>
      <c r="BA107" s="139"/>
      <c r="BB107" s="63">
        <v>0</v>
      </c>
      <c r="BC107" s="64"/>
      <c r="BD107" s="64"/>
      <c r="BE107" s="69"/>
      <c r="BH107" s="8" t="str">
        <f t="shared" si="7"/>
        <v>ロープ、ひも</v>
      </c>
      <c r="BI107" s="8">
        <f t="shared" si="4"/>
        <v>0</v>
      </c>
      <c r="BJ107" s="8">
        <f t="shared" si="5"/>
        <v>0</v>
      </c>
      <c r="BK107" s="5">
        <f t="shared" si="6"/>
        <v>0</v>
      </c>
    </row>
    <row r="108" spans="2:63" ht="18.75" customHeight="1" x14ac:dyDescent="0.4">
      <c r="B108" s="149"/>
      <c r="C108" s="150"/>
      <c r="D108" s="150"/>
      <c r="E108" s="150"/>
      <c r="F108" s="150"/>
      <c r="G108" s="151"/>
      <c r="H108" s="153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62" t="s">
        <v>98</v>
      </c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146"/>
      <c r="AT108" s="136">
        <v>0</v>
      </c>
      <c r="AU108" s="64"/>
      <c r="AV108" s="64"/>
      <c r="AW108" s="65"/>
      <c r="AX108" s="137">
        <v>0</v>
      </c>
      <c r="AY108" s="138"/>
      <c r="AZ108" s="138"/>
      <c r="BA108" s="139"/>
      <c r="BB108" s="63">
        <v>0</v>
      </c>
      <c r="BC108" s="64"/>
      <c r="BD108" s="64"/>
      <c r="BE108" s="69"/>
      <c r="BH108" s="8" t="str">
        <f t="shared" si="7"/>
        <v>分類に無いもので多数見つかった場合には記載（　　　 　　              　　　　）</v>
      </c>
      <c r="BI108" s="8">
        <f t="shared" si="4"/>
        <v>0</v>
      </c>
      <c r="BJ108" s="8">
        <f t="shared" si="5"/>
        <v>0</v>
      </c>
      <c r="BK108" s="5">
        <f t="shared" si="6"/>
        <v>0</v>
      </c>
    </row>
    <row r="109" spans="2:63" ht="18.75" customHeight="1" x14ac:dyDescent="0.4">
      <c r="B109" s="155"/>
      <c r="C109" s="156"/>
      <c r="D109" s="156"/>
      <c r="E109" s="156"/>
      <c r="F109" s="156"/>
      <c r="G109" s="157"/>
      <c r="H109" s="158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7"/>
      <c r="AA109" s="62" t="s">
        <v>31</v>
      </c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146"/>
      <c r="AT109" s="136">
        <v>19</v>
      </c>
      <c r="AU109" s="64"/>
      <c r="AV109" s="64"/>
      <c r="AW109" s="65"/>
      <c r="AX109" s="137">
        <v>52.6</v>
      </c>
      <c r="AY109" s="138"/>
      <c r="AZ109" s="138"/>
      <c r="BA109" s="139"/>
      <c r="BB109" s="63">
        <v>6.0069999999999997</v>
      </c>
      <c r="BC109" s="64"/>
      <c r="BD109" s="64"/>
      <c r="BE109" s="69"/>
      <c r="BH109" s="8" t="str">
        <f t="shared" si="7"/>
        <v>その他</v>
      </c>
      <c r="BI109" s="8">
        <f t="shared" si="4"/>
        <v>19</v>
      </c>
      <c r="BJ109" s="8">
        <f t="shared" si="5"/>
        <v>52.6</v>
      </c>
      <c r="BK109" s="5">
        <f t="shared" si="6"/>
        <v>6.0069999999999997</v>
      </c>
    </row>
    <row r="110" spans="2:63" ht="18.75" customHeight="1" x14ac:dyDescent="0.4">
      <c r="B110" s="147" t="s">
        <v>45</v>
      </c>
      <c r="C110" s="148"/>
      <c r="D110" s="148"/>
      <c r="E110" s="148"/>
      <c r="F110" s="148"/>
      <c r="G110" s="148"/>
      <c r="H110" s="152" t="s">
        <v>45</v>
      </c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36">
        <v>0</v>
      </c>
      <c r="AU110" s="64"/>
      <c r="AV110" s="64"/>
      <c r="AW110" s="65"/>
      <c r="AX110" s="137">
        <v>0</v>
      </c>
      <c r="AY110" s="138"/>
      <c r="AZ110" s="138"/>
      <c r="BA110" s="139"/>
      <c r="BB110" s="63">
        <v>0</v>
      </c>
      <c r="BC110" s="64"/>
      <c r="BD110" s="64"/>
      <c r="BE110" s="69"/>
      <c r="BH110" s="8">
        <f t="shared" si="7"/>
        <v>0</v>
      </c>
      <c r="BI110" s="8">
        <f t="shared" si="4"/>
        <v>0</v>
      </c>
      <c r="BJ110" s="8">
        <f t="shared" si="5"/>
        <v>0</v>
      </c>
      <c r="BK110" s="5">
        <f t="shared" si="6"/>
        <v>0</v>
      </c>
    </row>
    <row r="111" spans="2:63" ht="18.75" customHeight="1" x14ac:dyDescent="0.4">
      <c r="B111" s="149"/>
      <c r="C111" s="150"/>
      <c r="D111" s="150"/>
      <c r="E111" s="150"/>
      <c r="F111" s="150"/>
      <c r="G111" s="151"/>
      <c r="H111" s="153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62" t="s">
        <v>128</v>
      </c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146"/>
      <c r="AT111" s="136">
        <v>174</v>
      </c>
      <c r="AU111" s="64"/>
      <c r="AV111" s="64"/>
      <c r="AW111" s="65"/>
      <c r="AX111" s="137">
        <v>181.07900000000001</v>
      </c>
      <c r="AY111" s="138"/>
      <c r="AZ111" s="138"/>
      <c r="BA111" s="139"/>
      <c r="BB111" s="63">
        <v>67</v>
      </c>
      <c r="BC111" s="64"/>
      <c r="BD111" s="64"/>
      <c r="BE111" s="69"/>
      <c r="BH111" s="8" t="str">
        <f t="shared" si="7"/>
        <v>木材(物流用パレット、木炭等含む)</v>
      </c>
      <c r="BI111" s="8">
        <f t="shared" si="4"/>
        <v>174</v>
      </c>
      <c r="BJ111" s="8">
        <f t="shared" si="5"/>
        <v>181.07900000000001</v>
      </c>
      <c r="BK111" s="5">
        <f t="shared" si="6"/>
        <v>67</v>
      </c>
    </row>
    <row r="112" spans="2:63" ht="18.75" customHeight="1" x14ac:dyDescent="0.4">
      <c r="B112" s="149"/>
      <c r="C112" s="150"/>
      <c r="D112" s="150"/>
      <c r="E112" s="150"/>
      <c r="F112" s="150"/>
      <c r="G112" s="151"/>
      <c r="H112" s="153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62" t="s">
        <v>98</v>
      </c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146"/>
      <c r="AT112" s="136">
        <v>0</v>
      </c>
      <c r="AU112" s="64"/>
      <c r="AV112" s="64"/>
      <c r="AW112" s="65"/>
      <c r="AX112" s="137">
        <v>0</v>
      </c>
      <c r="AY112" s="138"/>
      <c r="AZ112" s="138"/>
      <c r="BA112" s="139"/>
      <c r="BB112" s="63">
        <v>0</v>
      </c>
      <c r="BC112" s="64"/>
      <c r="BD112" s="64"/>
      <c r="BE112" s="69"/>
      <c r="BH112" s="8" t="str">
        <f t="shared" si="7"/>
        <v>分類に無いもので多数見つかった場合には記載（　　　 　　              　　　　）</v>
      </c>
      <c r="BI112" s="8">
        <f t="shared" si="4"/>
        <v>0</v>
      </c>
      <c r="BJ112" s="8">
        <f t="shared" si="5"/>
        <v>0</v>
      </c>
      <c r="BK112" s="5">
        <f t="shared" si="6"/>
        <v>0</v>
      </c>
    </row>
    <row r="113" spans="2:63" ht="18.75" customHeight="1" x14ac:dyDescent="0.4">
      <c r="B113" s="155"/>
      <c r="C113" s="156"/>
      <c r="D113" s="156"/>
      <c r="E113" s="156"/>
      <c r="F113" s="156"/>
      <c r="G113" s="157"/>
      <c r="H113" s="158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7"/>
      <c r="AA113" s="62" t="s">
        <v>31</v>
      </c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146"/>
      <c r="AT113" s="136">
        <v>0</v>
      </c>
      <c r="AU113" s="64"/>
      <c r="AV113" s="64"/>
      <c r="AW113" s="65"/>
      <c r="AX113" s="137">
        <v>0</v>
      </c>
      <c r="AY113" s="138"/>
      <c r="AZ113" s="138"/>
      <c r="BA113" s="139"/>
      <c r="BB113" s="63">
        <v>0</v>
      </c>
      <c r="BC113" s="64"/>
      <c r="BD113" s="64"/>
      <c r="BE113" s="69"/>
      <c r="BH113" s="8" t="str">
        <f t="shared" si="7"/>
        <v>その他</v>
      </c>
      <c r="BI113" s="8">
        <f t="shared" si="4"/>
        <v>0</v>
      </c>
      <c r="BJ113" s="8">
        <f t="shared" si="5"/>
        <v>0</v>
      </c>
      <c r="BK113" s="5">
        <f t="shared" si="6"/>
        <v>0</v>
      </c>
    </row>
    <row r="114" spans="2:63" ht="18.75" customHeight="1" x14ac:dyDescent="0.4">
      <c r="B114" s="147" t="s">
        <v>47</v>
      </c>
      <c r="C114" s="148"/>
      <c r="D114" s="148"/>
      <c r="E114" s="148"/>
      <c r="F114" s="148"/>
      <c r="G114" s="148"/>
      <c r="H114" s="152" t="s">
        <v>47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36">
        <v>0</v>
      </c>
      <c r="AU114" s="64"/>
      <c r="AV114" s="64"/>
      <c r="AW114" s="65"/>
      <c r="AX114" s="137">
        <v>0</v>
      </c>
      <c r="AY114" s="138"/>
      <c r="AZ114" s="138"/>
      <c r="BA114" s="139"/>
      <c r="BB114" s="63">
        <v>0</v>
      </c>
      <c r="BC114" s="64"/>
      <c r="BD114" s="64"/>
      <c r="BE114" s="69"/>
      <c r="BH114" s="8">
        <f t="shared" si="7"/>
        <v>0</v>
      </c>
      <c r="BI114" s="8">
        <f t="shared" si="4"/>
        <v>0</v>
      </c>
      <c r="BJ114" s="8">
        <f t="shared" si="5"/>
        <v>0</v>
      </c>
      <c r="BK114" s="5">
        <f t="shared" si="6"/>
        <v>0</v>
      </c>
    </row>
    <row r="115" spans="2:63" ht="18.75" customHeight="1" x14ac:dyDescent="0.4">
      <c r="B115" s="149"/>
      <c r="C115" s="150"/>
      <c r="D115" s="150"/>
      <c r="E115" s="150"/>
      <c r="F115" s="150"/>
      <c r="G115" s="151"/>
      <c r="H115" s="153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62" t="s">
        <v>48</v>
      </c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146"/>
      <c r="AT115" s="136">
        <v>0</v>
      </c>
      <c r="AU115" s="64"/>
      <c r="AV115" s="64"/>
      <c r="AW115" s="65"/>
      <c r="AX115" s="137">
        <v>0</v>
      </c>
      <c r="AY115" s="138"/>
      <c r="AZ115" s="138"/>
      <c r="BA115" s="139"/>
      <c r="BB115" s="63">
        <v>0</v>
      </c>
      <c r="BC115" s="64"/>
      <c r="BD115" s="64"/>
      <c r="BE115" s="69"/>
      <c r="BH115" s="8" t="str">
        <f t="shared" si="7"/>
        <v>電化製品、電子機器</v>
      </c>
      <c r="BI115" s="8">
        <f t="shared" si="4"/>
        <v>0</v>
      </c>
      <c r="BJ115" s="8">
        <f t="shared" si="5"/>
        <v>0</v>
      </c>
      <c r="BK115" s="5">
        <f t="shared" si="6"/>
        <v>0</v>
      </c>
    </row>
    <row r="116" spans="2:63" ht="18.75" customHeight="1" x14ac:dyDescent="0.4">
      <c r="B116" s="149"/>
      <c r="C116" s="150"/>
      <c r="D116" s="150"/>
      <c r="E116" s="150"/>
      <c r="F116" s="150"/>
      <c r="G116" s="151"/>
      <c r="H116" s="153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62" t="s">
        <v>98</v>
      </c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146"/>
      <c r="AT116" s="136">
        <v>0</v>
      </c>
      <c r="AU116" s="64"/>
      <c r="AV116" s="64"/>
      <c r="AW116" s="65"/>
      <c r="AX116" s="137">
        <v>0</v>
      </c>
      <c r="AY116" s="138"/>
      <c r="AZ116" s="138"/>
      <c r="BA116" s="139"/>
      <c r="BB116" s="63">
        <v>0</v>
      </c>
      <c r="BC116" s="64"/>
      <c r="BD116" s="64"/>
      <c r="BE116" s="69"/>
      <c r="BH116" s="8" t="str">
        <f t="shared" si="7"/>
        <v>分類に無いもので多数見つかった場合には記載（　　　 　　              　　　　）</v>
      </c>
      <c r="BI116" s="8">
        <f t="shared" si="4"/>
        <v>0</v>
      </c>
      <c r="BJ116" s="8">
        <f t="shared" si="5"/>
        <v>0</v>
      </c>
      <c r="BK116" s="5">
        <f t="shared" si="6"/>
        <v>0</v>
      </c>
    </row>
    <row r="117" spans="2:63" ht="18.75" customHeight="1" x14ac:dyDescent="0.4">
      <c r="B117" s="155"/>
      <c r="C117" s="156"/>
      <c r="D117" s="156"/>
      <c r="E117" s="156"/>
      <c r="F117" s="156"/>
      <c r="G117" s="157"/>
      <c r="H117" s="158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7"/>
      <c r="AA117" s="62" t="s">
        <v>31</v>
      </c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146"/>
      <c r="AT117" s="136">
        <v>1</v>
      </c>
      <c r="AU117" s="64"/>
      <c r="AV117" s="64"/>
      <c r="AW117" s="65"/>
      <c r="AX117" s="137">
        <v>0.25</v>
      </c>
      <c r="AY117" s="138"/>
      <c r="AZ117" s="138"/>
      <c r="BA117" s="139"/>
      <c r="BB117" s="63">
        <v>0.112</v>
      </c>
      <c r="BC117" s="64"/>
      <c r="BD117" s="64"/>
      <c r="BE117" s="69"/>
      <c r="BH117" s="8" t="str">
        <f t="shared" si="7"/>
        <v>その他</v>
      </c>
      <c r="BI117" s="8">
        <f t="shared" si="4"/>
        <v>1</v>
      </c>
      <c r="BJ117" s="8">
        <f t="shared" si="5"/>
        <v>0.25</v>
      </c>
      <c r="BK117" s="5">
        <f t="shared" si="6"/>
        <v>0.112</v>
      </c>
    </row>
    <row r="118" spans="2:63" ht="18.75" customHeight="1" x14ac:dyDescent="0.4">
      <c r="B118" s="147" t="s">
        <v>49</v>
      </c>
      <c r="C118" s="148"/>
      <c r="D118" s="148"/>
      <c r="E118" s="148"/>
      <c r="F118" s="148"/>
      <c r="G118" s="148"/>
      <c r="H118" s="152" t="s">
        <v>49</v>
      </c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36">
        <v>0</v>
      </c>
      <c r="AU118" s="64"/>
      <c r="AV118" s="64"/>
      <c r="AW118" s="65"/>
      <c r="AX118" s="137">
        <v>0</v>
      </c>
      <c r="AY118" s="138"/>
      <c r="AZ118" s="138"/>
      <c r="BA118" s="139"/>
      <c r="BB118" s="63">
        <v>0</v>
      </c>
      <c r="BC118" s="64"/>
      <c r="BD118" s="64"/>
      <c r="BE118" s="69"/>
      <c r="BH118" s="8">
        <f t="shared" si="7"/>
        <v>0</v>
      </c>
      <c r="BI118" s="8">
        <f t="shared" si="4"/>
        <v>0</v>
      </c>
      <c r="BJ118" s="8">
        <f t="shared" si="5"/>
        <v>0</v>
      </c>
      <c r="BK118" s="5">
        <f t="shared" si="6"/>
        <v>0</v>
      </c>
    </row>
    <row r="119" spans="2:63" ht="18.75" customHeight="1" x14ac:dyDescent="0.4">
      <c r="B119" s="149"/>
      <c r="C119" s="150"/>
      <c r="D119" s="150"/>
      <c r="E119" s="150"/>
      <c r="F119" s="150"/>
      <c r="G119" s="151"/>
      <c r="H119" s="153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62" t="s">
        <v>129</v>
      </c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146"/>
      <c r="AT119" s="136">
        <v>0</v>
      </c>
      <c r="AU119" s="64"/>
      <c r="AV119" s="64"/>
      <c r="AW119" s="65"/>
      <c r="AX119" s="137">
        <v>2830</v>
      </c>
      <c r="AY119" s="138"/>
      <c r="AZ119" s="138"/>
      <c r="BA119" s="139"/>
      <c r="BB119" s="63">
        <v>305.89999999999998</v>
      </c>
      <c r="BC119" s="64"/>
      <c r="BD119" s="64"/>
      <c r="BE119" s="69"/>
      <c r="BH119" s="8" t="str">
        <f t="shared" si="7"/>
        <v>灌木（植物片を含む、径10cm未満，長さ1m未満）</v>
      </c>
      <c r="BI119" s="8">
        <f t="shared" si="4"/>
        <v>0</v>
      </c>
      <c r="BJ119" s="8">
        <f t="shared" si="5"/>
        <v>2830</v>
      </c>
      <c r="BK119" s="5">
        <f t="shared" si="6"/>
        <v>305.89999999999998</v>
      </c>
    </row>
    <row r="120" spans="2:63" ht="18.75" customHeight="1" x14ac:dyDescent="0.4">
      <c r="B120" s="149"/>
      <c r="C120" s="150"/>
      <c r="D120" s="150"/>
      <c r="E120" s="150"/>
      <c r="F120" s="150"/>
      <c r="G120" s="151"/>
      <c r="H120" s="153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62" t="s">
        <v>130</v>
      </c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146"/>
      <c r="AT120" s="136">
        <v>179</v>
      </c>
      <c r="AU120" s="64"/>
      <c r="AV120" s="64"/>
      <c r="AW120" s="65"/>
      <c r="AX120" s="137">
        <v>513.78499999999997</v>
      </c>
      <c r="AY120" s="138"/>
      <c r="AZ120" s="138"/>
      <c r="BA120" s="139"/>
      <c r="BB120" s="63">
        <v>190.1</v>
      </c>
      <c r="BC120" s="64"/>
      <c r="BD120" s="64"/>
      <c r="BE120" s="69"/>
      <c r="BH120" s="8" t="str">
        <f t="shared" si="7"/>
        <v>流木(径10cm以上，長さ1m以上）</v>
      </c>
      <c r="BI120" s="8">
        <f t="shared" si="4"/>
        <v>179</v>
      </c>
      <c r="BJ120" s="8">
        <f t="shared" si="5"/>
        <v>513.78499999999997</v>
      </c>
      <c r="BK120" s="5">
        <f t="shared" si="6"/>
        <v>190.1</v>
      </c>
    </row>
    <row r="121" spans="2:63" ht="18.75" customHeight="1" x14ac:dyDescent="0.4">
      <c r="B121" s="149"/>
      <c r="C121" s="150"/>
      <c r="D121" s="150"/>
      <c r="E121" s="150"/>
      <c r="F121" s="150"/>
      <c r="G121" s="151"/>
      <c r="H121" s="153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62" t="s">
        <v>98</v>
      </c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146"/>
      <c r="AT121" s="136">
        <v>0</v>
      </c>
      <c r="AU121" s="64"/>
      <c r="AV121" s="64"/>
      <c r="AW121" s="65"/>
      <c r="AX121" s="137">
        <v>0</v>
      </c>
      <c r="AY121" s="138"/>
      <c r="AZ121" s="138"/>
      <c r="BA121" s="139"/>
      <c r="BB121" s="63">
        <v>0</v>
      </c>
      <c r="BC121" s="64"/>
      <c r="BD121" s="64"/>
      <c r="BE121" s="69"/>
      <c r="BH121" s="8" t="str">
        <f t="shared" si="7"/>
        <v>分類に無いもので多数見つかった場合には記載（　　　 　　              　　　　）</v>
      </c>
      <c r="BI121" s="8">
        <f t="shared" si="4"/>
        <v>0</v>
      </c>
      <c r="BJ121" s="8">
        <f t="shared" si="5"/>
        <v>0</v>
      </c>
      <c r="BK121" s="5">
        <f t="shared" si="6"/>
        <v>0</v>
      </c>
    </row>
    <row r="122" spans="2:63" ht="18.75" customHeight="1" x14ac:dyDescent="0.4">
      <c r="B122" s="149"/>
      <c r="C122" s="150"/>
      <c r="D122" s="150"/>
      <c r="E122" s="150"/>
      <c r="F122" s="150"/>
      <c r="G122" s="151"/>
      <c r="H122" s="153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42" t="s">
        <v>31</v>
      </c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3"/>
      <c r="AT122" s="136">
        <v>0</v>
      </c>
      <c r="AU122" s="64"/>
      <c r="AV122" s="64"/>
      <c r="AW122" s="65"/>
      <c r="AX122" s="137">
        <v>0</v>
      </c>
      <c r="AY122" s="138"/>
      <c r="AZ122" s="138"/>
      <c r="BA122" s="139"/>
      <c r="BB122" s="63">
        <v>0</v>
      </c>
      <c r="BC122" s="64"/>
      <c r="BD122" s="64"/>
      <c r="BE122" s="69"/>
      <c r="BH122" s="8" t="str">
        <f t="shared" si="7"/>
        <v>その他</v>
      </c>
      <c r="BI122" s="8">
        <f t="shared" si="4"/>
        <v>0</v>
      </c>
      <c r="BJ122" s="8">
        <f t="shared" si="5"/>
        <v>0</v>
      </c>
      <c r="BK122" s="5">
        <f t="shared" si="6"/>
        <v>0</v>
      </c>
    </row>
    <row r="123" spans="2:63" ht="18.75" customHeight="1" x14ac:dyDescent="0.4">
      <c r="B123" s="85" t="s">
        <v>31</v>
      </c>
      <c r="C123" s="86"/>
      <c r="D123" s="86"/>
      <c r="E123" s="86"/>
      <c r="F123" s="86"/>
      <c r="G123" s="86"/>
      <c r="H123" s="86" t="s">
        <v>31</v>
      </c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140" t="s">
        <v>131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1"/>
      <c r="AT123" s="136">
        <v>153</v>
      </c>
      <c r="AU123" s="64"/>
      <c r="AV123" s="64"/>
      <c r="AW123" s="65"/>
      <c r="AX123" s="137">
        <v>13</v>
      </c>
      <c r="AY123" s="138"/>
      <c r="AZ123" s="138"/>
      <c r="BA123" s="139"/>
      <c r="BB123" s="63">
        <v>2.7080000000000002</v>
      </c>
      <c r="BC123" s="64"/>
      <c r="BD123" s="64"/>
      <c r="BE123" s="69"/>
      <c r="BH123" s="8" t="str">
        <f t="shared" si="7"/>
        <v>その他１（もえがら）</v>
      </c>
      <c r="BI123" s="8">
        <f t="shared" si="4"/>
        <v>153</v>
      </c>
      <c r="BJ123" s="8">
        <f t="shared" si="5"/>
        <v>13</v>
      </c>
      <c r="BK123" s="5">
        <f t="shared" si="6"/>
        <v>2.7080000000000002</v>
      </c>
    </row>
    <row r="124" spans="2:63" ht="18.75" customHeight="1" x14ac:dyDescent="0.4"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13" t="s">
        <v>132</v>
      </c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5"/>
      <c r="AT124" s="136">
        <v>36</v>
      </c>
      <c r="AU124" s="64"/>
      <c r="AV124" s="64"/>
      <c r="AW124" s="65"/>
      <c r="AX124" s="137">
        <v>1537.1999999999998</v>
      </c>
      <c r="AY124" s="138"/>
      <c r="AZ124" s="138"/>
      <c r="BA124" s="139"/>
      <c r="BB124" s="63">
        <v>568.63819999999998</v>
      </c>
      <c r="BC124" s="64"/>
      <c r="BD124" s="64"/>
      <c r="BE124" s="69"/>
      <c r="BH124" s="8" t="str">
        <f t="shared" si="7"/>
        <v>その他２（流木）※人力では移動できず。サイズのみ計測。</v>
      </c>
      <c r="BI124" s="8">
        <f t="shared" si="4"/>
        <v>36</v>
      </c>
      <c r="BJ124" s="8">
        <f t="shared" si="5"/>
        <v>1537.1999999999998</v>
      </c>
      <c r="BK124" s="5">
        <f t="shared" si="6"/>
        <v>568.63819999999998</v>
      </c>
    </row>
    <row r="125" spans="2:63" ht="18.75" customHeight="1" x14ac:dyDescent="0.4"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13" t="s">
        <v>133</v>
      </c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5"/>
      <c r="AT125" s="136">
        <v>2</v>
      </c>
      <c r="AU125" s="64"/>
      <c r="AV125" s="64"/>
      <c r="AW125" s="65"/>
      <c r="AX125" s="137">
        <v>212.3</v>
      </c>
      <c r="AY125" s="138"/>
      <c r="AZ125" s="138"/>
      <c r="BA125" s="139"/>
      <c r="BB125" s="63">
        <v>33.968000000000004</v>
      </c>
      <c r="BC125" s="64"/>
      <c r="BD125" s="64"/>
      <c r="BE125" s="69"/>
      <c r="BH125" s="8" t="str">
        <f t="shared" si="7"/>
        <v>その他３（ポリタンク）※人力では移動できず。サイズのみ計測。</v>
      </c>
      <c r="BI125" s="8">
        <f t="shared" si="4"/>
        <v>2</v>
      </c>
      <c r="BJ125" s="8">
        <f t="shared" si="5"/>
        <v>212.3</v>
      </c>
      <c r="BK125" s="5">
        <f t="shared" si="6"/>
        <v>33.968000000000004</v>
      </c>
    </row>
    <row r="126" spans="2:63" ht="18.75" customHeight="1" x14ac:dyDescent="0.4"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13" t="s">
        <v>134</v>
      </c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5"/>
      <c r="AT126" s="136">
        <v>1</v>
      </c>
      <c r="AU126" s="64"/>
      <c r="AV126" s="64"/>
      <c r="AW126" s="65"/>
      <c r="AX126" s="137">
        <v>36.9</v>
      </c>
      <c r="AY126" s="138"/>
      <c r="AZ126" s="138"/>
      <c r="BA126" s="139"/>
      <c r="BB126" s="63">
        <v>5.9039999999999999</v>
      </c>
      <c r="BC126" s="64"/>
      <c r="BD126" s="64"/>
      <c r="BE126" s="69"/>
      <c r="BH126" s="8" t="str">
        <f t="shared" si="7"/>
        <v>その他４（パイプ家具）※人力では移動できず。サイズのみ計測。</v>
      </c>
      <c r="BI126" s="8">
        <f t="shared" si="4"/>
        <v>1</v>
      </c>
      <c r="BJ126" s="8">
        <f t="shared" si="5"/>
        <v>36.9</v>
      </c>
      <c r="BK126" s="5">
        <f t="shared" si="6"/>
        <v>5.9039999999999999</v>
      </c>
    </row>
    <row r="127" spans="2:63" ht="18.75" customHeight="1" x14ac:dyDescent="0.4">
      <c r="B127" s="144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0" t="s">
        <v>135</v>
      </c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1"/>
      <c r="AT127" s="136">
        <v>1</v>
      </c>
      <c r="AU127" s="64"/>
      <c r="AV127" s="64"/>
      <c r="AW127" s="65"/>
      <c r="AX127" s="137">
        <v>9</v>
      </c>
      <c r="AY127" s="138"/>
      <c r="AZ127" s="138"/>
      <c r="BA127" s="139"/>
      <c r="BB127" s="137">
        <v>1.44</v>
      </c>
      <c r="BC127" s="64"/>
      <c r="BD127" s="64"/>
      <c r="BE127" s="69"/>
      <c r="BH127" s="8" t="str">
        <f t="shared" si="7"/>
        <v>その他５（ヒューム管）※人力では移動できず。サイズのみ計測。</v>
      </c>
      <c r="BI127" s="8">
        <f t="shared" si="4"/>
        <v>1</v>
      </c>
      <c r="BJ127" s="8">
        <f t="shared" si="5"/>
        <v>9</v>
      </c>
      <c r="BK127" s="5">
        <f t="shared" si="6"/>
        <v>1.44</v>
      </c>
    </row>
    <row r="128" spans="2:63" ht="18.75" customHeight="1" thickBot="1" x14ac:dyDescent="0.45">
      <c r="B128" s="88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124" t="s">
        <v>136</v>
      </c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5"/>
      <c r="AT128" s="126">
        <v>2</v>
      </c>
      <c r="AU128" s="73"/>
      <c r="AV128" s="73"/>
      <c r="AW128" s="74"/>
      <c r="AX128" s="127">
        <v>350</v>
      </c>
      <c r="AY128" s="128"/>
      <c r="AZ128" s="128"/>
      <c r="BA128" s="129"/>
      <c r="BB128" s="72">
        <v>42.73</v>
      </c>
      <c r="BC128" s="73"/>
      <c r="BD128" s="73"/>
      <c r="BE128" s="78"/>
      <c r="BH128" s="8" t="str">
        <f t="shared" si="7"/>
        <v>その他６（漁具・漁網等）※人力では移動できず。サイズのみ計測。</v>
      </c>
      <c r="BI128" s="8">
        <f t="shared" si="4"/>
        <v>2</v>
      </c>
      <c r="BJ128" s="8">
        <f t="shared" si="5"/>
        <v>350</v>
      </c>
      <c r="BK128" s="5">
        <f t="shared" si="6"/>
        <v>42.73</v>
      </c>
    </row>
    <row r="129" spans="1:108" ht="18.75" customHeight="1" x14ac:dyDescent="0.4">
      <c r="X129" s="4" t="s">
        <v>51</v>
      </c>
    </row>
    <row r="130" spans="1:108" customFormat="1" ht="18.75" customHeight="1" x14ac:dyDescent="0.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customFormat="1" ht="18.75" customHeight="1" x14ac:dyDescent="0.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customFormat="1" ht="18.75" hidden="1" customHeight="1" x14ac:dyDescent="0.4">
      <c r="A132" s="4"/>
      <c r="B132" s="4" t="s">
        <v>52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customFormat="1" ht="18.75" customHeight="1" thickBo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customFormat="1" ht="18.75" customHeight="1" x14ac:dyDescent="0.4">
      <c r="A134" s="4"/>
      <c r="B134" s="130" t="s">
        <v>53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2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customFormat="1" ht="18.75" customHeight="1" x14ac:dyDescent="0.4">
      <c r="A135" s="4"/>
      <c r="B135" s="133" t="s">
        <v>137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5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customFormat="1" ht="18.75" customHeight="1" x14ac:dyDescent="0.4">
      <c r="A136" s="4"/>
      <c r="B136" s="35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7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customFormat="1" ht="18.75" customHeight="1" x14ac:dyDescent="0.4">
      <c r="A137" s="4"/>
      <c r="B137" s="35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7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customFormat="1" ht="18.75" customHeight="1" x14ac:dyDescent="0.4">
      <c r="A138" s="4"/>
      <c r="B138" s="35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7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customFormat="1" ht="18.75" customHeight="1" x14ac:dyDescent="0.4">
      <c r="A139" s="4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7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customFormat="1" ht="18.75" customHeight="1" x14ac:dyDescent="0.4">
      <c r="A140" s="4"/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7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customFormat="1" ht="18.75" customHeight="1" x14ac:dyDescent="0.4">
      <c r="A141" s="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7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customFormat="1" ht="18.75" customHeight="1" x14ac:dyDescent="0.4">
      <c r="A142" s="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7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customFormat="1" ht="18.75" customHeight="1" x14ac:dyDescent="0.4">
      <c r="A143" s="4"/>
      <c r="B143" s="35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7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customFormat="1" ht="18.75" customHeight="1" thickBot="1" x14ac:dyDescent="0.45">
      <c r="A144" s="4"/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40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customFormat="1" ht="18.75" customHeight="1" x14ac:dyDescent="0.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18.75" customHeight="1" x14ac:dyDescent="0.4"/>
    <row r="147" spans="1:108" ht="18.75" customHeight="1" x14ac:dyDescent="0.4"/>
    <row r="148" spans="1:108" ht="18.75" customHeight="1" x14ac:dyDescent="0.4"/>
    <row r="149" spans="1:108" ht="18.75" customHeight="1" x14ac:dyDescent="0.4"/>
    <row r="150" spans="1:108" ht="18.75" customHeight="1" x14ac:dyDescent="0.4"/>
    <row r="151" spans="1:108" ht="18.75" customHeight="1" x14ac:dyDescent="0.4"/>
    <row r="152" spans="1:108" ht="18.75" customHeight="1" x14ac:dyDescent="0.4"/>
    <row r="153" spans="1:108" ht="18.75" customHeight="1" x14ac:dyDescent="0.4"/>
    <row r="154" spans="1:108" ht="18.75" customHeight="1" x14ac:dyDescent="0.4"/>
    <row r="155" spans="1:108" ht="18.75" customHeight="1" x14ac:dyDescent="0.4"/>
    <row r="156" spans="1:108" ht="18.75" customHeight="1" x14ac:dyDescent="0.4"/>
    <row r="157" spans="1:108" ht="18.75" customHeight="1" x14ac:dyDescent="0.4"/>
    <row r="158" spans="1:108" ht="18.75" customHeight="1" x14ac:dyDescent="0.4"/>
    <row r="159" spans="1:108" ht="18.75" customHeight="1" x14ac:dyDescent="0.4"/>
    <row r="160" spans="1:108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</sheetData>
  <mergeCells count="527">
    <mergeCell ref="E3:BD5"/>
    <mergeCell ref="BM8:BP8"/>
    <mergeCell ref="CG8:CI8"/>
    <mergeCell ref="B9:G52"/>
    <mergeCell ref="H9:Z9"/>
    <mergeCell ref="AA9:AS9"/>
    <mergeCell ref="AT9:AW9"/>
    <mergeCell ref="AX9:BA9"/>
    <mergeCell ref="BB9:BE9"/>
    <mergeCell ref="H10:Q13"/>
    <mergeCell ref="R10:Z10"/>
    <mergeCell ref="B8:G8"/>
    <mergeCell ref="H8:Z8"/>
    <mergeCell ref="AA8:AS8"/>
    <mergeCell ref="AT8:AW8"/>
    <mergeCell ref="AX8:BA8"/>
    <mergeCell ref="BB8:BE8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H14:Z14"/>
    <mergeCell ref="AA14:AS14"/>
    <mergeCell ref="AT14:AW14"/>
    <mergeCell ref="AX14:BA14"/>
    <mergeCell ref="BB14:BE14"/>
    <mergeCell ref="H15:Z15"/>
    <mergeCell ref="AA15:AS15"/>
    <mergeCell ref="AT15:AW15"/>
    <mergeCell ref="AX15:BA15"/>
    <mergeCell ref="BB15:BE15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AX20:BA20"/>
    <mergeCell ref="BB20:BE20"/>
    <mergeCell ref="AA21:AS21"/>
    <mergeCell ref="AT21:AW21"/>
    <mergeCell ref="AX21:BA21"/>
    <mergeCell ref="BB21:BE21"/>
    <mergeCell ref="AT18:AW18"/>
    <mergeCell ref="AX18:BA18"/>
    <mergeCell ref="BB18:BE18"/>
    <mergeCell ref="AA19:AS19"/>
    <mergeCell ref="AT19:AW19"/>
    <mergeCell ref="AX19:BA19"/>
    <mergeCell ref="BB19:BE19"/>
    <mergeCell ref="AA20:AS20"/>
    <mergeCell ref="AT20:AW20"/>
    <mergeCell ref="AA22:AS22"/>
    <mergeCell ref="AT22:AW22"/>
    <mergeCell ref="AX22:BA22"/>
    <mergeCell ref="BB22:BE22"/>
    <mergeCell ref="H23:Z23"/>
    <mergeCell ref="AA23:AS23"/>
    <mergeCell ref="AT23:AW23"/>
    <mergeCell ref="AX23:BA23"/>
    <mergeCell ref="BB23:BE23"/>
    <mergeCell ref="H19:Z22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AX37:BA37"/>
    <mergeCell ref="BB37:BE37"/>
    <mergeCell ref="AT42:AW42"/>
    <mergeCell ref="AX42:BA42"/>
    <mergeCell ref="BB42:BE42"/>
    <mergeCell ref="AA43:AS43"/>
    <mergeCell ref="AT43:AW43"/>
    <mergeCell ref="AX43:BA43"/>
    <mergeCell ref="BB43:BE43"/>
    <mergeCell ref="H40:Z52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AA44:AS44"/>
    <mergeCell ref="AT44:AW44"/>
    <mergeCell ref="AX44:BA44"/>
    <mergeCell ref="BB44:BE44"/>
    <mergeCell ref="AA45:AS45"/>
    <mergeCell ref="AT45:AW45"/>
    <mergeCell ref="AX45:BA45"/>
    <mergeCell ref="BB45:BE45"/>
    <mergeCell ref="AA50:AS50"/>
    <mergeCell ref="AT50:AW50"/>
    <mergeCell ref="AX50:BA50"/>
    <mergeCell ref="BB50:BE50"/>
    <mergeCell ref="AA51:AS51"/>
    <mergeCell ref="AT51:AW51"/>
    <mergeCell ref="AX51:BA51"/>
    <mergeCell ref="BB51:BE51"/>
    <mergeCell ref="AA48:AS48"/>
    <mergeCell ref="AT48:AW48"/>
    <mergeCell ref="AX48:BA48"/>
    <mergeCell ref="BB48:BE48"/>
    <mergeCell ref="AA49:AS49"/>
    <mergeCell ref="AT49:AW49"/>
    <mergeCell ref="AX49:BA49"/>
    <mergeCell ref="BB49:BE49"/>
    <mergeCell ref="AA54:AS54"/>
    <mergeCell ref="AT54:AW54"/>
    <mergeCell ref="AX54:BA54"/>
    <mergeCell ref="BB54:BE54"/>
    <mergeCell ref="AA55:AS55"/>
    <mergeCell ref="AT55:AW55"/>
    <mergeCell ref="AX55:BA55"/>
    <mergeCell ref="BB55:BE55"/>
    <mergeCell ref="AA52:AS52"/>
    <mergeCell ref="AT52:AW52"/>
    <mergeCell ref="AX52:BA52"/>
    <mergeCell ref="BB52:BE52"/>
    <mergeCell ref="AA53:AS53"/>
    <mergeCell ref="AT53:AW53"/>
    <mergeCell ref="AX53:BA53"/>
    <mergeCell ref="BB53:BE53"/>
    <mergeCell ref="H56:Z56"/>
    <mergeCell ref="AA56:AS56"/>
    <mergeCell ref="AT56:AW56"/>
    <mergeCell ref="AX56:BA56"/>
    <mergeCell ref="BB56:BE56"/>
    <mergeCell ref="H57:Z57"/>
    <mergeCell ref="AA57:AS57"/>
    <mergeCell ref="AT57:AW57"/>
    <mergeCell ref="AX57:BA57"/>
    <mergeCell ref="BB57:BE57"/>
    <mergeCell ref="H58:Z58"/>
    <mergeCell ref="AA58:AS58"/>
    <mergeCell ref="AT58:AW58"/>
    <mergeCell ref="AX58:BA58"/>
    <mergeCell ref="BB58:BE58"/>
    <mergeCell ref="H59:Z61"/>
    <mergeCell ref="AA59:AS59"/>
    <mergeCell ref="AT59:AW59"/>
    <mergeCell ref="AX59:BA59"/>
    <mergeCell ref="BB59:BE59"/>
    <mergeCell ref="B65:G65"/>
    <mergeCell ref="H65:Z65"/>
    <mergeCell ref="AA65:AS65"/>
    <mergeCell ref="AT65:AW65"/>
    <mergeCell ref="AX65:BA65"/>
    <mergeCell ref="BB65:BE65"/>
    <mergeCell ref="AA60:AS60"/>
    <mergeCell ref="AT60:AW60"/>
    <mergeCell ref="AX60:BA60"/>
    <mergeCell ref="BB60:BE60"/>
    <mergeCell ref="AA61:AS61"/>
    <mergeCell ref="AT61:AW61"/>
    <mergeCell ref="AX61:BA61"/>
    <mergeCell ref="BB61:BE61"/>
    <mergeCell ref="B53:G61"/>
    <mergeCell ref="H53:Z55"/>
    <mergeCell ref="AA68:AS68"/>
    <mergeCell ref="AT68:AW68"/>
    <mergeCell ref="AX68:BA68"/>
    <mergeCell ref="BB68:BE68"/>
    <mergeCell ref="AA69:AS69"/>
    <mergeCell ref="AT69:AW69"/>
    <mergeCell ref="AX69:BA69"/>
    <mergeCell ref="BB69:BE69"/>
    <mergeCell ref="B66:G73"/>
    <mergeCell ref="H66:Z73"/>
    <mergeCell ref="AA66:AS66"/>
    <mergeCell ref="AT66:AW66"/>
    <mergeCell ref="AX66:BA66"/>
    <mergeCell ref="BB66:BE66"/>
    <mergeCell ref="AA67:AS67"/>
    <mergeCell ref="AT67:AW67"/>
    <mergeCell ref="AX67:BA67"/>
    <mergeCell ref="BB67:BE67"/>
    <mergeCell ref="AA72:AS72"/>
    <mergeCell ref="AT72:AW72"/>
    <mergeCell ref="AX72:BA72"/>
    <mergeCell ref="BB72:BE72"/>
    <mergeCell ref="AA73:AS73"/>
    <mergeCell ref="AT73:AW73"/>
    <mergeCell ref="AX73:BA73"/>
    <mergeCell ref="BB73:BE73"/>
    <mergeCell ref="AA70:AS70"/>
    <mergeCell ref="AT70:AW70"/>
    <mergeCell ref="AX70:BA70"/>
    <mergeCell ref="BB70:BE70"/>
    <mergeCell ref="AA71:AS71"/>
    <mergeCell ref="AT71:AW71"/>
    <mergeCell ref="AX71:BA71"/>
    <mergeCell ref="BB71:BE71"/>
    <mergeCell ref="B74:G83"/>
    <mergeCell ref="H74:Z83"/>
    <mergeCell ref="AA74:AS74"/>
    <mergeCell ref="AT74:AW74"/>
    <mergeCell ref="AX74:BA74"/>
    <mergeCell ref="BB74:BE74"/>
    <mergeCell ref="AA75:AS75"/>
    <mergeCell ref="AT75:AW75"/>
    <mergeCell ref="AX75:BA75"/>
    <mergeCell ref="BB75:BE75"/>
    <mergeCell ref="AA78:AS78"/>
    <mergeCell ref="AT78:AW78"/>
    <mergeCell ref="AX78:BA78"/>
    <mergeCell ref="BB78:BE78"/>
    <mergeCell ref="AA79:AS79"/>
    <mergeCell ref="AT79:AW79"/>
    <mergeCell ref="AX79:BA79"/>
    <mergeCell ref="BB79:BE79"/>
    <mergeCell ref="AA76:AS76"/>
    <mergeCell ref="AT76:AW76"/>
    <mergeCell ref="AX76:BA76"/>
    <mergeCell ref="BB76:BE76"/>
    <mergeCell ref="AA77:AS77"/>
    <mergeCell ref="AT77:AW77"/>
    <mergeCell ref="AX77:BA77"/>
    <mergeCell ref="BB77:BE77"/>
    <mergeCell ref="AA82:AS82"/>
    <mergeCell ref="AT82:AW82"/>
    <mergeCell ref="AX82:BA82"/>
    <mergeCell ref="BB82:BE82"/>
    <mergeCell ref="AA83:AS83"/>
    <mergeCell ref="AT83:AW83"/>
    <mergeCell ref="AX83:BA83"/>
    <mergeCell ref="BB83:BE83"/>
    <mergeCell ref="AA80:AS80"/>
    <mergeCell ref="AT80:AW80"/>
    <mergeCell ref="AX80:BA80"/>
    <mergeCell ref="BB80:BE80"/>
    <mergeCell ref="AA81:AS81"/>
    <mergeCell ref="AT81:AW81"/>
    <mergeCell ref="AX81:BA81"/>
    <mergeCell ref="BB81:BE81"/>
    <mergeCell ref="AA86:AS86"/>
    <mergeCell ref="AT86:AW86"/>
    <mergeCell ref="AX86:BA86"/>
    <mergeCell ref="BB86:BE86"/>
    <mergeCell ref="AA87:AS87"/>
    <mergeCell ref="AT87:AW87"/>
    <mergeCell ref="AX87:BA87"/>
    <mergeCell ref="BB87:BE87"/>
    <mergeCell ref="B84:G95"/>
    <mergeCell ref="H84:Z95"/>
    <mergeCell ref="AA84:AS84"/>
    <mergeCell ref="AT84:AW84"/>
    <mergeCell ref="AX84:BA84"/>
    <mergeCell ref="BB84:BE84"/>
    <mergeCell ref="AA85:AS85"/>
    <mergeCell ref="AT85:AW85"/>
    <mergeCell ref="AX85:BA85"/>
    <mergeCell ref="BB85:BE85"/>
    <mergeCell ref="AA90:AS90"/>
    <mergeCell ref="AT90:AW90"/>
    <mergeCell ref="AX90:BA90"/>
    <mergeCell ref="BB90:BE90"/>
    <mergeCell ref="AA91:AS91"/>
    <mergeCell ref="AT91:AW91"/>
    <mergeCell ref="AX91:BA91"/>
    <mergeCell ref="BB91:BE91"/>
    <mergeCell ref="AA88:AS88"/>
    <mergeCell ref="AT88:AW88"/>
    <mergeCell ref="AX88:BA88"/>
    <mergeCell ref="BB88:BE88"/>
    <mergeCell ref="AA89:AS89"/>
    <mergeCell ref="AT89:AW89"/>
    <mergeCell ref="AX89:BA89"/>
    <mergeCell ref="BB89:BE89"/>
    <mergeCell ref="AA94:AS94"/>
    <mergeCell ref="AT94:AW94"/>
    <mergeCell ref="AX94:BA94"/>
    <mergeCell ref="BB94:BE94"/>
    <mergeCell ref="AA95:AS95"/>
    <mergeCell ref="AT95:AW95"/>
    <mergeCell ref="AX95:BA95"/>
    <mergeCell ref="BB95:BE95"/>
    <mergeCell ref="AA92:AS92"/>
    <mergeCell ref="AT92:AW92"/>
    <mergeCell ref="AX92:BA92"/>
    <mergeCell ref="BB92:BE92"/>
    <mergeCell ref="AA93:AS93"/>
    <mergeCell ref="AT93:AW93"/>
    <mergeCell ref="AX93:BA93"/>
    <mergeCell ref="BB93:BE93"/>
    <mergeCell ref="B96:G105"/>
    <mergeCell ref="H96:Z105"/>
    <mergeCell ref="AA96:AS96"/>
    <mergeCell ref="AT96:AW96"/>
    <mergeCell ref="AX96:BA96"/>
    <mergeCell ref="BB96:BE96"/>
    <mergeCell ref="AA97:AS97"/>
    <mergeCell ref="AT97:AW97"/>
    <mergeCell ref="AX97:BA97"/>
    <mergeCell ref="BB97:BE97"/>
    <mergeCell ref="AA100:AS100"/>
    <mergeCell ref="AT100:AW100"/>
    <mergeCell ref="AX100:BA100"/>
    <mergeCell ref="BB100:BE100"/>
    <mergeCell ref="AA101:AS101"/>
    <mergeCell ref="AT101:AW101"/>
    <mergeCell ref="AX101:BA101"/>
    <mergeCell ref="BB101:BE101"/>
    <mergeCell ref="AA98:AS98"/>
    <mergeCell ref="AT98:AW98"/>
    <mergeCell ref="AX98:BA98"/>
    <mergeCell ref="BB98:BE98"/>
    <mergeCell ref="AA99:AS99"/>
    <mergeCell ref="AT99:AW99"/>
    <mergeCell ref="AX99:BA99"/>
    <mergeCell ref="BB99:BE99"/>
    <mergeCell ref="AA104:AS104"/>
    <mergeCell ref="AT104:AW104"/>
    <mergeCell ref="AX104:BA104"/>
    <mergeCell ref="BB104:BE104"/>
    <mergeCell ref="AA105:AS105"/>
    <mergeCell ref="AT105:AW105"/>
    <mergeCell ref="AX105:BA105"/>
    <mergeCell ref="BB105:BE105"/>
    <mergeCell ref="AA102:AS102"/>
    <mergeCell ref="AT102:AW102"/>
    <mergeCell ref="AX102:BA102"/>
    <mergeCell ref="BB102:BE102"/>
    <mergeCell ref="AA103:AS103"/>
    <mergeCell ref="AT103:AW103"/>
    <mergeCell ref="AX103:BA103"/>
    <mergeCell ref="BB103:BE103"/>
    <mergeCell ref="AA108:AS108"/>
    <mergeCell ref="AT108:AW108"/>
    <mergeCell ref="AX108:BA108"/>
    <mergeCell ref="BB108:BE108"/>
    <mergeCell ref="AA109:AS109"/>
    <mergeCell ref="AT109:AW109"/>
    <mergeCell ref="AX109:BA109"/>
    <mergeCell ref="BB109:BE109"/>
    <mergeCell ref="B106:G109"/>
    <mergeCell ref="H106:Z109"/>
    <mergeCell ref="AA106:AS106"/>
    <mergeCell ref="AT106:AW106"/>
    <mergeCell ref="AX106:BA106"/>
    <mergeCell ref="BB106:BE106"/>
    <mergeCell ref="AA107:AS107"/>
    <mergeCell ref="AT107:AW107"/>
    <mergeCell ref="AX107:BA107"/>
    <mergeCell ref="BB107:BE107"/>
    <mergeCell ref="AA112:AS112"/>
    <mergeCell ref="AT112:AW112"/>
    <mergeCell ref="AX112:BA112"/>
    <mergeCell ref="BB112:BE112"/>
    <mergeCell ref="AA113:AS113"/>
    <mergeCell ref="AT113:AW113"/>
    <mergeCell ref="AX113:BA113"/>
    <mergeCell ref="BB113:BE113"/>
    <mergeCell ref="B110:G113"/>
    <mergeCell ref="H110:Z113"/>
    <mergeCell ref="AA110:AS110"/>
    <mergeCell ref="AT110:AW110"/>
    <mergeCell ref="AX110:BA110"/>
    <mergeCell ref="BB110:BE110"/>
    <mergeCell ref="AA111:AS111"/>
    <mergeCell ref="AT111:AW111"/>
    <mergeCell ref="AX111:BA111"/>
    <mergeCell ref="BB111:BE111"/>
    <mergeCell ref="AA116:AS116"/>
    <mergeCell ref="AT116:AW116"/>
    <mergeCell ref="AX116:BA116"/>
    <mergeCell ref="BB116:BE116"/>
    <mergeCell ref="AA117:AS117"/>
    <mergeCell ref="AT117:AW117"/>
    <mergeCell ref="AX117:BA117"/>
    <mergeCell ref="BB117:BE117"/>
    <mergeCell ref="B114:G117"/>
    <mergeCell ref="H114:Z117"/>
    <mergeCell ref="AA114:AS114"/>
    <mergeCell ref="AT114:AW114"/>
    <mergeCell ref="AX114:BA114"/>
    <mergeCell ref="BB114:BE114"/>
    <mergeCell ref="AA115:AS115"/>
    <mergeCell ref="AT115:AW115"/>
    <mergeCell ref="AX115:BA115"/>
    <mergeCell ref="BB115:BE115"/>
    <mergeCell ref="AA120:AS120"/>
    <mergeCell ref="AT120:AW120"/>
    <mergeCell ref="AX120:BA120"/>
    <mergeCell ref="BB120:BE120"/>
    <mergeCell ref="AA121:AS121"/>
    <mergeCell ref="AT121:AW121"/>
    <mergeCell ref="AX121:BA121"/>
    <mergeCell ref="BB121:BE121"/>
    <mergeCell ref="B118:G122"/>
    <mergeCell ref="H118:Z122"/>
    <mergeCell ref="AA118:AS118"/>
    <mergeCell ref="AT118:AW118"/>
    <mergeCell ref="AX118:BA118"/>
    <mergeCell ref="BB118:BE118"/>
    <mergeCell ref="AA119:AS119"/>
    <mergeCell ref="AT119:AW119"/>
    <mergeCell ref="AX119:BA119"/>
    <mergeCell ref="BB119:BE119"/>
    <mergeCell ref="AT124:AW124"/>
    <mergeCell ref="AX124:BA124"/>
    <mergeCell ref="BB124:BE124"/>
    <mergeCell ref="AT125:AW125"/>
    <mergeCell ref="AX125:BA125"/>
    <mergeCell ref="BB125:BE125"/>
    <mergeCell ref="AA122:AS122"/>
    <mergeCell ref="AT122:AW122"/>
    <mergeCell ref="AX122:BA122"/>
    <mergeCell ref="BB122:BE122"/>
    <mergeCell ref="AA123:AS123"/>
    <mergeCell ref="AT123:AW123"/>
    <mergeCell ref="AX123:BA123"/>
    <mergeCell ref="BB123:BE123"/>
    <mergeCell ref="AA128:AS128"/>
    <mergeCell ref="AT128:AW128"/>
    <mergeCell ref="AX128:BA128"/>
    <mergeCell ref="BB128:BE128"/>
    <mergeCell ref="B134:BE134"/>
    <mergeCell ref="B135:BE144"/>
    <mergeCell ref="AT126:AW126"/>
    <mergeCell ref="AX126:BA126"/>
    <mergeCell ref="BB126:BE126"/>
    <mergeCell ref="AA127:AS127"/>
    <mergeCell ref="AT127:AW127"/>
    <mergeCell ref="AX127:BA127"/>
    <mergeCell ref="BB127:BE127"/>
    <mergeCell ref="B123:G128"/>
    <mergeCell ref="H123:Z128"/>
  </mergeCells>
  <phoneticPr fontId="3"/>
  <pageMargins left="0.63" right="0.16" top="0.75" bottom="0.75" header="0.3" footer="0.3"/>
  <pageSetup paperSize="9" scale="48" fitToHeight="0" orientation="portrait" r:id="rId1"/>
  <rowBreaks count="1" manualBreakCount="1">
    <brk id="63" max="56" man="1"/>
  </rowBreaks>
  <colBreaks count="1" manualBreakCount="1">
    <brk id="57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F82E-6C22-4901-B9F0-BF65E4F1A26A}">
  <sheetPr>
    <tabColor rgb="FFFF85AE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7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07" t="s">
        <v>138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3:15" ht="26.45" customHeight="1" x14ac:dyDescent="0.4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3:15" ht="26.45" customHeight="1" x14ac:dyDescent="0.4">
      <c r="C3" s="17" t="s">
        <v>139</v>
      </c>
      <c r="D3" s="18"/>
      <c r="E3" s="19"/>
      <c r="F3" s="20"/>
      <c r="G3" s="20"/>
      <c r="H3" s="17" t="s">
        <v>140</v>
      </c>
      <c r="I3" s="18"/>
      <c r="J3" s="17"/>
      <c r="K3" s="20"/>
      <c r="L3" s="17" t="s">
        <v>141</v>
      </c>
      <c r="M3" s="18"/>
      <c r="N3" s="17"/>
      <c r="O3" s="21"/>
    </row>
    <row r="4" spans="3:15" ht="37.5" x14ac:dyDescent="0.4">
      <c r="C4" s="22" t="s">
        <v>142</v>
      </c>
      <c r="D4" s="23" t="s">
        <v>143</v>
      </c>
      <c r="E4" s="22" t="s">
        <v>144</v>
      </c>
      <c r="F4" s="22" t="s">
        <v>3</v>
      </c>
      <c r="G4" s="24"/>
      <c r="H4" s="22" t="s">
        <v>142</v>
      </c>
      <c r="I4" s="22" t="s">
        <v>145</v>
      </c>
      <c r="J4" s="22" t="s">
        <v>3</v>
      </c>
      <c r="L4" s="22" t="s">
        <v>142</v>
      </c>
      <c r="M4" s="22" t="s">
        <v>145</v>
      </c>
      <c r="N4" s="22" t="s">
        <v>3</v>
      </c>
    </row>
    <row r="5" spans="3:15" ht="35.1" customHeight="1" x14ac:dyDescent="0.4">
      <c r="C5" s="208" t="s">
        <v>139</v>
      </c>
      <c r="D5" s="23" t="s">
        <v>146</v>
      </c>
      <c r="E5" s="22" t="s">
        <v>147</v>
      </c>
      <c r="F5" s="22">
        <v>10</v>
      </c>
      <c r="G5" s="25"/>
      <c r="H5" s="208" t="s">
        <v>140</v>
      </c>
      <c r="I5" s="23" t="s">
        <v>148</v>
      </c>
      <c r="J5" s="22">
        <v>55</v>
      </c>
      <c r="L5" s="208" t="s">
        <v>149</v>
      </c>
      <c r="M5" s="23" t="s">
        <v>148</v>
      </c>
      <c r="N5" s="22">
        <v>3</v>
      </c>
    </row>
    <row r="6" spans="3:15" ht="35.1" customHeight="1" x14ac:dyDescent="0.4">
      <c r="C6" s="209"/>
      <c r="D6" s="22">
        <v>69</v>
      </c>
      <c r="E6" s="22" t="s">
        <v>150</v>
      </c>
      <c r="F6" s="22">
        <v>4</v>
      </c>
      <c r="G6" s="25"/>
      <c r="H6" s="209"/>
      <c r="I6" s="22" t="s">
        <v>151</v>
      </c>
      <c r="J6" s="22">
        <v>47</v>
      </c>
      <c r="L6" s="209"/>
      <c r="M6" s="22" t="s">
        <v>151</v>
      </c>
      <c r="N6" s="22">
        <v>19</v>
      </c>
    </row>
    <row r="7" spans="3:15" ht="35.1" customHeight="1" x14ac:dyDescent="0.4">
      <c r="C7" s="209"/>
      <c r="D7" s="22">
        <v>880</v>
      </c>
      <c r="E7" s="22" t="s">
        <v>152</v>
      </c>
      <c r="F7" s="22" t="s">
        <v>169</v>
      </c>
      <c r="G7" s="25"/>
      <c r="H7" s="209"/>
      <c r="I7" s="22" t="s">
        <v>153</v>
      </c>
      <c r="J7" s="22">
        <v>31</v>
      </c>
      <c r="L7" s="209"/>
      <c r="M7" s="22" t="s">
        <v>154</v>
      </c>
      <c r="N7" s="22">
        <v>7</v>
      </c>
    </row>
    <row r="8" spans="3:15" ht="35.1" customHeight="1" x14ac:dyDescent="0.4">
      <c r="C8" s="209"/>
      <c r="D8" s="22">
        <v>471</v>
      </c>
      <c r="E8" s="26" t="s">
        <v>155</v>
      </c>
      <c r="F8" s="22" t="s">
        <v>169</v>
      </c>
      <c r="G8" s="25"/>
      <c r="H8" s="209"/>
      <c r="I8" s="22" t="s">
        <v>156</v>
      </c>
      <c r="J8" s="22" t="s">
        <v>169</v>
      </c>
      <c r="L8" s="209"/>
      <c r="M8" s="22" t="s">
        <v>156</v>
      </c>
      <c r="N8" s="22" t="s">
        <v>169</v>
      </c>
    </row>
    <row r="9" spans="3:15" ht="35.1" customHeight="1" x14ac:dyDescent="0.4">
      <c r="C9" s="210"/>
      <c r="D9" s="23">
        <v>46</v>
      </c>
      <c r="E9" s="27" t="s">
        <v>157</v>
      </c>
      <c r="F9" s="22" t="s">
        <v>169</v>
      </c>
      <c r="G9" s="25"/>
      <c r="H9" s="209"/>
      <c r="I9" s="22" t="s">
        <v>158</v>
      </c>
      <c r="J9" s="22">
        <v>53</v>
      </c>
      <c r="L9" s="209"/>
      <c r="M9" s="22" t="s">
        <v>158</v>
      </c>
      <c r="N9" s="22" t="s">
        <v>169</v>
      </c>
    </row>
    <row r="10" spans="3:15" ht="35.25" customHeight="1" x14ac:dyDescent="0.4">
      <c r="C10" s="209"/>
      <c r="D10" s="28" t="s">
        <v>159</v>
      </c>
      <c r="E10" s="22" t="s">
        <v>160</v>
      </c>
      <c r="F10" s="22">
        <v>1</v>
      </c>
      <c r="G10" s="25"/>
      <c r="H10" s="209"/>
      <c r="I10" s="29" t="s">
        <v>161</v>
      </c>
      <c r="J10" s="22" t="s">
        <v>169</v>
      </c>
      <c r="L10" s="209"/>
      <c r="M10" s="29" t="s">
        <v>162</v>
      </c>
      <c r="N10" s="22">
        <v>45</v>
      </c>
    </row>
    <row r="11" spans="3:15" ht="35.1" customHeight="1" x14ac:dyDescent="0.4">
      <c r="C11" s="209"/>
      <c r="D11" s="23" t="s">
        <v>163</v>
      </c>
      <c r="E11" s="22"/>
      <c r="F11" s="22">
        <v>1</v>
      </c>
      <c r="G11" s="25"/>
      <c r="H11" s="209"/>
      <c r="I11" s="29" t="s">
        <v>164</v>
      </c>
      <c r="J11" s="22">
        <v>1</v>
      </c>
      <c r="L11" s="209"/>
      <c r="M11" s="29" t="s">
        <v>165</v>
      </c>
      <c r="N11" s="22">
        <v>1</v>
      </c>
    </row>
    <row r="12" spans="3:15" ht="35.1" customHeight="1" x14ac:dyDescent="0.4">
      <c r="C12" s="209"/>
      <c r="D12" s="23" t="s">
        <v>166</v>
      </c>
      <c r="E12" s="22"/>
      <c r="F12" s="22" t="s">
        <v>169</v>
      </c>
      <c r="G12" s="25"/>
      <c r="H12" s="209"/>
      <c r="I12" s="29" t="s">
        <v>167</v>
      </c>
      <c r="J12" s="22" t="s">
        <v>169</v>
      </c>
      <c r="L12" s="209"/>
      <c r="M12" s="29" t="s">
        <v>168</v>
      </c>
      <c r="N12" s="22" t="s">
        <v>169</v>
      </c>
    </row>
    <row r="13" spans="3:15" ht="35.1" customHeight="1" thickBot="1" x14ac:dyDescent="0.45">
      <c r="C13" s="209"/>
      <c r="D13" s="30" t="s">
        <v>166</v>
      </c>
      <c r="E13" s="31"/>
      <c r="F13" s="31" t="s">
        <v>169</v>
      </c>
      <c r="G13" s="25"/>
      <c r="H13" s="209"/>
      <c r="I13" s="29" t="s">
        <v>162</v>
      </c>
      <c r="J13" s="22">
        <v>277</v>
      </c>
      <c r="L13" s="209"/>
      <c r="M13" s="29" t="s">
        <v>168</v>
      </c>
      <c r="N13" s="22" t="s">
        <v>169</v>
      </c>
    </row>
    <row r="14" spans="3:15" ht="35.1" customHeight="1" thickTop="1" x14ac:dyDescent="0.4">
      <c r="C14" s="209"/>
      <c r="D14" s="32" t="s">
        <v>148</v>
      </c>
      <c r="E14" s="33"/>
      <c r="F14" s="34">
        <v>52</v>
      </c>
      <c r="G14" s="25"/>
      <c r="H14" s="209"/>
      <c r="I14" s="29" t="s">
        <v>168</v>
      </c>
      <c r="J14" s="22" t="s">
        <v>169</v>
      </c>
      <c r="L14" s="209"/>
      <c r="M14" s="29" t="s">
        <v>168</v>
      </c>
      <c r="N14" s="22" t="s">
        <v>169</v>
      </c>
    </row>
    <row r="15" spans="3:15" ht="35.1" customHeight="1" x14ac:dyDescent="0.4">
      <c r="C15" s="209"/>
      <c r="D15" s="22" t="s">
        <v>151</v>
      </c>
      <c r="E15" s="29"/>
      <c r="F15" s="22">
        <v>17</v>
      </c>
      <c r="G15" s="25"/>
      <c r="H15" s="209"/>
      <c r="I15" s="29" t="s">
        <v>168</v>
      </c>
      <c r="J15" s="22" t="s">
        <v>169</v>
      </c>
      <c r="L15" s="209"/>
      <c r="M15" s="29" t="s">
        <v>168</v>
      </c>
      <c r="N15" s="22" t="s">
        <v>169</v>
      </c>
    </row>
    <row r="16" spans="3:15" ht="35.1" customHeight="1" x14ac:dyDescent="0.4">
      <c r="C16" s="209"/>
      <c r="D16" s="22" t="s">
        <v>153</v>
      </c>
      <c r="E16" s="29"/>
      <c r="F16" s="22">
        <v>2</v>
      </c>
      <c r="G16" s="25"/>
      <c r="H16" s="209"/>
      <c r="I16" s="29" t="s">
        <v>168</v>
      </c>
      <c r="J16" s="22" t="s">
        <v>169</v>
      </c>
      <c r="L16" s="209"/>
      <c r="M16" s="29" t="s">
        <v>168</v>
      </c>
      <c r="N16" s="22" t="s">
        <v>169</v>
      </c>
    </row>
    <row r="17" spans="3:14" ht="35.1" customHeight="1" x14ac:dyDescent="0.4">
      <c r="C17" s="209"/>
      <c r="D17" s="22" t="s">
        <v>156</v>
      </c>
      <c r="E17" s="29"/>
      <c r="F17" s="22" t="s">
        <v>169</v>
      </c>
      <c r="G17" s="25"/>
      <c r="H17" s="209"/>
      <c r="I17" s="29" t="s">
        <v>168</v>
      </c>
      <c r="J17" s="22" t="s">
        <v>169</v>
      </c>
      <c r="L17" s="209"/>
      <c r="M17" s="29" t="s">
        <v>168</v>
      </c>
      <c r="N17" s="22" t="s">
        <v>169</v>
      </c>
    </row>
    <row r="18" spans="3:14" ht="35.1" customHeight="1" x14ac:dyDescent="0.4">
      <c r="C18" s="209"/>
      <c r="D18" s="22" t="s">
        <v>158</v>
      </c>
      <c r="E18" s="22" t="s">
        <v>160</v>
      </c>
      <c r="F18" s="22">
        <v>24</v>
      </c>
      <c r="G18" s="25"/>
      <c r="H18" s="209"/>
      <c r="I18" s="29" t="s">
        <v>168</v>
      </c>
      <c r="J18" s="22" t="s">
        <v>169</v>
      </c>
      <c r="L18" s="209"/>
      <c r="M18" s="29" t="s">
        <v>168</v>
      </c>
      <c r="N18" s="22" t="s">
        <v>169</v>
      </c>
    </row>
    <row r="19" spans="3:14" ht="35.1" customHeight="1" x14ac:dyDescent="0.4">
      <c r="C19" s="209"/>
      <c r="D19" s="29" t="s">
        <v>164</v>
      </c>
      <c r="E19" s="29"/>
      <c r="F19" s="22">
        <v>1</v>
      </c>
      <c r="G19" s="25"/>
      <c r="H19" s="209"/>
      <c r="I19" s="29" t="s">
        <v>168</v>
      </c>
      <c r="J19" s="22" t="s">
        <v>169</v>
      </c>
      <c r="L19" s="209"/>
      <c r="M19" s="29" t="s">
        <v>168</v>
      </c>
      <c r="N19" s="22" t="s">
        <v>169</v>
      </c>
    </row>
    <row r="20" spans="3:14" ht="35.1" customHeight="1" x14ac:dyDescent="0.4">
      <c r="C20" s="209"/>
      <c r="D20" s="29" t="s">
        <v>162</v>
      </c>
      <c r="E20" s="29"/>
      <c r="F20" s="22">
        <v>33</v>
      </c>
      <c r="G20" s="25"/>
      <c r="H20" s="209"/>
      <c r="I20" s="29" t="s">
        <v>168</v>
      </c>
      <c r="J20" s="22" t="s">
        <v>169</v>
      </c>
      <c r="L20" s="209"/>
      <c r="M20" s="29" t="s">
        <v>168</v>
      </c>
      <c r="N20" s="22" t="s">
        <v>169</v>
      </c>
    </row>
    <row r="21" spans="3:14" ht="34.9" customHeight="1" x14ac:dyDescent="0.4">
      <c r="C21" s="211"/>
      <c r="D21" s="29" t="s">
        <v>168</v>
      </c>
      <c r="E21" s="29"/>
      <c r="F21" s="22" t="s">
        <v>169</v>
      </c>
      <c r="G21" s="25"/>
      <c r="H21" s="211"/>
      <c r="I21" s="29" t="s">
        <v>168</v>
      </c>
      <c r="J21" s="22" t="s">
        <v>169</v>
      </c>
      <c r="L21" s="211"/>
      <c r="M21" s="29" t="s">
        <v>168</v>
      </c>
      <c r="N21" s="22" t="s">
        <v>169</v>
      </c>
    </row>
  </sheetData>
  <mergeCells count="4">
    <mergeCell ref="C1:N1"/>
    <mergeCell ref="C5:C21"/>
    <mergeCell ref="H5:H21"/>
    <mergeCell ref="L5:L21"/>
  </mergeCells>
  <phoneticPr fontId="3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必須（3海岸合計）R3</vt:lpstr>
      <vt:lpstr>オプション（3海岸合計）R3</vt:lpstr>
      <vt:lpstr>製造国（3海岸合計）R3</vt:lpstr>
      <vt:lpstr>'オプション（3海岸合計）R3'!Print_Area</vt:lpstr>
      <vt:lpstr>'必須（3海岸合計）R3'!Print_Area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袴田　海斗</dc:creator>
  <cp:lastModifiedBy>袴田　海斗</cp:lastModifiedBy>
  <cp:lastPrinted>2022-06-22T06:42:18Z</cp:lastPrinted>
  <dcterms:created xsi:type="dcterms:W3CDTF">2022-06-22T06:36:32Z</dcterms:created>
  <dcterms:modified xsi:type="dcterms:W3CDTF">2022-06-22T06:42:41Z</dcterms:modified>
</cp:coreProperties>
</file>