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4110" windowWidth="20520" windowHeight="4155"/>
  </bookViews>
  <sheets>
    <sheet name="様式２" sheetId="3" r:id="rId1"/>
    <sheet name="記入例" sheetId="2" r:id="rId2"/>
  </sheets>
  <definedNames>
    <definedName name="_xlnm.Print_Area" localSheetId="1">記入例!$A$1:$AN$62</definedName>
    <definedName name="料金" localSheetId="1">記入例!$AR$64:$AU$90</definedName>
    <definedName name="_xlnm.Print_Area" localSheetId="0">様式２!$A$1:$AN$62</definedName>
    <definedName name="料金" localSheetId="0">様式２!$AR$64:$AU$90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秋田県庁</author>
  </authors>
  <commentList>
    <comment ref="AD9" authorId="0">
      <text>
        <r>
          <rPr>
            <b/>
            <sz val="9"/>
            <color indexed="81"/>
            <rFont val="ＭＳ Ｐゴシック"/>
          </rPr>
          <t>研修生と引率者の支払いに係る請求書発行は、一括か別葉かを選択してください</t>
        </r>
      </text>
    </comment>
  </commentList>
</comments>
</file>

<file path=xl/comments2.xml><?xml version="1.0" encoding="utf-8"?>
<comments xmlns="http://schemas.openxmlformats.org/spreadsheetml/2006/main">
  <authors>
    <author>秋田県庁</author>
  </authors>
  <commentList>
    <comment ref="AD9" authorId="0">
      <text>
        <r>
          <rPr>
            <b/>
            <sz val="9"/>
            <color indexed="81"/>
            <rFont val="ＭＳ Ｐゴシック"/>
          </rPr>
          <t>研修生と引率者の支払いに係る請求書発行は、一括か別葉かを選択してください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<sst xmlns="http://schemas.openxmlformats.org/spreadsheetml/2006/main" xmlns:r="http://schemas.openxmlformats.org/officeDocument/2006/relationships" count="200" uniqueCount="200">
  <si>
    <t>様式２</t>
    <rPh sb="0" eb="2">
      <t>ヨウシキ</t>
    </rPh>
    <phoneticPr fontId="25"/>
  </si>
  <si>
    <t>ｼｰﾂ</t>
  </si>
  <si>
    <t>活　動　プ　ロ　グ　ラ　ム（＊下段には雨天時計画記入）</t>
    <rPh sb="0" eb="3">
      <t>カツドウ</t>
    </rPh>
    <rPh sb="15" eb="17">
      <t>ゲダン</t>
    </rPh>
    <rPh sb="19" eb="21">
      <t>ウテン</t>
    </rPh>
    <rPh sb="21" eb="22">
      <t>ジ</t>
    </rPh>
    <rPh sb="22" eb="24">
      <t>ケイカク</t>
    </rPh>
    <rPh sb="24" eb="26">
      <t>キニュウ</t>
    </rPh>
    <phoneticPr fontId="25"/>
  </si>
  <si>
    <t>利　用　打　合　せ　用　紙　</t>
    <rPh sb="0" eb="1">
      <t>リ</t>
    </rPh>
    <rPh sb="2" eb="3">
      <t>ヨウ</t>
    </rPh>
    <rPh sb="4" eb="5">
      <t>ダ</t>
    </rPh>
    <rPh sb="6" eb="7">
      <t>ゴウ</t>
    </rPh>
    <rPh sb="10" eb="11">
      <t>ヨウ</t>
    </rPh>
    <rPh sb="12" eb="13">
      <t>カミ</t>
    </rPh>
    <phoneticPr fontId="25"/>
  </si>
  <si>
    <t>オリ　→　オリエンテーション</t>
  </si>
  <si>
    <t>朝</t>
    <rPh sb="0" eb="1">
      <t>アサ</t>
    </rPh>
    <phoneticPr fontId="25"/>
  </si>
  <si>
    <t>日</t>
    <rPh sb="0" eb="1">
      <t>ニチ</t>
    </rPh>
    <phoneticPr fontId="25"/>
  </si>
  <si>
    <t>年</t>
    <rPh sb="0" eb="1">
      <t>ネン</t>
    </rPh>
    <phoneticPr fontId="25"/>
  </si>
  <si>
    <t>月</t>
    <rPh sb="0" eb="1">
      <t>ガツ</t>
    </rPh>
    <phoneticPr fontId="25"/>
  </si>
  <si>
    <t>万華鏡（紙）</t>
    <rPh sb="0" eb="3">
      <t>マンゲキョウ</t>
    </rPh>
    <rPh sb="4" eb="5">
      <t>カミ</t>
    </rPh>
    <phoneticPr fontId="25"/>
  </si>
  <si>
    <t>時間</t>
    <rPh sb="0" eb="2">
      <t>ジカン</t>
    </rPh>
    <phoneticPr fontId="25"/>
  </si>
  <si>
    <t>朝食</t>
    <rPh sb="0" eb="2">
      <t>チョウショク</t>
    </rPh>
    <phoneticPr fontId="2"/>
  </si>
  <si>
    <t>高校生</t>
    <rPh sb="0" eb="2">
      <t>コウコウ</t>
    </rPh>
    <rPh sb="2" eb="3">
      <t>セイ</t>
    </rPh>
    <phoneticPr fontId="25"/>
  </si>
  <si>
    <t>担当者職氏名</t>
    <rPh sb="3" eb="6">
      <t>ショクシメイ</t>
    </rPh>
    <phoneticPr fontId="25"/>
  </si>
  <si>
    <t>種別</t>
    <rPh sb="0" eb="2">
      <t>シュベツ</t>
    </rPh>
    <phoneticPr fontId="25"/>
  </si>
  <si>
    <t>現在</t>
    <rPh sb="0" eb="2">
      <t>ゲンザイ</t>
    </rPh>
    <phoneticPr fontId="25"/>
  </si>
  <si>
    <t>男</t>
    <rPh sb="0" eb="1">
      <t>オトコ</t>
    </rPh>
    <phoneticPr fontId="25"/>
  </si>
  <si>
    <t>〒・住　所</t>
  </si>
  <si>
    <t>団体名(学年)</t>
    <rPh sb="0" eb="3">
      <t>ダンタイメイ</t>
    </rPh>
    <rPh sb="4" eb="5">
      <t>ガク</t>
    </rPh>
    <rPh sb="5" eb="6">
      <t>ネン</t>
    </rPh>
    <phoneticPr fontId="25"/>
  </si>
  <si>
    <r>
      <t xml:space="preserve">　　きりたんぽ　
</t>
    </r>
    <r>
      <rPr>
        <sz val="9"/>
        <color auto="1"/>
        <rFont val="ＭＳ ゴシック"/>
      </rPr>
      <t>麦茶　
　６人×２班
　７人×２班</t>
    </r>
    <rPh sb="9" eb="11">
      <t>ムギチャ</t>
    </rPh>
    <rPh sb="15" eb="16">
      <t>ニン</t>
    </rPh>
    <rPh sb="18" eb="19">
      <t>ハン</t>
    </rPh>
    <rPh sb="22" eb="23">
      <t>ニン</t>
    </rPh>
    <rPh sb="25" eb="26">
      <t>ハン</t>
    </rPh>
    <phoneticPr fontId="2"/>
  </si>
  <si>
    <t>有</t>
    <rPh sb="0" eb="1">
      <t>ユウ</t>
    </rPh>
    <phoneticPr fontId="2"/>
  </si>
  <si>
    <t>〒</t>
  </si>
  <si>
    <t>電話</t>
  </si>
  <si>
    <t>Ｅ－ｍａｉｌ</t>
  </si>
  <si>
    <t>乳幼児</t>
    <rPh sb="0" eb="3">
      <t>ニュウヨウジ</t>
    </rPh>
    <phoneticPr fontId="25"/>
  </si>
  <si>
    <t>消灯</t>
    <rPh sb="0" eb="2">
      <t>ショウトウ</t>
    </rPh>
    <phoneticPr fontId="2"/>
  </si>
  <si>
    <t>ＦＡＸ</t>
  </si>
  <si>
    <t>利用期間</t>
    <rPh sb="0" eb="2">
      <t>リヨウ</t>
    </rPh>
    <rPh sb="2" eb="4">
      <t>キカン</t>
    </rPh>
    <phoneticPr fontId="25"/>
  </si>
  <si>
    <t>ﾃﾝﾄ(標準:4～6人)</t>
    <rPh sb="4" eb="6">
      <t>ヒョウジュン</t>
    </rPh>
    <rPh sb="10" eb="11">
      <t>ニン</t>
    </rPh>
    <phoneticPr fontId="25"/>
  </si>
  <si>
    <t>クライミング</t>
  </si>
  <si>
    <t>④</t>
  </si>
  <si>
    <t>（</t>
  </si>
  <si>
    <t>テ撤収②</t>
    <rPh sb="1" eb="3">
      <t>テッシュウ</t>
    </rPh>
    <phoneticPr fontId="2"/>
  </si>
  <si>
    <t>）</t>
  </si>
  <si>
    <t>連絡  ↓</t>
    <rPh sb="0" eb="2">
      <t>レンラク</t>
    </rPh>
    <phoneticPr fontId="25"/>
  </si>
  <si>
    <t>プラ板キーホルダー（２枚組）</t>
    <rPh sb="2" eb="3">
      <t>バン</t>
    </rPh>
    <rPh sb="11" eb="12">
      <t>マイ</t>
    </rPh>
    <rPh sb="12" eb="13">
      <t>クミ</t>
    </rPh>
    <phoneticPr fontId="25"/>
  </si>
  <si>
    <t>～</t>
  </si>
  <si>
    <t>泊</t>
    <rPh sb="0" eb="1">
      <t>ハク</t>
    </rPh>
    <phoneticPr fontId="25"/>
  </si>
  <si>
    <t>請求書発行</t>
    <rPh sb="0" eb="3">
      <t>セイキュウショ</t>
    </rPh>
    <rPh sb="3" eb="5">
      <t>ハッコウ</t>
    </rPh>
    <phoneticPr fontId="25"/>
  </si>
  <si>
    <t>※最新版のデータをお使いください。</t>
    <rPh sb="1" eb="4">
      <t>サイシンバン</t>
    </rPh>
    <rPh sb="10" eb="11">
      <t>ツカ</t>
    </rPh>
    <phoneticPr fontId="2"/>
  </si>
  <si>
    <t>【学校】目的</t>
    <rPh sb="1" eb="3">
      <t>ガッコウ</t>
    </rPh>
    <rPh sb="4" eb="6">
      <t>モクテキ</t>
    </rPh>
    <phoneticPr fontId="25"/>
  </si>
  <si>
    <t>計</t>
    <rPh sb="0" eb="1">
      <t>ケイ</t>
    </rPh>
    <phoneticPr fontId="25"/>
  </si>
  <si>
    <t>竹の
ペン
立て
作り</t>
    <rPh sb="0" eb="1">
      <t>タケ</t>
    </rPh>
    <rPh sb="6" eb="7">
      <t>タ</t>
    </rPh>
    <rPh sb="9" eb="10">
      <t>ヅク</t>
    </rPh>
    <phoneticPr fontId="2"/>
  </si>
  <si>
    <t>教科</t>
    <rPh sb="0" eb="2">
      <t>キョウカ</t>
    </rPh>
    <phoneticPr fontId="25"/>
  </si>
  <si>
    <t>水</t>
    <rPh sb="0" eb="1">
      <t>スイ</t>
    </rPh>
    <phoneticPr fontId="2"/>
  </si>
  <si>
    <t>中学生</t>
    <rPh sb="0" eb="2">
      <t>チュウガク</t>
    </rPh>
    <rPh sb="2" eb="3">
      <t>セイ</t>
    </rPh>
    <phoneticPr fontId="25"/>
  </si>
  <si>
    <t>①</t>
  </si>
  <si>
    <t>②</t>
  </si>
  <si>
    <t>集いテント撤収①</t>
    <rPh sb="0" eb="1">
      <t>ツド</t>
    </rPh>
    <rPh sb="5" eb="7">
      <t>テッシュウ</t>
    </rPh>
    <phoneticPr fontId="2"/>
  </si>
  <si>
    <t>③</t>
  </si>
  <si>
    <t>時数調べ</t>
    <rPh sb="0" eb="2">
      <t>ジスウ</t>
    </rPh>
    <rPh sb="2" eb="3">
      <t>シラ</t>
    </rPh>
    <phoneticPr fontId="25"/>
  </si>
  <si>
    <t>【その他】目的</t>
    <rPh sb="3" eb="4">
      <t>タ</t>
    </rPh>
    <rPh sb="5" eb="7">
      <t>モクテキ</t>
    </rPh>
    <phoneticPr fontId="25"/>
  </si>
  <si>
    <t>利　用　人　数</t>
    <rPh sb="0" eb="1">
      <t>リ</t>
    </rPh>
    <rPh sb="2" eb="3">
      <t>ヨウ</t>
    </rPh>
    <rPh sb="4" eb="5">
      <t>ジン</t>
    </rPh>
    <rPh sb="6" eb="7">
      <t>カズ</t>
    </rPh>
    <phoneticPr fontId="25"/>
  </si>
  <si>
    <t>ＣＦ　→　キャンプファイヤー、キャンドルファイヤー</t>
  </si>
  <si>
    <t>宿　　泊　　方　　法</t>
    <rPh sb="0" eb="1">
      <t>ヤド</t>
    </rPh>
    <rPh sb="3" eb="4">
      <t>ハク</t>
    </rPh>
    <rPh sb="6" eb="7">
      <t>カタ</t>
    </rPh>
    <rPh sb="9" eb="10">
      <t>ホウ</t>
    </rPh>
    <phoneticPr fontId="25"/>
  </si>
  <si>
    <t>食　　事</t>
    <rPh sb="0" eb="1">
      <t>ショク</t>
    </rPh>
    <rPh sb="3" eb="4">
      <t>コト</t>
    </rPh>
    <phoneticPr fontId="25"/>
  </si>
  <si>
    <t>女</t>
    <rPh sb="0" eb="1">
      <t>オンナ</t>
    </rPh>
    <phoneticPr fontId="25"/>
  </si>
  <si>
    <t>宿泊室(定員:12人)</t>
    <rPh sb="0" eb="3">
      <t>シュクハクシツ</t>
    </rPh>
    <rPh sb="4" eb="6">
      <t>テイイン</t>
    </rPh>
    <rPh sb="9" eb="10">
      <t>ニン</t>
    </rPh>
    <phoneticPr fontId="25"/>
  </si>
  <si>
    <t>コース</t>
  </si>
  <si>
    <t>数</t>
    <rPh sb="0" eb="1">
      <t>カズ</t>
    </rPh>
    <phoneticPr fontId="25"/>
  </si>
  <si>
    <t>1日目</t>
    <rPh sb="1" eb="2">
      <t>ヒ</t>
    </rPh>
    <rPh sb="2" eb="3">
      <t>メ</t>
    </rPh>
    <phoneticPr fontId="25"/>
  </si>
  <si>
    <t>夕</t>
    <rPh sb="0" eb="1">
      <t>ユウ</t>
    </rPh>
    <phoneticPr fontId="25"/>
  </si>
  <si>
    <t>昼</t>
    <rPh sb="0" eb="1">
      <t>ヒル</t>
    </rPh>
    <phoneticPr fontId="25"/>
  </si>
  <si>
    <t>室</t>
    <rPh sb="0" eb="1">
      <t>シツ</t>
    </rPh>
    <phoneticPr fontId="25"/>
  </si>
  <si>
    <t>人</t>
    <rPh sb="0" eb="1">
      <t>ニン</t>
    </rPh>
    <phoneticPr fontId="25"/>
  </si>
  <si>
    <t>園　児</t>
    <rPh sb="0" eb="1">
      <t>エン</t>
    </rPh>
    <rPh sb="2" eb="3">
      <t>ジ</t>
    </rPh>
    <phoneticPr fontId="25"/>
  </si>
  <si>
    <t>1　日　目</t>
    <rPh sb="2" eb="5">
      <t>ニチメ</t>
    </rPh>
    <phoneticPr fontId="25"/>
  </si>
  <si>
    <t>2日目</t>
    <rPh sb="1" eb="2">
      <t>ヒ</t>
    </rPh>
    <rPh sb="2" eb="3">
      <t>メ</t>
    </rPh>
    <phoneticPr fontId="25"/>
  </si>
  <si>
    <t>小学生</t>
    <rPh sb="0" eb="1">
      <t>ショウ</t>
    </rPh>
    <rPh sb="1" eb="2">
      <t>ガク</t>
    </rPh>
    <rPh sb="2" eb="3">
      <t>セイ</t>
    </rPh>
    <phoneticPr fontId="25"/>
  </si>
  <si>
    <t>張</t>
    <rPh sb="0" eb="1">
      <t>ハ</t>
    </rPh>
    <phoneticPr fontId="25"/>
  </si>
  <si>
    <t>3日目</t>
    <rPh sb="1" eb="2">
      <t>ヒ</t>
    </rPh>
    <rPh sb="2" eb="3">
      <t>メ</t>
    </rPh>
    <phoneticPr fontId="25"/>
  </si>
  <si>
    <r>
      <t>ウォークラリー</t>
    </r>
    <r>
      <rPr>
        <sz val="9"/>
        <color auto="1"/>
        <rFont val="ＭＳ 明朝"/>
      </rPr>
      <t xml:space="preserve">
</t>
    </r>
    <r>
      <rPr>
        <sz val="9"/>
        <color auto="1"/>
        <rFont val="ＭＳ ゴシック"/>
      </rPr>
      <t>Ｂコース
４班</t>
    </r>
    <rPh sb="14" eb="15">
      <t>ハン</t>
    </rPh>
    <phoneticPr fontId="2"/>
  </si>
  <si>
    <t>3　日　目</t>
    <rPh sb="2" eb="5">
      <t>ニチメ</t>
    </rPh>
    <phoneticPr fontId="25"/>
  </si>
  <si>
    <t>ｼｭﾗﾌ</t>
  </si>
  <si>
    <t>場所</t>
    <rPh sb="0" eb="2">
      <t>バショ</t>
    </rPh>
    <phoneticPr fontId="25"/>
  </si>
  <si>
    <t>きりたんぽ②（市販品）</t>
    <rPh sb="7" eb="10">
      <t>シハンヒン</t>
    </rPh>
    <phoneticPr fontId="2"/>
  </si>
  <si>
    <t>引率等</t>
    <rPh sb="0" eb="2">
      <t>インソツ</t>
    </rPh>
    <rPh sb="2" eb="3">
      <t>トウ</t>
    </rPh>
    <phoneticPr fontId="25"/>
  </si>
  <si>
    <t>2　日　目</t>
    <rPh sb="2" eb="5">
      <t>ニチメ</t>
    </rPh>
    <phoneticPr fontId="25"/>
  </si>
  <si>
    <t>↓</t>
  </si>
  <si>
    <t>単価</t>
    <rPh sb="0" eb="2">
      <t>タンカ</t>
    </rPh>
    <phoneticPr fontId="25"/>
  </si>
  <si>
    <t>０１８６－４３－３１７５</t>
  </si>
  <si>
    <t>金額</t>
    <rPh sb="0" eb="2">
      <t>キンガク</t>
    </rPh>
    <phoneticPr fontId="25"/>
  </si>
  <si>
    <t>活動費用算定・注文</t>
    <rPh sb="0" eb="2">
      <t>カツドウ</t>
    </rPh>
    <rPh sb="2" eb="4">
      <t>ヒヨウ</t>
    </rPh>
    <rPh sb="4" eb="6">
      <t>サンテイ</t>
    </rPh>
    <rPh sb="7" eb="9">
      <t>チュウモン</t>
    </rPh>
    <phoneticPr fontId="25"/>
  </si>
  <si>
    <t>所長</t>
    <rPh sb="0" eb="2">
      <t>ショチョウ</t>
    </rPh>
    <phoneticPr fontId="2"/>
  </si>
  <si>
    <t>共通</t>
    <rPh sb="0" eb="2">
      <t>キョウツウ</t>
    </rPh>
    <phoneticPr fontId="2"/>
  </si>
  <si>
    <t>合計</t>
    <rPh sb="0" eb="2">
      <t>ゴウケイ</t>
    </rPh>
    <phoneticPr fontId="25"/>
  </si>
  <si>
    <t>食堂夕食</t>
    <rPh sb="0" eb="2">
      <t>ショクドウ</t>
    </rPh>
    <rPh sb="2" eb="4">
      <t>ユウショク</t>
    </rPh>
    <phoneticPr fontId="2"/>
  </si>
  <si>
    <t>シーツ</t>
  </si>
  <si>
    <r>
      <t>ＡＡＰ①</t>
    </r>
    <r>
      <rPr>
        <sz val="9"/>
        <color auto="1"/>
        <rFont val="ＭＳ ゴシック"/>
      </rPr>
      <t>ﾚｸﾎｰﾙ</t>
    </r>
  </si>
  <si>
    <t>シュラフ</t>
  </si>
  <si>
    <t>おねしょマット</t>
  </si>
  <si>
    <t>所長挨拶希望有無</t>
    <rPh sb="0" eb="2">
      <t>ショチョウ</t>
    </rPh>
    <rPh sb="2" eb="4">
      <t>アイサツ</t>
    </rPh>
    <rPh sb="4" eb="6">
      <t>キボウ</t>
    </rPh>
    <rPh sb="6" eb="8">
      <t>ウム</t>
    </rPh>
    <phoneticPr fontId="25"/>
  </si>
  <si>
    <t>前庭</t>
    <rPh sb="0" eb="2">
      <t>ゼンテイ</t>
    </rPh>
    <phoneticPr fontId="2"/>
  </si>
  <si>
    <t>レクホール</t>
  </si>
  <si>
    <t>交流ハウス</t>
    <rPh sb="0" eb="2">
      <t>コウリュウ</t>
    </rPh>
    <phoneticPr fontId="2"/>
  </si>
  <si>
    <t>視聴覚室</t>
    <rPh sb="0" eb="4">
      <t>シチョウカクシツ</t>
    </rPh>
    <phoneticPr fontId="2"/>
  </si>
  <si>
    <t>大駐車場</t>
    <rPh sb="0" eb="1">
      <t>ダイ</t>
    </rPh>
    <rPh sb="1" eb="4">
      <t>チュウシャジョウ</t>
    </rPh>
    <phoneticPr fontId="2"/>
  </si>
  <si>
    <t>入所式</t>
    <rPh sb="0" eb="2">
      <t>ニュウショ</t>
    </rPh>
    <rPh sb="2" eb="3">
      <t>シキ</t>
    </rPh>
    <phoneticPr fontId="2"/>
  </si>
  <si>
    <t>退所式</t>
    <rPh sb="0" eb="2">
      <t>タイショ</t>
    </rPh>
    <rPh sb="2" eb="3">
      <t>シキ</t>
    </rPh>
    <phoneticPr fontId="2"/>
  </si>
  <si>
    <t>無</t>
    <rPh sb="0" eb="1">
      <t>ム</t>
    </rPh>
    <phoneticPr fontId="2"/>
  </si>
  <si>
    <r>
      <t>・テント泊は</t>
    </r>
    <r>
      <rPr>
        <sz val="8"/>
        <color theme="1"/>
        <rFont val="ＭＳ 明朝"/>
      </rPr>
      <t>第２テントサイト</t>
    </r>
    <rPh sb="4" eb="5">
      <t>ハク</t>
    </rPh>
    <rPh sb="6" eb="7">
      <t>ダイ</t>
    </rPh>
    <phoneticPr fontId="2"/>
  </si>
  <si>
    <t>入浴</t>
    <rPh sb="0" eb="2">
      <t>ニュウヨク</t>
    </rPh>
    <phoneticPr fontId="2"/>
  </si>
  <si>
    <t>退所式場所</t>
    <rPh sb="0" eb="2">
      <t>タイショ</t>
    </rPh>
    <rPh sb="2" eb="3">
      <t>シキ</t>
    </rPh>
    <rPh sb="3" eb="5">
      <t>バショ</t>
    </rPh>
    <phoneticPr fontId="2"/>
  </si>
  <si>
    <t>入所式場所</t>
    <rPh sb="0" eb="2">
      <t>ニュウショ</t>
    </rPh>
    <rPh sb="2" eb="3">
      <t>シキ</t>
    </rPh>
    <rPh sb="3" eb="5">
      <t>バショ</t>
    </rPh>
    <phoneticPr fontId="25"/>
  </si>
  <si>
    <t>一括</t>
    <rPh sb="0" eb="2">
      <t>イッカツ</t>
    </rPh>
    <phoneticPr fontId="2"/>
  </si>
  <si>
    <t>別葉</t>
    <rPh sb="0" eb="1">
      <t>ベツ</t>
    </rPh>
    <rPh sb="1" eb="2">
      <t>ヨウ</t>
    </rPh>
    <phoneticPr fontId="2"/>
  </si>
  <si>
    <r>
      <t>※種別・ｺｰｽは、ﾌﾟﾙﾀﾞｳﾝﾒﾆｭｰより選択でき、単価が自動入力されます。数を入力すると金額がでます。</t>
    </r>
    <r>
      <rPr>
        <sz val="8"/>
        <color auto="1"/>
        <rFont val="ＭＳ 明朝"/>
      </rPr>
      <t>(</t>
    </r>
    <r>
      <rPr>
        <sz val="8"/>
        <color theme="1"/>
        <rFont val="ＭＳ 明朝"/>
      </rPr>
      <t>EXCELの場合)</t>
    </r>
    <rPh sb="1" eb="3">
      <t>シュベツ</t>
    </rPh>
    <rPh sb="22" eb="24">
      <t>センタク</t>
    </rPh>
    <rPh sb="27" eb="29">
      <t>タンカ</t>
    </rPh>
    <rPh sb="30" eb="32">
      <t>ジドウ</t>
    </rPh>
    <rPh sb="32" eb="34">
      <t>ニュウリョク</t>
    </rPh>
    <rPh sb="39" eb="40">
      <t>カズ</t>
    </rPh>
    <rPh sb="41" eb="43">
      <t>ニュウリョク</t>
    </rPh>
    <rPh sb="46" eb="48">
      <t>キンガク</t>
    </rPh>
    <rPh sb="60" eb="62">
      <t>バアイ</t>
    </rPh>
    <phoneticPr fontId="25"/>
  </si>
  <si>
    <r>
      <t>N</t>
    </r>
    <r>
      <rPr>
        <sz val="11"/>
        <color theme="1"/>
        <rFont val="ＭＳ 明朝"/>
      </rPr>
      <t>o</t>
    </r>
  </si>
  <si>
    <r>
      <t xml:space="preserve">ＡＡＰ②
</t>
    </r>
    <r>
      <rPr>
        <sz val="9"/>
        <color auto="1"/>
        <rFont val="ＭＳ ゴシック"/>
      </rPr>
      <t>視聴覚室</t>
    </r>
    <rPh sb="6" eb="10">
      <t>シチョウカクシツ</t>
    </rPh>
    <phoneticPr fontId="2"/>
  </si>
  <si>
    <t>さえずりホール</t>
  </si>
  <si>
    <t>A</t>
  </si>
  <si>
    <t>B</t>
  </si>
  <si>
    <t>C</t>
  </si>
  <si>
    <t>焼き板工作</t>
    <rPh sb="0" eb="1">
      <t>ヤ</t>
    </rPh>
    <rPh sb="2" eb="3">
      <t>イタ</t>
    </rPh>
    <rPh sb="3" eb="5">
      <t>コウサク</t>
    </rPh>
    <phoneticPr fontId="25"/>
  </si>
  <si>
    <t>焼き板フォト</t>
    <rPh sb="0" eb="1">
      <t>ヤ</t>
    </rPh>
    <rPh sb="2" eb="3">
      <t>イタ</t>
    </rPh>
    <phoneticPr fontId="25"/>
  </si>
  <si>
    <t>竹のペン立て</t>
    <rPh sb="0" eb="1">
      <t>タケ</t>
    </rPh>
    <rPh sb="4" eb="5">
      <t>タ</t>
    </rPh>
    <phoneticPr fontId="25"/>
  </si>
  <si>
    <t>絵付けオカリナ</t>
    <rPh sb="0" eb="2">
      <t>エツ</t>
    </rPh>
    <phoneticPr fontId="25"/>
  </si>
  <si>
    <t>大館市立長根山小学校５年</t>
    <rPh sb="0" eb="2">
      <t>オオダテ</t>
    </rPh>
    <rPh sb="2" eb="4">
      <t>シリツ</t>
    </rPh>
    <rPh sb="4" eb="6">
      <t>ナガネ</t>
    </rPh>
    <rPh sb="6" eb="7">
      <t>ヤマ</t>
    </rPh>
    <rPh sb="7" eb="10">
      <t>ショウガッコウ</t>
    </rPh>
    <rPh sb="11" eb="12">
      <t>ネン</t>
    </rPh>
    <phoneticPr fontId="2"/>
  </si>
  <si>
    <t>０１８６－４３－３１７４</t>
  </si>
  <si>
    <t>017-0023</t>
  </si>
  <si>
    <t>食堂</t>
    <rPh sb="0" eb="2">
      <t>ショクドウ</t>
    </rPh>
    <phoneticPr fontId="2"/>
  </si>
  <si>
    <t>教諭　岩神　沢男</t>
    <rPh sb="0" eb="2">
      <t>キョウユ</t>
    </rPh>
    <rPh sb="3" eb="5">
      <t>イワガミ</t>
    </rPh>
    <rPh sb="6" eb="7">
      <t>サワ</t>
    </rPh>
    <rPh sb="7" eb="8">
      <t>オトコ</t>
    </rPh>
    <phoneticPr fontId="2"/>
  </si>
  <si>
    <t>大館市東字岩神沢３１</t>
    <rPh sb="0" eb="3">
      <t>オオダテシ</t>
    </rPh>
    <rPh sb="3" eb="4">
      <t>ヒガシ</t>
    </rPh>
    <rPh sb="4" eb="5">
      <t>アザ</t>
    </rPh>
    <rPh sb="5" eb="7">
      <t>イワガミ</t>
    </rPh>
    <rPh sb="7" eb="8">
      <t>サワ</t>
    </rPh>
    <phoneticPr fontId="2"/>
  </si>
  <si>
    <t>one-park@pref.akita.lg.jp</t>
  </si>
  <si>
    <t>木</t>
    <rPh sb="0" eb="1">
      <t>モク</t>
    </rPh>
    <phoneticPr fontId="2"/>
  </si>
  <si>
    <t>体育</t>
    <rPh sb="0" eb="2">
      <t>タイイク</t>
    </rPh>
    <phoneticPr fontId="2"/>
  </si>
  <si>
    <t>家庭</t>
    <rPh sb="0" eb="2">
      <t>カテイ</t>
    </rPh>
    <phoneticPr fontId="2"/>
  </si>
  <si>
    <t>総合</t>
    <rPh sb="0" eb="2">
      <t>ソウゴウ</t>
    </rPh>
    <phoneticPr fontId="2"/>
  </si>
  <si>
    <t>特活</t>
    <rPh sb="0" eb="1">
      <t>トク</t>
    </rPh>
    <rPh sb="1" eb="2">
      <t>カツ</t>
    </rPh>
    <phoneticPr fontId="2"/>
  </si>
  <si>
    <t>野外</t>
    <rPh sb="0" eb="2">
      <t>ヤガイ</t>
    </rPh>
    <phoneticPr fontId="2"/>
  </si>
  <si>
    <t>夕食</t>
    <rPh sb="0" eb="2">
      <t>ユウショク</t>
    </rPh>
    <phoneticPr fontId="2"/>
  </si>
  <si>
    <t>振返り</t>
    <rPh sb="0" eb="1">
      <t>フ</t>
    </rPh>
    <rPh sb="1" eb="2">
      <t>カエ</t>
    </rPh>
    <phoneticPr fontId="2"/>
  </si>
  <si>
    <t>持参昼食</t>
    <rPh sb="0" eb="2">
      <t>ジサン</t>
    </rPh>
    <rPh sb="2" eb="4">
      <t>チュウショク</t>
    </rPh>
    <phoneticPr fontId="2"/>
  </si>
  <si>
    <t>起床洗顔</t>
    <rPh sb="0" eb="2">
      <t>キショウ</t>
    </rPh>
    <rPh sb="2" eb="4">
      <t>センガン</t>
    </rPh>
    <phoneticPr fontId="2"/>
  </si>
  <si>
    <t>雨天時</t>
    <rPh sb="0" eb="2">
      <t>ウテン</t>
    </rPh>
    <rPh sb="2" eb="3">
      <t>トキ</t>
    </rPh>
    <phoneticPr fontId="2"/>
  </si>
  <si>
    <t>火起こし</t>
    <rPh sb="0" eb="2">
      <t>ヒオ</t>
    </rPh>
    <phoneticPr fontId="2"/>
  </si>
  <si>
    <t>ｷｬﾝﾌﾟﾌｧｲﾔｰｾｯﾄ</t>
  </si>
  <si>
    <t>清掃　・　朝の集い</t>
    <rPh sb="0" eb="2">
      <t>セイソウ</t>
    </rPh>
    <rPh sb="5" eb="6">
      <t>アサ</t>
    </rPh>
    <rPh sb="7" eb="8">
      <t>ツド</t>
    </rPh>
    <phoneticPr fontId="2"/>
  </si>
  <si>
    <t>部屋点検</t>
    <rPh sb="0" eb="2">
      <t>ヘヤ</t>
    </rPh>
    <rPh sb="2" eb="4">
      <t>テンケン</t>
    </rPh>
    <phoneticPr fontId="2"/>
  </si>
  <si>
    <t>キャンドル打合せ</t>
    <rPh sb="5" eb="7">
      <t>ウチアワ</t>
    </rPh>
    <phoneticPr fontId="2"/>
  </si>
  <si>
    <t>令和</t>
    <rPh sb="0" eb="2">
      <t>レイワ</t>
    </rPh>
    <phoneticPr fontId="2"/>
  </si>
  <si>
    <t>水</t>
    <rPh sb="0" eb="1">
      <t>ミズ</t>
    </rPh>
    <phoneticPr fontId="2"/>
  </si>
  <si>
    <t>麦茶</t>
    <rPh sb="0" eb="2">
      <t>ムギチャ</t>
    </rPh>
    <phoneticPr fontId="2"/>
  </si>
  <si>
    <t>総務ＴＬ</t>
    <rPh sb="0" eb="2">
      <t>ソウム</t>
    </rPh>
    <phoneticPr fontId="2"/>
  </si>
  <si>
    <t>緑茶</t>
    <rPh sb="0" eb="2">
      <t>リョクチャ</t>
    </rPh>
    <phoneticPr fontId="2"/>
  </si>
  <si>
    <t>スポーツドリンク</t>
  </si>
  <si>
    <t>曲げわっぱ</t>
    <rPh sb="0" eb="1">
      <t>マ</t>
    </rPh>
    <phoneticPr fontId="2"/>
  </si>
  <si>
    <t>雨天時</t>
    <rPh sb="0" eb="2">
      <t>ウテン</t>
    </rPh>
    <rPh sb="2" eb="3">
      <t>ジ</t>
    </rPh>
    <phoneticPr fontId="2"/>
  </si>
  <si>
    <t>※食事・ｸﾘｰﾆﾝｸﾞ・燃料・創作材料などの注文は下の表に記入し、費用を確認してください。</t>
    <rPh sb="1" eb="3">
      <t>ショクジ</t>
    </rPh>
    <rPh sb="12" eb="14">
      <t>ネンリョウ</t>
    </rPh>
    <rPh sb="25" eb="26">
      <t>シタ</t>
    </rPh>
    <rPh sb="27" eb="28">
      <t>ヒョウ</t>
    </rPh>
    <rPh sb="33" eb="35">
      <t>ヒヨウ</t>
    </rPh>
    <rPh sb="36" eb="38">
      <t>カクニン</t>
    </rPh>
    <phoneticPr fontId="25"/>
  </si>
  <si>
    <t>金</t>
    <rPh sb="0" eb="1">
      <t>キン</t>
    </rPh>
    <phoneticPr fontId="2"/>
  </si>
  <si>
    <r>
      <t>大駐車場で出発式～</t>
    </r>
    <r>
      <rPr>
        <sz val="8"/>
        <color auto="1"/>
        <rFont val="ＭＳ ゴシック"/>
      </rPr>
      <t>鳳凰山Ａコース</t>
    </r>
    <r>
      <rPr>
        <sz val="8"/>
        <color auto="1"/>
        <rFont val="ＭＳ 明朝"/>
      </rPr>
      <t>山頂で昼食　※登山用以外の荷物は学校車両で自然の家に運搬します。館内に保管願います。</t>
    </r>
    <rPh sb="0" eb="1">
      <t>ダイ</t>
    </rPh>
    <rPh sb="1" eb="4">
      <t>チュウシャジョウ</t>
    </rPh>
    <rPh sb="5" eb="8">
      <t>シュッパツシキ</t>
    </rPh>
    <rPh sb="9" eb="12">
      <t>ホウオウザン</t>
    </rPh>
    <rPh sb="16" eb="18">
      <t>サンチョウ</t>
    </rPh>
    <rPh sb="19" eb="21">
      <t>チュウショク</t>
    </rPh>
    <rPh sb="23" eb="26">
      <t>トザンヨウ</t>
    </rPh>
    <rPh sb="26" eb="28">
      <t>イガイ</t>
    </rPh>
    <rPh sb="29" eb="31">
      <t>ニモツ</t>
    </rPh>
    <rPh sb="32" eb="34">
      <t>ガッコウ</t>
    </rPh>
    <rPh sb="34" eb="36">
      <t>シャリョウ</t>
    </rPh>
    <rPh sb="37" eb="39">
      <t>シゼン</t>
    </rPh>
    <rPh sb="40" eb="41">
      <t>イエ</t>
    </rPh>
    <rPh sb="42" eb="44">
      <t>ウンパン</t>
    </rPh>
    <rPh sb="48" eb="50">
      <t>カンナイ</t>
    </rPh>
    <rPh sb="51" eb="53">
      <t>ホカン</t>
    </rPh>
    <rPh sb="53" eb="54">
      <t>ネガ</t>
    </rPh>
    <phoneticPr fontId="2"/>
  </si>
  <si>
    <t>野外カレー</t>
    <rPh sb="0" eb="2">
      <t>ヤガイ</t>
    </rPh>
    <phoneticPr fontId="2"/>
  </si>
  <si>
    <t>野外カレー（ご飯付）</t>
    <rPh sb="0" eb="2">
      <t>ヤガイ</t>
    </rPh>
    <rPh sb="7" eb="8">
      <t>ハン</t>
    </rPh>
    <rPh sb="8" eb="9">
      <t>ツ</t>
    </rPh>
    <phoneticPr fontId="2"/>
  </si>
  <si>
    <t>野外カレー（ルウなし）</t>
    <rPh sb="0" eb="2">
      <t>ヤガイ</t>
    </rPh>
    <phoneticPr fontId="2"/>
  </si>
  <si>
    <t>野外炊事（薪）</t>
    <rPh sb="0" eb="2">
      <t>ヤガイ</t>
    </rPh>
    <rPh sb="2" eb="4">
      <t>スイジ</t>
    </rPh>
    <rPh sb="5" eb="6">
      <t>マキ</t>
    </rPh>
    <phoneticPr fontId="26"/>
  </si>
  <si>
    <t>野外炊事（炭）</t>
    <rPh sb="0" eb="2">
      <t>ヤガイ</t>
    </rPh>
    <rPh sb="2" eb="4">
      <t>スイジ</t>
    </rPh>
    <rPh sb="5" eb="6">
      <t>スミ</t>
    </rPh>
    <phoneticPr fontId="2"/>
  </si>
  <si>
    <r>
      <t>テント設営</t>
    </r>
    <r>
      <rPr>
        <sz val="8"/>
        <color auto="1"/>
        <rFont val="ＭＳ ゴシック"/>
      </rPr>
      <t>ﾚｸﾎｰﾙ</t>
    </r>
    <rPh sb="3" eb="5">
      <t>セツエイ</t>
    </rPh>
    <phoneticPr fontId="2"/>
  </si>
  <si>
    <t>様式２　記入例</t>
    <rPh sb="0" eb="2">
      <t>ヨウシキ</t>
    </rPh>
    <rPh sb="4" eb="6">
      <t>キニュウ</t>
    </rPh>
    <rPh sb="6" eb="7">
      <t>レイ</t>
    </rPh>
    <phoneticPr fontId="2"/>
  </si>
  <si>
    <t>食物アレルギー対応</t>
    <rPh sb="0" eb="2">
      <t>ショクモツ</t>
    </rPh>
    <rPh sb="7" eb="9">
      <t>タイオウ</t>
    </rPh>
    <phoneticPr fontId="2"/>
  </si>
  <si>
    <t>対象者あり</t>
    <rPh sb="0" eb="3">
      <t>タイショウシャ</t>
    </rPh>
    <phoneticPr fontId="2"/>
  </si>
  <si>
    <t>対象者なし</t>
    <rPh sb="0" eb="3">
      <t>タイショウシャ</t>
    </rPh>
    <phoneticPr fontId="2"/>
  </si>
  <si>
    <t>昼食</t>
    <rPh sb="0" eb="2">
      <t>チュウショク</t>
    </rPh>
    <phoneticPr fontId="2"/>
  </si>
  <si>
    <t>食堂朝食</t>
    <rPh sb="0" eb="2">
      <t>ショクドウ</t>
    </rPh>
    <rPh sb="2" eb="4">
      <t>チョウショク</t>
    </rPh>
    <phoneticPr fontId="2"/>
  </si>
  <si>
    <t>食堂昼食</t>
    <rPh sb="0" eb="2">
      <t>ショクドウ</t>
    </rPh>
    <rPh sb="2" eb="4">
      <t>チュウショク</t>
    </rPh>
    <phoneticPr fontId="2"/>
  </si>
  <si>
    <t>※ＡＡＰ→あきたアドベンチャー
プログラム
(旧ＰＡ）</t>
  </si>
  <si>
    <t>到着予定時刻</t>
    <rPh sb="0" eb="2">
      <t>トウチャク</t>
    </rPh>
    <rPh sb="2" eb="4">
      <t>ヨテイ</t>
    </rPh>
    <rPh sb="4" eb="6">
      <t>ジコク</t>
    </rPh>
    <phoneticPr fontId="2"/>
  </si>
  <si>
    <r>
      <t>野外カレー　
水</t>
    </r>
    <r>
      <rPr>
        <sz val="9"/>
        <color auto="1"/>
        <rFont val="ＭＳ ゴシック"/>
      </rPr>
      <t xml:space="preserve">　
</t>
    </r>
    <r>
      <rPr>
        <b/>
        <sz val="9"/>
        <color rgb="FFFF0000"/>
        <rFont val="ＭＳ ゴシック"/>
      </rPr>
      <t>６人×２班
７人×２班</t>
    </r>
    <rPh sb="0" eb="2">
      <t>ヤガイ</t>
    </rPh>
    <rPh sb="7" eb="8">
      <t>ミズ</t>
    </rPh>
    <rPh sb="11" eb="12">
      <t>ニン</t>
    </rPh>
    <rPh sb="14" eb="15">
      <t>ハン</t>
    </rPh>
    <rPh sb="17" eb="18">
      <t>ニン</t>
    </rPh>
    <rPh sb="20" eb="21">
      <t>ハン</t>
    </rPh>
    <phoneticPr fontId="2"/>
  </si>
  <si>
    <t>指導ＴＬ</t>
    <rPh sb="0" eb="2">
      <t>シドウ</t>
    </rPh>
    <phoneticPr fontId="2"/>
  </si>
  <si>
    <t>指導チーム</t>
    <rPh sb="0" eb="2">
      <t>シドウ</t>
    </rPh>
    <phoneticPr fontId="2"/>
  </si>
  <si>
    <t xml:space="preserve"> 研修・子ども会・合宿・家族・サークル・その他（　　　　　　）</t>
    <rPh sb="4" eb="5">
      <t>コ</t>
    </rPh>
    <rPh sb="7" eb="8">
      <t>カイ</t>
    </rPh>
    <rPh sb="9" eb="11">
      <t>ガッシュク</t>
    </rPh>
    <rPh sb="12" eb="14">
      <t>カゾク</t>
    </rPh>
    <rPh sb="22" eb="23">
      <t>タ</t>
    </rPh>
    <phoneticPr fontId="25"/>
  </si>
  <si>
    <t>AM9:00</t>
  </si>
  <si>
    <t>※この用紙は、利用開始日の２週間前の正午までにメール又はＦＡＸ等で提出してください。</t>
    <rPh sb="3" eb="5">
      <t>ヨウシ</t>
    </rPh>
    <rPh sb="7" eb="9">
      <t>リヨウ</t>
    </rPh>
    <rPh sb="9" eb="11">
      <t>カイシ</t>
    </rPh>
    <rPh sb="11" eb="12">
      <t>ビ</t>
    </rPh>
    <rPh sb="14" eb="16">
      <t>シュウカン</t>
    </rPh>
    <rPh sb="16" eb="17">
      <t>マエ</t>
    </rPh>
    <rPh sb="18" eb="20">
      <t>ショウゴ</t>
    </rPh>
    <rPh sb="26" eb="27">
      <t>マタ</t>
    </rPh>
    <rPh sb="31" eb="32">
      <t>トウ</t>
    </rPh>
    <rPh sb="33" eb="35">
      <t>テイシュツ</t>
    </rPh>
    <phoneticPr fontId="26"/>
  </si>
  <si>
    <r>
      <t>キャンプフャイヤー　</t>
    </r>
    <r>
      <rPr>
        <sz val="9"/>
        <color auto="1"/>
        <rFont val="ＭＳ ゴシック"/>
      </rPr>
      <t>第２</t>
    </r>
    <rPh sb="10" eb="11">
      <t>ダイ</t>
    </rPh>
    <phoneticPr fontId="2"/>
  </si>
  <si>
    <r>
      <t>テント設営　</t>
    </r>
    <r>
      <rPr>
        <sz val="9"/>
        <color auto="1"/>
        <rFont val="ＭＳ ゴシック"/>
      </rPr>
      <t>第２</t>
    </r>
    <rPh sb="3" eb="5">
      <t>セツエイ</t>
    </rPh>
    <rPh sb="6" eb="7">
      <t>ダイ</t>
    </rPh>
    <phoneticPr fontId="2"/>
  </si>
  <si>
    <r>
      <t xml:space="preserve">キャンドルファイヤー
</t>
    </r>
    <r>
      <rPr>
        <sz val="8"/>
        <color auto="1"/>
        <rFont val="ＭＳ ゴシック"/>
      </rPr>
      <t>視聴覚室</t>
    </r>
    <rPh sb="11" eb="15">
      <t>シチョウカクシツ</t>
    </rPh>
    <phoneticPr fontId="2"/>
  </si>
  <si>
    <t>出発式9:00</t>
    <rPh sb="0" eb="3">
      <t>シュッパツシキ</t>
    </rPh>
    <phoneticPr fontId="2"/>
  </si>
  <si>
    <t>一　般</t>
    <rPh sb="0" eb="1">
      <t>イチ</t>
    </rPh>
    <rPh sb="2" eb="3">
      <t>ハン</t>
    </rPh>
    <phoneticPr fontId="2"/>
  </si>
  <si>
    <r>
      <t xml:space="preserve">所内
ハイク
</t>
    </r>
    <r>
      <rPr>
        <sz val="9"/>
        <color auto="1"/>
        <rFont val="ＭＳ ゴシック"/>
      </rPr>
      <t>４班</t>
    </r>
    <rPh sb="0" eb="2">
      <t>ショナイ</t>
    </rPh>
    <rPh sb="9" eb="10">
      <t>ハン</t>
    </rPh>
    <phoneticPr fontId="2"/>
  </si>
  <si>
    <t>ＢＭ
／
入浴</t>
    <rPh sb="5" eb="7">
      <t>ニュウヨク</t>
    </rPh>
    <phoneticPr fontId="2"/>
  </si>
  <si>
    <t>ＢＭ　→　ベットメイク</t>
  </si>
  <si>
    <t>オリ</t>
  </si>
  <si>
    <t>ＡＡＰ①</t>
  </si>
  <si>
    <r>
      <t>・</t>
    </r>
    <r>
      <rPr>
        <sz val="8"/>
        <color theme="1"/>
        <rFont val="ＭＳ 明朝"/>
      </rPr>
      <t>きりたんぽ時に麦茶、野外カレー時に水</t>
    </r>
    <rPh sb="6" eb="7">
      <t>ジ</t>
    </rPh>
    <rPh sb="8" eb="10">
      <t>ムギチャ</t>
    </rPh>
    <phoneticPr fontId="2"/>
  </si>
  <si>
    <t>　学校で誘導しますので、施設の裏に駐車させてください。</t>
    <rPh sb="1" eb="3">
      <t>ガッコウ</t>
    </rPh>
    <rPh sb="4" eb="6">
      <t>ユウドウ</t>
    </rPh>
    <rPh sb="12" eb="14">
      <t>シセツ</t>
    </rPh>
    <rPh sb="15" eb="16">
      <t>ウラ</t>
    </rPh>
    <rPh sb="17" eb="19">
      <t>チュウシャ</t>
    </rPh>
    <phoneticPr fontId="2"/>
  </si>
  <si>
    <t>・退所式後に、掲揚塔前で集合写真を撮ります。</t>
    <rPh sb="17" eb="18">
      <t>ト</t>
    </rPh>
    <phoneticPr fontId="2"/>
  </si>
  <si>
    <t>※児童用の衣装はＣＦケースに５人分準備しております。</t>
  </si>
  <si>
    <t>　</t>
  </si>
  <si>
    <r>
      <t>・キャンプファイヤーは</t>
    </r>
    <r>
      <rPr>
        <sz val="8"/>
        <color theme="1"/>
        <rFont val="ＭＳ 明朝"/>
      </rPr>
      <t>第２営火場。保護者の車を</t>
    </r>
    <rPh sb="11" eb="12">
      <t>ダイ</t>
    </rPh>
    <rPh sb="13" eb="15">
      <t>エイカ</t>
    </rPh>
    <rPh sb="15" eb="16">
      <t>ジョウ</t>
    </rPh>
    <rPh sb="17" eb="20">
      <t>ホゴシャ</t>
    </rPh>
    <rPh sb="21" eb="22">
      <t>クルマ</t>
    </rPh>
    <phoneticPr fontId="2"/>
  </si>
  <si>
    <t>※児童用衣装が５人を超える場合はお知らせください。</t>
    <rPh sb="3" eb="4">
      <t>ヨウ</t>
    </rPh>
    <rPh sb="10" eb="11">
      <t>コ</t>
    </rPh>
    <rPh sb="13" eb="15">
      <t>バアイ</t>
    </rPh>
    <rPh sb="17" eb="18">
      <t>シ</t>
    </rPh>
    <phoneticPr fontId="2"/>
  </si>
  <si>
    <t>　 活動のしおりの日程と照合してから御提出ください。</t>
    <rPh sb="2" eb="4">
      <t>カツドウ</t>
    </rPh>
    <rPh sb="9" eb="11">
      <t>ニッテイ</t>
    </rPh>
    <rPh sb="12" eb="14">
      <t>ショウゴウ</t>
    </rPh>
    <rPh sb="18" eb="19">
      <t>ゴ</t>
    </rPh>
    <rPh sb="19" eb="21">
      <t>テイシュツ</t>
    </rPh>
    <phoneticPr fontId="2"/>
  </si>
  <si>
    <t>・児童６人がキャンプファイヤーの衣装を使用。</t>
    <rPh sb="1" eb="3">
      <t>ジドウ</t>
    </rPh>
    <rPh sb="4" eb="5">
      <t>ニン</t>
    </rPh>
    <rPh sb="16" eb="18">
      <t>イショウ</t>
    </rPh>
    <rPh sb="19" eb="21">
      <t>シヨウ</t>
    </rPh>
    <phoneticPr fontId="2"/>
  </si>
  <si>
    <t>退所式後、掲揚塔前で集合写真を撮ってから、歩いて下山します。下の大駐車場に保護者が迎えに来ます。足の不自由の児童がいるため、玄関前に保護者の車を１台駐車させてください。</t>
    <rPh sb="0" eb="2">
      <t>タイショ</t>
    </rPh>
    <rPh sb="2" eb="4">
      <t>シキゴ</t>
    </rPh>
    <rPh sb="5" eb="8">
      <t>ケイヨウトウ</t>
    </rPh>
    <rPh sb="8" eb="9">
      <t>マエ</t>
    </rPh>
    <rPh sb="10" eb="12">
      <t>シュウゴウ</t>
    </rPh>
    <rPh sb="12" eb="14">
      <t>シャシン</t>
    </rPh>
    <rPh sb="15" eb="16">
      <t>ト</t>
    </rPh>
    <rPh sb="21" eb="22">
      <t>アル</t>
    </rPh>
    <rPh sb="24" eb="26">
      <t>ゲザン</t>
    </rPh>
    <rPh sb="30" eb="31">
      <t>シタ</t>
    </rPh>
    <rPh sb="32" eb="33">
      <t>ダイ</t>
    </rPh>
    <rPh sb="33" eb="36">
      <t>チュウシャジョウ</t>
    </rPh>
    <rPh sb="37" eb="40">
      <t>ホゴシャ</t>
    </rPh>
    <rPh sb="41" eb="42">
      <t>ムカ</t>
    </rPh>
    <rPh sb="44" eb="45">
      <t>キ</t>
    </rPh>
    <rPh sb="48" eb="49">
      <t>アシ</t>
    </rPh>
    <rPh sb="50" eb="53">
      <t>フジユウ</t>
    </rPh>
    <rPh sb="54" eb="56">
      <t>ジドウ</t>
    </rPh>
    <rPh sb="62" eb="65">
      <t>ゲンカンマエ</t>
    </rPh>
    <rPh sb="66" eb="69">
      <t>ホゴシャ</t>
    </rPh>
    <rPh sb="70" eb="71">
      <t>クルマ</t>
    </rPh>
    <rPh sb="73" eb="74">
      <t>ダイ</t>
    </rPh>
    <rPh sb="74" eb="76">
      <t>チュウシャ</t>
    </rPh>
    <phoneticPr fontId="2"/>
  </si>
  <si>
    <t>大駐車場集合</t>
    <rPh sb="0" eb="1">
      <t>ダイ</t>
    </rPh>
    <rPh sb="1" eb="4">
      <t>チュウシャジョウ</t>
    </rPh>
    <rPh sb="4" eb="6">
      <t>シュウゴウ</t>
    </rPh>
    <phoneticPr fontId="2"/>
  </si>
  <si>
    <t>AM8:45</t>
  </si>
  <si>
    <r>
      <t>・２日目Ａ</t>
    </r>
    <r>
      <rPr>
        <sz val="8"/>
        <color theme="1"/>
        <rFont val="ＭＳ 明朝"/>
      </rPr>
      <t>ＡＰ前にスポーツドリンク</t>
    </r>
    <rPh sb="2" eb="4">
      <t>ニチメ</t>
    </rPh>
    <rPh sb="7" eb="8">
      <t>マエ</t>
    </rPh>
    <phoneticPr fontId="2"/>
  </si>
  <si>
    <r>
      <t xml:space="preserve">ＡＡＰ②
</t>
    </r>
    <r>
      <rPr>
        <sz val="9"/>
        <color auto="1"/>
        <rFont val="ＭＳ ゴシック"/>
      </rPr>
      <t>スポーツドリンク</t>
    </r>
  </si>
  <si>
    <t>ＡＡＰ　→　あきたアドベンチャープログラム(旧ＰＡ）</t>
    <rPh sb="22" eb="23">
      <t>キュウ</t>
    </rPh>
    <phoneticPr fontId="2"/>
  </si>
  <si>
    <t>・振り返りの時間に研修室を使わせてください。</t>
    <rPh sb="1" eb="2">
      <t>フ</t>
    </rPh>
    <rPh sb="3" eb="4">
      <t>カエ</t>
    </rPh>
    <rPh sb="6" eb="8">
      <t>ジカン</t>
    </rPh>
    <rPh sb="9" eb="12">
      <t>ケンシュウシツ</t>
    </rPh>
    <rPh sb="13" eb="14">
      <t>ツカ</t>
    </rPh>
    <phoneticPr fontId="2"/>
  </si>
  <si>
    <t>竹とんぼ（２本組）</t>
    <rPh sb="0" eb="1">
      <t>タケ</t>
    </rPh>
    <rPh sb="6" eb="7">
      <t>ホン</t>
    </rPh>
    <rPh sb="7" eb="8">
      <t>クミ</t>
    </rPh>
    <phoneticPr fontId="25"/>
  </si>
  <si>
    <t>きりたんぽ①（手作り）</t>
    <rPh sb="7" eb="9">
      <t>テヅク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</si>
</sst>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27">
    <font>
      <sz val="11"/>
      <color theme="1"/>
      <name val="ＭＳ Ｐゴシック"/>
      <family val="3"/>
      <scheme val="minor"/>
    </font>
    <font>
      <sz val="9"/>
      <color auto="1"/>
      <name val="ＭＳ 明朝"/>
      <family val="1"/>
    </font>
    <font>
      <sz val="6"/>
      <color auto="1"/>
      <name val="ＭＳ Ｐゴシック"/>
      <family val="3"/>
      <scheme val="minor"/>
    </font>
    <font>
      <b/>
      <sz val="14"/>
      <color auto="1"/>
      <name val="ＭＳ ゴシック"/>
      <family val="3"/>
    </font>
    <font>
      <sz val="16"/>
      <color auto="1"/>
      <name val="HGS創英角ﾎﾟｯﾌﾟ体"/>
      <family val="3"/>
    </font>
    <font>
      <sz val="16"/>
      <color auto="1"/>
      <name val="ＭＳ 明朝"/>
      <family val="1"/>
    </font>
    <font>
      <sz val="14"/>
      <color auto="1"/>
      <name val="ＭＳ 明朝"/>
      <family val="1"/>
    </font>
    <font>
      <sz val="11"/>
      <color theme="1"/>
      <name val="ＭＳ 明朝"/>
      <family val="1"/>
    </font>
    <font>
      <b/>
      <sz val="9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sz val="7"/>
      <color auto="1"/>
      <name val="ＭＳ 明朝"/>
      <family val="1"/>
    </font>
    <font>
      <sz val="9"/>
      <color theme="1"/>
      <name val="ＭＳ 明朝"/>
      <family val="1"/>
    </font>
    <font>
      <sz val="8"/>
      <color rgb="FFFF0000"/>
      <name val="ＭＳ Ｐゴシック"/>
      <family val="3"/>
    </font>
    <font>
      <u/>
      <sz val="9"/>
      <color indexed="12"/>
      <name val="ＭＳ 明朝"/>
      <family val="1"/>
    </font>
    <font>
      <sz val="10"/>
      <color auto="1"/>
      <name val="ＭＳ 明朝"/>
      <family val="1"/>
    </font>
    <font>
      <sz val="8"/>
      <color theme="1"/>
      <name val="ＭＳ 明朝"/>
      <family val="1"/>
    </font>
    <font>
      <sz val="8"/>
      <color auto="1"/>
      <name val="ＭＳ 明朝"/>
      <family val="1"/>
    </font>
    <font>
      <b/>
      <sz val="12"/>
      <color auto="1"/>
      <name val="ＭＳ ゴシック"/>
      <family val="3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9"/>
      <color auto="1"/>
      <name val="ＭＳ ゴシック"/>
      <family val="3"/>
    </font>
    <font>
      <sz val="10"/>
      <color auto="1"/>
      <name val="HGP創英角ｺﾞｼｯｸUB"/>
      <family val="3"/>
    </font>
    <font>
      <sz val="8"/>
      <color auto="1"/>
      <name val="ＭＳ ゴシック"/>
      <family val="3"/>
    </font>
    <font>
      <b/>
      <sz val="8"/>
      <color theme="1"/>
      <name val="ＭＳ ゴシック"/>
      <family val="3"/>
    </font>
    <font>
      <sz val="11"/>
      <color indexed="8"/>
      <name val="ＭＳ 明朝"/>
      <family val="1"/>
    </font>
    <font>
      <sz val="6"/>
      <color auto="1"/>
      <name val="ＭＳ Ｐ明朝"/>
      <family val="1"/>
    </font>
    <font>
      <sz val="6"/>
      <color auto="1"/>
      <name val="ＭＳ 明朝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360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vertical="center" shrinkToFit="1"/>
    </xf>
    <xf numFmtId="0" fontId="1" fillId="0" borderId="6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vertical="center"/>
    </xf>
    <xf numFmtId="0" fontId="1" fillId="0" borderId="7" xfId="1" applyFont="1" applyFill="1" applyBorder="1" applyAlignment="1">
      <alignment vertical="center" textRotation="255"/>
    </xf>
    <xf numFmtId="0" fontId="7" fillId="0" borderId="8" xfId="0" applyFont="1" applyBorder="1" applyAlignment="1">
      <alignment vertical="center" textRotation="255"/>
    </xf>
    <xf numFmtId="0" fontId="7" fillId="0" borderId="9" xfId="0" applyFont="1" applyBorder="1" applyAlignment="1">
      <alignment vertical="center" textRotation="255"/>
    </xf>
    <xf numFmtId="56" fontId="8" fillId="0" borderId="0" xfId="1" applyNumberFormat="1" applyFont="1" applyFill="1" applyBorder="1" applyAlignment="1">
      <alignment vertical="center"/>
    </xf>
    <xf numFmtId="0" fontId="1" fillId="0" borderId="10" xfId="1" applyFont="1" applyFill="1" applyBorder="1" applyAlignment="1">
      <alignment vertical="center"/>
    </xf>
    <xf numFmtId="0" fontId="1" fillId="0" borderId="11" xfId="1" applyFont="1" applyFill="1" applyBorder="1" applyAlignment="1">
      <alignment vertical="center"/>
    </xf>
    <xf numFmtId="0" fontId="1" fillId="0" borderId="8" xfId="1" applyFont="1" applyFill="1" applyBorder="1" applyAlignment="1">
      <alignment vertical="top" wrapText="1"/>
    </xf>
    <xf numFmtId="0" fontId="1" fillId="0" borderId="12" xfId="1" applyFont="1" applyFill="1" applyBorder="1" applyAlignment="1">
      <alignment vertical="center"/>
    </xf>
    <xf numFmtId="0" fontId="1" fillId="0" borderId="13" xfId="1" applyFont="1" applyFill="1" applyBorder="1" applyAlignment="1">
      <alignment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8" xfId="1" applyFont="1" applyFill="1" applyBorder="1" applyAlignment="1">
      <alignment vertical="center" textRotation="255"/>
    </xf>
    <xf numFmtId="0" fontId="7" fillId="0" borderId="19" xfId="0" applyFont="1" applyBorder="1" applyAlignment="1">
      <alignment vertical="center" textRotation="255"/>
    </xf>
    <xf numFmtId="0" fontId="7" fillId="0" borderId="20" xfId="0" applyFont="1" applyBorder="1" applyAlignment="1">
      <alignment vertical="center" textRotation="255"/>
    </xf>
    <xf numFmtId="0" fontId="1" fillId="0" borderId="21" xfId="1" applyFont="1" applyFill="1" applyBorder="1" applyAlignment="1">
      <alignment vertical="center" textRotation="255"/>
    </xf>
    <xf numFmtId="0" fontId="7" fillId="0" borderId="22" xfId="0" applyFont="1" applyBorder="1" applyAlignment="1">
      <alignment vertical="center" textRotation="255"/>
    </xf>
    <xf numFmtId="0" fontId="1" fillId="0" borderId="13" xfId="1" applyFont="1" applyFill="1" applyBorder="1" applyAlignment="1">
      <alignment horizontal="left" vertical="center"/>
    </xf>
    <xf numFmtId="56" fontId="1" fillId="0" borderId="10" xfId="1" applyNumberFormat="1" applyFont="1" applyFill="1" applyBorder="1" applyAlignment="1">
      <alignment horizontal="left" vertical="center" shrinkToFit="1"/>
    </xf>
    <xf numFmtId="56" fontId="1" fillId="0" borderId="20" xfId="1" applyNumberFormat="1" applyFont="1" applyFill="1" applyBorder="1" applyAlignment="1">
      <alignment vertical="center"/>
    </xf>
    <xf numFmtId="38" fontId="10" fillId="0" borderId="23" xfId="2" applyFont="1" applyFill="1" applyBorder="1" applyAlignment="1">
      <alignment vertical="center"/>
    </xf>
    <xf numFmtId="56" fontId="1" fillId="0" borderId="10" xfId="1" applyNumberFormat="1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18" xfId="1" applyFont="1" applyFill="1" applyBorder="1" applyAlignment="1">
      <alignment vertical="center" shrinkToFit="1"/>
    </xf>
    <xf numFmtId="0" fontId="1" fillId="0" borderId="19" xfId="1" applyFont="1" applyFill="1" applyBorder="1" applyAlignment="1">
      <alignment vertical="center" shrinkToFit="1"/>
    </xf>
    <xf numFmtId="0" fontId="1" fillId="0" borderId="19" xfId="1" applyFont="1" applyFill="1" applyBorder="1" applyAlignment="1">
      <alignment horizontal="center" vertical="center" shrinkToFit="1"/>
    </xf>
    <xf numFmtId="0" fontId="1" fillId="0" borderId="19" xfId="1" applyNumberFormat="1" applyFont="1" applyFill="1" applyBorder="1" applyAlignment="1">
      <alignment horizontal="center" vertical="center" textRotation="255" shrinkToFit="1"/>
    </xf>
    <xf numFmtId="0" fontId="11" fillId="0" borderId="19" xfId="1" applyNumberFormat="1" applyFont="1" applyFill="1" applyBorder="1" applyAlignment="1">
      <alignment horizontal="center" vertical="center" shrinkToFit="1"/>
    </xf>
    <xf numFmtId="0" fontId="1" fillId="0" borderId="20" xfId="1" applyFont="1" applyFill="1" applyBorder="1" applyAlignment="1">
      <alignment horizontal="center" vertical="center" textRotation="255" shrinkToFit="1"/>
    </xf>
    <xf numFmtId="0" fontId="1" fillId="0" borderId="26" xfId="1" applyFont="1" applyFill="1" applyBorder="1" applyAlignment="1">
      <alignment horizontal="center" vertical="center" shrinkToFit="1"/>
    </xf>
    <xf numFmtId="0" fontId="1" fillId="0" borderId="27" xfId="1" applyFont="1" applyFill="1" applyBorder="1" applyAlignment="1">
      <alignment vertical="center"/>
    </xf>
    <xf numFmtId="0" fontId="1" fillId="0" borderId="23" xfId="1" applyFont="1" applyFill="1" applyBorder="1" applyAlignment="1">
      <alignment vertical="center" shrinkToFit="1"/>
    </xf>
    <xf numFmtId="0" fontId="1" fillId="0" borderId="28" xfId="1" applyFont="1" applyFill="1" applyBorder="1" applyAlignment="1">
      <alignment horizontal="center" vertical="center"/>
    </xf>
    <xf numFmtId="0" fontId="1" fillId="0" borderId="28" xfId="1" applyNumberFormat="1" applyFont="1" applyFill="1" applyBorder="1" applyAlignment="1">
      <alignment vertical="center" shrinkToFit="1"/>
    </xf>
    <xf numFmtId="0" fontId="1" fillId="0" borderId="29" xfId="1" applyNumberFormat="1" applyFont="1" applyFill="1" applyBorder="1" applyAlignment="1">
      <alignment vertical="center" shrinkToFi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vertical="center"/>
    </xf>
    <xf numFmtId="0" fontId="12" fillId="0" borderId="32" xfId="1" applyFont="1" applyFill="1" applyBorder="1" applyAlignment="1">
      <alignment vertical="center"/>
    </xf>
    <xf numFmtId="0" fontId="1" fillId="0" borderId="26" xfId="1" applyFont="1" applyFill="1" applyBorder="1" applyAlignment="1">
      <alignment horizontal="center" vertical="center" textRotation="255"/>
    </xf>
    <xf numFmtId="0" fontId="1" fillId="0" borderId="33" xfId="1" applyFont="1" applyFill="1" applyBorder="1" applyAlignment="1">
      <alignment horizontal="center" vertical="center" textRotation="255"/>
    </xf>
    <xf numFmtId="0" fontId="1" fillId="2" borderId="34" xfId="1" applyFont="1" applyFill="1" applyBorder="1" applyAlignment="1">
      <alignment horizontal="center" vertical="center" textRotation="255"/>
    </xf>
    <xf numFmtId="0" fontId="1" fillId="2" borderId="26" xfId="1" applyFont="1" applyFill="1" applyBorder="1" applyAlignment="1">
      <alignment horizontal="center" vertical="center" textRotation="255"/>
    </xf>
    <xf numFmtId="0" fontId="1" fillId="2" borderId="35" xfId="1" applyFont="1" applyFill="1" applyBorder="1" applyAlignment="1">
      <alignment horizontal="center" vertical="center" textRotation="255"/>
    </xf>
    <xf numFmtId="0" fontId="1" fillId="0" borderId="34" xfId="1" applyFont="1" applyFill="1" applyBorder="1" applyAlignment="1">
      <alignment horizontal="center" vertical="center" textRotation="255"/>
    </xf>
    <xf numFmtId="0" fontId="1" fillId="0" borderId="26" xfId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" fillId="0" borderId="36" xfId="1" applyFont="1" applyFill="1" applyBorder="1" applyAlignment="1">
      <alignment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shrinkToFit="1"/>
    </xf>
    <xf numFmtId="0" fontId="1" fillId="0" borderId="13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16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" fillId="0" borderId="32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 wrapText="1"/>
    </xf>
    <xf numFmtId="0" fontId="1" fillId="0" borderId="16" xfId="1" applyFont="1" applyFill="1" applyBorder="1" applyAlignment="1">
      <alignment horizontal="left" vertical="center" wrapText="1"/>
    </xf>
    <xf numFmtId="0" fontId="1" fillId="0" borderId="32" xfId="1" applyFont="1" applyFill="1" applyBorder="1" applyAlignment="1">
      <alignment vertical="center"/>
    </xf>
    <xf numFmtId="0" fontId="1" fillId="0" borderId="20" xfId="1" applyFont="1" applyFill="1" applyBorder="1" applyAlignment="1">
      <alignment vertical="center"/>
    </xf>
    <xf numFmtId="0" fontId="1" fillId="0" borderId="32" xfId="1" applyFont="1" applyFill="1" applyBorder="1" applyAlignment="1">
      <alignment vertical="center" textRotation="255" shrinkToFit="1"/>
    </xf>
    <xf numFmtId="0" fontId="1" fillId="0" borderId="0" xfId="1" applyFont="1" applyFill="1" applyBorder="1" applyAlignment="1">
      <alignment vertical="center" textRotation="255" shrinkToFit="1"/>
    </xf>
    <xf numFmtId="0" fontId="1" fillId="0" borderId="16" xfId="1" applyFont="1" applyFill="1" applyBorder="1" applyAlignment="1">
      <alignment vertical="center" textRotation="255" shrinkToFit="1"/>
    </xf>
    <xf numFmtId="0" fontId="7" fillId="0" borderId="38" xfId="1" applyFont="1" applyFill="1" applyBorder="1" applyAlignment="1">
      <alignment vertical="center" shrinkToFit="1"/>
    </xf>
    <xf numFmtId="0" fontId="13" fillId="0" borderId="28" xfId="3" applyFill="1" applyBorder="1" applyAlignment="1" applyProtection="1">
      <alignment vertical="center" shrinkToFit="1"/>
    </xf>
    <xf numFmtId="0" fontId="14" fillId="0" borderId="29" xfId="1" applyFont="1" applyFill="1" applyBorder="1" applyAlignment="1">
      <alignment horizontal="center" vertical="center" shrinkToFit="1"/>
    </xf>
    <xf numFmtId="0" fontId="1" fillId="0" borderId="17" xfId="1" applyFont="1" applyFill="1" applyBorder="1" applyAlignment="1">
      <alignment vertical="center"/>
    </xf>
    <xf numFmtId="0" fontId="1" fillId="0" borderId="34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vertical="center"/>
    </xf>
    <xf numFmtId="0" fontId="1" fillId="0" borderId="32" xfId="1" applyFont="1" applyFill="1" applyBorder="1" applyAlignment="1">
      <alignment vertical="center" readingOrder="1"/>
    </xf>
    <xf numFmtId="0" fontId="1" fillId="0" borderId="0" xfId="1" applyFont="1" applyFill="1" applyBorder="1" applyAlignment="1">
      <alignment vertical="center" readingOrder="1"/>
    </xf>
    <xf numFmtId="0" fontId="1" fillId="0" borderId="16" xfId="1" applyFont="1" applyFill="1" applyBorder="1" applyAlignment="1">
      <alignment vertical="center" readingOrder="1"/>
    </xf>
    <xf numFmtId="0" fontId="7" fillId="0" borderId="17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1" fillId="0" borderId="39" xfId="1" applyFont="1" applyFill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1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 shrinkToFit="1"/>
    </xf>
    <xf numFmtId="0" fontId="1" fillId="0" borderId="3" xfId="1" applyFont="1" applyFill="1" applyBorder="1" applyAlignment="1">
      <alignment horizontal="center" vertical="center" shrinkToFit="1"/>
    </xf>
    <xf numFmtId="0" fontId="1" fillId="0" borderId="28" xfId="1" applyFont="1" applyFill="1" applyBorder="1" applyAlignment="1">
      <alignment vertical="center"/>
    </xf>
    <xf numFmtId="56" fontId="1" fillId="0" borderId="23" xfId="1" applyNumberFormat="1" applyFont="1" applyFill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1" fillId="0" borderId="10" xfId="1" applyFont="1" applyFill="1" applyBorder="1" applyAlignment="1">
      <alignment vertical="center" shrinkToFit="1"/>
    </xf>
    <xf numFmtId="0" fontId="1" fillId="0" borderId="17" xfId="1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8" xfId="0" applyFont="1" applyBorder="1" applyAlignment="1">
      <alignment vertical="center" shrinkToFit="1"/>
    </xf>
    <xf numFmtId="0" fontId="1" fillId="0" borderId="10" xfId="1" applyFont="1" applyFill="1" applyBorder="1" applyAlignment="1">
      <alignment horizontal="center" vertical="center" shrinkToFit="1"/>
    </xf>
    <xf numFmtId="0" fontId="1" fillId="0" borderId="15" xfId="1" applyFont="1" applyFill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" fillId="0" borderId="39" xfId="1" applyFont="1" applyFill="1" applyBorder="1" applyAlignment="1">
      <alignment horizontal="center" vertical="center" shrinkToFit="1"/>
    </xf>
    <xf numFmtId="0" fontId="16" fillId="0" borderId="32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6" fillId="0" borderId="16" xfId="1" applyFont="1" applyFill="1" applyBorder="1" applyAlignment="1">
      <alignment vertical="center" wrapText="1"/>
    </xf>
    <xf numFmtId="0" fontId="1" fillId="0" borderId="32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vertical="center" wrapText="1"/>
    </xf>
    <xf numFmtId="0" fontId="1" fillId="0" borderId="38" xfId="1" applyFont="1" applyFill="1" applyBorder="1" applyAlignment="1">
      <alignment vertical="center"/>
    </xf>
    <xf numFmtId="0" fontId="11" fillId="0" borderId="14" xfId="0" applyNumberFormat="1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11" fillId="0" borderId="24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" fillId="0" borderId="23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1" fillId="0" borderId="10" xfId="1" applyFont="1" applyFill="1" applyBorder="1" applyAlignment="1">
      <alignment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" fillId="0" borderId="42" xfId="1" applyFont="1" applyFill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49" fontId="1" fillId="0" borderId="10" xfId="1" applyNumberFormat="1" applyFont="1" applyFill="1" applyBorder="1" applyAlignment="1">
      <alignment vertical="center" shrinkToFit="1"/>
    </xf>
    <xf numFmtId="176" fontId="1" fillId="0" borderId="3" xfId="1" applyNumberFormat="1" applyFont="1" applyFill="1" applyBorder="1" applyAlignment="1">
      <alignment horizontal="center" vertical="center"/>
    </xf>
    <xf numFmtId="56" fontId="1" fillId="0" borderId="27" xfId="1" applyNumberFormat="1" applyFont="1" applyFill="1" applyBorder="1" applyAlignment="1">
      <alignment vertical="center"/>
    </xf>
    <xf numFmtId="38" fontId="1" fillId="0" borderId="28" xfId="2" applyFont="1" applyFill="1" applyBorder="1" applyAlignment="1">
      <alignment vertical="center"/>
    </xf>
    <xf numFmtId="38" fontId="11" fillId="0" borderId="14" xfId="2" applyFont="1" applyFill="1" applyBorder="1" applyAlignment="1">
      <alignment vertical="center"/>
    </xf>
    <xf numFmtId="176" fontId="1" fillId="0" borderId="28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7" fillId="0" borderId="0" xfId="1" quotePrefix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7" fillId="0" borderId="45" xfId="0" applyFont="1" applyBorder="1" applyAlignment="1">
      <alignment vertical="center"/>
    </xf>
    <xf numFmtId="38" fontId="11" fillId="0" borderId="42" xfId="2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 shrinkToFit="1"/>
    </xf>
    <xf numFmtId="0" fontId="1" fillId="0" borderId="28" xfId="1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28" xfId="1" applyFont="1" applyFill="1" applyBorder="1" applyAlignment="1">
      <alignment horizontal="center" vertical="center"/>
    </xf>
    <xf numFmtId="0" fontId="16" fillId="0" borderId="32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6" fillId="0" borderId="16" xfId="1" applyFont="1" applyFill="1" applyBorder="1" applyAlignment="1">
      <alignment vertical="center"/>
    </xf>
    <xf numFmtId="0" fontId="1" fillId="0" borderId="32" xfId="1" applyFont="1" applyFill="1" applyBorder="1" applyAlignment="1">
      <alignment vertical="center" textRotation="255"/>
    </xf>
    <xf numFmtId="0" fontId="7" fillId="0" borderId="0" xfId="0" applyFont="1" applyBorder="1" applyAlignment="1">
      <alignment vertical="center" textRotation="255"/>
    </xf>
    <xf numFmtId="0" fontId="7" fillId="0" borderId="16" xfId="0" applyFont="1" applyBorder="1" applyAlignment="1">
      <alignment vertical="center" textRotation="255"/>
    </xf>
    <xf numFmtId="0" fontId="1" fillId="0" borderId="47" xfId="1" applyFont="1" applyFill="1" applyBorder="1" applyAlignment="1">
      <alignment vertical="center"/>
    </xf>
    <xf numFmtId="0" fontId="10" fillId="0" borderId="48" xfId="1" applyNumberFormat="1" applyFont="1" applyFill="1" applyBorder="1" applyAlignment="1">
      <alignment vertical="center"/>
    </xf>
    <xf numFmtId="0" fontId="16" fillId="0" borderId="48" xfId="1" applyNumberFormat="1" applyFont="1" applyFill="1" applyBorder="1" applyAlignment="1">
      <alignment vertical="center"/>
    </xf>
    <xf numFmtId="0" fontId="1" fillId="0" borderId="49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" fillId="0" borderId="23" xfId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50" xfId="0" applyFont="1" applyBorder="1" applyAlignment="1">
      <alignment vertical="center" shrinkToFit="1"/>
    </xf>
    <xf numFmtId="0" fontId="11" fillId="0" borderId="4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" fillId="0" borderId="16" xfId="1" applyFont="1" applyFill="1" applyBorder="1" applyAlignment="1">
      <alignment vertical="center" wrapText="1"/>
    </xf>
    <xf numFmtId="0" fontId="1" fillId="0" borderId="24" xfId="1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49" fontId="1" fillId="0" borderId="0" xfId="1" applyNumberFormat="1" applyFont="1" applyFill="1" applyBorder="1" applyAlignment="1">
      <alignment vertical="center" shrinkToFit="1"/>
    </xf>
    <xf numFmtId="0" fontId="8" fillId="0" borderId="6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 shrinkToFit="1"/>
    </xf>
    <xf numFmtId="0" fontId="11" fillId="3" borderId="3" xfId="1" applyFont="1" applyFill="1" applyBorder="1" applyAlignment="1">
      <alignment horizontal="left" vertical="center" shrinkToFit="1"/>
    </xf>
    <xf numFmtId="0" fontId="1" fillId="0" borderId="32" xfId="1" applyFont="1" applyFill="1" applyBorder="1" applyAlignment="1">
      <alignment vertical="center" wrapText="1" readingOrder="1"/>
    </xf>
    <xf numFmtId="0" fontId="1" fillId="0" borderId="0" xfId="1" applyFont="1" applyFill="1" applyBorder="1" applyAlignment="1">
      <alignment vertical="center" wrapText="1" readingOrder="1"/>
    </xf>
    <xf numFmtId="0" fontId="1" fillId="0" borderId="16" xfId="1" applyFont="1" applyFill="1" applyBorder="1" applyAlignment="1">
      <alignment vertical="center" wrapText="1" readingOrder="1"/>
    </xf>
    <xf numFmtId="0" fontId="14" fillId="0" borderId="49" xfId="1" applyFont="1" applyFill="1" applyBorder="1" applyAlignment="1">
      <alignment horizontal="center" vertical="center" shrinkToFit="1"/>
    </xf>
    <xf numFmtId="0" fontId="18" fillId="0" borderId="28" xfId="1" applyFont="1" applyFill="1" applyBorder="1" applyAlignment="1">
      <alignment vertical="center" shrinkToFit="1"/>
    </xf>
    <xf numFmtId="0" fontId="1" fillId="0" borderId="0" xfId="1" applyNumberFormat="1" applyFont="1" applyFill="1" applyBorder="1" applyAlignment="1">
      <alignment vertical="center" shrinkToFit="1"/>
    </xf>
    <xf numFmtId="0" fontId="11" fillId="0" borderId="14" xfId="1" applyFont="1" applyFill="1" applyBorder="1" applyAlignment="1">
      <alignment horizontal="left" vertical="center" shrinkToFit="1"/>
    </xf>
    <xf numFmtId="0" fontId="11" fillId="3" borderId="14" xfId="1" applyFont="1" applyFill="1" applyBorder="1" applyAlignment="1">
      <alignment horizontal="left" vertical="center" shrinkToFit="1"/>
    </xf>
    <xf numFmtId="0" fontId="19" fillId="0" borderId="32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vertical="center" wrapText="1"/>
    </xf>
    <xf numFmtId="0" fontId="19" fillId="0" borderId="10" xfId="1" applyFont="1" applyFill="1" applyBorder="1" applyAlignment="1">
      <alignment vertical="center" wrapText="1"/>
    </xf>
    <xf numFmtId="0" fontId="1" fillId="0" borderId="49" xfId="1" applyFont="1" applyFill="1" applyBorder="1" applyAlignment="1">
      <alignment horizontal="center" vertical="center" shrinkToFit="1"/>
    </xf>
    <xf numFmtId="0" fontId="19" fillId="0" borderId="32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9" fillId="0" borderId="1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 shrinkToFit="1"/>
    </xf>
    <xf numFmtId="0" fontId="20" fillId="3" borderId="46" xfId="1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20" fillId="3" borderId="49" xfId="1" applyFont="1" applyFill="1" applyBorder="1" applyAlignment="1">
      <alignment horizontal="center" vertical="center" shrinkToFit="1"/>
    </xf>
    <xf numFmtId="0" fontId="1" fillId="0" borderId="51" xfId="1" applyFont="1" applyFill="1" applyBorder="1" applyAlignment="1">
      <alignment horizontal="center" vertical="center"/>
    </xf>
    <xf numFmtId="0" fontId="1" fillId="0" borderId="44" xfId="1" applyFont="1" applyFill="1" applyBorder="1" applyAlignment="1">
      <alignment vertical="center"/>
    </xf>
    <xf numFmtId="0" fontId="1" fillId="0" borderId="52" xfId="1" applyNumberFormat="1" applyFont="1" applyFill="1" applyBorder="1" applyAlignment="1">
      <alignment vertical="center"/>
    </xf>
    <xf numFmtId="0" fontId="16" fillId="0" borderId="10" xfId="1" applyFont="1" applyFill="1" applyBorder="1" applyAlignment="1">
      <alignment vertical="center" wrapText="1"/>
    </xf>
    <xf numFmtId="0" fontId="20" fillId="3" borderId="53" xfId="1" applyFont="1" applyFill="1" applyBorder="1" applyAlignment="1">
      <alignment horizontal="center" vertical="center" shrinkToFit="1"/>
    </xf>
    <xf numFmtId="0" fontId="20" fillId="0" borderId="54" xfId="1" applyFont="1" applyFill="1" applyBorder="1" applyAlignment="1">
      <alignment horizontal="center" vertical="center"/>
    </xf>
    <xf numFmtId="38" fontId="1" fillId="0" borderId="23" xfId="2" applyFont="1" applyFill="1" applyBorder="1" applyAlignment="1">
      <alignment vertical="center"/>
    </xf>
    <xf numFmtId="0" fontId="20" fillId="0" borderId="49" xfId="1" applyFont="1" applyFill="1" applyBorder="1" applyAlignment="1">
      <alignment horizontal="center" vertical="center"/>
    </xf>
    <xf numFmtId="38" fontId="11" fillId="0" borderId="23" xfId="2" applyFont="1" applyFill="1" applyBorder="1" applyAlignment="1">
      <alignment vertical="center"/>
    </xf>
    <xf numFmtId="0" fontId="7" fillId="0" borderId="40" xfId="0" applyFont="1" applyBorder="1" applyAlignment="1">
      <alignment vertical="center" shrinkToFit="1"/>
    </xf>
    <xf numFmtId="0" fontId="7" fillId="0" borderId="42" xfId="0" applyFont="1" applyBorder="1" applyAlignment="1">
      <alignment vertical="center" shrinkToFit="1"/>
    </xf>
    <xf numFmtId="0" fontId="1" fillId="0" borderId="50" xfId="1" applyNumberFormat="1" applyFont="1" applyFill="1" applyBorder="1" applyAlignment="1">
      <alignment horizontal="center" vertical="center"/>
    </xf>
    <xf numFmtId="0" fontId="20" fillId="0" borderId="51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 shrinkToFit="1"/>
    </xf>
    <xf numFmtId="0" fontId="11" fillId="0" borderId="42" xfId="1" applyFont="1" applyFill="1" applyBorder="1" applyAlignment="1">
      <alignment horizontal="center" vertical="center" shrinkToFit="1"/>
    </xf>
    <xf numFmtId="0" fontId="11" fillId="0" borderId="42" xfId="1" applyFont="1" applyFill="1" applyBorder="1" applyAlignment="1">
      <alignment horizontal="left" vertical="center" shrinkToFit="1"/>
    </xf>
    <xf numFmtId="0" fontId="7" fillId="0" borderId="55" xfId="0" applyFont="1" applyBorder="1" applyAlignment="1">
      <alignment horizontal="center" vertical="center"/>
    </xf>
    <xf numFmtId="0" fontId="1" fillId="0" borderId="56" xfId="1" applyFont="1" applyFill="1" applyBorder="1" applyAlignment="1">
      <alignment vertical="center"/>
    </xf>
    <xf numFmtId="0" fontId="1" fillId="0" borderId="41" xfId="1" applyFont="1" applyFill="1" applyBorder="1" applyAlignment="1">
      <alignment vertical="center"/>
    </xf>
    <xf numFmtId="0" fontId="1" fillId="0" borderId="43" xfId="1" applyFont="1" applyFill="1" applyBorder="1" applyAlignment="1">
      <alignment vertical="center"/>
    </xf>
    <xf numFmtId="0" fontId="16" fillId="0" borderId="41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vertical="center" wrapText="1"/>
    </xf>
    <xf numFmtId="0" fontId="16" fillId="0" borderId="44" xfId="1" applyFont="1" applyFill="1" applyBorder="1" applyAlignment="1">
      <alignment vertical="center" wrapText="1"/>
    </xf>
    <xf numFmtId="0" fontId="1" fillId="0" borderId="55" xfId="1" applyFont="1" applyFill="1" applyBorder="1" applyAlignment="1">
      <alignment horizontal="left" vertical="center"/>
    </xf>
    <xf numFmtId="56" fontId="1" fillId="0" borderId="44" xfId="1" applyNumberFormat="1" applyFont="1" applyFill="1" applyBorder="1" applyAlignment="1">
      <alignment horizontal="left" vertical="center" shrinkToFit="1"/>
    </xf>
    <xf numFmtId="56" fontId="1" fillId="0" borderId="0" xfId="1" applyNumberFormat="1" applyFont="1" applyFill="1" applyBorder="1" applyAlignment="1">
      <alignment vertical="center"/>
    </xf>
    <xf numFmtId="0" fontId="1" fillId="0" borderId="57" xfId="1" applyFont="1" applyFill="1" applyBorder="1" applyAlignment="1">
      <alignment vertical="center"/>
    </xf>
    <xf numFmtId="0" fontId="1" fillId="0" borderId="58" xfId="1" applyFont="1" applyFill="1" applyBorder="1" applyAlignment="1">
      <alignment vertical="center"/>
    </xf>
    <xf numFmtId="0" fontId="1" fillId="0" borderId="59" xfId="1" applyFont="1" applyFill="1" applyBorder="1" applyAlignment="1">
      <alignment vertical="center"/>
    </xf>
    <xf numFmtId="0" fontId="7" fillId="0" borderId="23" xfId="0" applyFont="1" applyBorder="1">
      <alignment vertical="center"/>
    </xf>
    <xf numFmtId="0" fontId="7" fillId="0" borderId="0" xfId="0" applyFont="1">
      <alignment vertical="center"/>
    </xf>
    <xf numFmtId="0" fontId="16" fillId="4" borderId="23" xfId="0" applyFont="1" applyFill="1" applyBorder="1">
      <alignment vertical="center"/>
    </xf>
    <xf numFmtId="0" fontId="16" fillId="3" borderId="23" xfId="0" applyFont="1" applyFill="1" applyBorder="1">
      <alignment vertical="center"/>
    </xf>
    <xf numFmtId="0" fontId="16" fillId="5" borderId="23" xfId="0" applyFont="1" applyFill="1" applyBorder="1" applyAlignment="1">
      <alignment vertical="center"/>
    </xf>
    <xf numFmtId="0" fontId="16" fillId="5" borderId="23" xfId="0" applyFont="1" applyFill="1" applyBorder="1">
      <alignment vertical="center"/>
    </xf>
    <xf numFmtId="0" fontId="16" fillId="4" borderId="23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1" fillId="7" borderId="23" xfId="1" applyFont="1" applyFill="1" applyBorder="1" applyAlignment="1">
      <alignment vertical="center"/>
    </xf>
    <xf numFmtId="0" fontId="7" fillId="7" borderId="23" xfId="1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4" borderId="23" xfId="0" applyNumberFormat="1" applyFont="1" applyFill="1" applyBorder="1">
      <alignment vertical="center"/>
    </xf>
    <xf numFmtId="0" fontId="7" fillId="3" borderId="23" xfId="0" applyNumberFormat="1" applyFont="1" applyFill="1" applyBorder="1">
      <alignment vertical="center"/>
    </xf>
    <xf numFmtId="0" fontId="18" fillId="5" borderId="23" xfId="2" applyNumberFormat="1" applyFont="1" applyFill="1" applyBorder="1">
      <alignment vertical="center"/>
    </xf>
    <xf numFmtId="0" fontId="18" fillId="4" borderId="23" xfId="2" applyNumberFormat="1" applyFont="1" applyFill="1" applyBorder="1">
      <alignment vertical="center"/>
    </xf>
    <xf numFmtId="0" fontId="7" fillId="4" borderId="23" xfId="2" applyNumberFormat="1" applyFont="1" applyFill="1" applyBorder="1" applyAlignment="1">
      <alignment horizontal="right" vertical="center"/>
    </xf>
    <xf numFmtId="0" fontId="18" fillId="6" borderId="23" xfId="2" applyNumberFormat="1" applyFont="1" applyFill="1" applyBorder="1">
      <alignment vertical="center"/>
    </xf>
    <xf numFmtId="0" fontId="18" fillId="7" borderId="23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56" fontId="1" fillId="3" borderId="10" xfId="1" applyNumberFormat="1" applyFont="1" applyFill="1" applyBorder="1" applyAlignment="1">
      <alignment horizontal="left" vertical="center" shrinkToFit="1"/>
    </xf>
    <xf numFmtId="38" fontId="16" fillId="0" borderId="23" xfId="2" applyFont="1" applyFill="1" applyBorder="1" applyAlignment="1">
      <alignment vertical="center"/>
    </xf>
    <xf numFmtId="0" fontId="1" fillId="0" borderId="60" xfId="1" applyBorder="1" applyAlignment="1">
      <alignment horizontal="left" vertical="center" wrapText="1"/>
    </xf>
    <xf numFmtId="0" fontId="1" fillId="0" borderId="58" xfId="1" applyBorder="1" applyAlignment="1">
      <alignment horizontal="left" vertical="center" wrapText="1"/>
    </xf>
    <xf numFmtId="0" fontId="1" fillId="0" borderId="61" xfId="1" applyBorder="1" applyAlignment="1">
      <alignment horizontal="left" vertical="center" wrapText="1"/>
    </xf>
    <xf numFmtId="0" fontId="22" fillId="0" borderId="32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/>
    </xf>
    <xf numFmtId="0" fontId="1" fillId="0" borderId="60" xfId="1" applyBorder="1" applyAlignment="1">
      <alignment horizontal="center" vertical="center" textRotation="255" wrapText="1" shrinkToFit="1"/>
    </xf>
    <xf numFmtId="0" fontId="1" fillId="0" borderId="58" xfId="1" applyBorder="1" applyAlignment="1">
      <alignment horizontal="center" vertical="center" textRotation="255" wrapText="1" shrinkToFit="1"/>
    </xf>
    <xf numFmtId="0" fontId="1" fillId="0" borderId="61" xfId="1" applyBorder="1" applyAlignment="1">
      <alignment horizontal="center" vertical="center" textRotation="255" wrapText="1" shrinkToFit="1"/>
    </xf>
    <xf numFmtId="0" fontId="1" fillId="0" borderId="29" xfId="1" applyFont="1" applyFill="1" applyBorder="1" applyAlignment="1">
      <alignment horizontal="center" vertical="center" shrinkToFit="1"/>
    </xf>
    <xf numFmtId="0" fontId="16" fillId="0" borderId="16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62" xfId="1" applyBorder="1" applyAlignment="1">
      <alignment horizontal="center" vertical="center" wrapText="1" readingOrder="1"/>
    </xf>
    <xf numFmtId="0" fontId="1" fillId="0" borderId="11" xfId="1" applyBorder="1" applyAlignment="1">
      <alignment horizontal="center" vertical="center" wrapText="1" readingOrder="1"/>
    </xf>
    <xf numFmtId="0" fontId="1" fillId="0" borderId="5" xfId="1" applyBorder="1" applyAlignment="1">
      <alignment horizontal="center" vertical="center" wrapText="1" readingOrder="1"/>
    </xf>
    <xf numFmtId="0" fontId="16" fillId="0" borderId="32" xfId="1" applyFont="1" applyFill="1" applyBorder="1" applyAlignment="1">
      <alignment horizontal="left" vertical="center"/>
    </xf>
    <xf numFmtId="0" fontId="1" fillId="0" borderId="15" xfId="1" applyFont="1" applyFill="1" applyBorder="1" applyAlignment="1">
      <alignment horizontal="center" vertical="center" shrinkToFit="1"/>
    </xf>
    <xf numFmtId="20" fontId="1" fillId="0" borderId="0" xfId="1" applyNumberFormat="1" applyFont="1" applyFill="1" applyAlignment="1">
      <alignment vertical="center"/>
    </xf>
    <xf numFmtId="0" fontId="1" fillId="0" borderId="41" xfId="1" applyBorder="1" applyAlignment="1">
      <alignment horizontal="center" vertical="center" wrapText="1" readingOrder="1"/>
    </xf>
    <xf numFmtId="0" fontId="1" fillId="0" borderId="1" xfId="1" applyBorder="1" applyAlignment="1">
      <alignment horizontal="center" vertical="center" wrapText="1" readingOrder="1"/>
    </xf>
    <xf numFmtId="0" fontId="1" fillId="0" borderId="43" xfId="1" applyBorder="1" applyAlignment="1">
      <alignment horizontal="center" vertical="center" wrapText="1" readingOrder="1"/>
    </xf>
    <xf numFmtId="0" fontId="1" fillId="0" borderId="62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0" fontId="16" fillId="0" borderId="43" xfId="1" applyFont="1" applyFill="1" applyBorder="1" applyAlignment="1">
      <alignment horizontal="right" vertical="center"/>
    </xf>
    <xf numFmtId="0" fontId="16" fillId="0" borderId="4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62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6" fillId="0" borderId="5" xfId="1" applyFont="1" applyFill="1" applyBorder="1" applyAlignment="1">
      <alignment horizontal="left" vertical="center" wrapText="1"/>
    </xf>
    <xf numFmtId="0" fontId="1" fillId="0" borderId="59" xfId="1" applyFont="1" applyFill="1" applyBorder="1" applyAlignment="1">
      <alignment horizontal="left" vertical="center" wrapText="1"/>
    </xf>
    <xf numFmtId="0" fontId="16" fillId="0" borderId="62" xfId="1" applyFont="1" applyFill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60" xfId="1" applyBorder="1" applyAlignment="1">
      <alignment vertical="center" wrapText="1"/>
    </xf>
    <xf numFmtId="0" fontId="1" fillId="0" borderId="58" xfId="1" applyBorder="1" applyAlignment="1">
      <alignment vertical="center" wrapText="1"/>
    </xf>
    <xf numFmtId="0" fontId="1" fillId="0" borderId="61" xfId="1" applyBorder="1" applyAlignment="1">
      <alignment vertical="center" wrapText="1"/>
    </xf>
    <xf numFmtId="0" fontId="16" fillId="0" borderId="32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16" xfId="1" applyFont="1" applyFill="1" applyBorder="1" applyAlignment="1">
      <alignment horizontal="left" vertical="center" wrapText="1"/>
    </xf>
    <xf numFmtId="0" fontId="1" fillId="3" borderId="60" xfId="1" applyFont="1" applyFill="1" applyBorder="1" applyAlignment="1">
      <alignment vertical="center" textRotation="255" shrinkToFit="1"/>
    </xf>
    <xf numFmtId="0" fontId="1" fillId="3" borderId="58" xfId="1" applyFont="1" applyFill="1" applyBorder="1" applyAlignment="1">
      <alignment vertical="center" textRotation="255" shrinkToFit="1"/>
    </xf>
    <xf numFmtId="0" fontId="1" fillId="3" borderId="59" xfId="1" applyFont="1" applyFill="1" applyBorder="1" applyAlignment="1">
      <alignment vertical="center" textRotation="255" shrinkToFit="1"/>
    </xf>
    <xf numFmtId="0" fontId="1" fillId="0" borderId="3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60" xfId="1" applyFont="1" applyFill="1" applyBorder="1" applyAlignment="1">
      <alignment vertical="center" textRotation="255" shrinkToFit="1"/>
    </xf>
    <xf numFmtId="0" fontId="1" fillId="0" borderId="58" xfId="1" applyFont="1" applyFill="1" applyBorder="1" applyAlignment="1">
      <alignment vertical="center" textRotation="255" shrinkToFit="1"/>
    </xf>
    <xf numFmtId="0" fontId="1" fillId="0" borderId="59" xfId="1" applyFont="1" applyFill="1" applyBorder="1" applyAlignment="1">
      <alignment vertical="center" textRotation="255" shrinkToFit="1"/>
    </xf>
    <xf numFmtId="0" fontId="1" fillId="0" borderId="62" xfId="1" applyFont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26" xfId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44" xfId="1" applyFont="1" applyFill="1" applyBorder="1" applyAlignment="1">
      <alignment horizontal="center" vertical="center"/>
    </xf>
    <xf numFmtId="0" fontId="1" fillId="0" borderId="44" xfId="1" applyFont="1" applyFill="1" applyBorder="1" applyAlignment="1">
      <alignment horizontal="center" vertical="center" wrapText="1"/>
    </xf>
    <xf numFmtId="0" fontId="1" fillId="0" borderId="60" xfId="1" applyFont="1" applyFill="1" applyBorder="1" applyAlignment="1">
      <alignment vertical="center"/>
    </xf>
    <xf numFmtId="0" fontId="1" fillId="0" borderId="61" xfId="1" applyBorder="1" applyAlignment="1">
      <alignment vertical="center"/>
    </xf>
    <xf numFmtId="0" fontId="1" fillId="0" borderId="41" xfId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0" borderId="43" xfId="1" applyBorder="1" applyAlignment="1">
      <alignment horizontal="left" vertical="center" wrapText="1"/>
    </xf>
    <xf numFmtId="0" fontId="1" fillId="0" borderId="41" xfId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0" borderId="43" xfId="1" applyBorder="1" applyAlignment="1">
      <alignment vertical="center" wrapText="1"/>
    </xf>
    <xf numFmtId="0" fontId="16" fillId="0" borderId="4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43" xfId="1" applyFont="1" applyFill="1" applyBorder="1" applyAlignment="1">
      <alignment horizontal="left" vertical="center" wrapText="1"/>
    </xf>
    <xf numFmtId="0" fontId="1" fillId="0" borderId="4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left" vertical="center" shrinkToFit="1"/>
    </xf>
    <xf numFmtId="0" fontId="23" fillId="3" borderId="62" xfId="1" applyFont="1" applyFill="1" applyBorder="1" applyAlignment="1">
      <alignment horizontal="right" vertical="center" shrinkToFit="1"/>
    </xf>
    <xf numFmtId="0" fontId="23" fillId="0" borderId="4" xfId="1" applyFont="1" applyFill="1" applyBorder="1" applyAlignment="1">
      <alignment horizontal="right" vertical="center" shrinkToFit="1"/>
    </xf>
    <xf numFmtId="0" fontId="1" fillId="0" borderId="10" xfId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shrinkToFit="1"/>
    </xf>
    <xf numFmtId="0" fontId="23" fillId="3" borderId="32" xfId="1" applyFont="1" applyFill="1" applyBorder="1" applyAlignment="1">
      <alignment horizontal="right" vertical="center" shrinkToFit="1"/>
    </xf>
    <xf numFmtId="0" fontId="23" fillId="0" borderId="15" xfId="1" applyFont="1" applyFill="1" applyBorder="1" applyAlignment="1">
      <alignment horizontal="right" vertical="center" shrinkToFit="1"/>
    </xf>
    <xf numFmtId="0" fontId="19" fillId="0" borderId="60" xfId="1" applyFont="1" applyFill="1" applyBorder="1" applyAlignment="1">
      <alignment horizontal="center" vertical="center" wrapText="1"/>
    </xf>
    <xf numFmtId="0" fontId="19" fillId="0" borderId="58" xfId="1" applyFont="1" applyFill="1" applyBorder="1" applyAlignment="1">
      <alignment horizontal="center" vertical="center" wrapText="1"/>
    </xf>
    <xf numFmtId="0" fontId="19" fillId="0" borderId="59" xfId="1" applyFont="1" applyFill="1" applyBorder="1" applyAlignment="1">
      <alignment horizontal="center" vertical="center" wrapText="1"/>
    </xf>
    <xf numFmtId="0" fontId="19" fillId="0" borderId="60" xfId="1" applyFont="1" applyFill="1" applyBorder="1" applyAlignment="1">
      <alignment vertical="center"/>
    </xf>
    <xf numFmtId="0" fontId="19" fillId="0" borderId="58" xfId="1" applyFont="1" applyFill="1" applyBorder="1" applyAlignment="1">
      <alignment vertical="center"/>
    </xf>
    <xf numFmtId="0" fontId="19" fillId="0" borderId="59" xfId="1" applyFont="1" applyFill="1" applyBorder="1" applyAlignment="1">
      <alignment vertical="center"/>
    </xf>
    <xf numFmtId="0" fontId="16" fillId="0" borderId="11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" fillId="3" borderId="61" xfId="1" applyFont="1" applyFill="1" applyBorder="1" applyAlignment="1">
      <alignment vertical="center" textRotation="255" shrinkToFit="1"/>
    </xf>
    <xf numFmtId="0" fontId="16" fillId="0" borderId="32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6" fillId="0" borderId="4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44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5" fillId="0" borderId="42" xfId="1" applyFont="1" applyFill="1" applyBorder="1" applyAlignment="1">
      <alignment horizontal="left" vertical="center" shrinkToFit="1"/>
    </xf>
    <xf numFmtId="0" fontId="23" fillId="3" borderId="41" xfId="1" applyFont="1" applyFill="1" applyBorder="1" applyAlignment="1">
      <alignment horizontal="right" vertical="center" shrinkToFit="1"/>
    </xf>
    <xf numFmtId="0" fontId="23" fillId="0" borderId="50" xfId="1" applyFont="1" applyFill="1" applyBorder="1" applyAlignment="1">
      <alignment horizontal="right" vertical="center" shrinkToFit="1"/>
    </xf>
    <xf numFmtId="0" fontId="16" fillId="0" borderId="44" xfId="1" applyFont="1" applyFill="1" applyBorder="1" applyAlignment="1">
      <alignment horizontal="left" vertical="center" wrapText="1"/>
    </xf>
    <xf numFmtId="0" fontId="24" fillId="0" borderId="55" xfId="0" applyFont="1" applyBorder="1" applyAlignment="1">
      <alignment horizontal="center" vertical="center"/>
    </xf>
    <xf numFmtId="0" fontId="1" fillId="0" borderId="44" xfId="1" applyBorder="1" applyAlignment="1">
      <alignment horizontal="left" vertical="center" wrapText="1"/>
    </xf>
    <xf numFmtId="56" fontId="1" fillId="3" borderId="44" xfId="1" applyNumberFormat="1" applyFont="1" applyFill="1" applyBorder="1" applyAlignment="1">
      <alignment horizontal="left" vertical="center" shrinkToFit="1"/>
    </xf>
  </cellXfs>
  <cellStyles count="4">
    <cellStyle name="標準" xfId="0" builtinId="0"/>
    <cellStyle name="標準_利用打合せ用紙（学校・幼稚園・保育所用）_テスト様式２　利用打合せ用紙" xfId="1"/>
    <cellStyle name="桁区切り" xfId="2" builtinId="6"/>
    <cellStyle name="ハイパーリンク" xfId="3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30</xdr:col>
      <xdr:colOff>74295</xdr:colOff>
      <xdr:row>38</xdr:row>
      <xdr:rowOff>80010</xdr:rowOff>
    </xdr:from>
    <xdr:to xmlns:xdr="http://schemas.openxmlformats.org/drawingml/2006/spreadsheetDrawing">
      <xdr:col>39</xdr:col>
      <xdr:colOff>57150</xdr:colOff>
      <xdr:row>39</xdr:row>
      <xdr:rowOff>88900</xdr:rowOff>
    </xdr:to>
    <xdr:sp macro="" textlink="">
      <xdr:nvSpPr>
        <xdr:cNvPr id="1" name="テキスト 2"/>
        <xdr:cNvSpPr txBox="1"/>
      </xdr:nvSpPr>
      <xdr:spPr>
        <a:xfrm>
          <a:off x="4592320" y="7128510"/>
          <a:ext cx="1354455" cy="218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rgbClr val="FF0000"/>
              </a:solidFill>
              <a:latin typeface="ＭＳ Ｐゴシック"/>
              <a:ea typeface="ＭＳ Ｐゴシック"/>
            </a:rPr>
            <a:t>出発予定時刻</a:t>
          </a:r>
          <a:endParaRPr kumimoji="1" lang="ja-JP" altLang="en-US" sz="90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22</xdr:col>
      <xdr:colOff>65405</xdr:colOff>
      <xdr:row>1</xdr:row>
      <xdr:rowOff>86360</xdr:rowOff>
    </xdr:from>
    <xdr:to xmlns:xdr="http://schemas.openxmlformats.org/drawingml/2006/spreadsheetDrawing">
      <xdr:col>39</xdr:col>
      <xdr:colOff>100330</xdr:colOff>
      <xdr:row>3</xdr:row>
      <xdr:rowOff>130810</xdr:rowOff>
    </xdr:to>
    <xdr:sp macro="" textlink="">
      <xdr:nvSpPr>
        <xdr:cNvPr id="6" name="テキスト 8"/>
        <xdr:cNvSpPr txBox="1"/>
      </xdr:nvSpPr>
      <xdr:spPr>
        <a:xfrm>
          <a:off x="3364230" y="267335"/>
          <a:ext cx="2625725" cy="406400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800">
              <a:latin typeface="AR Pゴシック体M"/>
              <a:ea typeface="AR Pゴシック体M"/>
            </a:rPr>
            <a:t>食物アレルギー対応の対象者の有無を入力する</a:t>
          </a:r>
          <a:endParaRPr kumimoji="1" lang="ja-JP" altLang="en-US" sz="800">
            <a:latin typeface="AR Pゴシック体M"/>
            <a:ea typeface="AR Pゴシック体M"/>
          </a:endParaRPr>
        </a:p>
        <a:p>
          <a:r>
            <a:rPr kumimoji="1" lang="ja-JP" altLang="en-US" sz="800">
              <a:latin typeface="AR Pゴシック体M"/>
              <a:ea typeface="AR Pゴシック体M"/>
            </a:rPr>
            <a:t>対象者ありの場合、別紙食物アレルギー調査票を添付</a:t>
          </a:r>
          <a:endParaRPr kumimoji="1" lang="ja-JP" altLang="en-US" sz="800">
            <a:latin typeface="AR Pゴシック体M"/>
            <a:ea typeface="AR Pゴシック体M"/>
          </a:endParaRPr>
        </a:p>
      </xdr:txBody>
    </xdr:sp>
    <xdr:clientData/>
  </xdr:twoCellAnchor>
  <xdr:twoCellAnchor>
    <xdr:from xmlns:xdr="http://schemas.openxmlformats.org/drawingml/2006/spreadsheetDrawing">
      <xdr:col>34</xdr:col>
      <xdr:colOff>144145</xdr:colOff>
      <xdr:row>3</xdr:row>
      <xdr:rowOff>125730</xdr:rowOff>
    </xdr:from>
    <xdr:to xmlns:xdr="http://schemas.openxmlformats.org/drawingml/2006/spreadsheetDrawing">
      <xdr:col>37</xdr:col>
      <xdr:colOff>123190</xdr:colOff>
      <xdr:row>9</xdr:row>
      <xdr:rowOff>52705</xdr:rowOff>
    </xdr:to>
    <xdr:sp macro="" textlink="">
      <xdr:nvSpPr>
        <xdr:cNvPr id="7" name="直線 9"/>
        <xdr:cNvSpPr/>
      </xdr:nvSpPr>
      <xdr:spPr>
        <a:xfrm flipH="1">
          <a:off x="5271770" y="668655"/>
          <a:ext cx="436245" cy="1250950"/>
        </a:xfrm>
        <a:prstGeom prst="line">
          <a:avLst/>
        </a:prstGeom>
        <a:noFill/>
        <a:ln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8</xdr:col>
      <xdr:colOff>42545</xdr:colOff>
      <xdr:row>45</xdr:row>
      <xdr:rowOff>52705</xdr:rowOff>
    </xdr:from>
    <xdr:to xmlns:xdr="http://schemas.openxmlformats.org/drawingml/2006/spreadsheetDrawing">
      <xdr:col>19</xdr:col>
      <xdr:colOff>59690</xdr:colOff>
      <xdr:row>49</xdr:row>
      <xdr:rowOff>0</xdr:rowOff>
    </xdr:to>
    <xdr:sp macro="" textlink="">
      <xdr:nvSpPr>
        <xdr:cNvPr id="8" name="図形 5"/>
        <xdr:cNvSpPr/>
      </xdr:nvSpPr>
      <xdr:spPr>
        <a:xfrm>
          <a:off x="1207770" y="8348980"/>
          <a:ext cx="1693545" cy="631825"/>
        </a:xfrm>
        <a:prstGeom prst="borderCallout1">
          <a:avLst>
            <a:gd name="adj1" fmla="val -1727"/>
            <a:gd name="adj2" fmla="val 28953"/>
            <a:gd name="adj3" fmla="val -49376"/>
            <a:gd name="adj4" fmla="val 4506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chemeClr val="tx1"/>
              </a:solidFill>
            </a:rPr>
            <a:t>野外炊事を行う場合は、あらかじめ班分けを行い、人数と班の数を記入する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22</xdr:col>
      <xdr:colOff>97790</xdr:colOff>
      <xdr:row>44</xdr:row>
      <xdr:rowOff>193040</xdr:rowOff>
    </xdr:from>
    <xdr:to xmlns:xdr="http://schemas.openxmlformats.org/drawingml/2006/spreadsheetDrawing">
      <xdr:col>31</xdr:col>
      <xdr:colOff>22225</xdr:colOff>
      <xdr:row>46</xdr:row>
      <xdr:rowOff>12700</xdr:rowOff>
    </xdr:to>
    <xdr:sp macro="" textlink="">
      <xdr:nvSpPr>
        <xdr:cNvPr id="10" name="テキスト 7"/>
        <xdr:cNvSpPr txBox="1"/>
      </xdr:nvSpPr>
      <xdr:spPr>
        <a:xfrm>
          <a:off x="3396615" y="8279765"/>
          <a:ext cx="1296035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rgbClr val="FF0000"/>
              </a:solidFill>
              <a:latin typeface="ＭＳ Ｐゴシック"/>
              <a:ea typeface="ＭＳ Ｐゴシック"/>
            </a:rPr>
            <a:t>出発予定時刻PM 2:40</a:t>
          </a:r>
          <a:endParaRPr kumimoji="1" lang="ja-JP" altLang="en-US" sz="90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27</xdr:col>
      <xdr:colOff>93980</xdr:colOff>
      <xdr:row>45</xdr:row>
      <xdr:rowOff>196215</xdr:rowOff>
    </xdr:from>
    <xdr:to xmlns:xdr="http://schemas.openxmlformats.org/drawingml/2006/spreadsheetDrawing">
      <xdr:col>39</xdr:col>
      <xdr:colOff>137160</xdr:colOff>
      <xdr:row>48</xdr:row>
      <xdr:rowOff>133985</xdr:rowOff>
    </xdr:to>
    <xdr:sp macro="" textlink="">
      <xdr:nvSpPr>
        <xdr:cNvPr id="12" name="図形 7"/>
        <xdr:cNvSpPr/>
      </xdr:nvSpPr>
      <xdr:spPr>
        <a:xfrm>
          <a:off x="4154805" y="8492490"/>
          <a:ext cx="1871980" cy="471170"/>
        </a:xfrm>
        <a:prstGeom prst="borderCallout1">
          <a:avLst>
            <a:gd name="adj1" fmla="val 41252"/>
            <a:gd name="adj2" fmla="val 890"/>
            <a:gd name="adj3" fmla="val -14855"/>
            <a:gd name="adj4" fmla="val -3178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ysClr val="windowText" lastClr="000000"/>
              </a:solidFill>
            </a:rPr>
            <a:t>自然の家に到着する予定時刻と出発する予定時刻を記入する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146050</xdr:colOff>
      <xdr:row>27</xdr:row>
      <xdr:rowOff>125730</xdr:rowOff>
    </xdr:from>
    <xdr:to xmlns:xdr="http://schemas.openxmlformats.org/drawingml/2006/spreadsheetDrawing">
      <xdr:col>27</xdr:col>
      <xdr:colOff>103505</xdr:colOff>
      <xdr:row>47</xdr:row>
      <xdr:rowOff>52705</xdr:rowOff>
    </xdr:to>
    <xdr:sp macro="" textlink="">
      <xdr:nvSpPr>
        <xdr:cNvPr id="13" name="直線 8"/>
        <xdr:cNvSpPr/>
      </xdr:nvSpPr>
      <xdr:spPr>
        <a:xfrm flipH="1" flipV="1">
          <a:off x="1311275" y="5288280"/>
          <a:ext cx="2853055" cy="3384550"/>
        </a:xfrm>
        <a:prstGeom prst="line">
          <a:avLst/>
        </a:prstGeom>
        <a:noFill/>
        <a:ln w="12700"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25</xdr:col>
      <xdr:colOff>80645</xdr:colOff>
      <xdr:row>36</xdr:row>
      <xdr:rowOff>5080</xdr:rowOff>
    </xdr:from>
    <xdr:to xmlns:xdr="http://schemas.openxmlformats.org/drawingml/2006/spreadsheetDrawing">
      <xdr:col>39</xdr:col>
      <xdr:colOff>102870</xdr:colOff>
      <xdr:row>39</xdr:row>
      <xdr:rowOff>121285</xdr:rowOff>
    </xdr:to>
    <xdr:sp macro="" textlink="">
      <xdr:nvSpPr>
        <xdr:cNvPr id="16" name="図形 10"/>
        <xdr:cNvSpPr/>
      </xdr:nvSpPr>
      <xdr:spPr>
        <a:xfrm>
          <a:off x="3836670" y="6729730"/>
          <a:ext cx="2155825" cy="649605"/>
        </a:xfrm>
        <a:prstGeom prst="borderCallout1">
          <a:avLst>
            <a:gd name="adj1" fmla="val -1727"/>
            <a:gd name="adj2" fmla="val 28953"/>
            <a:gd name="adj3" fmla="val -49376"/>
            <a:gd name="adj4" fmla="val 4506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ysClr val="windowText" lastClr="000000"/>
              </a:solidFill>
            </a:rPr>
            <a:t>館内泊や館内テント泊の場合は、入所式後やベッドメイク（ＢＭ）の前に、オリエンテーション（オリ）の時間を入れる　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86995</xdr:colOff>
      <xdr:row>30</xdr:row>
      <xdr:rowOff>74930</xdr:rowOff>
    </xdr:from>
    <xdr:to xmlns:xdr="http://schemas.openxmlformats.org/drawingml/2006/spreadsheetDrawing">
      <xdr:col>25</xdr:col>
      <xdr:colOff>86995</xdr:colOff>
      <xdr:row>36</xdr:row>
      <xdr:rowOff>173355</xdr:rowOff>
    </xdr:to>
    <xdr:sp macro="" textlink="">
      <xdr:nvSpPr>
        <xdr:cNvPr id="17" name="直線 10"/>
        <xdr:cNvSpPr/>
      </xdr:nvSpPr>
      <xdr:spPr>
        <a:xfrm>
          <a:off x="1861820" y="5751830"/>
          <a:ext cx="1981200" cy="1146175"/>
        </a:xfrm>
        <a:prstGeom prst="line">
          <a:avLst/>
        </a:prstGeom>
        <a:noFill/>
        <a:ln w="12700"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one-park@pref.akita.lg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Relationship Id="rId4" Type="http://schemas.openxmlformats.org/officeDocument/2006/relationships/vmlDrawing" Target="../drawings/vmlDrawing2.vml" /><Relationship Id="rId5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</sheetPr>
  <dimension ref="A1:AV96"/>
  <sheetViews>
    <sheetView showZeros="0" tabSelected="1" workbookViewId="0"/>
  </sheetViews>
  <sheetFormatPr defaultRowHeight="14.25" customHeight="1"/>
  <cols>
    <col min="1" max="1" width="1.375" style="1" customWidth="1"/>
    <col min="2" max="40" width="2.125" style="1" customWidth="1"/>
    <col min="41" max="42" width="9" style="1" customWidth="1"/>
    <col min="43" max="43" width="11.75" style="1" customWidth="1"/>
    <col min="44" max="44" width="17.875" style="1" customWidth="1"/>
    <col min="45" max="45" width="9" style="1" customWidth="1"/>
    <col min="46" max="46" width="9.25" style="1" customWidth="1"/>
    <col min="47" max="256" width="9" style="1" customWidth="1"/>
    <col min="257" max="257" width="1.375" style="1" customWidth="1"/>
    <col min="258" max="296" width="2.125" style="1" customWidth="1"/>
    <col min="297" max="299" width="9" style="1" customWidth="1"/>
    <col min="300" max="300" width="16.625" style="1" customWidth="1"/>
    <col min="301" max="301" width="9" style="1" customWidth="1"/>
    <col min="302" max="302" width="9.25" style="1" customWidth="1"/>
    <col min="303" max="512" width="9" style="1" customWidth="1"/>
    <col min="513" max="513" width="1.375" style="1" customWidth="1"/>
    <col min="514" max="552" width="2.125" style="1" customWidth="1"/>
    <col min="553" max="555" width="9" style="1" customWidth="1"/>
    <col min="556" max="556" width="16.625" style="1" customWidth="1"/>
    <col min="557" max="557" width="9" style="1" customWidth="1"/>
    <col min="558" max="558" width="9.25" style="1" customWidth="1"/>
    <col min="559" max="768" width="9" style="1" customWidth="1"/>
    <col min="769" max="769" width="1.375" style="1" customWidth="1"/>
    <col min="770" max="808" width="2.125" style="1" customWidth="1"/>
    <col min="809" max="811" width="9" style="1" customWidth="1"/>
    <col min="812" max="812" width="16.625" style="1" customWidth="1"/>
    <col min="813" max="813" width="9" style="1" customWidth="1"/>
    <col min="814" max="814" width="9.25" style="1" customWidth="1"/>
    <col min="815" max="1024" width="9" style="1" customWidth="1"/>
    <col min="1025" max="1025" width="1.375" style="1" customWidth="1"/>
    <col min="1026" max="1064" width="2.125" style="1" customWidth="1"/>
    <col min="1065" max="1067" width="9" style="1" customWidth="1"/>
    <col min="1068" max="1068" width="16.625" style="1" customWidth="1"/>
    <col min="1069" max="1069" width="9" style="1" customWidth="1"/>
    <col min="1070" max="1070" width="9.25" style="1" customWidth="1"/>
    <col min="1071" max="1280" width="9" style="1" customWidth="1"/>
    <col min="1281" max="1281" width="1.375" style="1" customWidth="1"/>
    <col min="1282" max="1320" width="2.125" style="1" customWidth="1"/>
    <col min="1321" max="1323" width="9" style="1" customWidth="1"/>
    <col min="1324" max="1324" width="16.625" style="1" customWidth="1"/>
    <col min="1325" max="1325" width="9" style="1" customWidth="1"/>
    <col min="1326" max="1326" width="9.25" style="1" customWidth="1"/>
    <col min="1327" max="1536" width="9" style="1" customWidth="1"/>
    <col min="1537" max="1537" width="1.375" style="1" customWidth="1"/>
    <col min="1538" max="1576" width="2.125" style="1" customWidth="1"/>
    <col min="1577" max="1579" width="9" style="1" customWidth="1"/>
    <col min="1580" max="1580" width="16.625" style="1" customWidth="1"/>
    <col min="1581" max="1581" width="9" style="1" customWidth="1"/>
    <col min="1582" max="1582" width="9.25" style="1" customWidth="1"/>
    <col min="1583" max="1792" width="9" style="1" customWidth="1"/>
    <col min="1793" max="1793" width="1.375" style="1" customWidth="1"/>
    <col min="1794" max="1832" width="2.125" style="1" customWidth="1"/>
    <col min="1833" max="1835" width="9" style="1" customWidth="1"/>
    <col min="1836" max="1836" width="16.625" style="1" customWidth="1"/>
    <col min="1837" max="1837" width="9" style="1" customWidth="1"/>
    <col min="1838" max="1838" width="9.25" style="1" customWidth="1"/>
    <col min="1839" max="2048" width="9" style="1" customWidth="1"/>
    <col min="2049" max="2049" width="1.375" style="1" customWidth="1"/>
    <col min="2050" max="2088" width="2.125" style="1" customWidth="1"/>
    <col min="2089" max="2091" width="9" style="1" customWidth="1"/>
    <col min="2092" max="2092" width="16.625" style="1" customWidth="1"/>
    <col min="2093" max="2093" width="9" style="1" customWidth="1"/>
    <col min="2094" max="2094" width="9.25" style="1" customWidth="1"/>
    <col min="2095" max="2304" width="9" style="1" customWidth="1"/>
    <col min="2305" max="2305" width="1.375" style="1" customWidth="1"/>
    <col min="2306" max="2344" width="2.125" style="1" customWidth="1"/>
    <col min="2345" max="2347" width="9" style="1" customWidth="1"/>
    <col min="2348" max="2348" width="16.625" style="1" customWidth="1"/>
    <col min="2349" max="2349" width="9" style="1" customWidth="1"/>
    <col min="2350" max="2350" width="9.25" style="1" customWidth="1"/>
    <col min="2351" max="2560" width="9" style="1" customWidth="1"/>
    <col min="2561" max="2561" width="1.375" style="1" customWidth="1"/>
    <col min="2562" max="2600" width="2.125" style="1" customWidth="1"/>
    <col min="2601" max="2603" width="9" style="1" customWidth="1"/>
    <col min="2604" max="2604" width="16.625" style="1" customWidth="1"/>
    <col min="2605" max="2605" width="9" style="1" customWidth="1"/>
    <col min="2606" max="2606" width="9.25" style="1" customWidth="1"/>
    <col min="2607" max="2816" width="9" style="1" customWidth="1"/>
    <col min="2817" max="2817" width="1.375" style="1" customWidth="1"/>
    <col min="2818" max="2856" width="2.125" style="1" customWidth="1"/>
    <col min="2857" max="2859" width="9" style="1" customWidth="1"/>
    <col min="2860" max="2860" width="16.625" style="1" customWidth="1"/>
    <col min="2861" max="2861" width="9" style="1" customWidth="1"/>
    <col min="2862" max="2862" width="9.25" style="1" customWidth="1"/>
    <col min="2863" max="3072" width="9" style="1" customWidth="1"/>
    <col min="3073" max="3073" width="1.375" style="1" customWidth="1"/>
    <col min="3074" max="3112" width="2.125" style="1" customWidth="1"/>
    <col min="3113" max="3115" width="9" style="1" customWidth="1"/>
    <col min="3116" max="3116" width="16.625" style="1" customWidth="1"/>
    <col min="3117" max="3117" width="9" style="1" customWidth="1"/>
    <col min="3118" max="3118" width="9.25" style="1" customWidth="1"/>
    <col min="3119" max="3328" width="9" style="1" customWidth="1"/>
    <col min="3329" max="3329" width="1.375" style="1" customWidth="1"/>
    <col min="3330" max="3368" width="2.125" style="1" customWidth="1"/>
    <col min="3369" max="3371" width="9" style="1" customWidth="1"/>
    <col min="3372" max="3372" width="16.625" style="1" customWidth="1"/>
    <col min="3373" max="3373" width="9" style="1" customWidth="1"/>
    <col min="3374" max="3374" width="9.25" style="1" customWidth="1"/>
    <col min="3375" max="3584" width="9" style="1" customWidth="1"/>
    <col min="3585" max="3585" width="1.375" style="1" customWidth="1"/>
    <col min="3586" max="3624" width="2.125" style="1" customWidth="1"/>
    <col min="3625" max="3627" width="9" style="1" customWidth="1"/>
    <col min="3628" max="3628" width="16.625" style="1" customWidth="1"/>
    <col min="3629" max="3629" width="9" style="1" customWidth="1"/>
    <col min="3630" max="3630" width="9.25" style="1" customWidth="1"/>
    <col min="3631" max="3840" width="9" style="1" customWidth="1"/>
    <col min="3841" max="3841" width="1.375" style="1" customWidth="1"/>
    <col min="3842" max="3880" width="2.125" style="1" customWidth="1"/>
    <col min="3881" max="3883" width="9" style="1" customWidth="1"/>
    <col min="3884" max="3884" width="16.625" style="1" customWidth="1"/>
    <col min="3885" max="3885" width="9" style="1" customWidth="1"/>
    <col min="3886" max="3886" width="9.25" style="1" customWidth="1"/>
    <col min="3887" max="4096" width="9" style="1" customWidth="1"/>
    <col min="4097" max="4097" width="1.375" style="1" customWidth="1"/>
    <col min="4098" max="4136" width="2.125" style="1" customWidth="1"/>
    <col min="4137" max="4139" width="9" style="1" customWidth="1"/>
    <col min="4140" max="4140" width="16.625" style="1" customWidth="1"/>
    <col min="4141" max="4141" width="9" style="1" customWidth="1"/>
    <col min="4142" max="4142" width="9.25" style="1" customWidth="1"/>
    <col min="4143" max="4352" width="9" style="1" customWidth="1"/>
    <col min="4353" max="4353" width="1.375" style="1" customWidth="1"/>
    <col min="4354" max="4392" width="2.125" style="1" customWidth="1"/>
    <col min="4393" max="4395" width="9" style="1" customWidth="1"/>
    <col min="4396" max="4396" width="16.625" style="1" customWidth="1"/>
    <col min="4397" max="4397" width="9" style="1" customWidth="1"/>
    <col min="4398" max="4398" width="9.25" style="1" customWidth="1"/>
    <col min="4399" max="4608" width="9" style="1" customWidth="1"/>
    <col min="4609" max="4609" width="1.375" style="1" customWidth="1"/>
    <col min="4610" max="4648" width="2.125" style="1" customWidth="1"/>
    <col min="4649" max="4651" width="9" style="1" customWidth="1"/>
    <col min="4652" max="4652" width="16.625" style="1" customWidth="1"/>
    <col min="4653" max="4653" width="9" style="1" customWidth="1"/>
    <col min="4654" max="4654" width="9.25" style="1" customWidth="1"/>
    <col min="4655" max="4864" width="9" style="1" customWidth="1"/>
    <col min="4865" max="4865" width="1.375" style="1" customWidth="1"/>
    <col min="4866" max="4904" width="2.125" style="1" customWidth="1"/>
    <col min="4905" max="4907" width="9" style="1" customWidth="1"/>
    <col min="4908" max="4908" width="16.625" style="1" customWidth="1"/>
    <col min="4909" max="4909" width="9" style="1" customWidth="1"/>
    <col min="4910" max="4910" width="9.25" style="1" customWidth="1"/>
    <col min="4911" max="5120" width="9" style="1" customWidth="1"/>
    <col min="5121" max="5121" width="1.375" style="1" customWidth="1"/>
    <col min="5122" max="5160" width="2.125" style="1" customWidth="1"/>
    <col min="5161" max="5163" width="9" style="1" customWidth="1"/>
    <col min="5164" max="5164" width="16.625" style="1" customWidth="1"/>
    <col min="5165" max="5165" width="9" style="1" customWidth="1"/>
    <col min="5166" max="5166" width="9.25" style="1" customWidth="1"/>
    <col min="5167" max="5376" width="9" style="1" customWidth="1"/>
    <col min="5377" max="5377" width="1.375" style="1" customWidth="1"/>
    <col min="5378" max="5416" width="2.125" style="1" customWidth="1"/>
    <col min="5417" max="5419" width="9" style="1" customWidth="1"/>
    <col min="5420" max="5420" width="16.625" style="1" customWidth="1"/>
    <col min="5421" max="5421" width="9" style="1" customWidth="1"/>
    <col min="5422" max="5422" width="9.25" style="1" customWidth="1"/>
    <col min="5423" max="5632" width="9" style="1" customWidth="1"/>
    <col min="5633" max="5633" width="1.375" style="1" customWidth="1"/>
    <col min="5634" max="5672" width="2.125" style="1" customWidth="1"/>
    <col min="5673" max="5675" width="9" style="1" customWidth="1"/>
    <col min="5676" max="5676" width="16.625" style="1" customWidth="1"/>
    <col min="5677" max="5677" width="9" style="1" customWidth="1"/>
    <col min="5678" max="5678" width="9.25" style="1" customWidth="1"/>
    <col min="5679" max="5888" width="9" style="1" customWidth="1"/>
    <col min="5889" max="5889" width="1.375" style="1" customWidth="1"/>
    <col min="5890" max="5928" width="2.125" style="1" customWidth="1"/>
    <col min="5929" max="5931" width="9" style="1" customWidth="1"/>
    <col min="5932" max="5932" width="16.625" style="1" customWidth="1"/>
    <col min="5933" max="5933" width="9" style="1" customWidth="1"/>
    <col min="5934" max="5934" width="9.25" style="1" customWidth="1"/>
    <col min="5935" max="6144" width="9" style="1" customWidth="1"/>
    <col min="6145" max="6145" width="1.375" style="1" customWidth="1"/>
    <col min="6146" max="6184" width="2.125" style="1" customWidth="1"/>
    <col min="6185" max="6187" width="9" style="1" customWidth="1"/>
    <col min="6188" max="6188" width="16.625" style="1" customWidth="1"/>
    <col min="6189" max="6189" width="9" style="1" customWidth="1"/>
    <col min="6190" max="6190" width="9.25" style="1" customWidth="1"/>
    <col min="6191" max="6400" width="9" style="1" customWidth="1"/>
    <col min="6401" max="6401" width="1.375" style="1" customWidth="1"/>
    <col min="6402" max="6440" width="2.125" style="1" customWidth="1"/>
    <col min="6441" max="6443" width="9" style="1" customWidth="1"/>
    <col min="6444" max="6444" width="16.625" style="1" customWidth="1"/>
    <col min="6445" max="6445" width="9" style="1" customWidth="1"/>
    <col min="6446" max="6446" width="9.25" style="1" customWidth="1"/>
    <col min="6447" max="6656" width="9" style="1" customWidth="1"/>
    <col min="6657" max="6657" width="1.375" style="1" customWidth="1"/>
    <col min="6658" max="6696" width="2.125" style="1" customWidth="1"/>
    <col min="6697" max="6699" width="9" style="1" customWidth="1"/>
    <col min="6700" max="6700" width="16.625" style="1" customWidth="1"/>
    <col min="6701" max="6701" width="9" style="1" customWidth="1"/>
    <col min="6702" max="6702" width="9.25" style="1" customWidth="1"/>
    <col min="6703" max="6912" width="9" style="1" customWidth="1"/>
    <col min="6913" max="6913" width="1.375" style="1" customWidth="1"/>
    <col min="6914" max="6952" width="2.125" style="1" customWidth="1"/>
    <col min="6953" max="6955" width="9" style="1" customWidth="1"/>
    <col min="6956" max="6956" width="16.625" style="1" customWidth="1"/>
    <col min="6957" max="6957" width="9" style="1" customWidth="1"/>
    <col min="6958" max="6958" width="9.25" style="1" customWidth="1"/>
    <col min="6959" max="7168" width="9" style="1" customWidth="1"/>
    <col min="7169" max="7169" width="1.375" style="1" customWidth="1"/>
    <col min="7170" max="7208" width="2.125" style="1" customWidth="1"/>
    <col min="7209" max="7211" width="9" style="1" customWidth="1"/>
    <col min="7212" max="7212" width="16.625" style="1" customWidth="1"/>
    <col min="7213" max="7213" width="9" style="1" customWidth="1"/>
    <col min="7214" max="7214" width="9.25" style="1" customWidth="1"/>
    <col min="7215" max="7424" width="9" style="1" customWidth="1"/>
    <col min="7425" max="7425" width="1.375" style="1" customWidth="1"/>
    <col min="7426" max="7464" width="2.125" style="1" customWidth="1"/>
    <col min="7465" max="7467" width="9" style="1" customWidth="1"/>
    <col min="7468" max="7468" width="16.625" style="1" customWidth="1"/>
    <col min="7469" max="7469" width="9" style="1" customWidth="1"/>
    <col min="7470" max="7470" width="9.25" style="1" customWidth="1"/>
    <col min="7471" max="7680" width="9" style="1" customWidth="1"/>
    <col min="7681" max="7681" width="1.375" style="1" customWidth="1"/>
    <col min="7682" max="7720" width="2.125" style="1" customWidth="1"/>
    <col min="7721" max="7723" width="9" style="1" customWidth="1"/>
    <col min="7724" max="7724" width="16.625" style="1" customWidth="1"/>
    <col min="7725" max="7725" width="9" style="1" customWidth="1"/>
    <col min="7726" max="7726" width="9.25" style="1" customWidth="1"/>
    <col min="7727" max="7936" width="9" style="1" customWidth="1"/>
    <col min="7937" max="7937" width="1.375" style="1" customWidth="1"/>
    <col min="7938" max="7976" width="2.125" style="1" customWidth="1"/>
    <col min="7977" max="7979" width="9" style="1" customWidth="1"/>
    <col min="7980" max="7980" width="16.625" style="1" customWidth="1"/>
    <col min="7981" max="7981" width="9" style="1" customWidth="1"/>
    <col min="7982" max="7982" width="9.25" style="1" customWidth="1"/>
    <col min="7983" max="8192" width="9" style="1" customWidth="1"/>
    <col min="8193" max="8193" width="1.375" style="1" customWidth="1"/>
    <col min="8194" max="8232" width="2.125" style="1" customWidth="1"/>
    <col min="8233" max="8235" width="9" style="1" customWidth="1"/>
    <col min="8236" max="8236" width="16.625" style="1" customWidth="1"/>
    <col min="8237" max="8237" width="9" style="1" customWidth="1"/>
    <col min="8238" max="8238" width="9.25" style="1" customWidth="1"/>
    <col min="8239" max="8448" width="9" style="1" customWidth="1"/>
    <col min="8449" max="8449" width="1.375" style="1" customWidth="1"/>
    <col min="8450" max="8488" width="2.125" style="1" customWidth="1"/>
    <col min="8489" max="8491" width="9" style="1" customWidth="1"/>
    <col min="8492" max="8492" width="16.625" style="1" customWidth="1"/>
    <col min="8493" max="8493" width="9" style="1" customWidth="1"/>
    <col min="8494" max="8494" width="9.25" style="1" customWidth="1"/>
    <col min="8495" max="8704" width="9" style="1" customWidth="1"/>
    <col min="8705" max="8705" width="1.375" style="1" customWidth="1"/>
    <col min="8706" max="8744" width="2.125" style="1" customWidth="1"/>
    <col min="8745" max="8747" width="9" style="1" customWidth="1"/>
    <col min="8748" max="8748" width="16.625" style="1" customWidth="1"/>
    <col min="8749" max="8749" width="9" style="1" customWidth="1"/>
    <col min="8750" max="8750" width="9.25" style="1" customWidth="1"/>
    <col min="8751" max="8960" width="9" style="1" customWidth="1"/>
    <col min="8961" max="8961" width="1.375" style="1" customWidth="1"/>
    <col min="8962" max="9000" width="2.125" style="1" customWidth="1"/>
    <col min="9001" max="9003" width="9" style="1" customWidth="1"/>
    <col min="9004" max="9004" width="16.625" style="1" customWidth="1"/>
    <col min="9005" max="9005" width="9" style="1" customWidth="1"/>
    <col min="9006" max="9006" width="9.25" style="1" customWidth="1"/>
    <col min="9007" max="9216" width="9" style="1" customWidth="1"/>
    <col min="9217" max="9217" width="1.375" style="1" customWidth="1"/>
    <col min="9218" max="9256" width="2.125" style="1" customWidth="1"/>
    <col min="9257" max="9259" width="9" style="1" customWidth="1"/>
    <col min="9260" max="9260" width="16.625" style="1" customWidth="1"/>
    <col min="9261" max="9261" width="9" style="1" customWidth="1"/>
    <col min="9262" max="9262" width="9.25" style="1" customWidth="1"/>
    <col min="9263" max="9472" width="9" style="1" customWidth="1"/>
    <col min="9473" max="9473" width="1.375" style="1" customWidth="1"/>
    <col min="9474" max="9512" width="2.125" style="1" customWidth="1"/>
    <col min="9513" max="9515" width="9" style="1" customWidth="1"/>
    <col min="9516" max="9516" width="16.625" style="1" customWidth="1"/>
    <col min="9517" max="9517" width="9" style="1" customWidth="1"/>
    <col min="9518" max="9518" width="9.25" style="1" customWidth="1"/>
    <col min="9519" max="9728" width="9" style="1" customWidth="1"/>
    <col min="9729" max="9729" width="1.375" style="1" customWidth="1"/>
    <col min="9730" max="9768" width="2.125" style="1" customWidth="1"/>
    <col min="9769" max="9771" width="9" style="1" customWidth="1"/>
    <col min="9772" max="9772" width="16.625" style="1" customWidth="1"/>
    <col min="9773" max="9773" width="9" style="1" customWidth="1"/>
    <col min="9774" max="9774" width="9.25" style="1" customWidth="1"/>
    <col min="9775" max="9984" width="9" style="1" customWidth="1"/>
    <col min="9985" max="9985" width="1.375" style="1" customWidth="1"/>
    <col min="9986" max="10024" width="2.125" style="1" customWidth="1"/>
    <col min="10025" max="10027" width="9" style="1" customWidth="1"/>
    <col min="10028" max="10028" width="16.625" style="1" customWidth="1"/>
    <col min="10029" max="10029" width="9" style="1" customWidth="1"/>
    <col min="10030" max="10030" width="9.25" style="1" customWidth="1"/>
    <col min="10031" max="10240" width="9" style="1" customWidth="1"/>
    <col min="10241" max="10241" width="1.375" style="1" customWidth="1"/>
    <col min="10242" max="10280" width="2.125" style="1" customWidth="1"/>
    <col min="10281" max="10283" width="9" style="1" customWidth="1"/>
    <col min="10284" max="10284" width="16.625" style="1" customWidth="1"/>
    <col min="10285" max="10285" width="9" style="1" customWidth="1"/>
    <col min="10286" max="10286" width="9.25" style="1" customWidth="1"/>
    <col min="10287" max="10496" width="9" style="1" customWidth="1"/>
    <col min="10497" max="10497" width="1.375" style="1" customWidth="1"/>
    <col min="10498" max="10536" width="2.125" style="1" customWidth="1"/>
    <col min="10537" max="10539" width="9" style="1" customWidth="1"/>
    <col min="10540" max="10540" width="16.625" style="1" customWidth="1"/>
    <col min="10541" max="10541" width="9" style="1" customWidth="1"/>
    <col min="10542" max="10542" width="9.25" style="1" customWidth="1"/>
    <col min="10543" max="10752" width="9" style="1" customWidth="1"/>
    <col min="10753" max="10753" width="1.375" style="1" customWidth="1"/>
    <col min="10754" max="10792" width="2.125" style="1" customWidth="1"/>
    <col min="10793" max="10795" width="9" style="1" customWidth="1"/>
    <col min="10796" max="10796" width="16.625" style="1" customWidth="1"/>
    <col min="10797" max="10797" width="9" style="1" customWidth="1"/>
    <col min="10798" max="10798" width="9.25" style="1" customWidth="1"/>
    <col min="10799" max="11008" width="9" style="1" customWidth="1"/>
    <col min="11009" max="11009" width="1.375" style="1" customWidth="1"/>
    <col min="11010" max="11048" width="2.125" style="1" customWidth="1"/>
    <col min="11049" max="11051" width="9" style="1" customWidth="1"/>
    <col min="11052" max="11052" width="16.625" style="1" customWidth="1"/>
    <col min="11053" max="11053" width="9" style="1" customWidth="1"/>
    <col min="11054" max="11054" width="9.25" style="1" customWidth="1"/>
    <col min="11055" max="11264" width="9" style="1" customWidth="1"/>
    <col min="11265" max="11265" width="1.375" style="1" customWidth="1"/>
    <col min="11266" max="11304" width="2.125" style="1" customWidth="1"/>
    <col min="11305" max="11307" width="9" style="1" customWidth="1"/>
    <col min="11308" max="11308" width="16.625" style="1" customWidth="1"/>
    <col min="11309" max="11309" width="9" style="1" customWidth="1"/>
    <col min="11310" max="11310" width="9.25" style="1" customWidth="1"/>
    <col min="11311" max="11520" width="9" style="1" customWidth="1"/>
    <col min="11521" max="11521" width="1.375" style="1" customWidth="1"/>
    <col min="11522" max="11560" width="2.125" style="1" customWidth="1"/>
    <col min="11561" max="11563" width="9" style="1" customWidth="1"/>
    <col min="11564" max="11564" width="16.625" style="1" customWidth="1"/>
    <col min="11565" max="11565" width="9" style="1" customWidth="1"/>
    <col min="11566" max="11566" width="9.25" style="1" customWidth="1"/>
    <col min="11567" max="11776" width="9" style="1" customWidth="1"/>
    <col min="11777" max="11777" width="1.375" style="1" customWidth="1"/>
    <col min="11778" max="11816" width="2.125" style="1" customWidth="1"/>
    <col min="11817" max="11819" width="9" style="1" customWidth="1"/>
    <col min="11820" max="11820" width="16.625" style="1" customWidth="1"/>
    <col min="11821" max="11821" width="9" style="1" customWidth="1"/>
    <col min="11822" max="11822" width="9.25" style="1" customWidth="1"/>
    <col min="11823" max="12032" width="9" style="1" customWidth="1"/>
    <col min="12033" max="12033" width="1.375" style="1" customWidth="1"/>
    <col min="12034" max="12072" width="2.125" style="1" customWidth="1"/>
    <col min="12073" max="12075" width="9" style="1" customWidth="1"/>
    <col min="12076" max="12076" width="16.625" style="1" customWidth="1"/>
    <col min="12077" max="12077" width="9" style="1" customWidth="1"/>
    <col min="12078" max="12078" width="9.25" style="1" customWidth="1"/>
    <col min="12079" max="12288" width="9" style="1" customWidth="1"/>
    <col min="12289" max="12289" width="1.375" style="1" customWidth="1"/>
    <col min="12290" max="12328" width="2.125" style="1" customWidth="1"/>
    <col min="12329" max="12331" width="9" style="1" customWidth="1"/>
    <col min="12332" max="12332" width="16.625" style="1" customWidth="1"/>
    <col min="12333" max="12333" width="9" style="1" customWidth="1"/>
    <col min="12334" max="12334" width="9.25" style="1" customWidth="1"/>
    <col min="12335" max="12544" width="9" style="1" customWidth="1"/>
    <col min="12545" max="12545" width="1.375" style="1" customWidth="1"/>
    <col min="12546" max="12584" width="2.125" style="1" customWidth="1"/>
    <col min="12585" max="12587" width="9" style="1" customWidth="1"/>
    <col min="12588" max="12588" width="16.625" style="1" customWidth="1"/>
    <col min="12589" max="12589" width="9" style="1" customWidth="1"/>
    <col min="12590" max="12590" width="9.25" style="1" customWidth="1"/>
    <col min="12591" max="12800" width="9" style="1" customWidth="1"/>
    <col min="12801" max="12801" width="1.375" style="1" customWidth="1"/>
    <col min="12802" max="12840" width="2.125" style="1" customWidth="1"/>
    <col min="12841" max="12843" width="9" style="1" customWidth="1"/>
    <col min="12844" max="12844" width="16.625" style="1" customWidth="1"/>
    <col min="12845" max="12845" width="9" style="1" customWidth="1"/>
    <col min="12846" max="12846" width="9.25" style="1" customWidth="1"/>
    <col min="12847" max="13056" width="9" style="1" customWidth="1"/>
    <col min="13057" max="13057" width="1.375" style="1" customWidth="1"/>
    <col min="13058" max="13096" width="2.125" style="1" customWidth="1"/>
    <col min="13097" max="13099" width="9" style="1" customWidth="1"/>
    <col min="13100" max="13100" width="16.625" style="1" customWidth="1"/>
    <col min="13101" max="13101" width="9" style="1" customWidth="1"/>
    <col min="13102" max="13102" width="9.25" style="1" customWidth="1"/>
    <col min="13103" max="13312" width="9" style="1" customWidth="1"/>
    <col min="13313" max="13313" width="1.375" style="1" customWidth="1"/>
    <col min="13314" max="13352" width="2.125" style="1" customWidth="1"/>
    <col min="13353" max="13355" width="9" style="1" customWidth="1"/>
    <col min="13356" max="13356" width="16.625" style="1" customWidth="1"/>
    <col min="13357" max="13357" width="9" style="1" customWidth="1"/>
    <col min="13358" max="13358" width="9.25" style="1" customWidth="1"/>
    <col min="13359" max="13568" width="9" style="1" customWidth="1"/>
    <col min="13569" max="13569" width="1.375" style="1" customWidth="1"/>
    <col min="13570" max="13608" width="2.125" style="1" customWidth="1"/>
    <col min="13609" max="13611" width="9" style="1" customWidth="1"/>
    <col min="13612" max="13612" width="16.625" style="1" customWidth="1"/>
    <col min="13613" max="13613" width="9" style="1" customWidth="1"/>
    <col min="13614" max="13614" width="9.25" style="1" customWidth="1"/>
    <col min="13615" max="13824" width="9" style="1" customWidth="1"/>
    <col min="13825" max="13825" width="1.375" style="1" customWidth="1"/>
    <col min="13826" max="13864" width="2.125" style="1" customWidth="1"/>
    <col min="13865" max="13867" width="9" style="1" customWidth="1"/>
    <col min="13868" max="13868" width="16.625" style="1" customWidth="1"/>
    <col min="13869" max="13869" width="9" style="1" customWidth="1"/>
    <col min="13870" max="13870" width="9.25" style="1" customWidth="1"/>
    <col min="13871" max="14080" width="9" style="1" customWidth="1"/>
    <col min="14081" max="14081" width="1.375" style="1" customWidth="1"/>
    <col min="14082" max="14120" width="2.125" style="1" customWidth="1"/>
    <col min="14121" max="14123" width="9" style="1" customWidth="1"/>
    <col min="14124" max="14124" width="16.625" style="1" customWidth="1"/>
    <col min="14125" max="14125" width="9" style="1" customWidth="1"/>
    <col min="14126" max="14126" width="9.25" style="1" customWidth="1"/>
    <col min="14127" max="14336" width="9" style="1" customWidth="1"/>
    <col min="14337" max="14337" width="1.375" style="1" customWidth="1"/>
    <col min="14338" max="14376" width="2.125" style="1" customWidth="1"/>
    <col min="14377" max="14379" width="9" style="1" customWidth="1"/>
    <col min="14380" max="14380" width="16.625" style="1" customWidth="1"/>
    <col min="14381" max="14381" width="9" style="1" customWidth="1"/>
    <col min="14382" max="14382" width="9.25" style="1" customWidth="1"/>
    <col min="14383" max="14592" width="9" style="1" customWidth="1"/>
    <col min="14593" max="14593" width="1.375" style="1" customWidth="1"/>
    <col min="14594" max="14632" width="2.125" style="1" customWidth="1"/>
    <col min="14633" max="14635" width="9" style="1" customWidth="1"/>
    <col min="14636" max="14636" width="16.625" style="1" customWidth="1"/>
    <col min="14637" max="14637" width="9" style="1" customWidth="1"/>
    <col min="14638" max="14638" width="9.25" style="1" customWidth="1"/>
    <col min="14639" max="14848" width="9" style="1" customWidth="1"/>
    <col min="14849" max="14849" width="1.375" style="1" customWidth="1"/>
    <col min="14850" max="14888" width="2.125" style="1" customWidth="1"/>
    <col min="14889" max="14891" width="9" style="1" customWidth="1"/>
    <col min="14892" max="14892" width="16.625" style="1" customWidth="1"/>
    <col min="14893" max="14893" width="9" style="1" customWidth="1"/>
    <col min="14894" max="14894" width="9.25" style="1" customWidth="1"/>
    <col min="14895" max="15104" width="9" style="1" customWidth="1"/>
    <col min="15105" max="15105" width="1.375" style="1" customWidth="1"/>
    <col min="15106" max="15144" width="2.125" style="1" customWidth="1"/>
    <col min="15145" max="15147" width="9" style="1" customWidth="1"/>
    <col min="15148" max="15148" width="16.625" style="1" customWidth="1"/>
    <col min="15149" max="15149" width="9" style="1" customWidth="1"/>
    <col min="15150" max="15150" width="9.25" style="1" customWidth="1"/>
    <col min="15151" max="15360" width="9" style="1" customWidth="1"/>
    <col min="15361" max="15361" width="1.375" style="1" customWidth="1"/>
    <col min="15362" max="15400" width="2.125" style="1" customWidth="1"/>
    <col min="15401" max="15403" width="9" style="1" customWidth="1"/>
    <col min="15404" max="15404" width="16.625" style="1" customWidth="1"/>
    <col min="15405" max="15405" width="9" style="1" customWidth="1"/>
    <col min="15406" max="15406" width="9.25" style="1" customWidth="1"/>
    <col min="15407" max="15616" width="9" style="1" customWidth="1"/>
    <col min="15617" max="15617" width="1.375" style="1" customWidth="1"/>
    <col min="15618" max="15656" width="2.125" style="1" customWidth="1"/>
    <col min="15657" max="15659" width="9" style="1" customWidth="1"/>
    <col min="15660" max="15660" width="16.625" style="1" customWidth="1"/>
    <col min="15661" max="15661" width="9" style="1" customWidth="1"/>
    <col min="15662" max="15662" width="9.25" style="1" customWidth="1"/>
    <col min="15663" max="15872" width="9" style="1" customWidth="1"/>
    <col min="15873" max="15873" width="1.375" style="1" customWidth="1"/>
    <col min="15874" max="15912" width="2.125" style="1" customWidth="1"/>
    <col min="15913" max="15915" width="9" style="1" customWidth="1"/>
    <col min="15916" max="15916" width="16.625" style="1" customWidth="1"/>
    <col min="15917" max="15917" width="9" style="1" customWidth="1"/>
    <col min="15918" max="15918" width="9.25" style="1" customWidth="1"/>
    <col min="15919" max="16128" width="9" style="1" customWidth="1"/>
    <col min="16129" max="16129" width="1.375" style="1" customWidth="1"/>
    <col min="16130" max="16168" width="2.125" style="1" customWidth="1"/>
    <col min="16169" max="16171" width="9" style="1" customWidth="1"/>
    <col min="16172" max="16172" width="16.625" style="1" customWidth="1"/>
    <col min="16173" max="16173" width="9" style="1" customWidth="1"/>
    <col min="16174" max="16174" width="9.25" style="1" customWidth="1"/>
    <col min="16175" max="16384" width="9" style="1" customWidth="1"/>
  </cols>
  <sheetData>
    <row r="1" spans="1:43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U1" s="156" t="s">
        <v>83</v>
      </c>
      <c r="V1" s="170"/>
      <c r="W1" s="170"/>
      <c r="X1" s="170"/>
      <c r="Y1" s="156" t="s">
        <v>143</v>
      </c>
      <c r="Z1" s="170"/>
      <c r="AA1" s="170"/>
      <c r="AB1" s="170"/>
      <c r="AC1" s="156" t="s">
        <v>167</v>
      </c>
      <c r="AD1" s="170"/>
      <c r="AE1" s="170"/>
      <c r="AF1" s="205"/>
      <c r="AG1" s="156" t="s">
        <v>168</v>
      </c>
      <c r="AH1" s="170"/>
      <c r="AI1" s="170"/>
      <c r="AJ1" s="170"/>
      <c r="AK1" s="170"/>
      <c r="AL1" s="170"/>
      <c r="AM1" s="170"/>
      <c r="AN1" s="205"/>
    </row>
    <row r="2" spans="1:43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32"/>
      <c r="Q2" s="132"/>
      <c r="R2" s="132"/>
      <c r="S2" s="132"/>
      <c r="T2" s="132"/>
      <c r="U2" s="20"/>
      <c r="Y2" s="20"/>
      <c r="AC2" s="20"/>
      <c r="AF2" s="4"/>
      <c r="AN2" s="4"/>
    </row>
    <row r="3" spans="1:43" ht="14.25" customHeight="1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U3" s="20"/>
      <c r="Y3" s="20"/>
      <c r="AC3" s="20"/>
      <c r="AF3" s="4"/>
      <c r="AN3" s="4"/>
    </row>
    <row r="4" spans="1:43" ht="14.25" customHeight="1">
      <c r="B4" s="1" t="s">
        <v>0</v>
      </c>
      <c r="U4" s="22"/>
      <c r="V4" s="19"/>
      <c r="W4" s="19"/>
      <c r="X4" s="19"/>
      <c r="Y4" s="22"/>
      <c r="Z4" s="19"/>
      <c r="AA4" s="19"/>
      <c r="AB4" s="19"/>
      <c r="AC4" s="22"/>
      <c r="AD4" s="19"/>
      <c r="AE4" s="19"/>
      <c r="AF4" s="206"/>
      <c r="AG4" s="19"/>
      <c r="AH4" s="19"/>
      <c r="AI4" s="19"/>
      <c r="AJ4" s="19"/>
      <c r="AK4" s="19"/>
      <c r="AL4" s="19"/>
      <c r="AM4" s="19"/>
      <c r="AN4" s="206"/>
    </row>
    <row r="5" spans="1:43" ht="18" customHeight="1"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189" t="s">
        <v>140</v>
      </c>
      <c r="AA5" s="189"/>
      <c r="AB5" s="197"/>
      <c r="AC5" s="191" t="s">
        <v>7</v>
      </c>
      <c r="AD5" s="201"/>
      <c r="AE5" s="191" t="s">
        <v>8</v>
      </c>
      <c r="AF5" s="201"/>
      <c r="AG5" s="191" t="s">
        <v>6</v>
      </c>
      <c r="AH5" s="106" t="s">
        <v>15</v>
      </c>
      <c r="AI5" s="106"/>
      <c r="AJ5" s="6"/>
      <c r="AK5" s="6"/>
      <c r="AL5" s="6"/>
      <c r="AM5" s="6"/>
      <c r="AN5" s="6"/>
    </row>
    <row r="6" spans="1:43" ht="18" customHeight="1">
      <c r="B6" s="7" t="s">
        <v>18</v>
      </c>
      <c r="C6" s="23"/>
      <c r="D6" s="23"/>
      <c r="E6" s="23"/>
      <c r="F6" s="66"/>
      <c r="G6" s="84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49"/>
      <c r="U6" s="157" t="s">
        <v>13</v>
      </c>
      <c r="V6" s="107"/>
      <c r="W6" s="107"/>
      <c r="X6" s="107"/>
      <c r="Y6" s="115"/>
      <c r="Z6" s="84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214"/>
    </row>
    <row r="7" spans="1:43" ht="18" customHeight="1">
      <c r="B7" s="8" t="s">
        <v>17</v>
      </c>
      <c r="C7" s="24"/>
      <c r="D7" s="24"/>
      <c r="E7" s="24"/>
      <c r="F7" s="67"/>
      <c r="G7" s="53" t="s">
        <v>21</v>
      </c>
      <c r="H7" s="94"/>
      <c r="I7" s="101"/>
      <c r="J7" s="105"/>
      <c r="K7" s="111"/>
      <c r="L7" s="114"/>
      <c r="M7" s="114"/>
      <c r="N7" s="114"/>
      <c r="O7" s="114"/>
      <c r="P7" s="114"/>
      <c r="Q7" s="114"/>
      <c r="R7" s="114"/>
      <c r="S7" s="114"/>
      <c r="T7" s="150"/>
      <c r="U7" s="158" t="s">
        <v>22</v>
      </c>
      <c r="V7" s="171"/>
      <c r="W7" s="171"/>
      <c r="X7" s="171"/>
      <c r="Y7" s="180"/>
      <c r="Z7" s="190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215"/>
    </row>
    <row r="8" spans="1:43" ht="18" customHeight="1">
      <c r="B8" s="9" t="s">
        <v>23</v>
      </c>
      <c r="C8" s="25"/>
      <c r="D8" s="25"/>
      <c r="E8" s="25"/>
      <c r="F8" s="41"/>
      <c r="G8" s="8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05"/>
      <c r="U8" s="159" t="s">
        <v>26</v>
      </c>
      <c r="V8" s="172"/>
      <c r="W8" s="172"/>
      <c r="X8" s="172"/>
      <c r="Y8" s="181"/>
      <c r="Z8" s="190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215"/>
    </row>
    <row r="9" spans="1:43" ht="18" customHeight="1">
      <c r="B9" s="10" t="s">
        <v>27</v>
      </c>
      <c r="C9" s="26"/>
      <c r="D9" s="26"/>
      <c r="E9" s="26"/>
      <c r="F9" s="68"/>
      <c r="G9" s="86" t="s">
        <v>140</v>
      </c>
      <c r="H9" s="96"/>
      <c r="I9" s="96"/>
      <c r="J9" s="106" t="s">
        <v>7</v>
      </c>
      <c r="K9" s="112"/>
      <c r="L9" s="106" t="s">
        <v>8</v>
      </c>
      <c r="M9" s="112"/>
      <c r="N9" s="106" t="s">
        <v>6</v>
      </c>
      <c r="O9" s="106" t="s">
        <v>31</v>
      </c>
      <c r="P9" s="133"/>
      <c r="Q9" s="141" t="s">
        <v>33</v>
      </c>
      <c r="R9" s="141" t="s">
        <v>36</v>
      </c>
      <c r="S9" s="106"/>
      <c r="T9" s="106" t="s">
        <v>8</v>
      </c>
      <c r="U9" s="133"/>
      <c r="V9" s="106" t="s">
        <v>6</v>
      </c>
      <c r="W9" s="106" t="s">
        <v>31</v>
      </c>
      <c r="X9" s="133"/>
      <c r="Y9" s="182" t="s">
        <v>33</v>
      </c>
      <c r="Z9" s="191"/>
      <c r="AA9" s="191" t="s">
        <v>37</v>
      </c>
      <c r="AB9" s="191"/>
      <c r="AC9" s="191" t="s">
        <v>6</v>
      </c>
      <c r="AD9" s="89" t="s">
        <v>38</v>
      </c>
      <c r="AE9" s="79"/>
      <c r="AF9" s="79"/>
      <c r="AG9" s="207"/>
      <c r="AH9" s="147"/>
      <c r="AI9" s="26"/>
      <c r="AJ9" s="26"/>
      <c r="AK9" s="26"/>
      <c r="AL9" s="26"/>
      <c r="AM9" s="26"/>
      <c r="AN9" s="216"/>
    </row>
    <row r="10" spans="1:43" ht="18" customHeight="1">
      <c r="B10" s="7" t="s">
        <v>40</v>
      </c>
      <c r="C10" s="23"/>
      <c r="D10" s="23"/>
      <c r="E10" s="23"/>
      <c r="F10" s="66"/>
      <c r="G10" s="87" t="s">
        <v>43</v>
      </c>
      <c r="H10" s="97"/>
      <c r="I10" s="87" t="s">
        <v>46</v>
      </c>
      <c r="J10" s="107"/>
      <c r="K10" s="107"/>
      <c r="L10" s="115"/>
      <c r="M10" s="122" t="s">
        <v>47</v>
      </c>
      <c r="N10" s="107"/>
      <c r="O10" s="127"/>
      <c r="P10" s="134"/>
      <c r="Q10" s="87" t="s">
        <v>49</v>
      </c>
      <c r="R10" s="107"/>
      <c r="S10" s="127"/>
      <c r="T10" s="134"/>
      <c r="U10" s="87" t="s">
        <v>30</v>
      </c>
      <c r="V10" s="107"/>
      <c r="W10" s="127"/>
      <c r="X10" s="175"/>
      <c r="Y10" s="183" t="s">
        <v>34</v>
      </c>
      <c r="Z10" s="87"/>
      <c r="AA10" s="87"/>
      <c r="AB10" s="87"/>
      <c r="AC10" s="87"/>
      <c r="AD10" s="202" t="s">
        <v>158</v>
      </c>
      <c r="AE10" s="204"/>
      <c r="AF10" s="204"/>
      <c r="AG10" s="204"/>
      <c r="AH10" s="204"/>
      <c r="AI10" s="209"/>
      <c r="AJ10" s="210"/>
      <c r="AK10" s="212"/>
      <c r="AL10" s="212"/>
      <c r="AM10" s="212"/>
      <c r="AN10" s="217"/>
      <c r="AQ10" s="1" t="s">
        <v>159</v>
      </c>
    </row>
    <row r="11" spans="1:43" ht="18" customHeight="1">
      <c r="B11" s="11" t="s">
        <v>50</v>
      </c>
      <c r="C11" s="27"/>
      <c r="D11" s="27"/>
      <c r="E11" s="27"/>
      <c r="F11" s="69"/>
      <c r="G11" s="25" t="s">
        <v>10</v>
      </c>
      <c r="H11" s="41"/>
      <c r="I11" s="52"/>
      <c r="J11" s="24"/>
      <c r="K11" s="24"/>
      <c r="L11" s="67"/>
      <c r="M11" s="52"/>
      <c r="N11" s="124"/>
      <c r="O11" s="124"/>
      <c r="P11" s="135"/>
      <c r="Q11" s="52"/>
      <c r="R11" s="124"/>
      <c r="S11" s="124"/>
      <c r="T11" s="135"/>
      <c r="U11" s="52"/>
      <c r="V11" s="124"/>
      <c r="W11" s="124"/>
      <c r="X11" s="136"/>
      <c r="Y11" s="184" t="s">
        <v>103</v>
      </c>
      <c r="Z11" s="192"/>
      <c r="AA11" s="192"/>
      <c r="AB11" s="192"/>
      <c r="AC11" s="172"/>
      <c r="AD11" s="203"/>
      <c r="AE11" s="203"/>
      <c r="AF11" s="203"/>
      <c r="AG11" s="203" t="s">
        <v>102</v>
      </c>
      <c r="AH11" s="203"/>
      <c r="AI11" s="203"/>
      <c r="AJ11" s="203"/>
      <c r="AK11" s="203"/>
      <c r="AL11" s="203"/>
      <c r="AM11" s="203"/>
      <c r="AN11" s="218"/>
      <c r="AQ11" s="1" t="s">
        <v>160</v>
      </c>
    </row>
    <row r="12" spans="1:43" ht="18" customHeight="1">
      <c r="B12" s="12" t="s">
        <v>51</v>
      </c>
      <c r="C12" s="28"/>
      <c r="D12" s="28"/>
      <c r="E12" s="28"/>
      <c r="F12" s="70"/>
      <c r="G12" s="54" t="s">
        <v>169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176"/>
      <c r="Y12" s="185" t="s">
        <v>91</v>
      </c>
      <c r="Z12" s="193"/>
      <c r="AA12" s="193"/>
      <c r="AB12" s="193"/>
      <c r="AC12" s="193"/>
      <c r="AD12" s="193"/>
      <c r="AE12" s="172" t="s">
        <v>97</v>
      </c>
      <c r="AF12" s="172"/>
      <c r="AG12" s="172"/>
      <c r="AH12" s="172"/>
      <c r="AI12" s="172"/>
      <c r="AJ12" s="172" t="s">
        <v>98</v>
      </c>
      <c r="AK12" s="172"/>
      <c r="AL12" s="172"/>
      <c r="AM12" s="172"/>
      <c r="AN12" s="219"/>
    </row>
    <row r="13" spans="1:43" ht="13.5" customHeight="1">
      <c r="B13" s="13" t="s">
        <v>52</v>
      </c>
      <c r="C13" s="29"/>
      <c r="D13" s="29"/>
      <c r="E13" s="29"/>
      <c r="F13" s="29"/>
      <c r="G13" s="29"/>
      <c r="H13" s="98"/>
      <c r="I13" s="13" t="s">
        <v>54</v>
      </c>
      <c r="J13" s="29"/>
      <c r="K13" s="29"/>
      <c r="L13" s="29"/>
      <c r="M13" s="29"/>
      <c r="N13" s="29"/>
      <c r="O13" s="29"/>
      <c r="P13" s="98"/>
      <c r="Q13" s="13" t="s">
        <v>55</v>
      </c>
      <c r="R13" s="29"/>
      <c r="S13" s="29"/>
      <c r="T13" s="29"/>
      <c r="U13" s="29"/>
      <c r="V13" s="29"/>
      <c r="W13" s="29"/>
      <c r="X13" s="98"/>
      <c r="Y13" s="184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220"/>
      <c r="AP13" s="1" t="s">
        <v>104</v>
      </c>
      <c r="AQ13" s="231" t="s">
        <v>92</v>
      </c>
    </row>
    <row r="14" spans="1:43" ht="13.5" customHeight="1">
      <c r="B14" s="9"/>
      <c r="C14" s="25"/>
      <c r="D14" s="41"/>
      <c r="E14" s="52" t="s">
        <v>16</v>
      </c>
      <c r="F14" s="52" t="s">
        <v>56</v>
      </c>
      <c r="G14" s="88" t="s">
        <v>41</v>
      </c>
      <c r="H14" s="99"/>
      <c r="I14" s="102" t="s">
        <v>57</v>
      </c>
      <c r="J14" s="108"/>
      <c r="K14" s="108"/>
      <c r="L14" s="108"/>
      <c r="M14" s="108"/>
      <c r="N14" s="125"/>
      <c r="O14" s="52" t="s">
        <v>1</v>
      </c>
      <c r="P14" s="136"/>
      <c r="Q14" s="8" t="s">
        <v>59</v>
      </c>
      <c r="R14" s="135"/>
      <c r="S14" s="146" t="s">
        <v>5</v>
      </c>
      <c r="T14" s="135"/>
      <c r="U14" s="52" t="s">
        <v>62</v>
      </c>
      <c r="V14" s="135"/>
      <c r="W14" s="52" t="s">
        <v>61</v>
      </c>
      <c r="X14" s="136"/>
      <c r="Y14" s="184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220"/>
      <c r="AP14" s="1" t="s">
        <v>105</v>
      </c>
      <c r="AQ14" s="232" t="s">
        <v>93</v>
      </c>
    </row>
    <row r="15" spans="1:43" ht="13.5" customHeight="1">
      <c r="B15" s="9" t="s">
        <v>24</v>
      </c>
      <c r="C15" s="25"/>
      <c r="D15" s="41"/>
      <c r="E15" s="53"/>
      <c r="F15" s="53"/>
      <c r="G15" s="89">
        <f t="shared" ref="G15:G22" si="0">SUM(E15:F15)</f>
        <v>0</v>
      </c>
      <c r="H15" s="100"/>
      <c r="I15" s="9" t="s">
        <v>60</v>
      </c>
      <c r="J15" s="25"/>
      <c r="K15" s="101"/>
      <c r="L15" s="25" t="s">
        <v>63</v>
      </c>
      <c r="M15" s="101"/>
      <c r="N15" s="41" t="s">
        <v>64</v>
      </c>
      <c r="O15" s="88"/>
      <c r="P15" s="99"/>
      <c r="Q15" s="9" t="s">
        <v>60</v>
      </c>
      <c r="R15" s="25"/>
      <c r="S15" s="52"/>
      <c r="T15" s="151"/>
      <c r="U15" s="52"/>
      <c r="V15" s="151"/>
      <c r="W15" s="52"/>
      <c r="X15" s="177"/>
      <c r="Y15" s="184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220"/>
      <c r="AQ15" s="232" t="s">
        <v>95</v>
      </c>
    </row>
    <row r="16" spans="1:43" ht="13.5" customHeight="1">
      <c r="B16" s="9" t="s">
        <v>65</v>
      </c>
      <c r="C16" s="25"/>
      <c r="D16" s="41"/>
      <c r="E16" s="53"/>
      <c r="F16" s="53"/>
      <c r="G16" s="89">
        <f t="shared" si="0"/>
        <v>0</v>
      </c>
      <c r="H16" s="100"/>
      <c r="I16" s="9" t="s">
        <v>67</v>
      </c>
      <c r="J16" s="25"/>
      <c r="K16" s="101"/>
      <c r="L16" s="25" t="s">
        <v>63</v>
      </c>
      <c r="M16" s="101"/>
      <c r="N16" s="41" t="s">
        <v>64</v>
      </c>
      <c r="O16" s="128"/>
      <c r="P16" s="137"/>
      <c r="Q16" s="9" t="s">
        <v>67</v>
      </c>
      <c r="R16" s="25"/>
      <c r="S16" s="52"/>
      <c r="T16" s="151"/>
      <c r="U16" s="52"/>
      <c r="V16" s="151"/>
      <c r="W16" s="52"/>
      <c r="X16" s="177"/>
      <c r="Y16" s="184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220"/>
      <c r="AQ16" s="232" t="s">
        <v>109</v>
      </c>
    </row>
    <row r="17" spans="2:43" ht="13.5" customHeight="1">
      <c r="B17" s="9" t="s">
        <v>68</v>
      </c>
      <c r="C17" s="25"/>
      <c r="D17" s="41"/>
      <c r="E17" s="53"/>
      <c r="F17" s="53"/>
      <c r="G17" s="89">
        <f t="shared" si="0"/>
        <v>0</v>
      </c>
      <c r="H17" s="100"/>
      <c r="I17" s="9" t="s">
        <v>70</v>
      </c>
      <c r="J17" s="25"/>
      <c r="K17" s="101"/>
      <c r="L17" s="25" t="s">
        <v>63</v>
      </c>
      <c r="M17" s="101"/>
      <c r="N17" s="41" t="s">
        <v>64</v>
      </c>
      <c r="O17" s="129"/>
      <c r="P17" s="138"/>
      <c r="Q17" s="9" t="s">
        <v>70</v>
      </c>
      <c r="R17" s="25"/>
      <c r="S17" s="52"/>
      <c r="T17" s="151"/>
      <c r="U17" s="52"/>
      <c r="V17" s="151"/>
      <c r="W17" s="52"/>
      <c r="X17" s="177"/>
      <c r="Y17" s="184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220"/>
      <c r="AQ17" s="232" t="s">
        <v>94</v>
      </c>
    </row>
    <row r="18" spans="2:43" ht="13.5" customHeight="1">
      <c r="B18" s="9" t="s">
        <v>45</v>
      </c>
      <c r="C18" s="25"/>
      <c r="D18" s="41"/>
      <c r="E18" s="53"/>
      <c r="F18" s="53"/>
      <c r="G18" s="89">
        <f t="shared" si="0"/>
        <v>0</v>
      </c>
      <c r="H18" s="100"/>
      <c r="I18" s="25"/>
      <c r="J18" s="25"/>
      <c r="K18" s="101"/>
      <c r="L18" s="25"/>
      <c r="M18" s="101"/>
      <c r="N18" s="41"/>
      <c r="O18" s="129"/>
      <c r="P18" s="138"/>
      <c r="Q18" s="9"/>
      <c r="R18" s="25"/>
      <c r="S18" s="52"/>
      <c r="T18" s="151"/>
      <c r="U18" s="52"/>
      <c r="V18" s="151"/>
      <c r="W18" s="52"/>
      <c r="X18" s="177"/>
      <c r="Y18" s="184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220"/>
      <c r="AQ18" s="232"/>
    </row>
    <row r="19" spans="2:43" ht="13.5" customHeight="1">
      <c r="B19" s="9" t="s">
        <v>12</v>
      </c>
      <c r="C19" s="25"/>
      <c r="D19" s="41"/>
      <c r="E19" s="53"/>
      <c r="F19" s="53"/>
      <c r="G19" s="89">
        <f t="shared" si="0"/>
        <v>0</v>
      </c>
      <c r="H19" s="100"/>
      <c r="I19" s="103" t="s">
        <v>28</v>
      </c>
      <c r="J19" s="25"/>
      <c r="K19" s="25"/>
      <c r="L19" s="25"/>
      <c r="M19" s="25"/>
      <c r="N19" s="41"/>
      <c r="O19" s="103" t="s">
        <v>73</v>
      </c>
      <c r="P19" s="139"/>
      <c r="Q19" s="142" t="s">
        <v>74</v>
      </c>
      <c r="R19" s="135"/>
      <c r="S19" s="146" t="s">
        <v>5</v>
      </c>
      <c r="T19" s="151"/>
      <c r="U19" s="52" t="s">
        <v>62</v>
      </c>
      <c r="V19" s="151"/>
      <c r="W19" s="52" t="s">
        <v>61</v>
      </c>
      <c r="X19" s="177"/>
      <c r="Y19" s="184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220"/>
      <c r="AQ19" s="233" t="s">
        <v>96</v>
      </c>
    </row>
    <row r="20" spans="2:43" ht="13.5" customHeight="1">
      <c r="B20" s="9" t="s">
        <v>176</v>
      </c>
      <c r="C20" s="25"/>
      <c r="D20" s="41"/>
      <c r="E20" s="53"/>
      <c r="F20" s="53"/>
      <c r="G20" s="89">
        <f t="shared" si="0"/>
        <v>0</v>
      </c>
      <c r="H20" s="100"/>
      <c r="I20" s="9" t="s">
        <v>60</v>
      </c>
      <c r="J20" s="25"/>
      <c r="K20" s="101"/>
      <c r="L20" s="25" t="s">
        <v>69</v>
      </c>
      <c r="M20" s="101"/>
      <c r="N20" s="41" t="s">
        <v>64</v>
      </c>
      <c r="O20" s="88"/>
      <c r="P20" s="99"/>
      <c r="Q20" s="9" t="s">
        <v>60</v>
      </c>
      <c r="R20" s="25"/>
      <c r="S20" s="52"/>
      <c r="T20" s="151"/>
      <c r="U20" s="52"/>
      <c r="V20" s="151"/>
      <c r="W20" s="160"/>
      <c r="X20" s="177"/>
      <c r="Y20" s="184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220"/>
      <c r="AQ20" s="1" t="s">
        <v>20</v>
      </c>
    </row>
    <row r="21" spans="2:43" ht="13.5" customHeight="1">
      <c r="B21" s="9" t="s">
        <v>76</v>
      </c>
      <c r="C21" s="25"/>
      <c r="D21" s="41"/>
      <c r="E21" s="53"/>
      <c r="F21" s="53"/>
      <c r="G21" s="89">
        <f t="shared" si="0"/>
        <v>0</v>
      </c>
      <c r="H21" s="100"/>
      <c r="I21" s="9" t="s">
        <v>67</v>
      </c>
      <c r="J21" s="25"/>
      <c r="K21" s="101"/>
      <c r="L21" s="25" t="s">
        <v>69</v>
      </c>
      <c r="M21" s="101"/>
      <c r="N21" s="41" t="s">
        <v>64</v>
      </c>
      <c r="O21" s="128"/>
      <c r="P21" s="137"/>
      <c r="Q21" s="9" t="s">
        <v>67</v>
      </c>
      <c r="R21" s="25"/>
      <c r="S21" s="52"/>
      <c r="T21" s="151"/>
      <c r="U21" s="160"/>
      <c r="V21" s="151"/>
      <c r="W21" s="52"/>
      <c r="X21" s="177"/>
      <c r="Y21" s="184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220"/>
      <c r="AQ21" s="1" t="s">
        <v>99</v>
      </c>
    </row>
    <row r="22" spans="2:43" ht="13.5" customHeight="1">
      <c r="B22" s="14"/>
      <c r="C22" s="30" t="s">
        <v>41</v>
      </c>
      <c r="D22" s="42"/>
      <c r="E22" s="54">
        <f>SUM(E15:E21)</f>
        <v>0</v>
      </c>
      <c r="F22" s="54">
        <f>SUM(F15:F21)</f>
        <v>0</v>
      </c>
      <c r="G22" s="89">
        <f t="shared" si="0"/>
        <v>0</v>
      </c>
      <c r="H22" s="100"/>
      <c r="I22" s="14" t="s">
        <v>70</v>
      </c>
      <c r="J22" s="30"/>
      <c r="K22" s="113"/>
      <c r="L22" s="30" t="s">
        <v>69</v>
      </c>
      <c r="M22" s="113"/>
      <c r="N22" s="42" t="s">
        <v>64</v>
      </c>
      <c r="O22" s="130"/>
      <c r="P22" s="140"/>
      <c r="Q22" s="9" t="s">
        <v>70</v>
      </c>
      <c r="R22" s="25"/>
      <c r="S22" s="147"/>
      <c r="T22" s="152"/>
      <c r="U22" s="147"/>
      <c r="V22" s="152"/>
      <c r="W22" s="147"/>
      <c r="X22" s="178"/>
      <c r="Y22" s="184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220"/>
    </row>
    <row r="23" spans="2:43" ht="15" customHeight="1">
      <c r="B23" s="15" t="s">
        <v>2</v>
      </c>
      <c r="C23" s="31" t="s">
        <v>66</v>
      </c>
      <c r="D23" s="43"/>
      <c r="E23" s="55">
        <v>6</v>
      </c>
      <c r="F23" s="71"/>
      <c r="G23" s="71">
        <v>7</v>
      </c>
      <c r="H23" s="71"/>
      <c r="I23" s="71">
        <v>8</v>
      </c>
      <c r="J23" s="71"/>
      <c r="K23" s="71">
        <v>9</v>
      </c>
      <c r="L23" s="71"/>
      <c r="M23" s="71">
        <v>10</v>
      </c>
      <c r="N23" s="71"/>
      <c r="O23" s="71">
        <v>11</v>
      </c>
      <c r="P23" s="71"/>
      <c r="Q23" s="71">
        <v>12</v>
      </c>
      <c r="R23" s="71"/>
      <c r="S23" s="71">
        <v>1</v>
      </c>
      <c r="T23" s="71"/>
      <c r="U23" s="71">
        <v>2</v>
      </c>
      <c r="V23" s="71"/>
      <c r="W23" s="71">
        <v>3</v>
      </c>
      <c r="X23" s="71"/>
      <c r="Y23" s="71">
        <v>4</v>
      </c>
      <c r="Z23" s="71"/>
      <c r="AA23" s="71">
        <v>5</v>
      </c>
      <c r="AB23" s="71"/>
      <c r="AC23" s="71">
        <v>6</v>
      </c>
      <c r="AD23" s="71"/>
      <c r="AE23" s="71">
        <v>7</v>
      </c>
      <c r="AF23" s="71"/>
      <c r="AG23" s="71">
        <v>8</v>
      </c>
      <c r="AH23" s="71"/>
      <c r="AI23" s="71">
        <v>9</v>
      </c>
      <c r="AJ23" s="71"/>
      <c r="AK23" s="71">
        <v>10</v>
      </c>
      <c r="AL23" s="71"/>
      <c r="AM23" s="71">
        <v>11</v>
      </c>
      <c r="AN23" s="221"/>
    </row>
    <row r="24" spans="2:43" ht="6" customHeight="1">
      <c r="B24" s="16"/>
      <c r="C24" s="32"/>
      <c r="D24" s="44"/>
      <c r="E24" s="56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64"/>
      <c r="AN24" s="222"/>
    </row>
    <row r="25" spans="2:43" ht="16.5" customHeight="1">
      <c r="B25" s="16"/>
      <c r="C25" s="32"/>
      <c r="D25" s="45">
        <f>K9</f>
        <v>0</v>
      </c>
      <c r="E25" s="57"/>
      <c r="F25" s="57" t="s">
        <v>165</v>
      </c>
      <c r="G25" s="57"/>
      <c r="H25" s="79"/>
      <c r="I25" s="79"/>
      <c r="J25" s="79"/>
      <c r="K25" s="79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79"/>
      <c r="X25" s="119"/>
      <c r="Y25" s="186"/>
      <c r="Z25" s="186"/>
      <c r="AA25" s="119"/>
      <c r="AB25" s="119"/>
      <c r="AC25" s="79"/>
      <c r="AD25" s="119"/>
      <c r="AE25" s="119"/>
      <c r="AF25" s="79"/>
      <c r="AG25" s="119"/>
      <c r="AH25" s="119"/>
      <c r="AI25" s="119"/>
      <c r="AJ25" s="119"/>
      <c r="AK25" s="119"/>
      <c r="AL25" s="119"/>
      <c r="AM25" s="79"/>
      <c r="AN25" s="223"/>
    </row>
    <row r="26" spans="2:43" ht="16.5" customHeight="1">
      <c r="B26" s="16"/>
      <c r="C26" s="32"/>
      <c r="D26" s="45" t="s">
        <v>8</v>
      </c>
      <c r="E26" s="58"/>
      <c r="F26" s="73"/>
      <c r="G26" s="73"/>
      <c r="H26" s="73"/>
      <c r="I26" s="73"/>
      <c r="J26" s="73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X26" s="120"/>
      <c r="Y26" s="187"/>
      <c r="Z26" s="187"/>
      <c r="AA26" s="120"/>
      <c r="AB26" s="120"/>
      <c r="AD26" s="120"/>
      <c r="AE26" s="120"/>
      <c r="AG26" s="120"/>
      <c r="AH26" s="120"/>
      <c r="AI26" s="120"/>
      <c r="AJ26" s="120"/>
      <c r="AK26" s="120"/>
      <c r="AL26" s="120"/>
      <c r="AN26" s="4"/>
    </row>
    <row r="27" spans="2:43" ht="16.5" customHeight="1">
      <c r="B27" s="16"/>
      <c r="C27" s="32"/>
      <c r="D27" s="45">
        <f>M9</f>
        <v>0</v>
      </c>
      <c r="E27" s="59"/>
      <c r="F27" s="74"/>
      <c r="G27" s="74"/>
      <c r="H27" s="74"/>
      <c r="I27" s="74"/>
      <c r="J27" s="74"/>
      <c r="K27" s="74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74"/>
      <c r="X27" s="179"/>
      <c r="Y27" s="188"/>
      <c r="Z27" s="188"/>
      <c r="AA27" s="179"/>
      <c r="AB27" s="179"/>
      <c r="AC27" s="74"/>
      <c r="AD27" s="179"/>
      <c r="AE27" s="179"/>
      <c r="AF27" s="74"/>
      <c r="AG27" s="179"/>
      <c r="AH27" s="179"/>
      <c r="AI27" s="179"/>
      <c r="AJ27" s="179"/>
      <c r="AK27" s="179"/>
      <c r="AL27" s="179"/>
      <c r="AM27" s="74"/>
      <c r="AN27" s="224"/>
    </row>
    <row r="28" spans="2:43" ht="15" customHeight="1">
      <c r="B28" s="16"/>
      <c r="C28" s="32"/>
      <c r="D28" s="45" t="s">
        <v>6</v>
      </c>
      <c r="E28" s="60" t="s">
        <v>134</v>
      </c>
      <c r="F28" s="57"/>
      <c r="G28" s="57"/>
      <c r="H28" s="79"/>
      <c r="I28" s="79"/>
      <c r="J28" s="79"/>
      <c r="K28" s="79"/>
      <c r="L28" s="119"/>
      <c r="M28" s="79"/>
      <c r="N28" s="119"/>
      <c r="O28" s="119"/>
      <c r="P28" s="119"/>
      <c r="Q28" s="79"/>
      <c r="R28" s="119"/>
      <c r="S28" s="119"/>
      <c r="T28" s="119"/>
      <c r="U28" s="119"/>
      <c r="V28" s="119"/>
      <c r="W28" s="79"/>
      <c r="X28" s="119"/>
      <c r="Y28" s="119"/>
      <c r="Z28" s="194"/>
      <c r="AA28" s="119"/>
      <c r="AB28" s="119"/>
      <c r="AC28" s="198"/>
      <c r="AE28" s="79"/>
      <c r="AF28" s="79"/>
      <c r="AG28" s="116"/>
      <c r="AH28" s="116"/>
      <c r="AI28" s="116"/>
      <c r="AJ28" s="116"/>
      <c r="AK28" s="116"/>
      <c r="AL28" s="116"/>
      <c r="AM28" s="116"/>
      <c r="AN28" s="225"/>
    </row>
    <row r="29" spans="2:43" ht="9" customHeight="1">
      <c r="B29" s="16"/>
      <c r="C29" s="32"/>
      <c r="D29" s="46" t="s">
        <v>31</v>
      </c>
      <c r="E29" s="61"/>
      <c r="F29" s="75" t="s">
        <v>165</v>
      </c>
      <c r="L29" s="120"/>
      <c r="N29" s="120"/>
      <c r="O29" s="120"/>
      <c r="P29" s="120"/>
      <c r="R29" s="120"/>
      <c r="S29" s="120"/>
      <c r="T29" s="120"/>
      <c r="U29" s="120"/>
      <c r="V29" s="120"/>
      <c r="X29" s="120"/>
      <c r="Y29" s="120"/>
      <c r="Z29" s="195"/>
      <c r="AA29" s="120"/>
      <c r="AB29" s="120"/>
      <c r="AC29" s="199"/>
      <c r="AG29" s="117"/>
      <c r="AH29" s="117"/>
      <c r="AI29" s="117"/>
      <c r="AJ29" s="117"/>
      <c r="AK29" s="117"/>
      <c r="AL29" s="117"/>
      <c r="AM29" s="117"/>
      <c r="AN29" s="226"/>
    </row>
    <row r="30" spans="2:43" ht="16.5" customHeight="1">
      <c r="B30" s="16"/>
      <c r="C30" s="32"/>
      <c r="D30" s="47">
        <f>P9</f>
        <v>0</v>
      </c>
      <c r="E30" s="61"/>
      <c r="F30" s="73"/>
      <c r="G30" s="73"/>
      <c r="H30" s="73"/>
      <c r="I30" s="73"/>
      <c r="L30" s="120"/>
      <c r="N30" s="120"/>
      <c r="O30" s="120"/>
      <c r="P30" s="120"/>
      <c r="R30" s="120"/>
      <c r="S30" s="120"/>
      <c r="T30" s="120"/>
      <c r="U30" s="120"/>
      <c r="V30" s="120"/>
      <c r="X30" s="120"/>
      <c r="Y30" s="120"/>
      <c r="Z30" s="195"/>
      <c r="AA30" s="120"/>
      <c r="AB30" s="120"/>
      <c r="AC30" s="199"/>
      <c r="AG30" s="117"/>
      <c r="AH30" s="117"/>
      <c r="AI30" s="117"/>
      <c r="AJ30" s="117"/>
      <c r="AK30" s="117"/>
      <c r="AL30" s="117"/>
      <c r="AM30" s="117"/>
      <c r="AN30" s="226"/>
    </row>
    <row r="31" spans="2:43" ht="13.5" customHeight="1">
      <c r="B31" s="16"/>
      <c r="C31" s="33"/>
      <c r="D31" s="48" t="s">
        <v>33</v>
      </c>
      <c r="E31" s="62"/>
      <c r="F31" s="74"/>
      <c r="G31" s="74"/>
      <c r="H31" s="74"/>
      <c r="I31" s="74"/>
      <c r="J31" s="74"/>
      <c r="K31" s="19"/>
      <c r="L31" s="121"/>
      <c r="M31" s="19"/>
      <c r="N31" s="121"/>
      <c r="O31" s="121"/>
      <c r="P31" s="121"/>
      <c r="Q31" s="19"/>
      <c r="R31" s="121"/>
      <c r="S31" s="121"/>
      <c r="T31" s="121"/>
      <c r="U31" s="121"/>
      <c r="V31" s="121"/>
      <c r="W31" s="19"/>
      <c r="X31" s="121"/>
      <c r="Y31" s="121"/>
      <c r="Z31" s="196"/>
      <c r="AA31" s="121"/>
      <c r="AB31" s="121"/>
      <c r="AC31" s="200"/>
      <c r="AD31" s="74"/>
      <c r="AE31" s="19"/>
      <c r="AF31" s="19"/>
      <c r="AG31" s="208"/>
      <c r="AH31" s="208"/>
      <c r="AI31" s="208"/>
      <c r="AJ31" s="208"/>
      <c r="AK31" s="208"/>
      <c r="AL31" s="208"/>
      <c r="AM31" s="208"/>
      <c r="AN31" s="227"/>
    </row>
    <row r="32" spans="2:43" ht="15" customHeight="1">
      <c r="B32" s="16"/>
      <c r="C32" s="34" t="s">
        <v>77</v>
      </c>
      <c r="D32" s="44"/>
      <c r="E32" s="55">
        <v>6</v>
      </c>
      <c r="F32" s="71"/>
      <c r="G32" s="71">
        <v>7</v>
      </c>
      <c r="H32" s="71"/>
      <c r="I32" s="71">
        <v>8</v>
      </c>
      <c r="J32" s="71"/>
      <c r="K32" s="71">
        <v>9</v>
      </c>
      <c r="L32" s="71"/>
      <c r="M32" s="71">
        <v>10</v>
      </c>
      <c r="N32" s="71"/>
      <c r="O32" s="71">
        <v>11</v>
      </c>
      <c r="P32" s="71"/>
      <c r="Q32" s="71">
        <v>12</v>
      </c>
      <c r="R32" s="71"/>
      <c r="S32" s="71">
        <v>1</v>
      </c>
      <c r="T32" s="71"/>
      <c r="U32" s="71">
        <v>2</v>
      </c>
      <c r="V32" s="71"/>
      <c r="W32" s="71">
        <v>3</v>
      </c>
      <c r="X32" s="71"/>
      <c r="Y32" s="71">
        <v>4</v>
      </c>
      <c r="Z32" s="71"/>
      <c r="AA32" s="71">
        <v>5</v>
      </c>
      <c r="AB32" s="71"/>
      <c r="AC32" s="71">
        <v>6</v>
      </c>
      <c r="AD32" s="71"/>
      <c r="AE32" s="71">
        <v>7</v>
      </c>
      <c r="AF32" s="71"/>
      <c r="AG32" s="71">
        <v>8</v>
      </c>
      <c r="AH32" s="71"/>
      <c r="AI32" s="71">
        <v>9</v>
      </c>
      <c r="AJ32" s="71"/>
      <c r="AK32" s="71">
        <v>10</v>
      </c>
      <c r="AL32" s="71"/>
      <c r="AM32" s="71">
        <v>11</v>
      </c>
      <c r="AN32" s="221"/>
    </row>
    <row r="33" spans="2:42" ht="4.5" customHeight="1">
      <c r="B33" s="16"/>
      <c r="C33" s="32"/>
      <c r="D33" s="44"/>
      <c r="E33" s="56"/>
      <c r="F33" s="72"/>
      <c r="G33" s="72"/>
      <c r="H33" s="72"/>
      <c r="I33" s="72"/>
      <c r="J33" s="80"/>
      <c r="K33" s="80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80"/>
      <c r="AH33" s="80"/>
      <c r="AI33" s="80"/>
      <c r="AJ33" s="80"/>
      <c r="AK33" s="80"/>
      <c r="AL33" s="80"/>
      <c r="AM33" s="64"/>
      <c r="AN33" s="222"/>
    </row>
    <row r="34" spans="2:42" ht="16.5" customHeight="1">
      <c r="B34" s="16"/>
      <c r="C34" s="32"/>
      <c r="D34" s="45"/>
      <c r="E34" s="63"/>
      <c r="F34" s="76"/>
      <c r="G34" s="90"/>
      <c r="H34" s="90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161"/>
      <c r="V34" s="161"/>
      <c r="W34" s="161"/>
      <c r="X34" s="79"/>
      <c r="Y34" s="79"/>
      <c r="Z34" s="79"/>
      <c r="AA34" s="79"/>
      <c r="AB34" s="79"/>
      <c r="AC34" s="79"/>
      <c r="AD34" s="79"/>
      <c r="AE34" s="79"/>
      <c r="AF34" s="79"/>
      <c r="AM34" s="79"/>
      <c r="AN34" s="223"/>
    </row>
    <row r="35" spans="2:42" ht="16.5" customHeight="1">
      <c r="B35" s="16"/>
      <c r="C35" s="32"/>
      <c r="D35" s="45" t="s">
        <v>8</v>
      </c>
      <c r="E35" s="58"/>
      <c r="F35" s="77"/>
      <c r="G35" s="91"/>
      <c r="H35" s="91"/>
      <c r="U35" s="162"/>
      <c r="V35" s="162"/>
      <c r="W35" s="162"/>
      <c r="AN35" s="4"/>
    </row>
    <row r="36" spans="2:42" ht="16.5" customHeight="1">
      <c r="B36" s="16"/>
      <c r="C36" s="32"/>
      <c r="D36" s="45"/>
      <c r="E36" s="59"/>
      <c r="F36" s="78"/>
      <c r="G36" s="92"/>
      <c r="H36" s="92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163"/>
      <c r="V36" s="163"/>
      <c r="W36" s="163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224"/>
    </row>
    <row r="37" spans="2:42" ht="16.5" customHeight="1">
      <c r="B37" s="16"/>
      <c r="C37" s="32"/>
      <c r="D37" s="45" t="s">
        <v>6</v>
      </c>
      <c r="E37" s="60" t="s">
        <v>134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T37" s="79"/>
      <c r="U37" s="79"/>
      <c r="V37" s="79"/>
      <c r="W37" s="79"/>
      <c r="AN37" s="4"/>
    </row>
    <row r="38" spans="2:42" ht="9" customHeight="1">
      <c r="B38" s="16"/>
      <c r="C38" s="32"/>
      <c r="D38" s="46" t="s">
        <v>31</v>
      </c>
      <c r="E38" s="61"/>
      <c r="AN38" s="4"/>
    </row>
    <row r="39" spans="2:42" ht="16.5" customHeight="1">
      <c r="B39" s="16"/>
      <c r="C39" s="32"/>
      <c r="D39" s="47"/>
      <c r="E39" s="61"/>
      <c r="AN39" s="4"/>
    </row>
    <row r="40" spans="2:42" ht="12.75" customHeight="1">
      <c r="B40" s="16"/>
      <c r="C40" s="33"/>
      <c r="D40" s="48" t="s">
        <v>33</v>
      </c>
      <c r="E40" s="62"/>
      <c r="F40" s="74"/>
      <c r="G40" s="74"/>
      <c r="H40" s="74"/>
      <c r="I40" s="74"/>
      <c r="J40" s="74"/>
      <c r="K40" s="19"/>
      <c r="L40" s="19"/>
      <c r="M40" s="19"/>
      <c r="N40" s="19"/>
      <c r="O40" s="19"/>
      <c r="P40" s="19"/>
      <c r="Q40" s="74"/>
      <c r="R40" s="74"/>
      <c r="S40" s="74"/>
      <c r="T40" s="19"/>
      <c r="U40" s="19"/>
      <c r="V40" s="19"/>
      <c r="W40" s="19"/>
      <c r="X40" s="74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206"/>
    </row>
    <row r="41" spans="2:42" ht="15" customHeight="1">
      <c r="B41" s="16"/>
      <c r="C41" s="34" t="s">
        <v>72</v>
      </c>
      <c r="D41" s="44"/>
      <c r="E41" s="55">
        <v>6</v>
      </c>
      <c r="F41" s="71"/>
      <c r="G41" s="71">
        <v>7</v>
      </c>
      <c r="H41" s="71"/>
      <c r="I41" s="71">
        <v>8</v>
      </c>
      <c r="J41" s="71"/>
      <c r="K41" s="71">
        <v>9</v>
      </c>
      <c r="L41" s="71"/>
      <c r="M41" s="71">
        <v>10</v>
      </c>
      <c r="N41" s="71"/>
      <c r="O41" s="71">
        <v>11</v>
      </c>
      <c r="P41" s="71"/>
      <c r="Q41" s="71">
        <v>12</v>
      </c>
      <c r="R41" s="71"/>
      <c r="S41" s="71">
        <v>1</v>
      </c>
      <c r="T41" s="71"/>
      <c r="U41" s="71">
        <v>2</v>
      </c>
      <c r="V41" s="71"/>
      <c r="W41" s="71">
        <v>3</v>
      </c>
      <c r="X41" s="71"/>
      <c r="Y41" s="71">
        <v>4</v>
      </c>
      <c r="Z41" s="71"/>
      <c r="AA41" s="71">
        <v>5</v>
      </c>
      <c r="AB41" s="71"/>
      <c r="AC41" s="71">
        <v>6</v>
      </c>
      <c r="AD41" s="71"/>
      <c r="AE41" s="71">
        <v>7</v>
      </c>
      <c r="AF41" s="71"/>
      <c r="AG41" s="71">
        <v>8</v>
      </c>
      <c r="AH41" s="71"/>
      <c r="AI41" s="71">
        <v>9</v>
      </c>
      <c r="AJ41" s="71"/>
      <c r="AK41" s="71">
        <v>10</v>
      </c>
      <c r="AL41" s="71"/>
      <c r="AM41" s="71">
        <v>11</v>
      </c>
      <c r="AN41" s="221"/>
    </row>
    <row r="42" spans="2:42" ht="4.5" customHeight="1">
      <c r="B42" s="16"/>
      <c r="C42" s="32"/>
      <c r="D42" s="44"/>
      <c r="E42" s="64"/>
      <c r="F42" s="80"/>
      <c r="G42" s="72"/>
      <c r="H42" s="72"/>
      <c r="I42" s="80"/>
      <c r="J42" s="80"/>
      <c r="K42" s="80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64"/>
      <c r="AN42" s="222"/>
    </row>
    <row r="43" spans="2:42" ht="16.5" customHeight="1">
      <c r="B43" s="16"/>
      <c r="C43" s="32"/>
      <c r="D43" s="49"/>
      <c r="E43" s="63"/>
      <c r="F43" s="81"/>
      <c r="G43" s="90"/>
      <c r="H43" s="90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164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223"/>
    </row>
    <row r="44" spans="2:42" ht="16.5" customHeight="1">
      <c r="B44" s="16"/>
      <c r="C44" s="32"/>
      <c r="D44" s="49" t="s">
        <v>8</v>
      </c>
      <c r="E44" s="58"/>
      <c r="F44" s="82"/>
      <c r="G44" s="91"/>
      <c r="H44" s="91"/>
      <c r="U44" s="165"/>
      <c r="AN44" s="4"/>
    </row>
    <row r="45" spans="2:42" ht="16.5" customHeight="1">
      <c r="B45" s="16"/>
      <c r="C45" s="32"/>
      <c r="D45" s="49"/>
      <c r="E45" s="59"/>
      <c r="F45" s="83"/>
      <c r="G45" s="92"/>
      <c r="H45" s="92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166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224"/>
    </row>
    <row r="46" spans="2:42" ht="16.5" customHeight="1">
      <c r="B46" s="16"/>
      <c r="C46" s="32"/>
      <c r="D46" s="45" t="s">
        <v>6</v>
      </c>
      <c r="E46" s="60" t="s">
        <v>134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223"/>
    </row>
    <row r="47" spans="2:42" ht="9" customHeight="1">
      <c r="B47" s="16"/>
      <c r="C47" s="32"/>
      <c r="D47" s="46" t="s">
        <v>31</v>
      </c>
      <c r="E47" s="61"/>
      <c r="AN47" s="4"/>
    </row>
    <row r="48" spans="2:42" ht="16.5" customHeight="1">
      <c r="B48" s="16"/>
      <c r="C48" s="32"/>
      <c r="D48" s="45"/>
      <c r="E48" s="61"/>
      <c r="AN48" s="4"/>
      <c r="AP48" s="5"/>
    </row>
    <row r="49" spans="1:48" ht="11.9">
      <c r="B49" s="17"/>
      <c r="C49" s="35"/>
      <c r="D49" s="46" t="s">
        <v>33</v>
      </c>
      <c r="E49" s="62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206"/>
    </row>
    <row r="50" spans="1:48" ht="12" customHeight="1">
      <c r="A50" s="4"/>
      <c r="B50" s="18" t="s">
        <v>78</v>
      </c>
      <c r="C50" s="36" t="s">
        <v>148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228"/>
    </row>
    <row r="51" spans="1:48" ht="13.5" customHeight="1">
      <c r="A51" s="4"/>
      <c r="B51" s="19"/>
      <c r="C51" s="37" t="s">
        <v>106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229"/>
    </row>
    <row r="52" spans="1:48" ht="18" customHeight="1">
      <c r="B52" s="20"/>
      <c r="C52" s="38" t="s">
        <v>107</v>
      </c>
      <c r="D52" s="50" t="s">
        <v>14</v>
      </c>
      <c r="E52" s="65"/>
      <c r="F52" s="65"/>
      <c r="G52" s="65"/>
      <c r="H52" s="65"/>
      <c r="I52" s="38" t="s">
        <v>58</v>
      </c>
      <c r="J52" s="109"/>
      <c r="K52" s="109"/>
      <c r="L52" s="80" t="s">
        <v>79</v>
      </c>
      <c r="M52" s="109"/>
      <c r="N52" s="109"/>
      <c r="O52" s="50" t="s">
        <v>59</v>
      </c>
      <c r="P52" s="65"/>
      <c r="Q52" s="143" t="s">
        <v>81</v>
      </c>
      <c r="R52" s="65"/>
      <c r="S52" s="65"/>
      <c r="T52" s="153"/>
      <c r="U52" s="167" t="s">
        <v>107</v>
      </c>
      <c r="V52" s="50" t="s">
        <v>14</v>
      </c>
      <c r="W52" s="65"/>
      <c r="X52" s="65"/>
      <c r="Y52" s="65"/>
      <c r="Z52" s="65"/>
      <c r="AA52" s="65"/>
      <c r="AB52" s="143" t="s">
        <v>58</v>
      </c>
      <c r="AC52" s="65"/>
      <c r="AD52" s="65"/>
      <c r="AE52" s="50" t="s">
        <v>79</v>
      </c>
      <c r="AF52" s="65"/>
      <c r="AG52" s="65"/>
      <c r="AH52" s="50" t="s">
        <v>59</v>
      </c>
      <c r="AI52" s="65"/>
      <c r="AJ52" s="143" t="s">
        <v>81</v>
      </c>
      <c r="AK52" s="65"/>
      <c r="AL52" s="65"/>
      <c r="AM52" s="65"/>
      <c r="AN52" s="4"/>
      <c r="AP52" s="230"/>
    </row>
    <row r="53" spans="1:48" ht="13.5" customHeight="1">
      <c r="B53" s="21" t="s">
        <v>82</v>
      </c>
      <c r="C53" s="39">
        <v>1</v>
      </c>
      <c r="D53" s="51"/>
      <c r="E53" s="51"/>
      <c r="F53" s="51"/>
      <c r="G53" s="51"/>
      <c r="H53" s="51"/>
      <c r="I53" s="104"/>
      <c r="J53" s="110"/>
      <c r="K53" s="110"/>
      <c r="L53" s="103" t="str">
        <f t="shared" ref="L53:L60" si="1">IF(ISERROR(VLOOKUP(D53,$AR$64:$AV$93,MATCH(I53,$AR$64:$AV$64,0),FALSE)),"",VLOOKUP(D53,$AR$64:$AV$93,MATCH(I53,$AR$64:$AV$64,0),FALSE))</f>
        <v/>
      </c>
      <c r="M53" s="123"/>
      <c r="N53" s="126"/>
      <c r="O53" s="131"/>
      <c r="P53" s="110"/>
      <c r="Q53" s="144" t="str">
        <f t="shared" ref="Q53:Q60" si="2">IF(ISBLANK(O53),"",L53*O53)</f>
        <v/>
      </c>
      <c r="R53" s="145"/>
      <c r="S53" s="145"/>
      <c r="T53" s="154"/>
      <c r="U53" s="168">
        <v>9</v>
      </c>
      <c r="V53" s="51"/>
      <c r="W53" s="51"/>
      <c r="X53" s="51"/>
      <c r="Y53" s="51"/>
      <c r="Z53" s="51"/>
      <c r="AA53" s="51"/>
      <c r="AB53" s="104"/>
      <c r="AC53" s="110"/>
      <c r="AD53" s="110"/>
      <c r="AE53" s="103" t="str">
        <f t="shared" ref="AE53:AE59" si="3">IF(ISERROR(VLOOKUP(V53,$AR$64:$AV$93,MATCH(AB53,$AR$64:$AV$64,0),FALSE)),"",VLOOKUP(V53,$AR$64:$AV$93,MATCH(AB53,$AR$64:$AV$64,0),FALSE))</f>
        <v/>
      </c>
      <c r="AF53" s="25"/>
      <c r="AG53" s="41"/>
      <c r="AH53" s="131"/>
      <c r="AI53" s="110"/>
      <c r="AJ53" s="211" t="str">
        <f t="shared" ref="AJ53:AJ59" si="4">IF(ISBLANK(AH53),"",AE53*AH53)</f>
        <v/>
      </c>
      <c r="AK53" s="213"/>
      <c r="AL53" s="213"/>
      <c r="AM53" s="213"/>
      <c r="AN53" s="4"/>
    </row>
    <row r="54" spans="1:48" ht="13.5" customHeight="1">
      <c r="B54" s="21"/>
      <c r="C54" s="39">
        <v>2</v>
      </c>
      <c r="D54" s="51"/>
      <c r="E54" s="51"/>
      <c r="F54" s="51"/>
      <c r="G54" s="51"/>
      <c r="H54" s="51"/>
      <c r="I54" s="104"/>
      <c r="J54" s="110"/>
      <c r="K54" s="110"/>
      <c r="L54" s="103" t="str">
        <f t="shared" si="1"/>
        <v/>
      </c>
      <c r="M54" s="123"/>
      <c r="N54" s="126"/>
      <c r="O54" s="131"/>
      <c r="P54" s="110"/>
      <c r="Q54" s="144" t="str">
        <f t="shared" si="2"/>
        <v/>
      </c>
      <c r="R54" s="145"/>
      <c r="S54" s="145"/>
      <c r="T54" s="154"/>
      <c r="U54" s="168">
        <v>10</v>
      </c>
      <c r="V54" s="51"/>
      <c r="W54" s="51"/>
      <c r="X54" s="51"/>
      <c r="Y54" s="51"/>
      <c r="Z54" s="51"/>
      <c r="AA54" s="51"/>
      <c r="AB54" s="104"/>
      <c r="AC54" s="110"/>
      <c r="AD54" s="110"/>
      <c r="AE54" s="103" t="str">
        <f t="shared" si="3"/>
        <v/>
      </c>
      <c r="AF54" s="25"/>
      <c r="AG54" s="41"/>
      <c r="AH54" s="131"/>
      <c r="AI54" s="110"/>
      <c r="AJ54" s="211" t="str">
        <f t="shared" si="4"/>
        <v/>
      </c>
      <c r="AK54" s="213"/>
      <c r="AL54" s="213"/>
      <c r="AM54" s="213"/>
      <c r="AN54" s="4"/>
    </row>
    <row r="55" spans="1:48" ht="13.5" customHeight="1">
      <c r="B55" s="21"/>
      <c r="C55" s="39">
        <v>3</v>
      </c>
      <c r="D55" s="51"/>
      <c r="E55" s="51"/>
      <c r="F55" s="51"/>
      <c r="G55" s="51"/>
      <c r="H55" s="51"/>
      <c r="I55" s="104"/>
      <c r="J55" s="110"/>
      <c r="K55" s="110"/>
      <c r="L55" s="103" t="str">
        <f t="shared" si="1"/>
        <v/>
      </c>
      <c r="M55" s="123"/>
      <c r="N55" s="126"/>
      <c r="O55" s="131"/>
      <c r="P55" s="110"/>
      <c r="Q55" s="144" t="str">
        <f t="shared" si="2"/>
        <v/>
      </c>
      <c r="R55" s="145"/>
      <c r="S55" s="145"/>
      <c r="T55" s="154"/>
      <c r="U55" s="168">
        <v>11</v>
      </c>
      <c r="V55" s="51"/>
      <c r="W55" s="51"/>
      <c r="X55" s="51"/>
      <c r="Y55" s="51"/>
      <c r="Z55" s="51"/>
      <c r="AA55" s="51"/>
      <c r="AB55" s="104"/>
      <c r="AC55" s="110"/>
      <c r="AD55" s="110"/>
      <c r="AE55" s="103" t="str">
        <f t="shared" si="3"/>
        <v/>
      </c>
      <c r="AF55" s="25"/>
      <c r="AG55" s="41"/>
      <c r="AH55" s="131"/>
      <c r="AI55" s="110"/>
      <c r="AJ55" s="211" t="str">
        <f t="shared" si="4"/>
        <v/>
      </c>
      <c r="AK55" s="213"/>
      <c r="AL55" s="213"/>
      <c r="AM55" s="213"/>
      <c r="AN55" s="4"/>
    </row>
    <row r="56" spans="1:48" ht="13.5" customHeight="1">
      <c r="B56" s="21"/>
      <c r="C56" s="39">
        <v>4</v>
      </c>
      <c r="D56" s="51"/>
      <c r="E56" s="51"/>
      <c r="F56" s="51"/>
      <c r="G56" s="51"/>
      <c r="H56" s="51"/>
      <c r="I56" s="104"/>
      <c r="J56" s="110"/>
      <c r="K56" s="110"/>
      <c r="L56" s="103" t="str">
        <f t="shared" si="1"/>
        <v/>
      </c>
      <c r="M56" s="123"/>
      <c r="N56" s="126"/>
      <c r="O56" s="131"/>
      <c r="P56" s="110"/>
      <c r="Q56" s="144" t="str">
        <f t="shared" si="2"/>
        <v/>
      </c>
      <c r="R56" s="145"/>
      <c r="S56" s="145"/>
      <c r="T56" s="154"/>
      <c r="U56" s="168">
        <v>12</v>
      </c>
      <c r="V56" s="51"/>
      <c r="W56" s="51"/>
      <c r="X56" s="51"/>
      <c r="Y56" s="51"/>
      <c r="Z56" s="51"/>
      <c r="AA56" s="51"/>
      <c r="AB56" s="104"/>
      <c r="AC56" s="110"/>
      <c r="AD56" s="110"/>
      <c r="AE56" s="103" t="str">
        <f t="shared" si="3"/>
        <v/>
      </c>
      <c r="AF56" s="25"/>
      <c r="AG56" s="41"/>
      <c r="AH56" s="131"/>
      <c r="AI56" s="110"/>
      <c r="AJ56" s="211" t="str">
        <f t="shared" si="4"/>
        <v/>
      </c>
      <c r="AK56" s="213"/>
      <c r="AL56" s="213"/>
      <c r="AM56" s="213"/>
      <c r="AN56" s="4"/>
    </row>
    <row r="57" spans="1:48" ht="13.5" customHeight="1">
      <c r="B57" s="21"/>
      <c r="C57" s="39">
        <v>5</v>
      </c>
      <c r="D57" s="51"/>
      <c r="E57" s="51"/>
      <c r="F57" s="51"/>
      <c r="G57" s="51"/>
      <c r="H57" s="51"/>
      <c r="I57" s="104"/>
      <c r="J57" s="110"/>
      <c r="K57" s="110"/>
      <c r="L57" s="103" t="str">
        <f t="shared" si="1"/>
        <v/>
      </c>
      <c r="M57" s="123"/>
      <c r="N57" s="126"/>
      <c r="O57" s="131"/>
      <c r="P57" s="110"/>
      <c r="Q57" s="144" t="str">
        <f t="shared" si="2"/>
        <v/>
      </c>
      <c r="R57" s="145"/>
      <c r="S57" s="145"/>
      <c r="T57" s="154"/>
      <c r="U57" s="168">
        <v>13</v>
      </c>
      <c r="V57" s="51"/>
      <c r="W57" s="51"/>
      <c r="X57" s="51"/>
      <c r="Y57" s="51"/>
      <c r="Z57" s="51"/>
      <c r="AA57" s="51"/>
      <c r="AB57" s="104"/>
      <c r="AC57" s="110"/>
      <c r="AD57" s="110"/>
      <c r="AE57" s="103" t="str">
        <f t="shared" si="3"/>
        <v/>
      </c>
      <c r="AF57" s="25"/>
      <c r="AG57" s="41"/>
      <c r="AH57" s="131"/>
      <c r="AI57" s="110"/>
      <c r="AJ57" s="211" t="str">
        <f t="shared" si="4"/>
        <v/>
      </c>
      <c r="AK57" s="213"/>
      <c r="AL57" s="213"/>
      <c r="AM57" s="213"/>
      <c r="AN57" s="4"/>
    </row>
    <row r="58" spans="1:48" ht="13.5" customHeight="1">
      <c r="B58" s="21"/>
      <c r="C58" s="39">
        <v>6</v>
      </c>
      <c r="D58" s="51"/>
      <c r="E58" s="51"/>
      <c r="F58" s="51"/>
      <c r="G58" s="51"/>
      <c r="H58" s="51"/>
      <c r="I58" s="104"/>
      <c r="J58" s="110"/>
      <c r="K58" s="110"/>
      <c r="L58" s="103" t="str">
        <f t="shared" si="1"/>
        <v/>
      </c>
      <c r="M58" s="123"/>
      <c r="N58" s="126"/>
      <c r="O58" s="131"/>
      <c r="P58" s="110"/>
      <c r="Q58" s="144" t="str">
        <f t="shared" si="2"/>
        <v/>
      </c>
      <c r="R58" s="145"/>
      <c r="S58" s="145"/>
      <c r="T58" s="154"/>
      <c r="U58" s="168">
        <v>14</v>
      </c>
      <c r="V58" s="51"/>
      <c r="W58" s="51"/>
      <c r="X58" s="51"/>
      <c r="Y58" s="51"/>
      <c r="Z58" s="51"/>
      <c r="AA58" s="51"/>
      <c r="AB58" s="104"/>
      <c r="AC58" s="110"/>
      <c r="AD58" s="110"/>
      <c r="AE58" s="103" t="str">
        <f t="shared" si="3"/>
        <v/>
      </c>
      <c r="AF58" s="25"/>
      <c r="AG58" s="41"/>
      <c r="AH58" s="131"/>
      <c r="AI58" s="110"/>
      <c r="AJ58" s="211" t="str">
        <f t="shared" si="4"/>
        <v/>
      </c>
      <c r="AK58" s="213"/>
      <c r="AL58" s="213"/>
      <c r="AM58" s="213"/>
      <c r="AN58" s="4"/>
    </row>
    <row r="59" spans="1:48" ht="13.5" customHeight="1">
      <c r="B59" s="21"/>
      <c r="C59" s="39">
        <v>7</v>
      </c>
      <c r="D59" s="51"/>
      <c r="E59" s="51"/>
      <c r="F59" s="51"/>
      <c r="G59" s="51"/>
      <c r="H59" s="51"/>
      <c r="I59" s="104"/>
      <c r="J59" s="110"/>
      <c r="K59" s="110"/>
      <c r="L59" s="103" t="str">
        <f t="shared" si="1"/>
        <v/>
      </c>
      <c r="M59" s="123"/>
      <c r="N59" s="126"/>
      <c r="O59" s="131"/>
      <c r="P59" s="110"/>
      <c r="Q59" s="144" t="str">
        <f t="shared" si="2"/>
        <v/>
      </c>
      <c r="R59" s="145"/>
      <c r="S59" s="145"/>
      <c r="T59" s="154"/>
      <c r="U59" s="168">
        <v>15</v>
      </c>
      <c r="V59" s="51"/>
      <c r="W59" s="51"/>
      <c r="X59" s="51"/>
      <c r="Y59" s="51"/>
      <c r="Z59" s="51"/>
      <c r="AA59" s="51"/>
      <c r="AB59" s="104"/>
      <c r="AC59" s="110"/>
      <c r="AD59" s="110"/>
      <c r="AE59" s="103" t="str">
        <f t="shared" si="3"/>
        <v/>
      </c>
      <c r="AF59" s="25"/>
      <c r="AG59" s="41"/>
      <c r="AH59" s="131"/>
      <c r="AI59" s="110"/>
      <c r="AJ59" s="211" t="str">
        <f t="shared" si="4"/>
        <v/>
      </c>
      <c r="AK59" s="213"/>
      <c r="AL59" s="213"/>
      <c r="AM59" s="213"/>
      <c r="AN59" s="4"/>
    </row>
    <row r="60" spans="1:48" ht="12.75" customHeight="1">
      <c r="B60" s="21"/>
      <c r="C60" s="39">
        <v>8</v>
      </c>
      <c r="D60" s="51"/>
      <c r="E60" s="51"/>
      <c r="F60" s="51"/>
      <c r="G60" s="51"/>
      <c r="H60" s="51"/>
      <c r="I60" s="104"/>
      <c r="J60" s="110"/>
      <c r="K60" s="110"/>
      <c r="L60" s="103" t="str">
        <f t="shared" si="1"/>
        <v/>
      </c>
      <c r="M60" s="123"/>
      <c r="N60" s="126"/>
      <c r="O60" s="131"/>
      <c r="P60" s="110"/>
      <c r="Q60" s="144" t="str">
        <f t="shared" si="2"/>
        <v/>
      </c>
      <c r="R60" s="145"/>
      <c r="S60" s="145"/>
      <c r="T60" s="154"/>
      <c r="U60" s="169"/>
      <c r="V60" s="173" t="s">
        <v>85</v>
      </c>
      <c r="W60" s="174"/>
      <c r="X60" s="174"/>
      <c r="Y60" s="174"/>
      <c r="Z60" s="174"/>
      <c r="AA60" s="174"/>
      <c r="AB60" s="104"/>
      <c r="AC60" s="110"/>
      <c r="AD60" s="110"/>
      <c r="AE60" s="131"/>
      <c r="AF60" s="110"/>
      <c r="AG60" s="110"/>
      <c r="AH60" s="131"/>
      <c r="AI60" s="110"/>
      <c r="AJ60" s="211">
        <f>SUM(AJ53:AM59,Q53:T60)</f>
        <v>0</v>
      </c>
      <c r="AK60" s="213"/>
      <c r="AL60" s="213"/>
      <c r="AM60" s="213"/>
      <c r="AN60" s="4"/>
    </row>
    <row r="61" spans="1:48" ht="6.75" customHeight="1">
      <c r="B61" s="22"/>
      <c r="C61" s="4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206"/>
    </row>
    <row r="62" spans="1:48" ht="13.5" customHeight="1">
      <c r="C62" s="23" t="s">
        <v>171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R62" s="235"/>
      <c r="AS62" s="235"/>
      <c r="AT62" s="235"/>
      <c r="AU62" s="235"/>
    </row>
    <row r="63" spans="1:48" s="1" customFormat="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48"/>
      <c r="T63" s="155"/>
      <c r="U63" s="155"/>
      <c r="V63" s="155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P63" s="1"/>
      <c r="AQ63" s="1"/>
      <c r="AR63" s="235" t="s">
        <v>78</v>
      </c>
      <c r="AS63" s="235"/>
      <c r="AT63" s="235"/>
      <c r="AU63" s="235"/>
      <c r="AV63" s="235"/>
    </row>
    <row r="64" spans="1:48" s="1" customFormat="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P64" s="1"/>
      <c r="AQ64" s="1"/>
      <c r="AR64" s="234"/>
      <c r="AS64" s="244" t="s">
        <v>110</v>
      </c>
      <c r="AT64" s="244" t="s">
        <v>111</v>
      </c>
      <c r="AU64" s="244" t="s">
        <v>112</v>
      </c>
      <c r="AV64" s="244" t="s">
        <v>84</v>
      </c>
    </row>
    <row r="65" spans="44:48" s="1" customFormat="1" ht="14.25" customHeight="1">
      <c r="AR65" s="236" t="s">
        <v>162</v>
      </c>
      <c r="AS65" s="245">
        <v>800</v>
      </c>
      <c r="AT65" s="245">
        <v>850</v>
      </c>
      <c r="AU65" s="245">
        <v>950</v>
      </c>
      <c r="AV65" s="234">
        <v>0</v>
      </c>
    </row>
    <row r="66" spans="44:48" s="1" customFormat="1" ht="14.25" customHeight="1">
      <c r="AR66" s="236" t="s">
        <v>163</v>
      </c>
      <c r="AS66" s="245">
        <v>900</v>
      </c>
      <c r="AT66" s="245">
        <v>950</v>
      </c>
      <c r="AU66" s="245">
        <v>1050</v>
      </c>
      <c r="AV66" s="234">
        <v>0</v>
      </c>
    </row>
    <row r="67" spans="44:48" s="1" customFormat="1" ht="14.25" customHeight="1">
      <c r="AR67" s="236" t="s">
        <v>86</v>
      </c>
      <c r="AS67" s="245">
        <v>950</v>
      </c>
      <c r="AT67" s="245">
        <v>1000</v>
      </c>
      <c r="AU67" s="245">
        <v>1100</v>
      </c>
      <c r="AV67" s="234">
        <v>0</v>
      </c>
    </row>
    <row r="68" spans="44:48" s="1" customFormat="1" ht="14.25" customHeight="1">
      <c r="AR68" s="237" t="s">
        <v>151</v>
      </c>
      <c r="AS68" s="234"/>
      <c r="AT68" s="234"/>
      <c r="AU68" s="234"/>
      <c r="AV68" s="246">
        <v>850</v>
      </c>
    </row>
    <row r="69" spans="44:48" s="1" customFormat="1" ht="14.25" customHeight="1">
      <c r="AR69" s="237" t="s">
        <v>152</v>
      </c>
      <c r="AS69" s="234"/>
      <c r="AT69" s="234"/>
      <c r="AU69" s="234"/>
      <c r="AV69" s="246">
        <v>900</v>
      </c>
    </row>
    <row r="70" spans="44:48" s="1" customFormat="1" ht="14.25" customHeight="1">
      <c r="AR70" s="237" t="s">
        <v>153</v>
      </c>
      <c r="AS70" s="234"/>
      <c r="AT70" s="234"/>
      <c r="AU70" s="234"/>
      <c r="AV70" s="246">
        <v>800</v>
      </c>
    </row>
    <row r="71" spans="44:48" s="1" customFormat="1" ht="14.25" customHeight="1">
      <c r="AR71" s="237" t="s">
        <v>199</v>
      </c>
      <c r="AS71" s="234"/>
      <c r="AT71" s="234"/>
      <c r="AU71" s="234"/>
      <c r="AV71" s="246">
        <v>1400</v>
      </c>
    </row>
    <row r="72" spans="44:48" s="1" customFormat="1" ht="14.25" customHeight="1">
      <c r="AR72" s="237" t="s">
        <v>75</v>
      </c>
      <c r="AS72" s="234"/>
      <c r="AT72" s="234"/>
      <c r="AU72" s="234"/>
      <c r="AV72" s="246">
        <v>1500</v>
      </c>
    </row>
    <row r="73" spans="44:48" s="1" customFormat="1" ht="14.25" customHeight="1">
      <c r="AR73" s="238" t="s">
        <v>154</v>
      </c>
      <c r="AS73" s="131"/>
      <c r="AT73" s="131"/>
      <c r="AU73" s="131"/>
      <c r="AV73" s="247">
        <v>180</v>
      </c>
    </row>
    <row r="74" spans="44:48" s="1" customFormat="1" ht="14.25" customHeight="1">
      <c r="AR74" s="239" t="s">
        <v>155</v>
      </c>
      <c r="AS74" s="131"/>
      <c r="AT74" s="131"/>
      <c r="AU74" s="131"/>
      <c r="AV74" s="247">
        <v>180</v>
      </c>
    </row>
    <row r="75" spans="44:48" s="1" customFormat="1" ht="14.25" customHeight="1">
      <c r="AR75" s="238" t="s">
        <v>136</v>
      </c>
      <c r="AS75" s="131"/>
      <c r="AT75" s="131"/>
      <c r="AU75" s="131"/>
      <c r="AV75" s="247">
        <v>6500</v>
      </c>
    </row>
    <row r="76" spans="44:48" s="1" customFormat="1" ht="14.25" customHeight="1">
      <c r="AR76" s="240" t="s">
        <v>141</v>
      </c>
      <c r="AS76" s="234"/>
      <c r="AT76" s="234"/>
      <c r="AU76" s="234"/>
      <c r="AV76" s="248">
        <v>160</v>
      </c>
    </row>
    <row r="77" spans="44:48" s="1" customFormat="1" ht="14.25" customHeight="1">
      <c r="AR77" s="240" t="s">
        <v>142</v>
      </c>
      <c r="AS77" s="234"/>
      <c r="AT77" s="234"/>
      <c r="AU77" s="234"/>
      <c r="AV77" s="249">
        <v>160</v>
      </c>
    </row>
    <row r="78" spans="44:48" s="1" customFormat="1" ht="14.25" customHeight="1">
      <c r="AR78" s="240" t="s">
        <v>144</v>
      </c>
      <c r="AS78" s="234"/>
      <c r="AT78" s="234"/>
      <c r="AU78" s="234"/>
      <c r="AV78" s="249">
        <v>160</v>
      </c>
    </row>
    <row r="79" spans="44:48" s="1" customFormat="1" ht="14.25" customHeight="1">
      <c r="AR79" s="240" t="s">
        <v>145</v>
      </c>
      <c r="AS79" s="234"/>
      <c r="AT79" s="234"/>
      <c r="AU79" s="234"/>
      <c r="AV79" s="249">
        <v>160</v>
      </c>
    </row>
    <row r="80" spans="44:48" s="1" customFormat="1" ht="14.25" customHeight="1">
      <c r="AR80" s="241" t="s">
        <v>87</v>
      </c>
      <c r="AS80" s="234"/>
      <c r="AT80" s="234"/>
      <c r="AU80" s="234"/>
      <c r="AV80" s="250">
        <v>410</v>
      </c>
    </row>
    <row r="81" spans="44:48" s="1" customFormat="1" ht="14.25" customHeight="1">
      <c r="AR81" s="241" t="s">
        <v>89</v>
      </c>
      <c r="AS81" s="234"/>
      <c r="AT81" s="234"/>
      <c r="AU81" s="234"/>
      <c r="AV81" s="250">
        <v>770</v>
      </c>
    </row>
    <row r="82" spans="44:48" s="1" customFormat="1" ht="14.25" customHeight="1">
      <c r="AR82" s="241" t="s">
        <v>90</v>
      </c>
      <c r="AS82" s="234"/>
      <c r="AT82" s="234"/>
      <c r="AU82" s="234"/>
      <c r="AV82" s="250">
        <v>198</v>
      </c>
    </row>
    <row r="83" spans="44:48" s="1" customFormat="1" ht="14.25" customHeight="1">
      <c r="AR83" s="242" t="s">
        <v>113</v>
      </c>
      <c r="AS83" s="131"/>
      <c r="AT83" s="131"/>
      <c r="AU83" s="131"/>
      <c r="AV83" s="251">
        <v>500</v>
      </c>
    </row>
    <row r="84" spans="44:48" s="1" customFormat="1" ht="14.25" customHeight="1">
      <c r="AR84" s="242" t="s">
        <v>114</v>
      </c>
      <c r="AS84" s="131"/>
      <c r="AT84" s="131"/>
      <c r="AU84" s="131"/>
      <c r="AV84" s="251">
        <v>550</v>
      </c>
    </row>
    <row r="85" spans="44:48" s="1" customFormat="1" ht="14.25" customHeight="1">
      <c r="AR85" s="242" t="s">
        <v>115</v>
      </c>
      <c r="AS85" s="131"/>
      <c r="AT85" s="131"/>
      <c r="AU85" s="131"/>
      <c r="AV85" s="251">
        <v>550</v>
      </c>
    </row>
    <row r="86" spans="44:48" s="1" customFormat="1" ht="14.25" customHeight="1">
      <c r="AR86" s="242" t="s">
        <v>116</v>
      </c>
      <c r="AS86" s="131"/>
      <c r="AT86" s="131"/>
      <c r="AU86" s="131"/>
      <c r="AV86" s="251">
        <v>1309</v>
      </c>
    </row>
    <row r="87" spans="44:48" s="1" customFormat="1" ht="14.25" customHeight="1">
      <c r="AR87" s="242" t="s">
        <v>35</v>
      </c>
      <c r="AS87" s="131"/>
      <c r="AT87" s="131"/>
      <c r="AU87" s="131"/>
      <c r="AV87" s="251">
        <v>440</v>
      </c>
    </row>
    <row r="88" spans="44:48" s="1" customFormat="1" ht="14.25" customHeight="1">
      <c r="AR88" s="242" t="s">
        <v>198</v>
      </c>
      <c r="AS88" s="131"/>
      <c r="AT88" s="131"/>
      <c r="AU88" s="131"/>
      <c r="AV88" s="251">
        <v>198</v>
      </c>
    </row>
    <row r="89" spans="44:48" s="1" customFormat="1" ht="14.25" customHeight="1">
      <c r="AR89" s="243" t="s">
        <v>9</v>
      </c>
      <c r="AS89" s="131"/>
      <c r="AT89" s="131"/>
      <c r="AU89" s="131"/>
      <c r="AV89" s="251">
        <v>300</v>
      </c>
    </row>
    <row r="90" spans="44:48" s="1" customFormat="1" ht="14.25" customHeight="1">
      <c r="AR90" s="242" t="s">
        <v>146</v>
      </c>
      <c r="AS90" s="131"/>
      <c r="AT90" s="131"/>
      <c r="AU90" s="131"/>
      <c r="AV90" s="251">
        <v>5500</v>
      </c>
    </row>
    <row r="91" spans="44:48" s="1" customFormat="1" ht="14.25" customHeight="1">
      <c r="AR91" s="1"/>
      <c r="AS91" s="1"/>
      <c r="AT91" s="1"/>
      <c r="AU91" s="1"/>
      <c r="AV91" s="1"/>
    </row>
    <row r="92" spans="44:48" s="1" customFormat="1" ht="14.25" customHeight="1">
      <c r="AR92" s="1"/>
      <c r="AS92" s="1"/>
      <c r="AT92" s="1"/>
      <c r="AU92" s="1"/>
      <c r="AV92" s="1"/>
    </row>
    <row r="93" spans="44:48" s="1" customFormat="1" ht="14.25" customHeight="1">
      <c r="AR93" s="1"/>
      <c r="AS93" s="1"/>
      <c r="AT93" s="1"/>
      <c r="AU93" s="1"/>
      <c r="AV93" s="1"/>
    </row>
    <row r="94" spans="44:48" s="1" customFormat="1" ht="14.25" customHeight="1">
      <c r="AR94" s="1"/>
      <c r="AS94" s="1"/>
      <c r="AT94" s="1"/>
      <c r="AU94" s="1"/>
      <c r="AV94" s="1"/>
    </row>
    <row r="95" spans="44:48" s="1" customFormat="1" ht="14.25" customHeight="1">
      <c r="AR95" s="1"/>
      <c r="AS95" s="1"/>
      <c r="AT95" s="1"/>
      <c r="AU95" s="1"/>
      <c r="AV95" s="1"/>
    </row>
    <row r="96" spans="44:48" s="1" customFormat="1" ht="14.25" customHeight="1">
      <c r="AR96" s="1"/>
      <c r="AS96" s="1"/>
      <c r="AT96" s="1"/>
      <c r="AU96" s="1"/>
      <c r="AV96" s="1"/>
    </row>
  </sheetData>
  <mergeCells count="255">
    <mergeCell ref="U1:X1"/>
    <mergeCell ref="Y1:AB1"/>
    <mergeCell ref="AC1:AF1"/>
    <mergeCell ref="AG1:AN1"/>
    <mergeCell ref="Z5:AA5"/>
    <mergeCell ref="AH5:AI5"/>
    <mergeCell ref="G6:T6"/>
    <mergeCell ref="U6:Y6"/>
    <mergeCell ref="Z6:AN6"/>
    <mergeCell ref="B7:F7"/>
    <mergeCell ref="H7:J7"/>
    <mergeCell ref="K7:T7"/>
    <mergeCell ref="U7:Y7"/>
    <mergeCell ref="Z7:AN7"/>
    <mergeCell ref="G8:T8"/>
    <mergeCell ref="U8:Y8"/>
    <mergeCell ref="Z8:AN8"/>
    <mergeCell ref="B9:F9"/>
    <mergeCell ref="G9:H9"/>
    <mergeCell ref="AH9:AN9"/>
    <mergeCell ref="J10:L10"/>
    <mergeCell ref="N10:P10"/>
    <mergeCell ref="R10:T10"/>
    <mergeCell ref="V10:X10"/>
    <mergeCell ref="AD10:AI10"/>
    <mergeCell ref="AJ10:AN10"/>
    <mergeCell ref="B11:F11"/>
    <mergeCell ref="I11:L11"/>
    <mergeCell ref="M11:P11"/>
    <mergeCell ref="Q11:T11"/>
    <mergeCell ref="U11:X11"/>
    <mergeCell ref="Y11:AB11"/>
    <mergeCell ref="AC11:AF11"/>
    <mergeCell ref="AG11:AJ11"/>
    <mergeCell ref="AK11:AN11"/>
    <mergeCell ref="B12:F12"/>
    <mergeCell ref="G12:X12"/>
    <mergeCell ref="Y12:AD12"/>
    <mergeCell ref="AE12:AG12"/>
    <mergeCell ref="AH12:AI12"/>
    <mergeCell ref="AJ12:AL12"/>
    <mergeCell ref="AM12:AN12"/>
    <mergeCell ref="B13:H13"/>
    <mergeCell ref="I13:P13"/>
    <mergeCell ref="Q13:X13"/>
    <mergeCell ref="Y13:AN13"/>
    <mergeCell ref="G14:H14"/>
    <mergeCell ref="I14:N14"/>
    <mergeCell ref="O14:P14"/>
    <mergeCell ref="Q14:R14"/>
    <mergeCell ref="S14:T14"/>
    <mergeCell ref="U14:V14"/>
    <mergeCell ref="W14:X14"/>
    <mergeCell ref="Y14:AN14"/>
    <mergeCell ref="G15:H15"/>
    <mergeCell ref="S15:T15"/>
    <mergeCell ref="U15:V15"/>
    <mergeCell ref="W15:X15"/>
    <mergeCell ref="Y15:AN15"/>
    <mergeCell ref="G16:H16"/>
    <mergeCell ref="S16:T16"/>
    <mergeCell ref="U16:V16"/>
    <mergeCell ref="W16:X16"/>
    <mergeCell ref="Y16:AN16"/>
    <mergeCell ref="G17:H17"/>
    <mergeCell ref="S17:T17"/>
    <mergeCell ref="U17:V17"/>
    <mergeCell ref="W17:X17"/>
    <mergeCell ref="Y17:AN17"/>
    <mergeCell ref="G18:H18"/>
    <mergeCell ref="Y18:AN18"/>
    <mergeCell ref="G19:H19"/>
    <mergeCell ref="Q19:R19"/>
    <mergeCell ref="S19:T19"/>
    <mergeCell ref="U19:V19"/>
    <mergeCell ref="W19:X19"/>
    <mergeCell ref="Y19:AN19"/>
    <mergeCell ref="G20:H20"/>
    <mergeCell ref="S20:T20"/>
    <mergeCell ref="U20:V20"/>
    <mergeCell ref="W20:X20"/>
    <mergeCell ref="Y20:AN20"/>
    <mergeCell ref="G21:H21"/>
    <mergeCell ref="S21:T21"/>
    <mergeCell ref="U21:V21"/>
    <mergeCell ref="W21:X21"/>
    <mergeCell ref="Y21:AN21"/>
    <mergeCell ref="G22:H22"/>
    <mergeCell ref="S22:T22"/>
    <mergeCell ref="U22:V22"/>
    <mergeCell ref="W22:X22"/>
    <mergeCell ref="Y22:AN22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AI23:AJ23"/>
    <mergeCell ref="AK23:AL23"/>
    <mergeCell ref="AM23:AN23"/>
    <mergeCell ref="F26:I26"/>
    <mergeCell ref="F30:I30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L32"/>
    <mergeCell ref="AM32:AN32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K41:AL41"/>
    <mergeCell ref="AM41:AN41"/>
    <mergeCell ref="C50:AN50"/>
    <mergeCell ref="C51:AN51"/>
    <mergeCell ref="D52:H52"/>
    <mergeCell ref="I52:K52"/>
    <mergeCell ref="L52:N52"/>
    <mergeCell ref="O52:P52"/>
    <mergeCell ref="Q52:T52"/>
    <mergeCell ref="V52:AA52"/>
    <mergeCell ref="AB52:AD52"/>
    <mergeCell ref="AE52:AG52"/>
    <mergeCell ref="AH52:AI52"/>
    <mergeCell ref="AJ52:AM52"/>
    <mergeCell ref="D53:H53"/>
    <mergeCell ref="I53:K53"/>
    <mergeCell ref="L53:N53"/>
    <mergeCell ref="O53:P53"/>
    <mergeCell ref="Q53:T53"/>
    <mergeCell ref="V53:AA53"/>
    <mergeCell ref="AB53:AD53"/>
    <mergeCell ref="AE53:AG53"/>
    <mergeCell ref="AH53:AI53"/>
    <mergeCell ref="AJ53:AM53"/>
    <mergeCell ref="D54:H54"/>
    <mergeCell ref="I54:K54"/>
    <mergeCell ref="L54:N54"/>
    <mergeCell ref="O54:P54"/>
    <mergeCell ref="Q54:T54"/>
    <mergeCell ref="V54:AA54"/>
    <mergeCell ref="AB54:AD54"/>
    <mergeCell ref="AE54:AG54"/>
    <mergeCell ref="AH54:AI54"/>
    <mergeCell ref="AJ54:AM54"/>
    <mergeCell ref="D55:H55"/>
    <mergeCell ref="I55:K55"/>
    <mergeCell ref="L55:N55"/>
    <mergeCell ref="O55:P55"/>
    <mergeCell ref="Q55:T55"/>
    <mergeCell ref="V55:AA55"/>
    <mergeCell ref="AB55:AD55"/>
    <mergeCell ref="AE55:AG55"/>
    <mergeCell ref="AH55:AI55"/>
    <mergeCell ref="AJ55:AM55"/>
    <mergeCell ref="D56:H56"/>
    <mergeCell ref="I56:K56"/>
    <mergeCell ref="L56:N56"/>
    <mergeCell ref="O56:P56"/>
    <mergeCell ref="Q56:T56"/>
    <mergeCell ref="V56:AA56"/>
    <mergeCell ref="AB56:AD56"/>
    <mergeCell ref="AE56:AG56"/>
    <mergeCell ref="AH56:AI56"/>
    <mergeCell ref="AJ56:AM56"/>
    <mergeCell ref="D57:H57"/>
    <mergeCell ref="I57:K57"/>
    <mergeCell ref="L57:N57"/>
    <mergeCell ref="O57:P57"/>
    <mergeCell ref="Q57:T57"/>
    <mergeCell ref="V57:AA57"/>
    <mergeCell ref="AB57:AD57"/>
    <mergeCell ref="AE57:AG57"/>
    <mergeCell ref="AH57:AI57"/>
    <mergeCell ref="AJ57:AM57"/>
    <mergeCell ref="D58:H58"/>
    <mergeCell ref="I58:K58"/>
    <mergeCell ref="L58:N58"/>
    <mergeCell ref="O58:P58"/>
    <mergeCell ref="Q58:T58"/>
    <mergeCell ref="V58:AA58"/>
    <mergeCell ref="AB58:AD58"/>
    <mergeCell ref="AE58:AG58"/>
    <mergeCell ref="AH58:AI58"/>
    <mergeCell ref="AJ58:AM58"/>
    <mergeCell ref="D59:H59"/>
    <mergeCell ref="I59:K59"/>
    <mergeCell ref="L59:N59"/>
    <mergeCell ref="O59:P59"/>
    <mergeCell ref="Q59:T59"/>
    <mergeCell ref="V59:AA59"/>
    <mergeCell ref="AB59:AD59"/>
    <mergeCell ref="AE59:AG59"/>
    <mergeCell ref="AH59:AI59"/>
    <mergeCell ref="AJ59:AM59"/>
    <mergeCell ref="D60:H60"/>
    <mergeCell ref="I60:K60"/>
    <mergeCell ref="L60:N60"/>
    <mergeCell ref="O60:P60"/>
    <mergeCell ref="Q60:T60"/>
    <mergeCell ref="V60:AA60"/>
    <mergeCell ref="AB60:AD60"/>
    <mergeCell ref="AE60:AG60"/>
    <mergeCell ref="AH60:AI60"/>
    <mergeCell ref="AJ60:AM60"/>
    <mergeCell ref="C62:AM62"/>
    <mergeCell ref="S63:V63"/>
    <mergeCell ref="O15:P17"/>
    <mergeCell ref="O20:P22"/>
    <mergeCell ref="E28:E31"/>
    <mergeCell ref="E34:E36"/>
    <mergeCell ref="F34:F36"/>
    <mergeCell ref="E37:E40"/>
    <mergeCell ref="E43:E45"/>
    <mergeCell ref="E46:E49"/>
    <mergeCell ref="B23:B49"/>
    <mergeCell ref="C23:C31"/>
    <mergeCell ref="C32:C40"/>
    <mergeCell ref="C41:C49"/>
    <mergeCell ref="B53:B60"/>
  </mergeCells>
  <phoneticPr fontId="2"/>
  <dataValidations count="9">
    <dataValidation type="list" allowBlank="1" showDropDown="0" showInputMessage="1" showErrorMessage="1" sqref="AC11:AF11 AK11:AN11">
      <formula1>$AQ$13:$AQ$19</formula1>
    </dataValidation>
    <dataValidation type="list" allowBlank="1" showDropDown="0" showInputMessage="1" showErrorMessage="1" sqref="AH9:AN9">
      <formula1>$AP$13:$AP$14</formula1>
    </dataValidation>
    <dataValidation type="list" allowBlank="1" showDropDown="0" showInputMessage="1" showErrorMessage="1" sqref="AM12:AN12">
      <formula1>$AQ$20:$AQ$21</formula1>
    </dataValidation>
    <dataValidation type="list" allowBlank="1" showDropDown="0" showInputMessage="1" showErrorMessage="1" sqref="AH12:AI12">
      <formula1>AQ20:AQ21</formula1>
    </dataValidation>
    <dataValidation type="list" allowBlank="0" showDropDown="0" showInputMessage="1" showErrorMessage="1" promptTitle="食物アレルギー対応" prompt="対象者あり、なしを選択してください。_x000a_対象者ありの場合は、別紙「食物アレルギー調査票」を提出してください。" sqref="AJ10:AN10">
      <formula1>$AQ$10:$AQ$11</formula1>
    </dataValidation>
    <dataValidation type="list" allowBlank="1" showDropDown="0" showInputMessage="1" showErrorMessage="1" sqref="WVL983066:WVP983074 WLP983066:WLT983074 WBT983066:WBX983074 VRX983066:VSB983074 VIB983066:VIF983074 UYF983066:UYJ983074 UOJ983066:UON983074 UEN983066:UER983074 TUR983066:TUV983074 TKV983066:TKZ983074 TAZ983066:TBD983074 SRD983066:SRH983074 SHH983066:SHL983074 RXL983066:RXP983074 RNP983066:RNT983074 RDT983066:RDX983074 QTX983066:QUB983074 QKB983066:QKF983074 QAF983066:QAJ983074 PQJ983066:PQN983074 PGN983066:PGR983074 OWR983066:OWV983074 OMV983066:OMZ983074 OCZ983066:ODD983074 NTD983066:NTH983074 NJH983066:NJL983074 MZL983066:MZP983074 MPP983066:MPT983074 MFT983066:MFX983074 LVX983066:LWB983074 LMB983066:LMF983074 LCF983066:LCJ983074 KSJ983066:KSN983074 KIN983066:KIR983074 JYR983066:JYV983074 JOV983066:JOZ983074 JEZ983066:JFD983074 IVD983066:IVH983074 ILH983066:ILL983074 IBL983066:IBP983074 HRP983066:HRT983074 HHT983066:HHX983074 GXX983066:GYB983074 GOB983066:GOF983074 GEF983066:GEJ983074 FUJ983066:FUN983074 FKN983066:FKR983074 FAR983066:FAV983074 EQV983066:EQZ983074 EGZ983066:EHD983074 DXD983066:DXH983074 DNH983066:DNL983074 DDL983066:DDP983074 CTP983066:CTT983074 CJT983066:CJX983074 BZX983066:CAB983074 BQB983066:BQF983074 BGF983066:BGJ983074 AWJ983066:AWN983074 AMN983066:AMR983074 ACR983066:ACV983074 SV983066:SZ983074 IZ983066:JD983074 D983066:H983074 WVL917530:WVP917538 WLP917530:WLT917538 WBT917530:WBX917538 VRX917530:VSB917538 VIB917530:VIF917538 UYF917530:UYJ917538 UOJ917530:UON917538 UEN917530:UER917538 TUR917530:TUV917538 TKV917530:TKZ917538 TAZ917530:TBD917538 SRD917530:SRH917538 SHH917530:SHL917538 RXL917530:RXP917538 RNP917530:RNT917538 RDT917530:RDX917538 QTX917530:QUB917538 QKB917530:QKF917538 QAF917530:QAJ917538 PQJ917530:PQN917538 PGN917530:PGR917538 OWR917530:OWV917538 OMV917530:OMZ917538 OCZ917530:ODD917538 NTD917530:NTH917538 NJH917530:NJL917538 MZL917530:MZP917538 MPP917530:MPT917538 MFT917530:MFX917538 LVX917530:LWB917538 LMB917530:LMF917538 LCF917530:LCJ917538 KSJ917530:KSN917538 KIN917530:KIR917538 JYR917530:JYV917538 JOV917530:JOZ917538 JEZ917530:JFD917538 IVD917530:IVH917538 ILH917530:ILL917538 IBL917530:IBP917538 HRP917530:HRT917538 HHT917530:HHX917538 GXX917530:GYB917538 GOB917530:GOF917538 GEF917530:GEJ917538 FUJ917530:FUN917538 FKN917530:FKR917538 FAR917530:FAV917538 EQV917530:EQZ917538 EGZ917530:EHD917538 DXD917530:DXH917538 DNH917530:DNL917538 DDL917530:DDP917538 CTP917530:CTT917538 CJT917530:CJX917538 BZX917530:CAB917538 BQB917530:BQF917538 BGF917530:BGJ917538 AWJ917530:AWN917538 AMN917530:AMR917538 ACR917530:ACV917538 SV917530:SZ917538 IZ917530:JD917538 D917530:H917538 WVL851994:WVP852002 WLP851994:WLT852002 WBT851994:WBX852002 VRX851994:VSB852002 VIB851994:VIF852002 UYF851994:UYJ852002 UOJ851994:UON852002 UEN851994:UER852002 TUR851994:TUV852002 TKV851994:TKZ852002 TAZ851994:TBD852002 SRD851994:SRH852002 SHH851994:SHL852002 RXL851994:RXP852002 RNP851994:RNT852002 RDT851994:RDX852002 QTX851994:QUB852002 QKB851994:QKF852002 QAF851994:QAJ852002 PQJ851994:PQN852002 PGN851994:PGR852002 OWR851994:OWV852002 OMV851994:OMZ852002 OCZ851994:ODD852002 NTD851994:NTH852002 NJH851994:NJL852002 MZL851994:MZP852002 MPP851994:MPT852002 MFT851994:MFX852002 LVX851994:LWB852002 LMB851994:LMF852002 LCF851994:LCJ852002 KSJ851994:KSN852002 KIN851994:KIR852002 JYR851994:JYV852002 JOV851994:JOZ852002 JEZ851994:JFD852002 IVD851994:IVH852002 ILH851994:ILL852002 IBL851994:IBP852002 HRP851994:HRT852002 HHT851994:HHX852002 GXX851994:GYB852002 GOB851994:GOF852002 GEF851994:GEJ852002 FUJ851994:FUN852002 FKN851994:FKR852002 FAR851994:FAV852002 EQV851994:EQZ852002 EGZ851994:EHD852002 DXD851994:DXH852002 DNH851994:DNL852002 DDL851994:DDP852002 CTP851994:CTT852002 CJT851994:CJX852002 BZX851994:CAB852002 BQB851994:BQF852002 BGF851994:BGJ852002 AWJ851994:AWN852002 AMN851994:AMR852002 ACR851994:ACV852002 SV851994:SZ852002 IZ851994:JD852002 D851994:H852002 WVL786458:WVP786466 WLP786458:WLT786466 WBT786458:WBX786466 VRX786458:VSB786466 VIB786458:VIF786466 UYF786458:UYJ786466 UOJ786458:UON786466 UEN786458:UER786466 TUR786458:TUV786466 TKV786458:TKZ786466 TAZ786458:TBD786466 SRD786458:SRH786466 SHH786458:SHL786466 RXL786458:RXP786466 RNP786458:RNT786466 RDT786458:RDX786466 QTX786458:QUB786466 QKB786458:QKF786466 QAF786458:QAJ786466 PQJ786458:PQN786466 PGN786458:PGR786466 OWR786458:OWV786466 OMV786458:OMZ786466 OCZ786458:ODD786466 NTD786458:NTH786466 NJH786458:NJL786466 MZL786458:MZP786466 MPP786458:MPT786466 MFT786458:MFX786466 LVX786458:LWB786466 LMB786458:LMF786466 LCF786458:LCJ786466 KSJ786458:KSN786466 KIN786458:KIR786466 JYR786458:JYV786466 JOV786458:JOZ786466 JEZ786458:JFD786466 IVD786458:IVH786466 ILH786458:ILL786466 IBL786458:IBP786466 HRP786458:HRT786466 HHT786458:HHX786466 GXX786458:GYB786466 GOB786458:GOF786466 GEF786458:GEJ786466 FUJ786458:FUN786466 FKN786458:FKR786466 FAR786458:FAV786466 EQV786458:EQZ786466 EGZ786458:EHD786466 DXD786458:DXH786466 DNH786458:DNL786466 DDL786458:DDP786466 CTP786458:CTT786466 CJT786458:CJX786466 BZX786458:CAB786466 BQB786458:BQF786466 BGF786458:BGJ786466 AWJ786458:AWN786466 AMN786458:AMR786466 ACR786458:ACV786466 SV786458:SZ786466 IZ786458:JD786466 D786458:H786466 WVL720922:WVP720930 WLP720922:WLT720930 WBT720922:WBX720930 VRX720922:VSB720930 VIB720922:VIF720930 UYF720922:UYJ720930 UOJ720922:UON720930 UEN720922:UER720930 TUR720922:TUV720930 TKV720922:TKZ720930 TAZ720922:TBD720930 SRD720922:SRH720930 SHH720922:SHL720930 RXL720922:RXP720930 RNP720922:RNT720930 RDT720922:RDX720930 QTX720922:QUB720930 QKB720922:QKF720930 QAF720922:QAJ720930 PQJ720922:PQN720930 PGN720922:PGR720930 OWR720922:OWV720930 OMV720922:OMZ720930 OCZ720922:ODD720930 NTD720922:NTH720930 NJH720922:NJL720930 MZL720922:MZP720930 MPP720922:MPT720930 MFT720922:MFX720930 LVX720922:LWB720930 LMB720922:LMF720930 LCF720922:LCJ720930 KSJ720922:KSN720930 KIN720922:KIR720930 JYR720922:JYV720930 JOV720922:JOZ720930 JEZ720922:JFD720930 IVD720922:IVH720930 ILH720922:ILL720930 IBL720922:IBP720930 HRP720922:HRT720930 HHT720922:HHX720930 GXX720922:GYB720930 GOB720922:GOF720930 GEF720922:GEJ720930 FUJ720922:FUN720930 FKN720922:FKR720930 FAR720922:FAV720930 EQV720922:EQZ720930 EGZ720922:EHD720930 DXD720922:DXH720930 DNH720922:DNL720930 DDL720922:DDP720930 CTP720922:CTT720930 CJT720922:CJX720930 BZX720922:CAB720930 BQB720922:BQF720930 BGF720922:BGJ720930 AWJ720922:AWN720930 AMN720922:AMR720930 ACR720922:ACV720930 SV720922:SZ720930 IZ720922:JD720930 D720922:H720930 WVL655386:WVP655394 WLP655386:WLT655394 WBT655386:WBX655394 VRX655386:VSB655394 VIB655386:VIF655394 UYF655386:UYJ655394 UOJ655386:UON655394 UEN655386:UER655394 TUR655386:TUV655394 TKV655386:TKZ655394 TAZ655386:TBD655394 SRD655386:SRH655394 SHH655386:SHL655394 RXL655386:RXP655394 RNP655386:RNT655394 RDT655386:RDX655394 QTX655386:QUB655394 QKB655386:QKF655394 QAF655386:QAJ655394 PQJ655386:PQN655394 PGN655386:PGR655394 OWR655386:OWV655394 OMV655386:OMZ655394 OCZ655386:ODD655394 NTD655386:NTH655394 NJH655386:NJL655394 MZL655386:MZP655394 MPP655386:MPT655394 MFT655386:MFX655394 LVX655386:LWB655394 LMB655386:LMF655394 LCF655386:LCJ655394 KSJ655386:KSN655394 KIN655386:KIR655394 JYR655386:JYV655394 JOV655386:JOZ655394 JEZ655386:JFD655394 IVD655386:IVH655394 ILH655386:ILL655394 IBL655386:IBP655394 HRP655386:HRT655394 HHT655386:HHX655394 GXX655386:GYB655394 GOB655386:GOF655394 GEF655386:GEJ655394 FUJ655386:FUN655394 FKN655386:FKR655394 FAR655386:FAV655394 EQV655386:EQZ655394 EGZ655386:EHD655394 DXD655386:DXH655394 DNH655386:DNL655394 DDL655386:DDP655394 CTP655386:CTT655394 CJT655386:CJX655394 BZX655386:CAB655394 BQB655386:BQF655394 BGF655386:BGJ655394 AWJ655386:AWN655394 AMN655386:AMR655394 ACR655386:ACV655394 SV655386:SZ655394 IZ655386:JD655394 D655386:H655394 WVL589850:WVP589858 WLP589850:WLT589858 WBT589850:WBX589858 VRX589850:VSB589858 VIB589850:VIF589858 UYF589850:UYJ589858 UOJ589850:UON589858 UEN589850:UER589858 TUR589850:TUV589858 TKV589850:TKZ589858 TAZ589850:TBD589858 SRD589850:SRH589858 SHH589850:SHL589858 RXL589850:RXP589858 RNP589850:RNT589858 RDT589850:RDX589858 QTX589850:QUB589858 QKB589850:QKF589858 QAF589850:QAJ589858 PQJ589850:PQN589858 PGN589850:PGR589858 OWR589850:OWV589858 OMV589850:OMZ589858 OCZ589850:ODD589858 NTD589850:NTH589858 NJH589850:NJL589858 MZL589850:MZP589858 MPP589850:MPT589858 MFT589850:MFX589858 LVX589850:LWB589858 LMB589850:LMF589858 LCF589850:LCJ589858 KSJ589850:KSN589858 KIN589850:KIR589858 JYR589850:JYV589858 JOV589850:JOZ589858 JEZ589850:JFD589858 IVD589850:IVH589858 ILH589850:ILL589858 IBL589850:IBP589858 HRP589850:HRT589858 HHT589850:HHX589858 GXX589850:GYB589858 GOB589850:GOF589858 GEF589850:GEJ589858 FUJ589850:FUN589858 FKN589850:FKR589858 FAR589850:FAV589858 EQV589850:EQZ589858 EGZ589850:EHD589858 DXD589850:DXH589858 DNH589850:DNL589858 DDL589850:DDP589858 CTP589850:CTT589858 CJT589850:CJX589858 BZX589850:CAB589858 BQB589850:BQF589858 BGF589850:BGJ589858 AWJ589850:AWN589858 AMN589850:AMR589858 ACR589850:ACV589858 SV589850:SZ589858 IZ589850:JD589858 D589850:H589858 WVL524314:WVP524322 WLP524314:WLT524322 WBT524314:WBX524322 VRX524314:VSB524322 VIB524314:VIF524322 UYF524314:UYJ524322 UOJ524314:UON524322 UEN524314:UER524322 TUR524314:TUV524322 TKV524314:TKZ524322 TAZ524314:TBD524322 SRD524314:SRH524322 SHH524314:SHL524322 RXL524314:RXP524322 RNP524314:RNT524322 RDT524314:RDX524322 QTX524314:QUB524322 QKB524314:QKF524322 QAF524314:QAJ524322 PQJ524314:PQN524322 PGN524314:PGR524322 OWR524314:OWV524322 OMV524314:OMZ524322 OCZ524314:ODD524322 NTD524314:NTH524322 NJH524314:NJL524322 MZL524314:MZP524322 MPP524314:MPT524322 MFT524314:MFX524322 LVX524314:LWB524322 LMB524314:LMF524322 LCF524314:LCJ524322 KSJ524314:KSN524322 KIN524314:KIR524322 JYR524314:JYV524322 JOV524314:JOZ524322 JEZ524314:JFD524322 IVD524314:IVH524322 ILH524314:ILL524322 IBL524314:IBP524322 HRP524314:HRT524322 HHT524314:HHX524322 GXX524314:GYB524322 GOB524314:GOF524322 GEF524314:GEJ524322 FUJ524314:FUN524322 FKN524314:FKR524322 FAR524314:FAV524322 EQV524314:EQZ524322 EGZ524314:EHD524322 DXD524314:DXH524322 DNH524314:DNL524322 DDL524314:DDP524322 CTP524314:CTT524322 CJT524314:CJX524322 BZX524314:CAB524322 BQB524314:BQF524322 BGF524314:BGJ524322 AWJ524314:AWN524322 AMN524314:AMR524322 ACR524314:ACV524322 SV524314:SZ524322 IZ524314:JD524322 D524314:H524322 WVL458778:WVP458786 WLP458778:WLT458786 WBT458778:WBX458786 VRX458778:VSB458786 VIB458778:VIF458786 UYF458778:UYJ458786 UOJ458778:UON458786 UEN458778:UER458786 TUR458778:TUV458786 TKV458778:TKZ458786 TAZ458778:TBD458786 SRD458778:SRH458786 SHH458778:SHL458786 RXL458778:RXP458786 RNP458778:RNT458786 RDT458778:RDX458786 QTX458778:QUB458786 QKB458778:QKF458786 QAF458778:QAJ458786 PQJ458778:PQN458786 PGN458778:PGR458786 OWR458778:OWV458786 OMV458778:OMZ458786 OCZ458778:ODD458786 NTD458778:NTH458786 NJH458778:NJL458786 MZL458778:MZP458786 MPP458778:MPT458786 MFT458778:MFX458786 LVX458778:LWB458786 LMB458778:LMF458786 LCF458778:LCJ458786 KSJ458778:KSN458786 KIN458778:KIR458786 JYR458778:JYV458786 JOV458778:JOZ458786 JEZ458778:JFD458786 IVD458778:IVH458786 ILH458778:ILL458786 IBL458778:IBP458786 HRP458778:HRT458786 HHT458778:HHX458786 GXX458778:GYB458786 GOB458778:GOF458786 GEF458778:GEJ458786 FUJ458778:FUN458786 FKN458778:FKR458786 FAR458778:FAV458786 EQV458778:EQZ458786 EGZ458778:EHD458786 DXD458778:DXH458786 DNH458778:DNL458786 DDL458778:DDP458786 CTP458778:CTT458786 CJT458778:CJX458786 BZX458778:CAB458786 BQB458778:BQF458786 BGF458778:BGJ458786 AWJ458778:AWN458786 AMN458778:AMR458786 ACR458778:ACV458786 SV458778:SZ458786 IZ458778:JD458786 D458778:H458786 WVL393242:WVP393250 WLP393242:WLT393250 WBT393242:WBX393250 VRX393242:VSB393250 VIB393242:VIF393250 UYF393242:UYJ393250 UOJ393242:UON393250 UEN393242:UER393250 TUR393242:TUV393250 TKV393242:TKZ393250 TAZ393242:TBD393250 SRD393242:SRH393250 SHH393242:SHL393250 RXL393242:RXP393250 RNP393242:RNT393250 RDT393242:RDX393250 QTX393242:QUB393250 QKB393242:QKF393250 QAF393242:QAJ393250 PQJ393242:PQN393250 PGN393242:PGR393250 OWR393242:OWV393250 OMV393242:OMZ393250 OCZ393242:ODD393250 NTD393242:NTH393250 NJH393242:NJL393250 MZL393242:MZP393250 MPP393242:MPT393250 MFT393242:MFX393250 LVX393242:LWB393250 LMB393242:LMF393250 LCF393242:LCJ393250 KSJ393242:KSN393250 KIN393242:KIR393250 JYR393242:JYV393250 JOV393242:JOZ393250 JEZ393242:JFD393250 IVD393242:IVH393250 ILH393242:ILL393250 IBL393242:IBP393250 HRP393242:HRT393250 HHT393242:HHX393250 GXX393242:GYB393250 GOB393242:GOF393250 GEF393242:GEJ393250 FUJ393242:FUN393250 FKN393242:FKR393250 FAR393242:FAV393250 EQV393242:EQZ393250 EGZ393242:EHD393250 DXD393242:DXH393250 DNH393242:DNL393250 DDL393242:DDP393250 CTP393242:CTT393250 CJT393242:CJX393250 BZX393242:CAB393250 BQB393242:BQF393250 BGF393242:BGJ393250 AWJ393242:AWN393250 AMN393242:AMR393250 ACR393242:ACV393250 SV393242:SZ393250 IZ393242:JD393250 D393242:H393250 WVL327706:WVP327714 WLP327706:WLT327714 WBT327706:WBX327714 VRX327706:VSB327714 VIB327706:VIF327714 UYF327706:UYJ327714 UOJ327706:UON327714 UEN327706:UER327714 TUR327706:TUV327714 TKV327706:TKZ327714 TAZ327706:TBD327714 SRD327706:SRH327714 SHH327706:SHL327714 RXL327706:RXP327714 RNP327706:RNT327714 RDT327706:RDX327714 QTX327706:QUB327714 QKB327706:QKF327714 QAF327706:QAJ327714 PQJ327706:PQN327714 PGN327706:PGR327714 OWR327706:OWV327714 OMV327706:OMZ327714 OCZ327706:ODD327714 NTD327706:NTH327714 NJH327706:NJL327714 MZL327706:MZP327714 MPP327706:MPT327714 MFT327706:MFX327714 LVX327706:LWB327714 LMB327706:LMF327714 LCF327706:LCJ327714 KSJ327706:KSN327714 KIN327706:KIR327714 JYR327706:JYV327714 JOV327706:JOZ327714 JEZ327706:JFD327714 IVD327706:IVH327714 ILH327706:ILL327714 IBL327706:IBP327714 HRP327706:HRT327714 HHT327706:HHX327714 GXX327706:GYB327714 GOB327706:GOF327714 GEF327706:GEJ327714 FUJ327706:FUN327714 FKN327706:FKR327714 FAR327706:FAV327714 EQV327706:EQZ327714 EGZ327706:EHD327714 DXD327706:DXH327714 DNH327706:DNL327714 DDL327706:DDP327714 CTP327706:CTT327714 CJT327706:CJX327714 BZX327706:CAB327714 BQB327706:BQF327714 BGF327706:BGJ327714 AWJ327706:AWN327714 AMN327706:AMR327714 ACR327706:ACV327714 SV327706:SZ327714 IZ327706:JD327714 D327706:H327714 WVL262170:WVP262178 WLP262170:WLT262178 WBT262170:WBX262178 VRX262170:VSB262178 VIB262170:VIF262178 UYF262170:UYJ262178 UOJ262170:UON262178 UEN262170:UER262178 TUR262170:TUV262178 TKV262170:TKZ262178 TAZ262170:TBD262178 SRD262170:SRH262178 SHH262170:SHL262178 RXL262170:RXP262178 RNP262170:RNT262178 RDT262170:RDX262178 QTX262170:QUB262178 QKB262170:QKF262178 QAF262170:QAJ262178 PQJ262170:PQN262178 PGN262170:PGR262178 OWR262170:OWV262178 OMV262170:OMZ262178 OCZ262170:ODD262178 NTD262170:NTH262178 NJH262170:NJL262178 MZL262170:MZP262178 MPP262170:MPT262178 MFT262170:MFX262178 LVX262170:LWB262178 LMB262170:LMF262178 LCF262170:LCJ262178 KSJ262170:KSN262178 KIN262170:KIR262178 JYR262170:JYV262178 JOV262170:JOZ262178 JEZ262170:JFD262178 IVD262170:IVH262178 ILH262170:ILL262178 IBL262170:IBP262178 HRP262170:HRT262178 HHT262170:HHX262178 GXX262170:GYB262178 GOB262170:GOF262178 GEF262170:GEJ262178 FUJ262170:FUN262178 FKN262170:FKR262178 FAR262170:FAV262178 EQV262170:EQZ262178 EGZ262170:EHD262178 DXD262170:DXH262178 DNH262170:DNL262178 DDL262170:DDP262178 CTP262170:CTT262178 CJT262170:CJX262178 BZX262170:CAB262178 BQB262170:BQF262178 BGF262170:BGJ262178 AWJ262170:AWN262178 AMN262170:AMR262178 ACR262170:ACV262178 SV262170:SZ262178 IZ262170:JD262178 D262170:H262178 WVL196634:WVP196642 WLP196634:WLT196642 WBT196634:WBX196642 VRX196634:VSB196642 VIB196634:VIF196642 UYF196634:UYJ196642 UOJ196634:UON196642 UEN196634:UER196642 TUR196634:TUV196642 TKV196634:TKZ196642 TAZ196634:TBD196642 SRD196634:SRH196642 SHH196634:SHL196642 RXL196634:RXP196642 RNP196634:RNT196642 RDT196634:RDX196642 QTX196634:QUB196642 QKB196634:QKF196642 QAF196634:QAJ196642 PQJ196634:PQN196642 PGN196634:PGR196642 OWR196634:OWV196642 OMV196634:OMZ196642 OCZ196634:ODD196642 NTD196634:NTH196642 NJH196634:NJL196642 MZL196634:MZP196642 MPP196634:MPT196642 MFT196634:MFX196642 LVX196634:LWB196642 LMB196634:LMF196642 LCF196634:LCJ196642 KSJ196634:KSN196642 KIN196634:KIR196642 JYR196634:JYV196642 JOV196634:JOZ196642 JEZ196634:JFD196642 IVD196634:IVH196642 ILH196634:ILL196642 IBL196634:IBP196642 HRP196634:HRT196642 HHT196634:HHX196642 GXX196634:GYB196642 GOB196634:GOF196642 GEF196634:GEJ196642 FUJ196634:FUN196642 FKN196634:FKR196642 FAR196634:FAV196642 EQV196634:EQZ196642 EGZ196634:EHD196642 DXD196634:DXH196642 DNH196634:DNL196642 DDL196634:DDP196642 CTP196634:CTT196642 CJT196634:CJX196642 BZX196634:CAB196642 BQB196634:BQF196642 BGF196634:BGJ196642 AWJ196634:AWN196642 AMN196634:AMR196642 ACR196634:ACV196642 SV196634:SZ196642 IZ196634:JD196642 D196634:H196642 WVL131098:WVP131106 WLP131098:WLT131106 WBT131098:WBX131106 VRX131098:VSB131106 VIB131098:VIF131106 UYF131098:UYJ131106 UOJ131098:UON131106 UEN131098:UER131106 TUR131098:TUV131106 TKV131098:TKZ131106 TAZ131098:TBD131106 SRD131098:SRH131106 SHH131098:SHL131106 RXL131098:RXP131106 RNP131098:RNT131106 RDT131098:RDX131106 QTX131098:QUB131106 QKB131098:QKF131106 QAF131098:QAJ131106 PQJ131098:PQN131106 PGN131098:PGR131106 OWR131098:OWV131106 OMV131098:OMZ131106 OCZ131098:ODD131106 NTD131098:NTH131106 NJH131098:NJL131106 MZL131098:MZP131106 MPP131098:MPT131106 MFT131098:MFX131106 LVX131098:LWB131106 LMB131098:LMF131106 LCF131098:LCJ131106 KSJ131098:KSN131106 KIN131098:KIR131106 JYR131098:JYV131106 JOV131098:JOZ131106 JEZ131098:JFD131106 IVD131098:IVH131106 ILH131098:ILL131106 IBL131098:IBP131106 HRP131098:HRT131106 HHT131098:HHX131106 GXX131098:GYB131106 GOB131098:GOF131106 GEF131098:GEJ131106 FUJ131098:FUN131106 FKN131098:FKR131106 FAR131098:FAV131106 EQV131098:EQZ131106 EGZ131098:EHD131106 DXD131098:DXH131106 DNH131098:DNL131106 DDL131098:DDP131106 CTP131098:CTT131106 CJT131098:CJX131106 BZX131098:CAB131106 BQB131098:BQF131106 BGF131098:BGJ131106 AWJ131098:AWN131106 AMN131098:AMR131106 ACR131098:ACV131106 SV131098:SZ131106 IZ131098:JD131106 D131098:H131106 WVL65562:WVP65570 WLP65562:WLT65570 WBT65562:WBX65570 VRX65562:VSB65570 VIB65562:VIF65570 UYF65562:UYJ65570 UOJ65562:UON65570 UEN65562:UER65570 TUR65562:TUV65570 TKV65562:TKZ65570 TAZ65562:TBD65570 SRD65562:SRH65570 SHH65562:SHL65570 RXL65562:RXP65570 RNP65562:RNT65570 RDT65562:RDX65570 QTX65562:QUB65570 QKB65562:QKF65570 QAF65562:QAJ65570 PQJ65562:PQN65570 PGN65562:PGR65570 OWR65562:OWV65570 OMV65562:OMZ65570 OCZ65562:ODD65570 NTD65562:NTH65570 NJH65562:NJL65570 MZL65562:MZP65570 MPP65562:MPT65570 MFT65562:MFX65570 LVX65562:LWB65570 LMB65562:LMF65570 LCF65562:LCJ65570 KSJ65562:KSN65570 KIN65562:KIR65570 JYR65562:JYV65570 JOV65562:JOZ65570 JEZ65562:JFD65570 IVD65562:IVH65570 ILH65562:ILL65570 IBL65562:IBP65570 HRP65562:HRT65570 HHT65562:HHX65570 GXX65562:GYB65570 GOB65562:GOF65570 GEF65562:GEJ65570 FUJ65562:FUN65570 FKN65562:FKR65570 FAR65562:FAV65570 EQV65562:EQZ65570 EGZ65562:EHD65570 DXD65562:DXH65570 DNH65562:DNL65570 DDL65562:DDP65570 CTP65562:CTT65570 CJT65562:CJX65570 BZX65562:CAB65570 BQB65562:BQF65570 BGF65562:BGJ65570 AWJ65562:AWN65570 AMN65562:AMR65570 ACR65562:ACV65570 SV65562:SZ65570 IZ65562:JD65570 D65562:H65570 WWD983066:WWI983073 WMH983066:WMM983073 WCL983066:WCQ983073 VSP983066:VSU983073 VIT983066:VIY983073 UYX983066:UZC983073 UPB983066:UPG983073 UFF983066:UFK983073 TVJ983066:TVO983073 TLN983066:TLS983073 TBR983066:TBW983073 SRV983066:SSA983073 SHZ983066:SIE983073 RYD983066:RYI983073 ROH983066:ROM983073 REL983066:REQ983073 QUP983066:QUU983073 QKT983066:QKY983073 QAX983066:QBC983073 PRB983066:PRG983073 PHF983066:PHK983073 OXJ983066:OXO983073 ONN983066:ONS983073 ODR983066:ODW983073 NTV983066:NUA983073 NJZ983066:NKE983073 NAD983066:NAI983073 MQH983066:MQM983073 MGL983066:MGQ983073 LWP983066:LWU983073 LMT983066:LMY983073 LCX983066:LDC983073 KTB983066:KTG983073 KJF983066:KJK983073 JZJ983066:JZO983073 JPN983066:JPS983073 JFR983066:JFW983073 IVV983066:IWA983073 ILZ983066:IME983073 ICD983066:ICI983073 HSH983066:HSM983073 HIL983066:HIQ983073 GYP983066:GYU983073 GOT983066:GOY983073 GEX983066:GFC983073 FVB983066:FVG983073 FLF983066:FLK983073 FBJ983066:FBO983073 ERN983066:ERS983073 EHR983066:EHW983073 DXV983066:DYA983073 DNZ983066:DOE983073 DED983066:DEI983073 CUH983066:CUM983073 CKL983066:CKQ983073 CAP983066:CAU983073 BQT983066:BQY983073 BGX983066:BHC983073 AXB983066:AXG983073 ANF983066:ANK983073 ADJ983066:ADO983073 TN983066:TS983073 JR983066:JW983073 V983066:AA983073 WWD917530:WWI917537 WMH917530:WMM917537 WCL917530:WCQ917537 VSP917530:VSU917537 VIT917530:VIY917537 UYX917530:UZC917537 UPB917530:UPG917537 UFF917530:UFK917537 TVJ917530:TVO917537 TLN917530:TLS917537 TBR917530:TBW917537 SRV917530:SSA917537 SHZ917530:SIE917537 RYD917530:RYI917537 ROH917530:ROM917537 REL917530:REQ917537 QUP917530:QUU917537 QKT917530:QKY917537 QAX917530:QBC917537 PRB917530:PRG917537 PHF917530:PHK917537 OXJ917530:OXO917537 ONN917530:ONS917537 ODR917530:ODW917537 NTV917530:NUA917537 NJZ917530:NKE917537 NAD917530:NAI917537 MQH917530:MQM917537 MGL917530:MGQ917537 LWP917530:LWU917537 LMT917530:LMY917537 LCX917530:LDC917537 KTB917530:KTG917537 KJF917530:KJK917537 JZJ917530:JZO917537 JPN917530:JPS917537 JFR917530:JFW917537 IVV917530:IWA917537 ILZ917530:IME917537 ICD917530:ICI917537 HSH917530:HSM917537 HIL917530:HIQ917537 GYP917530:GYU917537 GOT917530:GOY917537 GEX917530:GFC917537 FVB917530:FVG917537 FLF917530:FLK917537 FBJ917530:FBO917537 ERN917530:ERS917537 EHR917530:EHW917537 DXV917530:DYA917537 DNZ917530:DOE917537 DED917530:DEI917537 CUH917530:CUM917537 CKL917530:CKQ917537 CAP917530:CAU917537 BQT917530:BQY917537 BGX917530:BHC917537 AXB917530:AXG917537 ANF917530:ANK917537 ADJ917530:ADO917537 TN917530:TS917537 JR917530:JW917537 V917530:AA917537 WWD851994:WWI852001 WMH851994:WMM852001 WCL851994:WCQ852001 VSP851994:VSU852001 VIT851994:VIY852001 UYX851994:UZC852001 UPB851994:UPG852001 UFF851994:UFK852001 TVJ851994:TVO852001 TLN851994:TLS852001 TBR851994:TBW852001 SRV851994:SSA852001 SHZ851994:SIE852001 RYD851994:RYI852001 ROH851994:ROM852001 REL851994:REQ852001 QUP851994:QUU852001 QKT851994:QKY852001 QAX851994:QBC852001 PRB851994:PRG852001 PHF851994:PHK852001 OXJ851994:OXO852001 ONN851994:ONS852001 ODR851994:ODW852001 NTV851994:NUA852001 NJZ851994:NKE852001 NAD851994:NAI852001 MQH851994:MQM852001 MGL851994:MGQ852001 LWP851994:LWU852001 LMT851994:LMY852001 LCX851994:LDC852001 KTB851994:KTG852001 KJF851994:KJK852001 JZJ851994:JZO852001 JPN851994:JPS852001 JFR851994:JFW852001 IVV851994:IWA852001 ILZ851994:IME852001 ICD851994:ICI852001 HSH851994:HSM852001 HIL851994:HIQ852001 GYP851994:GYU852001 GOT851994:GOY852001 GEX851994:GFC852001 FVB851994:FVG852001 FLF851994:FLK852001 FBJ851994:FBO852001 ERN851994:ERS852001 EHR851994:EHW852001 DXV851994:DYA852001 DNZ851994:DOE852001 DED851994:DEI852001 CUH851994:CUM852001 CKL851994:CKQ852001 CAP851994:CAU852001 BQT851994:BQY852001 BGX851994:BHC852001 AXB851994:AXG852001 ANF851994:ANK852001 ADJ851994:ADO852001 TN851994:TS852001 JR851994:JW852001 V851994:AA852001 WWD786458:WWI786465 WMH786458:WMM786465 WCL786458:WCQ786465 VSP786458:VSU786465 VIT786458:VIY786465 UYX786458:UZC786465 UPB786458:UPG786465 UFF786458:UFK786465 TVJ786458:TVO786465 TLN786458:TLS786465 TBR786458:TBW786465 SRV786458:SSA786465 SHZ786458:SIE786465 RYD786458:RYI786465 ROH786458:ROM786465 REL786458:REQ786465 QUP786458:QUU786465 QKT786458:QKY786465 QAX786458:QBC786465 PRB786458:PRG786465 PHF786458:PHK786465 OXJ786458:OXO786465 ONN786458:ONS786465 ODR786458:ODW786465 NTV786458:NUA786465 NJZ786458:NKE786465 NAD786458:NAI786465 MQH786458:MQM786465 MGL786458:MGQ786465 LWP786458:LWU786465 LMT786458:LMY786465 LCX786458:LDC786465 KTB786458:KTG786465 KJF786458:KJK786465 JZJ786458:JZO786465 JPN786458:JPS786465 JFR786458:JFW786465 IVV786458:IWA786465 ILZ786458:IME786465 ICD786458:ICI786465 HSH786458:HSM786465 HIL786458:HIQ786465 GYP786458:GYU786465 GOT786458:GOY786465 GEX786458:GFC786465 FVB786458:FVG786465 FLF786458:FLK786465 FBJ786458:FBO786465 ERN786458:ERS786465 EHR786458:EHW786465 DXV786458:DYA786465 DNZ786458:DOE786465 DED786458:DEI786465 CUH786458:CUM786465 CKL786458:CKQ786465 CAP786458:CAU786465 BQT786458:BQY786465 BGX786458:BHC786465 AXB786458:AXG786465 ANF786458:ANK786465 ADJ786458:ADO786465 TN786458:TS786465 JR786458:JW786465 V786458:AA786465 WWD720922:WWI720929 WMH720922:WMM720929 WCL720922:WCQ720929 VSP720922:VSU720929 VIT720922:VIY720929 UYX720922:UZC720929 UPB720922:UPG720929 UFF720922:UFK720929 TVJ720922:TVO720929 TLN720922:TLS720929 TBR720922:TBW720929 SRV720922:SSA720929 SHZ720922:SIE720929 RYD720922:RYI720929 ROH720922:ROM720929 REL720922:REQ720929 QUP720922:QUU720929 QKT720922:QKY720929 QAX720922:QBC720929 PRB720922:PRG720929 PHF720922:PHK720929 OXJ720922:OXO720929 ONN720922:ONS720929 ODR720922:ODW720929 NTV720922:NUA720929 NJZ720922:NKE720929 NAD720922:NAI720929 MQH720922:MQM720929 MGL720922:MGQ720929 LWP720922:LWU720929 LMT720922:LMY720929 LCX720922:LDC720929 KTB720922:KTG720929 KJF720922:KJK720929 JZJ720922:JZO720929 JPN720922:JPS720929 JFR720922:JFW720929 IVV720922:IWA720929 ILZ720922:IME720929 ICD720922:ICI720929 HSH720922:HSM720929 HIL720922:HIQ720929 GYP720922:GYU720929 GOT720922:GOY720929 GEX720922:GFC720929 FVB720922:FVG720929 FLF720922:FLK720929 FBJ720922:FBO720929 ERN720922:ERS720929 EHR720922:EHW720929 DXV720922:DYA720929 DNZ720922:DOE720929 DED720922:DEI720929 CUH720922:CUM720929 CKL720922:CKQ720929 CAP720922:CAU720929 BQT720922:BQY720929 BGX720922:BHC720929 AXB720922:AXG720929 ANF720922:ANK720929 ADJ720922:ADO720929 TN720922:TS720929 JR720922:JW720929 V720922:AA720929 WWD655386:WWI655393 WMH655386:WMM655393 WCL655386:WCQ655393 VSP655386:VSU655393 VIT655386:VIY655393 UYX655386:UZC655393 UPB655386:UPG655393 UFF655386:UFK655393 TVJ655386:TVO655393 TLN655386:TLS655393 TBR655386:TBW655393 SRV655386:SSA655393 SHZ655386:SIE655393 RYD655386:RYI655393 ROH655386:ROM655393 REL655386:REQ655393 QUP655386:QUU655393 QKT655386:QKY655393 QAX655386:QBC655393 PRB655386:PRG655393 PHF655386:PHK655393 OXJ655386:OXO655393 ONN655386:ONS655393 ODR655386:ODW655393 NTV655386:NUA655393 NJZ655386:NKE655393 NAD655386:NAI655393 MQH655386:MQM655393 MGL655386:MGQ655393 LWP655386:LWU655393 LMT655386:LMY655393 LCX655386:LDC655393 KTB655386:KTG655393 KJF655386:KJK655393 JZJ655386:JZO655393 JPN655386:JPS655393 JFR655386:JFW655393 IVV655386:IWA655393 ILZ655386:IME655393 ICD655386:ICI655393 HSH655386:HSM655393 HIL655386:HIQ655393 GYP655386:GYU655393 GOT655386:GOY655393 GEX655386:GFC655393 FVB655386:FVG655393 FLF655386:FLK655393 FBJ655386:FBO655393 ERN655386:ERS655393 EHR655386:EHW655393 DXV655386:DYA655393 DNZ655386:DOE655393 DED655386:DEI655393 CUH655386:CUM655393 CKL655386:CKQ655393 CAP655386:CAU655393 BQT655386:BQY655393 BGX655386:BHC655393 AXB655386:AXG655393 ANF655386:ANK655393 ADJ655386:ADO655393 TN655386:TS655393 JR655386:JW655393 V655386:AA655393 WWD589850:WWI589857 WMH589850:WMM589857 WCL589850:WCQ589857 VSP589850:VSU589857 VIT589850:VIY589857 UYX589850:UZC589857 UPB589850:UPG589857 UFF589850:UFK589857 TVJ589850:TVO589857 TLN589850:TLS589857 TBR589850:TBW589857 SRV589850:SSA589857 SHZ589850:SIE589857 RYD589850:RYI589857 ROH589850:ROM589857 REL589850:REQ589857 QUP589850:QUU589857 QKT589850:QKY589857 QAX589850:QBC589857 PRB589850:PRG589857 PHF589850:PHK589857 OXJ589850:OXO589857 ONN589850:ONS589857 ODR589850:ODW589857 NTV589850:NUA589857 NJZ589850:NKE589857 NAD589850:NAI589857 MQH589850:MQM589857 MGL589850:MGQ589857 LWP589850:LWU589857 LMT589850:LMY589857 LCX589850:LDC589857 KTB589850:KTG589857 KJF589850:KJK589857 JZJ589850:JZO589857 JPN589850:JPS589857 JFR589850:JFW589857 IVV589850:IWA589857 ILZ589850:IME589857 ICD589850:ICI589857 HSH589850:HSM589857 HIL589850:HIQ589857 GYP589850:GYU589857 GOT589850:GOY589857 GEX589850:GFC589857 FVB589850:FVG589857 FLF589850:FLK589857 FBJ589850:FBO589857 ERN589850:ERS589857 EHR589850:EHW589857 DXV589850:DYA589857 DNZ589850:DOE589857 DED589850:DEI589857 CUH589850:CUM589857 CKL589850:CKQ589857 CAP589850:CAU589857 BQT589850:BQY589857 BGX589850:BHC589857 AXB589850:AXG589857 ANF589850:ANK589857 ADJ589850:ADO589857 TN589850:TS589857 JR589850:JW589857 V589850:AA589857 WWD524314:WWI524321 WMH524314:WMM524321 WCL524314:WCQ524321 VSP524314:VSU524321 VIT524314:VIY524321 UYX524314:UZC524321 UPB524314:UPG524321 UFF524314:UFK524321 TVJ524314:TVO524321 TLN524314:TLS524321 TBR524314:TBW524321 SRV524314:SSA524321 SHZ524314:SIE524321 RYD524314:RYI524321 ROH524314:ROM524321 REL524314:REQ524321 QUP524314:QUU524321 QKT524314:QKY524321 QAX524314:QBC524321 PRB524314:PRG524321 PHF524314:PHK524321 OXJ524314:OXO524321 ONN524314:ONS524321 ODR524314:ODW524321 NTV524314:NUA524321 NJZ524314:NKE524321 NAD524314:NAI524321 MQH524314:MQM524321 MGL524314:MGQ524321 LWP524314:LWU524321 LMT524314:LMY524321 LCX524314:LDC524321 KTB524314:KTG524321 KJF524314:KJK524321 JZJ524314:JZO524321 JPN524314:JPS524321 JFR524314:JFW524321 IVV524314:IWA524321 ILZ524314:IME524321 ICD524314:ICI524321 HSH524314:HSM524321 HIL524314:HIQ524321 GYP524314:GYU524321 GOT524314:GOY524321 GEX524314:GFC524321 FVB524314:FVG524321 FLF524314:FLK524321 FBJ524314:FBO524321 ERN524314:ERS524321 EHR524314:EHW524321 DXV524314:DYA524321 DNZ524314:DOE524321 DED524314:DEI524321 CUH524314:CUM524321 CKL524314:CKQ524321 CAP524314:CAU524321 BQT524314:BQY524321 BGX524314:BHC524321 AXB524314:AXG524321 ANF524314:ANK524321 ADJ524314:ADO524321 TN524314:TS524321 JR524314:JW524321 V524314:AA524321 WWD458778:WWI458785 WMH458778:WMM458785 WCL458778:WCQ458785 VSP458778:VSU458785 VIT458778:VIY458785 UYX458778:UZC458785 UPB458778:UPG458785 UFF458778:UFK458785 TVJ458778:TVO458785 TLN458778:TLS458785 TBR458778:TBW458785 SRV458778:SSA458785 SHZ458778:SIE458785 RYD458778:RYI458785 ROH458778:ROM458785 REL458778:REQ458785 QUP458778:QUU458785 QKT458778:QKY458785 QAX458778:QBC458785 PRB458778:PRG458785 PHF458778:PHK458785 OXJ458778:OXO458785 ONN458778:ONS458785 ODR458778:ODW458785 NTV458778:NUA458785 NJZ458778:NKE458785 NAD458778:NAI458785 MQH458778:MQM458785 MGL458778:MGQ458785 LWP458778:LWU458785 LMT458778:LMY458785 LCX458778:LDC458785 KTB458778:KTG458785 KJF458778:KJK458785 JZJ458778:JZO458785 JPN458778:JPS458785 JFR458778:JFW458785 IVV458778:IWA458785 ILZ458778:IME458785 ICD458778:ICI458785 HSH458778:HSM458785 HIL458778:HIQ458785 GYP458778:GYU458785 GOT458778:GOY458785 GEX458778:GFC458785 FVB458778:FVG458785 FLF458778:FLK458785 FBJ458778:FBO458785 ERN458778:ERS458785 EHR458778:EHW458785 DXV458778:DYA458785 DNZ458778:DOE458785 DED458778:DEI458785 CUH458778:CUM458785 CKL458778:CKQ458785 CAP458778:CAU458785 BQT458778:BQY458785 BGX458778:BHC458785 AXB458778:AXG458785 ANF458778:ANK458785 ADJ458778:ADO458785 TN458778:TS458785 JR458778:JW458785 V458778:AA458785 WWD393242:WWI393249 WMH393242:WMM393249 WCL393242:WCQ393249 VSP393242:VSU393249 VIT393242:VIY393249 UYX393242:UZC393249 UPB393242:UPG393249 UFF393242:UFK393249 TVJ393242:TVO393249 TLN393242:TLS393249 TBR393242:TBW393249 SRV393242:SSA393249 SHZ393242:SIE393249 RYD393242:RYI393249 ROH393242:ROM393249 REL393242:REQ393249 QUP393242:QUU393249 QKT393242:QKY393249 QAX393242:QBC393249 PRB393242:PRG393249 PHF393242:PHK393249 OXJ393242:OXO393249 ONN393242:ONS393249 ODR393242:ODW393249 NTV393242:NUA393249 NJZ393242:NKE393249 NAD393242:NAI393249 MQH393242:MQM393249 MGL393242:MGQ393249 LWP393242:LWU393249 LMT393242:LMY393249 LCX393242:LDC393249 KTB393242:KTG393249 KJF393242:KJK393249 JZJ393242:JZO393249 JPN393242:JPS393249 JFR393242:JFW393249 IVV393242:IWA393249 ILZ393242:IME393249 ICD393242:ICI393249 HSH393242:HSM393249 HIL393242:HIQ393249 GYP393242:GYU393249 GOT393242:GOY393249 GEX393242:GFC393249 FVB393242:FVG393249 FLF393242:FLK393249 FBJ393242:FBO393249 ERN393242:ERS393249 EHR393242:EHW393249 DXV393242:DYA393249 DNZ393242:DOE393249 DED393242:DEI393249 CUH393242:CUM393249 CKL393242:CKQ393249 CAP393242:CAU393249 BQT393242:BQY393249 BGX393242:BHC393249 AXB393242:AXG393249 ANF393242:ANK393249 ADJ393242:ADO393249 TN393242:TS393249 JR393242:JW393249 V393242:AA393249 WWD327706:WWI327713 WMH327706:WMM327713 WCL327706:WCQ327713 VSP327706:VSU327713 VIT327706:VIY327713 UYX327706:UZC327713 UPB327706:UPG327713 UFF327706:UFK327713 TVJ327706:TVO327713 TLN327706:TLS327713 TBR327706:TBW327713 SRV327706:SSA327713 SHZ327706:SIE327713 RYD327706:RYI327713 ROH327706:ROM327713 REL327706:REQ327713 QUP327706:QUU327713 QKT327706:QKY327713 QAX327706:QBC327713 PRB327706:PRG327713 PHF327706:PHK327713 OXJ327706:OXO327713 ONN327706:ONS327713 ODR327706:ODW327713 NTV327706:NUA327713 NJZ327706:NKE327713 NAD327706:NAI327713 MQH327706:MQM327713 MGL327706:MGQ327713 LWP327706:LWU327713 LMT327706:LMY327713 LCX327706:LDC327713 KTB327706:KTG327713 KJF327706:KJK327713 JZJ327706:JZO327713 JPN327706:JPS327713 JFR327706:JFW327713 IVV327706:IWA327713 ILZ327706:IME327713 ICD327706:ICI327713 HSH327706:HSM327713 HIL327706:HIQ327713 GYP327706:GYU327713 GOT327706:GOY327713 GEX327706:GFC327713 FVB327706:FVG327713 FLF327706:FLK327713 FBJ327706:FBO327713 ERN327706:ERS327713 EHR327706:EHW327713 DXV327706:DYA327713 DNZ327706:DOE327713 DED327706:DEI327713 CUH327706:CUM327713 CKL327706:CKQ327713 CAP327706:CAU327713 BQT327706:BQY327713 BGX327706:BHC327713 AXB327706:AXG327713 ANF327706:ANK327713 ADJ327706:ADO327713 TN327706:TS327713 JR327706:JW327713 V327706:AA327713 WWD262170:WWI262177 WMH262170:WMM262177 WCL262170:WCQ262177 VSP262170:VSU262177 VIT262170:VIY262177 UYX262170:UZC262177 UPB262170:UPG262177 UFF262170:UFK262177 TVJ262170:TVO262177 TLN262170:TLS262177 TBR262170:TBW262177 SRV262170:SSA262177 SHZ262170:SIE262177 RYD262170:RYI262177 ROH262170:ROM262177 REL262170:REQ262177 QUP262170:QUU262177 QKT262170:QKY262177 QAX262170:QBC262177 PRB262170:PRG262177 PHF262170:PHK262177 OXJ262170:OXO262177 ONN262170:ONS262177 ODR262170:ODW262177 NTV262170:NUA262177 NJZ262170:NKE262177 NAD262170:NAI262177 MQH262170:MQM262177 MGL262170:MGQ262177 LWP262170:LWU262177 LMT262170:LMY262177 LCX262170:LDC262177 KTB262170:KTG262177 KJF262170:KJK262177 JZJ262170:JZO262177 JPN262170:JPS262177 JFR262170:JFW262177 IVV262170:IWA262177 ILZ262170:IME262177 ICD262170:ICI262177 HSH262170:HSM262177 HIL262170:HIQ262177 GYP262170:GYU262177 GOT262170:GOY262177 GEX262170:GFC262177 FVB262170:FVG262177 FLF262170:FLK262177 FBJ262170:FBO262177 ERN262170:ERS262177 EHR262170:EHW262177 DXV262170:DYA262177 DNZ262170:DOE262177 DED262170:DEI262177 CUH262170:CUM262177 CKL262170:CKQ262177 CAP262170:CAU262177 BQT262170:BQY262177 BGX262170:BHC262177 AXB262170:AXG262177 ANF262170:ANK262177 ADJ262170:ADO262177 TN262170:TS262177 JR262170:JW262177 V262170:AA262177 WWD196634:WWI196641 WMH196634:WMM196641 WCL196634:WCQ196641 VSP196634:VSU196641 VIT196634:VIY196641 UYX196634:UZC196641 UPB196634:UPG196641 UFF196634:UFK196641 TVJ196634:TVO196641 TLN196634:TLS196641 TBR196634:TBW196641 SRV196634:SSA196641 SHZ196634:SIE196641 RYD196634:RYI196641 ROH196634:ROM196641 REL196634:REQ196641 QUP196634:QUU196641 QKT196634:QKY196641 QAX196634:QBC196641 PRB196634:PRG196641 PHF196634:PHK196641 OXJ196634:OXO196641 ONN196634:ONS196641 ODR196634:ODW196641 NTV196634:NUA196641 NJZ196634:NKE196641 NAD196634:NAI196641 MQH196634:MQM196641 MGL196634:MGQ196641 LWP196634:LWU196641 LMT196634:LMY196641 LCX196634:LDC196641 KTB196634:KTG196641 KJF196634:KJK196641 JZJ196634:JZO196641 JPN196634:JPS196641 JFR196634:JFW196641 IVV196634:IWA196641 ILZ196634:IME196641 ICD196634:ICI196641 HSH196634:HSM196641 HIL196634:HIQ196641 GYP196634:GYU196641 GOT196634:GOY196641 GEX196634:GFC196641 FVB196634:FVG196641 FLF196634:FLK196641 FBJ196634:FBO196641 ERN196634:ERS196641 EHR196634:EHW196641 DXV196634:DYA196641 DNZ196634:DOE196641 DED196634:DEI196641 CUH196634:CUM196641 CKL196634:CKQ196641 CAP196634:CAU196641 BQT196634:BQY196641 BGX196634:BHC196641 AXB196634:AXG196641 ANF196634:ANK196641 ADJ196634:ADO196641 TN196634:TS196641 JR196634:JW196641 V196634:AA196641 WWD131098:WWI131105 WMH131098:WMM131105 WCL131098:WCQ131105 VSP131098:VSU131105 VIT131098:VIY131105 UYX131098:UZC131105 UPB131098:UPG131105 UFF131098:UFK131105 TVJ131098:TVO131105 TLN131098:TLS131105 TBR131098:TBW131105 SRV131098:SSA131105 SHZ131098:SIE131105 RYD131098:RYI131105 ROH131098:ROM131105 REL131098:REQ131105 QUP131098:QUU131105 QKT131098:QKY131105 QAX131098:QBC131105 PRB131098:PRG131105 PHF131098:PHK131105 OXJ131098:OXO131105 ONN131098:ONS131105 ODR131098:ODW131105 NTV131098:NUA131105 NJZ131098:NKE131105 NAD131098:NAI131105 MQH131098:MQM131105 MGL131098:MGQ131105 LWP131098:LWU131105 LMT131098:LMY131105 LCX131098:LDC131105 KTB131098:KTG131105 KJF131098:KJK131105 JZJ131098:JZO131105 JPN131098:JPS131105 JFR131098:JFW131105 IVV131098:IWA131105 ILZ131098:IME131105 ICD131098:ICI131105 HSH131098:HSM131105 HIL131098:HIQ131105 GYP131098:GYU131105 GOT131098:GOY131105 GEX131098:GFC131105 FVB131098:FVG131105 FLF131098:FLK131105 FBJ131098:FBO131105 ERN131098:ERS131105 EHR131098:EHW131105 DXV131098:DYA131105 DNZ131098:DOE131105 DED131098:DEI131105 CUH131098:CUM131105 CKL131098:CKQ131105 CAP131098:CAU131105 BQT131098:BQY131105 BGX131098:BHC131105 AXB131098:AXG131105 ANF131098:ANK131105 ADJ131098:ADO131105 TN131098:TS131105 JR131098:JW131105 V131098:AA131105 WWD65562:WWI65569 WMH65562:WMM65569 WCL65562:WCQ65569 VSP65562:VSU65569 VIT65562:VIY65569 UYX65562:UZC65569 UPB65562:UPG65569 UFF65562:UFK65569 TVJ65562:TVO65569 TLN65562:TLS65569 TBR65562:TBW65569 SRV65562:SSA65569 SHZ65562:SIE65569 RYD65562:RYI65569 ROH65562:ROM65569 REL65562:REQ65569 QUP65562:QUU65569 QKT65562:QKY65569 QAX65562:QBC65569 PRB65562:PRG65569 PHF65562:PHK65569 OXJ65562:OXO65569 ONN65562:ONS65569 ODR65562:ODW65569 NTV65562:NUA65569 NJZ65562:NKE65569 NAD65562:NAI65569 MQH65562:MQM65569 MGL65562:MGQ65569 LWP65562:LWU65569 LMT65562:LMY65569 LCX65562:LDC65569 KTB65562:KTG65569 KJF65562:KJK65569 JZJ65562:JZO65569 JPN65562:JPS65569 JFR65562:JFW65569 IVV65562:IWA65569 ILZ65562:IME65569 ICD65562:ICI65569 HSH65562:HSM65569 HIL65562:HIQ65569 GYP65562:GYU65569 GOT65562:GOY65569 GEX65562:GFC65569 FVB65562:FVG65569 FLF65562:FLK65569 FBJ65562:FBO65569 ERN65562:ERS65569 EHR65562:EHW65569 DXV65562:DYA65569 DNZ65562:DOE65569 DED65562:DEI65569 CUH65562:CUM65569 CKL65562:CKQ65569 CAP65562:CAU65569 BQT65562:BQY65569 BGX65562:BHC65569 AXB65562:AXG65569 ANF65562:ANK65569 ADJ65562:ADO65569 TN65562:TS65569 JR65562:JW65569 V65562:AA65569 JR53:JW59 TN53:TS59 ADJ53:ADO59 ANF53:ANK59 AXB53:AXG59 BGX53:BHC59 BQT53:BQY59 CAP53:CAU59 CKL53:CKQ59 CUH53:CUM59 DED53:DEI59 DNZ53:DOE59 DXV53:DYA59 EHR53:EHW59 ERN53:ERS59 FBJ53:FBO59 FLF53:FLK59 FVB53:FVG59 GEX53:GFC59 GOT53:GOY59 GYP53:GYU59 HIL53:HIQ59 HSH53:HSM59 ICD53:ICI59 ILZ53:IME59 IVV53:IWA59 JFR53:JFW59 JPN53:JPS59 JZJ53:JZO59 KJF53:KJK59 KTB53:KTG59 LCX53:LDC59 LMT53:LMY59 LWP53:LWU59 MGL53:MGQ59 MQH53:MQM59 NAD53:NAI59 NJZ53:NKE59 NTV53:NUA59 ODR53:ODW59 ONN53:ONS59 OXJ53:OXO59 PHF53:PHK59 PRB53:PRG59 QAX53:QBC59 QKT53:QKY59 QUP53:QUU59 REL53:REQ59 ROH53:ROM59 RYD53:RYI59 SHZ53:SIE59 SRV53:SSA59 TBR53:TBW59 TLN53:TLS59 TVJ53:TVO59 UFF53:UFK59 UPB53:UPG59 UYX53:UZC59 VIT53:VIY59 VSP53:VSU59 WCL53:WCQ59 WMH53:WMM59 WWD53:WWI59 IZ53:JD60 SV53:SZ60 ACR53:ACV60 AMN53:AMR60 AWJ53:AWN60 BGF53:BGJ60 BQB53:BQF60 BZX53:CAB60 CJT53:CJX60 CTP53:CTT60 DDL53:DDP60 DNH53:DNL60 DXD53:DXH60 EGZ53:EHD60 EQV53:EQZ60 FAR53:FAV60 FKN53:FKR60 FUJ53:FUN60 GEF53:GEJ60 GOB53:GOF60 GXX53:GYB60 HHT53:HHX60 HRP53:HRT60 IBL53:IBP60 ILH53:ILL60 IVD53:IVH60 JEZ53:JFD60 JOV53:JOZ60 JYR53:JYV60 KIN53:KIR60 KSJ53:KSN60 LCF53:LCJ60 LMB53:LMF60 LVX53:LWB60 MFT53:MFX60 MPP53:MPT60 MZL53:MZP60 NJH53:NJL60 NTD53:NTH60 OCZ53:ODD60 OMV53:OMZ60 OWR53:OWV60 PGN53:PGR60 PQJ53:PQN60 QAF53:QAJ60 QKB53:QKF60 QTX53:QUB60 RDT53:RDX60 RNP53:RNT60 RXL53:RXP60 SHH53:SHL60 SRD53:SRH60 TAZ53:TBD60 TKV53:TKZ60 TUR53:TUV60 UEN53:UER60 UOJ53:UON60 UYF53:UYJ60 VIB53:VIF60 VRX53:VSB60 WBT53:WBX60 WLP53:WLT60 WVL53:WVP60">
      <formula1>$AR$64:$AR$90</formula1>
    </dataValidation>
    <dataValidation type="list" allowBlank="1" showDropDown="0" showInputMessage="1" showErrorMessage="1" sqref="WVQ983066:WVS983074 I65562:K65570 JE65562:JG65570 TA65562:TC65570 ACW65562:ACY65570 AMS65562:AMU65570 AWO65562:AWQ65570 BGK65562:BGM65570 BQG65562:BQI65570 CAC65562:CAE65570 CJY65562:CKA65570 CTU65562:CTW65570 DDQ65562:DDS65570 DNM65562:DNO65570 DXI65562:DXK65570 EHE65562:EHG65570 ERA65562:ERC65570 FAW65562:FAY65570 FKS65562:FKU65570 FUO65562:FUQ65570 GEK65562:GEM65570 GOG65562:GOI65570 GYC65562:GYE65570 HHY65562:HIA65570 HRU65562:HRW65570 IBQ65562:IBS65570 ILM65562:ILO65570 IVI65562:IVK65570 JFE65562:JFG65570 JPA65562:JPC65570 JYW65562:JYY65570 KIS65562:KIU65570 KSO65562:KSQ65570 LCK65562:LCM65570 LMG65562:LMI65570 LWC65562:LWE65570 MFY65562:MGA65570 MPU65562:MPW65570 MZQ65562:MZS65570 NJM65562:NJO65570 NTI65562:NTK65570 ODE65562:ODG65570 ONA65562:ONC65570 OWW65562:OWY65570 PGS65562:PGU65570 PQO65562:PQQ65570 QAK65562:QAM65570 QKG65562:QKI65570 QUC65562:QUE65570 RDY65562:REA65570 RNU65562:RNW65570 RXQ65562:RXS65570 SHM65562:SHO65570 SRI65562:SRK65570 TBE65562:TBG65570 TLA65562:TLC65570 TUW65562:TUY65570 UES65562:UEU65570 UOO65562:UOQ65570 UYK65562:UYM65570 VIG65562:VII65570 VSC65562:VSE65570 WBY65562:WCA65570 WLU65562:WLW65570 WVQ65562:WVS65570 I131098:K131106 JE131098:JG131106 TA131098:TC131106 ACW131098:ACY131106 AMS131098:AMU131106 AWO131098:AWQ131106 BGK131098:BGM131106 BQG131098:BQI131106 CAC131098:CAE131106 CJY131098:CKA131106 CTU131098:CTW131106 DDQ131098:DDS131106 DNM131098:DNO131106 DXI131098:DXK131106 EHE131098:EHG131106 ERA131098:ERC131106 FAW131098:FAY131106 FKS131098:FKU131106 FUO131098:FUQ131106 GEK131098:GEM131106 GOG131098:GOI131106 GYC131098:GYE131106 HHY131098:HIA131106 HRU131098:HRW131106 IBQ131098:IBS131106 ILM131098:ILO131106 IVI131098:IVK131106 JFE131098:JFG131106 JPA131098:JPC131106 JYW131098:JYY131106 KIS131098:KIU131106 KSO131098:KSQ131106 LCK131098:LCM131106 LMG131098:LMI131106 LWC131098:LWE131106 MFY131098:MGA131106 MPU131098:MPW131106 MZQ131098:MZS131106 NJM131098:NJO131106 NTI131098:NTK131106 ODE131098:ODG131106 ONA131098:ONC131106 OWW131098:OWY131106 PGS131098:PGU131106 PQO131098:PQQ131106 QAK131098:QAM131106 QKG131098:QKI131106 QUC131098:QUE131106 RDY131098:REA131106 RNU131098:RNW131106 RXQ131098:RXS131106 SHM131098:SHO131106 SRI131098:SRK131106 TBE131098:TBG131106 TLA131098:TLC131106 TUW131098:TUY131106 UES131098:UEU131106 UOO131098:UOQ131106 UYK131098:UYM131106 VIG131098:VII131106 VSC131098:VSE131106 WBY131098:WCA131106 WLU131098:WLW131106 WVQ131098:WVS131106 I196634:K196642 JE196634:JG196642 TA196634:TC196642 ACW196634:ACY196642 AMS196634:AMU196642 AWO196634:AWQ196642 BGK196634:BGM196642 BQG196634:BQI196642 CAC196634:CAE196642 CJY196634:CKA196642 CTU196634:CTW196642 DDQ196634:DDS196642 DNM196634:DNO196642 DXI196634:DXK196642 EHE196634:EHG196642 ERA196634:ERC196642 FAW196634:FAY196642 FKS196634:FKU196642 FUO196634:FUQ196642 GEK196634:GEM196642 GOG196634:GOI196642 GYC196634:GYE196642 HHY196634:HIA196642 HRU196634:HRW196642 IBQ196634:IBS196642 ILM196634:ILO196642 IVI196634:IVK196642 JFE196634:JFG196642 JPA196634:JPC196642 JYW196634:JYY196642 KIS196634:KIU196642 KSO196634:KSQ196642 LCK196634:LCM196642 LMG196634:LMI196642 LWC196634:LWE196642 MFY196634:MGA196642 MPU196634:MPW196642 MZQ196634:MZS196642 NJM196634:NJO196642 NTI196634:NTK196642 ODE196634:ODG196642 ONA196634:ONC196642 OWW196634:OWY196642 PGS196634:PGU196642 PQO196634:PQQ196642 QAK196634:QAM196642 QKG196634:QKI196642 QUC196634:QUE196642 RDY196634:REA196642 RNU196634:RNW196642 RXQ196634:RXS196642 SHM196634:SHO196642 SRI196634:SRK196642 TBE196634:TBG196642 TLA196634:TLC196642 TUW196634:TUY196642 UES196634:UEU196642 UOO196634:UOQ196642 UYK196634:UYM196642 VIG196634:VII196642 VSC196634:VSE196642 WBY196634:WCA196642 WLU196634:WLW196642 WVQ196634:WVS196642 I262170:K262178 JE262170:JG262178 TA262170:TC262178 ACW262170:ACY262178 AMS262170:AMU262178 AWO262170:AWQ262178 BGK262170:BGM262178 BQG262170:BQI262178 CAC262170:CAE262178 CJY262170:CKA262178 CTU262170:CTW262178 DDQ262170:DDS262178 DNM262170:DNO262178 DXI262170:DXK262178 EHE262170:EHG262178 ERA262170:ERC262178 FAW262170:FAY262178 FKS262170:FKU262178 FUO262170:FUQ262178 GEK262170:GEM262178 GOG262170:GOI262178 GYC262170:GYE262178 HHY262170:HIA262178 HRU262170:HRW262178 IBQ262170:IBS262178 ILM262170:ILO262178 IVI262170:IVK262178 JFE262170:JFG262178 JPA262170:JPC262178 JYW262170:JYY262178 KIS262170:KIU262178 KSO262170:KSQ262178 LCK262170:LCM262178 LMG262170:LMI262178 LWC262170:LWE262178 MFY262170:MGA262178 MPU262170:MPW262178 MZQ262170:MZS262178 NJM262170:NJO262178 NTI262170:NTK262178 ODE262170:ODG262178 ONA262170:ONC262178 OWW262170:OWY262178 PGS262170:PGU262178 PQO262170:PQQ262178 QAK262170:QAM262178 QKG262170:QKI262178 QUC262170:QUE262178 RDY262170:REA262178 RNU262170:RNW262178 RXQ262170:RXS262178 SHM262170:SHO262178 SRI262170:SRK262178 TBE262170:TBG262178 TLA262170:TLC262178 TUW262170:TUY262178 UES262170:UEU262178 UOO262170:UOQ262178 UYK262170:UYM262178 VIG262170:VII262178 VSC262170:VSE262178 WBY262170:WCA262178 WLU262170:WLW262178 WVQ262170:WVS262178 I327706:K327714 JE327706:JG327714 TA327706:TC327714 ACW327706:ACY327714 AMS327706:AMU327714 AWO327706:AWQ327714 BGK327706:BGM327714 BQG327706:BQI327714 CAC327706:CAE327714 CJY327706:CKA327714 CTU327706:CTW327714 DDQ327706:DDS327714 DNM327706:DNO327714 DXI327706:DXK327714 EHE327706:EHG327714 ERA327706:ERC327714 FAW327706:FAY327714 FKS327706:FKU327714 FUO327706:FUQ327714 GEK327706:GEM327714 GOG327706:GOI327714 GYC327706:GYE327714 HHY327706:HIA327714 HRU327706:HRW327714 IBQ327706:IBS327714 ILM327706:ILO327714 IVI327706:IVK327714 JFE327706:JFG327714 JPA327706:JPC327714 JYW327706:JYY327714 KIS327706:KIU327714 KSO327706:KSQ327714 LCK327706:LCM327714 LMG327706:LMI327714 LWC327706:LWE327714 MFY327706:MGA327714 MPU327706:MPW327714 MZQ327706:MZS327714 NJM327706:NJO327714 NTI327706:NTK327714 ODE327706:ODG327714 ONA327706:ONC327714 OWW327706:OWY327714 PGS327706:PGU327714 PQO327706:PQQ327714 QAK327706:QAM327714 QKG327706:QKI327714 QUC327706:QUE327714 RDY327706:REA327714 RNU327706:RNW327714 RXQ327706:RXS327714 SHM327706:SHO327714 SRI327706:SRK327714 TBE327706:TBG327714 TLA327706:TLC327714 TUW327706:TUY327714 UES327706:UEU327714 UOO327706:UOQ327714 UYK327706:UYM327714 VIG327706:VII327714 VSC327706:VSE327714 WBY327706:WCA327714 WLU327706:WLW327714 WVQ327706:WVS327714 I393242:K393250 JE393242:JG393250 TA393242:TC393250 ACW393242:ACY393250 AMS393242:AMU393250 AWO393242:AWQ393250 BGK393242:BGM393250 BQG393242:BQI393250 CAC393242:CAE393250 CJY393242:CKA393250 CTU393242:CTW393250 DDQ393242:DDS393250 DNM393242:DNO393250 DXI393242:DXK393250 EHE393242:EHG393250 ERA393242:ERC393250 FAW393242:FAY393250 FKS393242:FKU393250 FUO393242:FUQ393250 GEK393242:GEM393250 GOG393242:GOI393250 GYC393242:GYE393250 HHY393242:HIA393250 HRU393242:HRW393250 IBQ393242:IBS393250 ILM393242:ILO393250 IVI393242:IVK393250 JFE393242:JFG393250 JPA393242:JPC393250 JYW393242:JYY393250 KIS393242:KIU393250 KSO393242:KSQ393250 LCK393242:LCM393250 LMG393242:LMI393250 LWC393242:LWE393250 MFY393242:MGA393250 MPU393242:MPW393250 MZQ393242:MZS393250 NJM393242:NJO393250 NTI393242:NTK393250 ODE393242:ODG393250 ONA393242:ONC393250 OWW393242:OWY393250 PGS393242:PGU393250 PQO393242:PQQ393250 QAK393242:QAM393250 QKG393242:QKI393250 QUC393242:QUE393250 RDY393242:REA393250 RNU393242:RNW393250 RXQ393242:RXS393250 SHM393242:SHO393250 SRI393242:SRK393250 TBE393242:TBG393250 TLA393242:TLC393250 TUW393242:TUY393250 UES393242:UEU393250 UOO393242:UOQ393250 UYK393242:UYM393250 VIG393242:VII393250 VSC393242:VSE393250 WBY393242:WCA393250 WLU393242:WLW393250 WVQ393242:WVS393250 I458778:K458786 JE458778:JG458786 TA458778:TC458786 ACW458778:ACY458786 AMS458778:AMU458786 AWO458778:AWQ458786 BGK458778:BGM458786 BQG458778:BQI458786 CAC458778:CAE458786 CJY458778:CKA458786 CTU458778:CTW458786 DDQ458778:DDS458786 DNM458778:DNO458786 DXI458778:DXK458786 EHE458778:EHG458786 ERA458778:ERC458786 FAW458778:FAY458786 FKS458778:FKU458786 FUO458778:FUQ458786 GEK458778:GEM458786 GOG458778:GOI458786 GYC458778:GYE458786 HHY458778:HIA458786 HRU458778:HRW458786 IBQ458778:IBS458786 ILM458778:ILO458786 IVI458778:IVK458786 JFE458778:JFG458786 JPA458778:JPC458786 JYW458778:JYY458786 KIS458778:KIU458786 KSO458778:KSQ458786 LCK458778:LCM458786 LMG458778:LMI458786 LWC458778:LWE458786 MFY458778:MGA458786 MPU458778:MPW458786 MZQ458778:MZS458786 NJM458778:NJO458786 NTI458778:NTK458786 ODE458778:ODG458786 ONA458778:ONC458786 OWW458778:OWY458786 PGS458778:PGU458786 PQO458778:PQQ458786 QAK458778:QAM458786 QKG458778:QKI458786 QUC458778:QUE458786 RDY458778:REA458786 RNU458778:RNW458786 RXQ458778:RXS458786 SHM458778:SHO458786 SRI458778:SRK458786 TBE458778:TBG458786 TLA458778:TLC458786 TUW458778:TUY458786 UES458778:UEU458786 UOO458778:UOQ458786 UYK458778:UYM458786 VIG458778:VII458786 VSC458778:VSE458786 WBY458778:WCA458786 WLU458778:WLW458786 WVQ458778:WVS458786 I524314:K524322 JE524314:JG524322 TA524314:TC524322 ACW524314:ACY524322 AMS524314:AMU524322 AWO524314:AWQ524322 BGK524314:BGM524322 BQG524314:BQI524322 CAC524314:CAE524322 CJY524314:CKA524322 CTU524314:CTW524322 DDQ524314:DDS524322 DNM524314:DNO524322 DXI524314:DXK524322 EHE524314:EHG524322 ERA524314:ERC524322 FAW524314:FAY524322 FKS524314:FKU524322 FUO524314:FUQ524322 GEK524314:GEM524322 GOG524314:GOI524322 GYC524314:GYE524322 HHY524314:HIA524322 HRU524314:HRW524322 IBQ524314:IBS524322 ILM524314:ILO524322 IVI524314:IVK524322 JFE524314:JFG524322 JPA524314:JPC524322 JYW524314:JYY524322 KIS524314:KIU524322 KSO524314:KSQ524322 LCK524314:LCM524322 LMG524314:LMI524322 LWC524314:LWE524322 MFY524314:MGA524322 MPU524314:MPW524322 MZQ524314:MZS524322 NJM524314:NJO524322 NTI524314:NTK524322 ODE524314:ODG524322 ONA524314:ONC524322 OWW524314:OWY524322 PGS524314:PGU524322 PQO524314:PQQ524322 QAK524314:QAM524322 QKG524314:QKI524322 QUC524314:QUE524322 RDY524314:REA524322 RNU524314:RNW524322 RXQ524314:RXS524322 SHM524314:SHO524322 SRI524314:SRK524322 TBE524314:TBG524322 TLA524314:TLC524322 TUW524314:TUY524322 UES524314:UEU524322 UOO524314:UOQ524322 UYK524314:UYM524322 VIG524314:VII524322 VSC524314:VSE524322 WBY524314:WCA524322 WLU524314:WLW524322 WVQ524314:WVS524322 I589850:K589858 JE589850:JG589858 TA589850:TC589858 ACW589850:ACY589858 AMS589850:AMU589858 AWO589850:AWQ589858 BGK589850:BGM589858 BQG589850:BQI589858 CAC589850:CAE589858 CJY589850:CKA589858 CTU589850:CTW589858 DDQ589850:DDS589858 DNM589850:DNO589858 DXI589850:DXK589858 EHE589850:EHG589858 ERA589850:ERC589858 FAW589850:FAY589858 FKS589850:FKU589858 FUO589850:FUQ589858 GEK589850:GEM589858 GOG589850:GOI589858 GYC589850:GYE589858 HHY589850:HIA589858 HRU589850:HRW589858 IBQ589850:IBS589858 ILM589850:ILO589858 IVI589850:IVK589858 JFE589850:JFG589858 JPA589850:JPC589858 JYW589850:JYY589858 KIS589850:KIU589858 KSO589850:KSQ589858 LCK589850:LCM589858 LMG589850:LMI589858 LWC589850:LWE589858 MFY589850:MGA589858 MPU589850:MPW589858 MZQ589850:MZS589858 NJM589850:NJO589858 NTI589850:NTK589858 ODE589850:ODG589858 ONA589850:ONC589858 OWW589850:OWY589858 PGS589850:PGU589858 PQO589850:PQQ589858 QAK589850:QAM589858 QKG589850:QKI589858 QUC589850:QUE589858 RDY589850:REA589858 RNU589850:RNW589858 RXQ589850:RXS589858 SHM589850:SHO589858 SRI589850:SRK589858 TBE589850:TBG589858 TLA589850:TLC589858 TUW589850:TUY589858 UES589850:UEU589858 UOO589850:UOQ589858 UYK589850:UYM589858 VIG589850:VII589858 VSC589850:VSE589858 WBY589850:WCA589858 WLU589850:WLW589858 WVQ589850:WVS589858 I655386:K655394 JE655386:JG655394 TA655386:TC655394 ACW655386:ACY655394 AMS655386:AMU655394 AWO655386:AWQ655394 BGK655386:BGM655394 BQG655386:BQI655394 CAC655386:CAE655394 CJY655386:CKA655394 CTU655386:CTW655394 DDQ655386:DDS655394 DNM655386:DNO655394 DXI655386:DXK655394 EHE655386:EHG655394 ERA655386:ERC655394 FAW655386:FAY655394 FKS655386:FKU655394 FUO655386:FUQ655394 GEK655386:GEM655394 GOG655386:GOI655394 GYC655386:GYE655394 HHY655386:HIA655394 HRU655386:HRW655394 IBQ655386:IBS655394 ILM655386:ILO655394 IVI655386:IVK655394 JFE655386:JFG655394 JPA655386:JPC655394 JYW655386:JYY655394 KIS655386:KIU655394 KSO655386:KSQ655394 LCK655386:LCM655394 LMG655386:LMI655394 LWC655386:LWE655394 MFY655386:MGA655394 MPU655386:MPW655394 MZQ655386:MZS655394 NJM655386:NJO655394 NTI655386:NTK655394 ODE655386:ODG655394 ONA655386:ONC655394 OWW655386:OWY655394 PGS655386:PGU655394 PQO655386:PQQ655394 QAK655386:QAM655394 QKG655386:QKI655394 QUC655386:QUE655394 RDY655386:REA655394 RNU655386:RNW655394 RXQ655386:RXS655394 SHM655386:SHO655394 SRI655386:SRK655394 TBE655386:TBG655394 TLA655386:TLC655394 TUW655386:TUY655394 UES655386:UEU655394 UOO655386:UOQ655394 UYK655386:UYM655394 VIG655386:VII655394 VSC655386:VSE655394 WBY655386:WCA655394 WLU655386:WLW655394 WVQ655386:WVS655394 I720922:K720930 JE720922:JG720930 TA720922:TC720930 ACW720922:ACY720930 AMS720922:AMU720930 AWO720922:AWQ720930 BGK720922:BGM720930 BQG720922:BQI720930 CAC720922:CAE720930 CJY720922:CKA720930 CTU720922:CTW720930 DDQ720922:DDS720930 DNM720922:DNO720930 DXI720922:DXK720930 EHE720922:EHG720930 ERA720922:ERC720930 FAW720922:FAY720930 FKS720922:FKU720930 FUO720922:FUQ720930 GEK720922:GEM720930 GOG720922:GOI720930 GYC720922:GYE720930 HHY720922:HIA720930 HRU720922:HRW720930 IBQ720922:IBS720930 ILM720922:ILO720930 IVI720922:IVK720930 JFE720922:JFG720930 JPA720922:JPC720930 JYW720922:JYY720930 KIS720922:KIU720930 KSO720922:KSQ720930 LCK720922:LCM720930 LMG720922:LMI720930 LWC720922:LWE720930 MFY720922:MGA720930 MPU720922:MPW720930 MZQ720922:MZS720930 NJM720922:NJO720930 NTI720922:NTK720930 ODE720922:ODG720930 ONA720922:ONC720930 OWW720922:OWY720930 PGS720922:PGU720930 PQO720922:PQQ720930 QAK720922:QAM720930 QKG720922:QKI720930 QUC720922:QUE720930 RDY720922:REA720930 RNU720922:RNW720930 RXQ720922:RXS720930 SHM720922:SHO720930 SRI720922:SRK720930 TBE720922:TBG720930 TLA720922:TLC720930 TUW720922:TUY720930 UES720922:UEU720930 UOO720922:UOQ720930 UYK720922:UYM720930 VIG720922:VII720930 VSC720922:VSE720930 WBY720922:WCA720930 WLU720922:WLW720930 WVQ720922:WVS720930 I786458:K786466 JE786458:JG786466 TA786458:TC786466 ACW786458:ACY786466 AMS786458:AMU786466 AWO786458:AWQ786466 BGK786458:BGM786466 BQG786458:BQI786466 CAC786458:CAE786466 CJY786458:CKA786466 CTU786458:CTW786466 DDQ786458:DDS786466 DNM786458:DNO786466 DXI786458:DXK786466 EHE786458:EHG786466 ERA786458:ERC786466 FAW786458:FAY786466 FKS786458:FKU786466 FUO786458:FUQ786466 GEK786458:GEM786466 GOG786458:GOI786466 GYC786458:GYE786466 HHY786458:HIA786466 HRU786458:HRW786466 IBQ786458:IBS786466 ILM786458:ILO786466 IVI786458:IVK786466 JFE786458:JFG786466 JPA786458:JPC786466 JYW786458:JYY786466 KIS786458:KIU786466 KSO786458:KSQ786466 LCK786458:LCM786466 LMG786458:LMI786466 LWC786458:LWE786466 MFY786458:MGA786466 MPU786458:MPW786466 MZQ786458:MZS786466 NJM786458:NJO786466 NTI786458:NTK786466 ODE786458:ODG786466 ONA786458:ONC786466 OWW786458:OWY786466 PGS786458:PGU786466 PQO786458:PQQ786466 QAK786458:QAM786466 QKG786458:QKI786466 QUC786458:QUE786466 RDY786458:REA786466 RNU786458:RNW786466 RXQ786458:RXS786466 SHM786458:SHO786466 SRI786458:SRK786466 TBE786458:TBG786466 TLA786458:TLC786466 TUW786458:TUY786466 UES786458:UEU786466 UOO786458:UOQ786466 UYK786458:UYM786466 VIG786458:VII786466 VSC786458:VSE786466 WBY786458:WCA786466 WLU786458:WLW786466 WVQ786458:WVS786466 I851994:K852002 JE851994:JG852002 TA851994:TC852002 ACW851994:ACY852002 AMS851994:AMU852002 AWO851994:AWQ852002 BGK851994:BGM852002 BQG851994:BQI852002 CAC851994:CAE852002 CJY851994:CKA852002 CTU851994:CTW852002 DDQ851994:DDS852002 DNM851994:DNO852002 DXI851994:DXK852002 EHE851994:EHG852002 ERA851994:ERC852002 FAW851994:FAY852002 FKS851994:FKU852002 FUO851994:FUQ852002 GEK851994:GEM852002 GOG851994:GOI852002 GYC851994:GYE852002 HHY851994:HIA852002 HRU851994:HRW852002 IBQ851994:IBS852002 ILM851994:ILO852002 IVI851994:IVK852002 JFE851994:JFG852002 JPA851994:JPC852002 JYW851994:JYY852002 KIS851994:KIU852002 KSO851994:KSQ852002 LCK851994:LCM852002 LMG851994:LMI852002 LWC851994:LWE852002 MFY851994:MGA852002 MPU851994:MPW852002 MZQ851994:MZS852002 NJM851994:NJO852002 NTI851994:NTK852002 ODE851994:ODG852002 ONA851994:ONC852002 OWW851994:OWY852002 PGS851994:PGU852002 PQO851994:PQQ852002 QAK851994:QAM852002 QKG851994:QKI852002 QUC851994:QUE852002 RDY851994:REA852002 RNU851994:RNW852002 RXQ851994:RXS852002 SHM851994:SHO852002 SRI851994:SRK852002 TBE851994:TBG852002 TLA851994:TLC852002 TUW851994:TUY852002 UES851994:UEU852002 UOO851994:UOQ852002 UYK851994:UYM852002 VIG851994:VII852002 VSC851994:VSE852002 WBY851994:WCA852002 WLU851994:WLW852002 WVQ851994:WVS852002 I917530:K917538 JE917530:JG917538 TA917530:TC917538 ACW917530:ACY917538 AMS917530:AMU917538 AWO917530:AWQ917538 BGK917530:BGM917538 BQG917530:BQI917538 CAC917530:CAE917538 CJY917530:CKA917538 CTU917530:CTW917538 DDQ917530:DDS917538 DNM917530:DNO917538 DXI917530:DXK917538 EHE917530:EHG917538 ERA917530:ERC917538 FAW917530:FAY917538 FKS917530:FKU917538 FUO917530:FUQ917538 GEK917530:GEM917538 GOG917530:GOI917538 GYC917530:GYE917538 HHY917530:HIA917538 HRU917530:HRW917538 IBQ917530:IBS917538 ILM917530:ILO917538 IVI917530:IVK917538 JFE917530:JFG917538 JPA917530:JPC917538 JYW917530:JYY917538 KIS917530:KIU917538 KSO917530:KSQ917538 LCK917530:LCM917538 LMG917530:LMI917538 LWC917530:LWE917538 MFY917530:MGA917538 MPU917530:MPW917538 MZQ917530:MZS917538 NJM917530:NJO917538 NTI917530:NTK917538 ODE917530:ODG917538 ONA917530:ONC917538 OWW917530:OWY917538 PGS917530:PGU917538 PQO917530:PQQ917538 QAK917530:QAM917538 QKG917530:QKI917538 QUC917530:QUE917538 RDY917530:REA917538 RNU917530:RNW917538 RXQ917530:RXS917538 SHM917530:SHO917538 SRI917530:SRK917538 TBE917530:TBG917538 TLA917530:TLC917538 TUW917530:TUY917538 UES917530:UEU917538 UOO917530:UOQ917538 UYK917530:UYM917538 VIG917530:VII917538 VSC917530:VSE917538 WBY917530:WCA917538 WLU917530:WLW917538 WVQ917530:WVS917538 I983066:K983074 JE983066:JG983074 TA983066:TC983074 ACW983066:ACY983074 AMS983066:AMU983074 AWO983066:AWQ983074 BGK983066:BGM983074 BQG983066:BQI983074 CAC983066:CAE983074 CJY983066:CKA983074 CTU983066:CTW983074 DDQ983066:DDS983074 DNM983066:DNO983074 DXI983066:DXK983074 EHE983066:EHG983074 ERA983066:ERC983074 FAW983066:FAY983074 FKS983066:FKU983074 FUO983066:FUQ983074 GEK983066:GEM983074 GOG983066:GOI983074 GYC983066:GYE983074 HHY983066:HIA983074 HRU983066:HRW983074 IBQ983066:IBS983074 ILM983066:ILO983074 IVI983066:IVK983074 JFE983066:JFG983074 JPA983066:JPC983074 JYW983066:JYY983074 KIS983066:KIU983074 KSO983066:KSQ983074 LCK983066:LCM983074 LMG983066:LMI983074 LWC983066:LWE983074 MFY983066:MGA983074 MPU983066:MPW983074 MZQ983066:MZS983074 NJM983066:NJO983074 NTI983066:NTK983074 ODE983066:ODG983074 ONA983066:ONC983074 OWW983066:OWY983074 PGS983066:PGU983074 PQO983066:PQQ983074 QAK983066:QAM983074 QKG983066:QKI983074 QUC983066:QUE983074 RDY983066:REA983074 RNU983066:RNW983074 RXQ983066:RXS983074 SHM983066:SHO983074 SRI983066:SRK983074 TBE983066:TBG983074 TLA983066:TLC983074 TUW983066:TUY983074 UES983066:UEU983074 UOO983066:UOQ983074 UYK983066:UYM983074 VIG983066:VII983074 VSC983066:VSE983074 WBY983066:WCA983074 WLU983066:WLW983074 WVQ53:WVS60 WLU53:WLW60 WBY53:WCA60 VSC53:VSE60 VIG53:VII60 UYK53:UYM60 UOO53:UOQ60 UES53:UEU60 TUW53:TUY60 TLA53:TLC60 TBE53:TBG60 SRI53:SRK60 SHM53:SHO60 RXQ53:RXS60 RNU53:RNW60 RDY53:REA60 QUC53:QUE60 QKG53:QKI60 QAK53:QAM60 PQO53:PQQ60 PGS53:PGU60 OWW53:OWY60 ONA53:ONC60 ODE53:ODG60 NTI53:NTK60 NJM53:NJO60 MZQ53:MZS60 MPU53:MPW60 MFY53:MGA60 LWC53:LWE60 LMG53:LMI60 LCK53:LCM60 KSO53:KSQ60 KIS53:KIU60 JYW53:JYY60 JPA53:JPC60 JFE53:JFG60 IVI53:IVK60 ILM53:ILO60 IBQ53:IBS60 HRU53:HRW60 HHY53:HIA60 GYC53:GYE60 GOG53:GOI60 GEK53:GEM60 FUO53:FUQ60 FKS53:FKU60 FAW53:FAY60 ERA53:ERC60 EHE53:EHG60 DXI53:DXK60 DNM53:DNO60 DDQ53:DDS60 CTU53:CTW60 CJY53:CKA60 CAC53:CAE60 BQG53:BQI60 BGK53:BGM60 AWO53:AWQ60 AMS53:AMU60 ACW53:ACY60 TA53:TC60 JE53:JG60">
      <formula1>$AR$64:$AU$64</formula1>
    </dataValidation>
    <dataValidation type="list" allowBlank="1" showDropDown="0" showInputMessage="1" showErrorMessage="1" sqref="I53:K60 AB53:AD59">
      <formula1>$AR$64:$AV$64</formula1>
    </dataValidation>
    <dataValidation type="list" allowBlank="1" showDropDown="0" showInputMessage="1" showErrorMessage="1" sqref="D53:H60 V53:AA59">
      <formula1>$AR$64:$AR$93</formula1>
    </dataValidation>
  </dataValidations>
  <printOptions horizontalCentered="1" verticalCentered="1"/>
  <pageMargins left="0.78740157480314965" right="0.78740157480314965" top="0.15748031496062992" bottom="0.15748031496062992" header="0" footer="0"/>
  <pageSetup paperSize="9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V90"/>
  <sheetViews>
    <sheetView showZeros="0" zoomScale="110" zoomScaleNormal="110" workbookViewId="0">
      <selection sqref="A1:O2"/>
    </sheetView>
  </sheetViews>
  <sheetFormatPr defaultRowHeight="14.25" customHeight="1"/>
  <cols>
    <col min="1" max="1" width="1.375" style="1" customWidth="1"/>
    <col min="2" max="40" width="2.125" style="1" customWidth="1"/>
    <col min="41" max="42" width="9" style="1" customWidth="1"/>
    <col min="43" max="43" width="11.75" style="1" customWidth="1"/>
    <col min="44" max="44" width="17.875" style="1" customWidth="1"/>
    <col min="45" max="45" width="9" style="1" customWidth="1"/>
    <col min="46" max="46" width="9.25" style="1" customWidth="1"/>
    <col min="47" max="256" width="9" style="1" customWidth="1"/>
    <col min="257" max="257" width="1.375" style="1" customWidth="1"/>
    <col min="258" max="296" width="2.125" style="1" customWidth="1"/>
    <col min="297" max="299" width="9" style="1" customWidth="1"/>
    <col min="300" max="300" width="16.625" style="1" customWidth="1"/>
    <col min="301" max="301" width="9" style="1" customWidth="1"/>
    <col min="302" max="302" width="9.25" style="1" customWidth="1"/>
    <col min="303" max="512" width="9" style="1" customWidth="1"/>
    <col min="513" max="513" width="1.375" style="1" customWidth="1"/>
    <col min="514" max="552" width="2.125" style="1" customWidth="1"/>
    <col min="553" max="555" width="9" style="1" customWidth="1"/>
    <col min="556" max="556" width="16.625" style="1" customWidth="1"/>
    <col min="557" max="557" width="9" style="1" customWidth="1"/>
    <col min="558" max="558" width="9.25" style="1" customWidth="1"/>
    <col min="559" max="768" width="9" style="1" customWidth="1"/>
    <col min="769" max="769" width="1.375" style="1" customWidth="1"/>
    <col min="770" max="808" width="2.125" style="1" customWidth="1"/>
    <col min="809" max="811" width="9" style="1" customWidth="1"/>
    <col min="812" max="812" width="16.625" style="1" customWidth="1"/>
    <col min="813" max="813" width="9" style="1" customWidth="1"/>
    <col min="814" max="814" width="9.25" style="1" customWidth="1"/>
    <col min="815" max="1024" width="9" style="1" customWidth="1"/>
    <col min="1025" max="1025" width="1.375" style="1" customWidth="1"/>
    <col min="1026" max="1064" width="2.125" style="1" customWidth="1"/>
    <col min="1065" max="1067" width="9" style="1" customWidth="1"/>
    <col min="1068" max="1068" width="16.625" style="1" customWidth="1"/>
    <col min="1069" max="1069" width="9" style="1" customWidth="1"/>
    <col min="1070" max="1070" width="9.25" style="1" customWidth="1"/>
    <col min="1071" max="1280" width="9" style="1" customWidth="1"/>
    <col min="1281" max="1281" width="1.375" style="1" customWidth="1"/>
    <col min="1282" max="1320" width="2.125" style="1" customWidth="1"/>
    <col min="1321" max="1323" width="9" style="1" customWidth="1"/>
    <col min="1324" max="1324" width="16.625" style="1" customWidth="1"/>
    <col min="1325" max="1325" width="9" style="1" customWidth="1"/>
    <col min="1326" max="1326" width="9.25" style="1" customWidth="1"/>
    <col min="1327" max="1536" width="9" style="1" customWidth="1"/>
    <col min="1537" max="1537" width="1.375" style="1" customWidth="1"/>
    <col min="1538" max="1576" width="2.125" style="1" customWidth="1"/>
    <col min="1577" max="1579" width="9" style="1" customWidth="1"/>
    <col min="1580" max="1580" width="16.625" style="1" customWidth="1"/>
    <col min="1581" max="1581" width="9" style="1" customWidth="1"/>
    <col min="1582" max="1582" width="9.25" style="1" customWidth="1"/>
    <col min="1583" max="1792" width="9" style="1" customWidth="1"/>
    <col min="1793" max="1793" width="1.375" style="1" customWidth="1"/>
    <col min="1794" max="1832" width="2.125" style="1" customWidth="1"/>
    <col min="1833" max="1835" width="9" style="1" customWidth="1"/>
    <col min="1836" max="1836" width="16.625" style="1" customWidth="1"/>
    <col min="1837" max="1837" width="9" style="1" customWidth="1"/>
    <col min="1838" max="1838" width="9.25" style="1" customWidth="1"/>
    <col min="1839" max="2048" width="9" style="1" customWidth="1"/>
    <col min="2049" max="2049" width="1.375" style="1" customWidth="1"/>
    <col min="2050" max="2088" width="2.125" style="1" customWidth="1"/>
    <col min="2089" max="2091" width="9" style="1" customWidth="1"/>
    <col min="2092" max="2092" width="16.625" style="1" customWidth="1"/>
    <col min="2093" max="2093" width="9" style="1" customWidth="1"/>
    <col min="2094" max="2094" width="9.25" style="1" customWidth="1"/>
    <col min="2095" max="2304" width="9" style="1" customWidth="1"/>
    <col min="2305" max="2305" width="1.375" style="1" customWidth="1"/>
    <col min="2306" max="2344" width="2.125" style="1" customWidth="1"/>
    <col min="2345" max="2347" width="9" style="1" customWidth="1"/>
    <col min="2348" max="2348" width="16.625" style="1" customWidth="1"/>
    <col min="2349" max="2349" width="9" style="1" customWidth="1"/>
    <col min="2350" max="2350" width="9.25" style="1" customWidth="1"/>
    <col min="2351" max="2560" width="9" style="1" customWidth="1"/>
    <col min="2561" max="2561" width="1.375" style="1" customWidth="1"/>
    <col min="2562" max="2600" width="2.125" style="1" customWidth="1"/>
    <col min="2601" max="2603" width="9" style="1" customWidth="1"/>
    <col min="2604" max="2604" width="16.625" style="1" customWidth="1"/>
    <col min="2605" max="2605" width="9" style="1" customWidth="1"/>
    <col min="2606" max="2606" width="9.25" style="1" customWidth="1"/>
    <col min="2607" max="2816" width="9" style="1" customWidth="1"/>
    <col min="2817" max="2817" width="1.375" style="1" customWidth="1"/>
    <col min="2818" max="2856" width="2.125" style="1" customWidth="1"/>
    <col min="2857" max="2859" width="9" style="1" customWidth="1"/>
    <col min="2860" max="2860" width="16.625" style="1" customWidth="1"/>
    <col min="2861" max="2861" width="9" style="1" customWidth="1"/>
    <col min="2862" max="2862" width="9.25" style="1" customWidth="1"/>
    <col min="2863" max="3072" width="9" style="1" customWidth="1"/>
    <col min="3073" max="3073" width="1.375" style="1" customWidth="1"/>
    <col min="3074" max="3112" width="2.125" style="1" customWidth="1"/>
    <col min="3113" max="3115" width="9" style="1" customWidth="1"/>
    <col min="3116" max="3116" width="16.625" style="1" customWidth="1"/>
    <col min="3117" max="3117" width="9" style="1" customWidth="1"/>
    <col min="3118" max="3118" width="9.25" style="1" customWidth="1"/>
    <col min="3119" max="3328" width="9" style="1" customWidth="1"/>
    <col min="3329" max="3329" width="1.375" style="1" customWidth="1"/>
    <col min="3330" max="3368" width="2.125" style="1" customWidth="1"/>
    <col min="3369" max="3371" width="9" style="1" customWidth="1"/>
    <col min="3372" max="3372" width="16.625" style="1" customWidth="1"/>
    <col min="3373" max="3373" width="9" style="1" customWidth="1"/>
    <col min="3374" max="3374" width="9.25" style="1" customWidth="1"/>
    <col min="3375" max="3584" width="9" style="1" customWidth="1"/>
    <col min="3585" max="3585" width="1.375" style="1" customWidth="1"/>
    <col min="3586" max="3624" width="2.125" style="1" customWidth="1"/>
    <col min="3625" max="3627" width="9" style="1" customWidth="1"/>
    <col min="3628" max="3628" width="16.625" style="1" customWidth="1"/>
    <col min="3629" max="3629" width="9" style="1" customWidth="1"/>
    <col min="3630" max="3630" width="9.25" style="1" customWidth="1"/>
    <col min="3631" max="3840" width="9" style="1" customWidth="1"/>
    <col min="3841" max="3841" width="1.375" style="1" customWidth="1"/>
    <col min="3842" max="3880" width="2.125" style="1" customWidth="1"/>
    <col min="3881" max="3883" width="9" style="1" customWidth="1"/>
    <col min="3884" max="3884" width="16.625" style="1" customWidth="1"/>
    <col min="3885" max="3885" width="9" style="1" customWidth="1"/>
    <col min="3886" max="3886" width="9.25" style="1" customWidth="1"/>
    <col min="3887" max="4096" width="9" style="1" customWidth="1"/>
    <col min="4097" max="4097" width="1.375" style="1" customWidth="1"/>
    <col min="4098" max="4136" width="2.125" style="1" customWidth="1"/>
    <col min="4137" max="4139" width="9" style="1" customWidth="1"/>
    <col min="4140" max="4140" width="16.625" style="1" customWidth="1"/>
    <col min="4141" max="4141" width="9" style="1" customWidth="1"/>
    <col min="4142" max="4142" width="9.25" style="1" customWidth="1"/>
    <col min="4143" max="4352" width="9" style="1" customWidth="1"/>
    <col min="4353" max="4353" width="1.375" style="1" customWidth="1"/>
    <col min="4354" max="4392" width="2.125" style="1" customWidth="1"/>
    <col min="4393" max="4395" width="9" style="1" customWidth="1"/>
    <col min="4396" max="4396" width="16.625" style="1" customWidth="1"/>
    <col min="4397" max="4397" width="9" style="1" customWidth="1"/>
    <col min="4398" max="4398" width="9.25" style="1" customWidth="1"/>
    <col min="4399" max="4608" width="9" style="1" customWidth="1"/>
    <col min="4609" max="4609" width="1.375" style="1" customWidth="1"/>
    <col min="4610" max="4648" width="2.125" style="1" customWidth="1"/>
    <col min="4649" max="4651" width="9" style="1" customWidth="1"/>
    <col min="4652" max="4652" width="16.625" style="1" customWidth="1"/>
    <col min="4653" max="4653" width="9" style="1" customWidth="1"/>
    <col min="4654" max="4654" width="9.25" style="1" customWidth="1"/>
    <col min="4655" max="4864" width="9" style="1" customWidth="1"/>
    <col min="4865" max="4865" width="1.375" style="1" customWidth="1"/>
    <col min="4866" max="4904" width="2.125" style="1" customWidth="1"/>
    <col min="4905" max="4907" width="9" style="1" customWidth="1"/>
    <col min="4908" max="4908" width="16.625" style="1" customWidth="1"/>
    <col min="4909" max="4909" width="9" style="1" customWidth="1"/>
    <col min="4910" max="4910" width="9.25" style="1" customWidth="1"/>
    <col min="4911" max="5120" width="9" style="1" customWidth="1"/>
    <col min="5121" max="5121" width="1.375" style="1" customWidth="1"/>
    <col min="5122" max="5160" width="2.125" style="1" customWidth="1"/>
    <col min="5161" max="5163" width="9" style="1" customWidth="1"/>
    <col min="5164" max="5164" width="16.625" style="1" customWidth="1"/>
    <col min="5165" max="5165" width="9" style="1" customWidth="1"/>
    <col min="5166" max="5166" width="9.25" style="1" customWidth="1"/>
    <col min="5167" max="5376" width="9" style="1" customWidth="1"/>
    <col min="5377" max="5377" width="1.375" style="1" customWidth="1"/>
    <col min="5378" max="5416" width="2.125" style="1" customWidth="1"/>
    <col min="5417" max="5419" width="9" style="1" customWidth="1"/>
    <col min="5420" max="5420" width="16.625" style="1" customWidth="1"/>
    <col min="5421" max="5421" width="9" style="1" customWidth="1"/>
    <col min="5422" max="5422" width="9.25" style="1" customWidth="1"/>
    <col min="5423" max="5632" width="9" style="1" customWidth="1"/>
    <col min="5633" max="5633" width="1.375" style="1" customWidth="1"/>
    <col min="5634" max="5672" width="2.125" style="1" customWidth="1"/>
    <col min="5673" max="5675" width="9" style="1" customWidth="1"/>
    <col min="5676" max="5676" width="16.625" style="1" customWidth="1"/>
    <col min="5677" max="5677" width="9" style="1" customWidth="1"/>
    <col min="5678" max="5678" width="9.25" style="1" customWidth="1"/>
    <col min="5679" max="5888" width="9" style="1" customWidth="1"/>
    <col min="5889" max="5889" width="1.375" style="1" customWidth="1"/>
    <col min="5890" max="5928" width="2.125" style="1" customWidth="1"/>
    <col min="5929" max="5931" width="9" style="1" customWidth="1"/>
    <col min="5932" max="5932" width="16.625" style="1" customWidth="1"/>
    <col min="5933" max="5933" width="9" style="1" customWidth="1"/>
    <col min="5934" max="5934" width="9.25" style="1" customWidth="1"/>
    <col min="5935" max="6144" width="9" style="1" customWidth="1"/>
    <col min="6145" max="6145" width="1.375" style="1" customWidth="1"/>
    <col min="6146" max="6184" width="2.125" style="1" customWidth="1"/>
    <col min="6185" max="6187" width="9" style="1" customWidth="1"/>
    <col min="6188" max="6188" width="16.625" style="1" customWidth="1"/>
    <col min="6189" max="6189" width="9" style="1" customWidth="1"/>
    <col min="6190" max="6190" width="9.25" style="1" customWidth="1"/>
    <col min="6191" max="6400" width="9" style="1" customWidth="1"/>
    <col min="6401" max="6401" width="1.375" style="1" customWidth="1"/>
    <col min="6402" max="6440" width="2.125" style="1" customWidth="1"/>
    <col min="6441" max="6443" width="9" style="1" customWidth="1"/>
    <col min="6444" max="6444" width="16.625" style="1" customWidth="1"/>
    <col min="6445" max="6445" width="9" style="1" customWidth="1"/>
    <col min="6446" max="6446" width="9.25" style="1" customWidth="1"/>
    <col min="6447" max="6656" width="9" style="1" customWidth="1"/>
    <col min="6657" max="6657" width="1.375" style="1" customWidth="1"/>
    <col min="6658" max="6696" width="2.125" style="1" customWidth="1"/>
    <col min="6697" max="6699" width="9" style="1" customWidth="1"/>
    <col min="6700" max="6700" width="16.625" style="1" customWidth="1"/>
    <col min="6701" max="6701" width="9" style="1" customWidth="1"/>
    <col min="6702" max="6702" width="9.25" style="1" customWidth="1"/>
    <col min="6703" max="6912" width="9" style="1" customWidth="1"/>
    <col min="6913" max="6913" width="1.375" style="1" customWidth="1"/>
    <col min="6914" max="6952" width="2.125" style="1" customWidth="1"/>
    <col min="6953" max="6955" width="9" style="1" customWidth="1"/>
    <col min="6956" max="6956" width="16.625" style="1" customWidth="1"/>
    <col min="6957" max="6957" width="9" style="1" customWidth="1"/>
    <col min="6958" max="6958" width="9.25" style="1" customWidth="1"/>
    <col min="6959" max="7168" width="9" style="1" customWidth="1"/>
    <col min="7169" max="7169" width="1.375" style="1" customWidth="1"/>
    <col min="7170" max="7208" width="2.125" style="1" customWidth="1"/>
    <col min="7209" max="7211" width="9" style="1" customWidth="1"/>
    <col min="7212" max="7212" width="16.625" style="1" customWidth="1"/>
    <col min="7213" max="7213" width="9" style="1" customWidth="1"/>
    <col min="7214" max="7214" width="9.25" style="1" customWidth="1"/>
    <col min="7215" max="7424" width="9" style="1" customWidth="1"/>
    <col min="7425" max="7425" width="1.375" style="1" customWidth="1"/>
    <col min="7426" max="7464" width="2.125" style="1" customWidth="1"/>
    <col min="7465" max="7467" width="9" style="1" customWidth="1"/>
    <col min="7468" max="7468" width="16.625" style="1" customWidth="1"/>
    <col min="7469" max="7469" width="9" style="1" customWidth="1"/>
    <col min="7470" max="7470" width="9.25" style="1" customWidth="1"/>
    <col min="7471" max="7680" width="9" style="1" customWidth="1"/>
    <col min="7681" max="7681" width="1.375" style="1" customWidth="1"/>
    <col min="7682" max="7720" width="2.125" style="1" customWidth="1"/>
    <col min="7721" max="7723" width="9" style="1" customWidth="1"/>
    <col min="7724" max="7724" width="16.625" style="1" customWidth="1"/>
    <col min="7725" max="7725" width="9" style="1" customWidth="1"/>
    <col min="7726" max="7726" width="9.25" style="1" customWidth="1"/>
    <col min="7727" max="7936" width="9" style="1" customWidth="1"/>
    <col min="7937" max="7937" width="1.375" style="1" customWidth="1"/>
    <col min="7938" max="7976" width="2.125" style="1" customWidth="1"/>
    <col min="7977" max="7979" width="9" style="1" customWidth="1"/>
    <col min="7980" max="7980" width="16.625" style="1" customWidth="1"/>
    <col min="7981" max="7981" width="9" style="1" customWidth="1"/>
    <col min="7982" max="7982" width="9.25" style="1" customWidth="1"/>
    <col min="7983" max="8192" width="9" style="1" customWidth="1"/>
    <col min="8193" max="8193" width="1.375" style="1" customWidth="1"/>
    <col min="8194" max="8232" width="2.125" style="1" customWidth="1"/>
    <col min="8233" max="8235" width="9" style="1" customWidth="1"/>
    <col min="8236" max="8236" width="16.625" style="1" customWidth="1"/>
    <col min="8237" max="8237" width="9" style="1" customWidth="1"/>
    <col min="8238" max="8238" width="9.25" style="1" customWidth="1"/>
    <col min="8239" max="8448" width="9" style="1" customWidth="1"/>
    <col min="8449" max="8449" width="1.375" style="1" customWidth="1"/>
    <col min="8450" max="8488" width="2.125" style="1" customWidth="1"/>
    <col min="8489" max="8491" width="9" style="1" customWidth="1"/>
    <col min="8492" max="8492" width="16.625" style="1" customWidth="1"/>
    <col min="8493" max="8493" width="9" style="1" customWidth="1"/>
    <col min="8494" max="8494" width="9.25" style="1" customWidth="1"/>
    <col min="8495" max="8704" width="9" style="1" customWidth="1"/>
    <col min="8705" max="8705" width="1.375" style="1" customWidth="1"/>
    <col min="8706" max="8744" width="2.125" style="1" customWidth="1"/>
    <col min="8745" max="8747" width="9" style="1" customWidth="1"/>
    <col min="8748" max="8748" width="16.625" style="1" customWidth="1"/>
    <col min="8749" max="8749" width="9" style="1" customWidth="1"/>
    <col min="8750" max="8750" width="9.25" style="1" customWidth="1"/>
    <col min="8751" max="8960" width="9" style="1" customWidth="1"/>
    <col min="8961" max="8961" width="1.375" style="1" customWidth="1"/>
    <col min="8962" max="9000" width="2.125" style="1" customWidth="1"/>
    <col min="9001" max="9003" width="9" style="1" customWidth="1"/>
    <col min="9004" max="9004" width="16.625" style="1" customWidth="1"/>
    <col min="9005" max="9005" width="9" style="1" customWidth="1"/>
    <col min="9006" max="9006" width="9.25" style="1" customWidth="1"/>
    <col min="9007" max="9216" width="9" style="1" customWidth="1"/>
    <col min="9217" max="9217" width="1.375" style="1" customWidth="1"/>
    <col min="9218" max="9256" width="2.125" style="1" customWidth="1"/>
    <col min="9257" max="9259" width="9" style="1" customWidth="1"/>
    <col min="9260" max="9260" width="16.625" style="1" customWidth="1"/>
    <col min="9261" max="9261" width="9" style="1" customWidth="1"/>
    <col min="9262" max="9262" width="9.25" style="1" customWidth="1"/>
    <col min="9263" max="9472" width="9" style="1" customWidth="1"/>
    <col min="9473" max="9473" width="1.375" style="1" customWidth="1"/>
    <col min="9474" max="9512" width="2.125" style="1" customWidth="1"/>
    <col min="9513" max="9515" width="9" style="1" customWidth="1"/>
    <col min="9516" max="9516" width="16.625" style="1" customWidth="1"/>
    <col min="9517" max="9517" width="9" style="1" customWidth="1"/>
    <col min="9518" max="9518" width="9.25" style="1" customWidth="1"/>
    <col min="9519" max="9728" width="9" style="1" customWidth="1"/>
    <col min="9729" max="9729" width="1.375" style="1" customWidth="1"/>
    <col min="9730" max="9768" width="2.125" style="1" customWidth="1"/>
    <col min="9769" max="9771" width="9" style="1" customWidth="1"/>
    <col min="9772" max="9772" width="16.625" style="1" customWidth="1"/>
    <col min="9773" max="9773" width="9" style="1" customWidth="1"/>
    <col min="9774" max="9774" width="9.25" style="1" customWidth="1"/>
    <col min="9775" max="9984" width="9" style="1" customWidth="1"/>
    <col min="9985" max="9985" width="1.375" style="1" customWidth="1"/>
    <col min="9986" max="10024" width="2.125" style="1" customWidth="1"/>
    <col min="10025" max="10027" width="9" style="1" customWidth="1"/>
    <col min="10028" max="10028" width="16.625" style="1" customWidth="1"/>
    <col min="10029" max="10029" width="9" style="1" customWidth="1"/>
    <col min="10030" max="10030" width="9.25" style="1" customWidth="1"/>
    <col min="10031" max="10240" width="9" style="1" customWidth="1"/>
    <col min="10241" max="10241" width="1.375" style="1" customWidth="1"/>
    <col min="10242" max="10280" width="2.125" style="1" customWidth="1"/>
    <col min="10281" max="10283" width="9" style="1" customWidth="1"/>
    <col min="10284" max="10284" width="16.625" style="1" customWidth="1"/>
    <col min="10285" max="10285" width="9" style="1" customWidth="1"/>
    <col min="10286" max="10286" width="9.25" style="1" customWidth="1"/>
    <col min="10287" max="10496" width="9" style="1" customWidth="1"/>
    <col min="10497" max="10497" width="1.375" style="1" customWidth="1"/>
    <col min="10498" max="10536" width="2.125" style="1" customWidth="1"/>
    <col min="10537" max="10539" width="9" style="1" customWidth="1"/>
    <col min="10540" max="10540" width="16.625" style="1" customWidth="1"/>
    <col min="10541" max="10541" width="9" style="1" customWidth="1"/>
    <col min="10542" max="10542" width="9.25" style="1" customWidth="1"/>
    <col min="10543" max="10752" width="9" style="1" customWidth="1"/>
    <col min="10753" max="10753" width="1.375" style="1" customWidth="1"/>
    <col min="10754" max="10792" width="2.125" style="1" customWidth="1"/>
    <col min="10793" max="10795" width="9" style="1" customWidth="1"/>
    <col min="10796" max="10796" width="16.625" style="1" customWidth="1"/>
    <col min="10797" max="10797" width="9" style="1" customWidth="1"/>
    <col min="10798" max="10798" width="9.25" style="1" customWidth="1"/>
    <col min="10799" max="11008" width="9" style="1" customWidth="1"/>
    <col min="11009" max="11009" width="1.375" style="1" customWidth="1"/>
    <col min="11010" max="11048" width="2.125" style="1" customWidth="1"/>
    <col min="11049" max="11051" width="9" style="1" customWidth="1"/>
    <col min="11052" max="11052" width="16.625" style="1" customWidth="1"/>
    <col min="11053" max="11053" width="9" style="1" customWidth="1"/>
    <col min="11054" max="11054" width="9.25" style="1" customWidth="1"/>
    <col min="11055" max="11264" width="9" style="1" customWidth="1"/>
    <col min="11265" max="11265" width="1.375" style="1" customWidth="1"/>
    <col min="11266" max="11304" width="2.125" style="1" customWidth="1"/>
    <col min="11305" max="11307" width="9" style="1" customWidth="1"/>
    <col min="11308" max="11308" width="16.625" style="1" customWidth="1"/>
    <col min="11309" max="11309" width="9" style="1" customWidth="1"/>
    <col min="11310" max="11310" width="9.25" style="1" customWidth="1"/>
    <col min="11311" max="11520" width="9" style="1" customWidth="1"/>
    <col min="11521" max="11521" width="1.375" style="1" customWidth="1"/>
    <col min="11522" max="11560" width="2.125" style="1" customWidth="1"/>
    <col min="11561" max="11563" width="9" style="1" customWidth="1"/>
    <col min="11564" max="11564" width="16.625" style="1" customWidth="1"/>
    <col min="11565" max="11565" width="9" style="1" customWidth="1"/>
    <col min="11566" max="11566" width="9.25" style="1" customWidth="1"/>
    <col min="11567" max="11776" width="9" style="1" customWidth="1"/>
    <col min="11777" max="11777" width="1.375" style="1" customWidth="1"/>
    <col min="11778" max="11816" width="2.125" style="1" customWidth="1"/>
    <col min="11817" max="11819" width="9" style="1" customWidth="1"/>
    <col min="11820" max="11820" width="16.625" style="1" customWidth="1"/>
    <col min="11821" max="11821" width="9" style="1" customWidth="1"/>
    <col min="11822" max="11822" width="9.25" style="1" customWidth="1"/>
    <col min="11823" max="12032" width="9" style="1" customWidth="1"/>
    <col min="12033" max="12033" width="1.375" style="1" customWidth="1"/>
    <col min="12034" max="12072" width="2.125" style="1" customWidth="1"/>
    <col min="12073" max="12075" width="9" style="1" customWidth="1"/>
    <col min="12076" max="12076" width="16.625" style="1" customWidth="1"/>
    <col min="12077" max="12077" width="9" style="1" customWidth="1"/>
    <col min="12078" max="12078" width="9.25" style="1" customWidth="1"/>
    <col min="12079" max="12288" width="9" style="1" customWidth="1"/>
    <col min="12289" max="12289" width="1.375" style="1" customWidth="1"/>
    <col min="12290" max="12328" width="2.125" style="1" customWidth="1"/>
    <col min="12329" max="12331" width="9" style="1" customWidth="1"/>
    <col min="12332" max="12332" width="16.625" style="1" customWidth="1"/>
    <col min="12333" max="12333" width="9" style="1" customWidth="1"/>
    <col min="12334" max="12334" width="9.25" style="1" customWidth="1"/>
    <col min="12335" max="12544" width="9" style="1" customWidth="1"/>
    <col min="12545" max="12545" width="1.375" style="1" customWidth="1"/>
    <col min="12546" max="12584" width="2.125" style="1" customWidth="1"/>
    <col min="12585" max="12587" width="9" style="1" customWidth="1"/>
    <col min="12588" max="12588" width="16.625" style="1" customWidth="1"/>
    <col min="12589" max="12589" width="9" style="1" customWidth="1"/>
    <col min="12590" max="12590" width="9.25" style="1" customWidth="1"/>
    <col min="12591" max="12800" width="9" style="1" customWidth="1"/>
    <col min="12801" max="12801" width="1.375" style="1" customWidth="1"/>
    <col min="12802" max="12840" width="2.125" style="1" customWidth="1"/>
    <col min="12841" max="12843" width="9" style="1" customWidth="1"/>
    <col min="12844" max="12844" width="16.625" style="1" customWidth="1"/>
    <col min="12845" max="12845" width="9" style="1" customWidth="1"/>
    <col min="12846" max="12846" width="9.25" style="1" customWidth="1"/>
    <col min="12847" max="13056" width="9" style="1" customWidth="1"/>
    <col min="13057" max="13057" width="1.375" style="1" customWidth="1"/>
    <col min="13058" max="13096" width="2.125" style="1" customWidth="1"/>
    <col min="13097" max="13099" width="9" style="1" customWidth="1"/>
    <col min="13100" max="13100" width="16.625" style="1" customWidth="1"/>
    <col min="13101" max="13101" width="9" style="1" customWidth="1"/>
    <col min="13102" max="13102" width="9.25" style="1" customWidth="1"/>
    <col min="13103" max="13312" width="9" style="1" customWidth="1"/>
    <col min="13313" max="13313" width="1.375" style="1" customWidth="1"/>
    <col min="13314" max="13352" width="2.125" style="1" customWidth="1"/>
    <col min="13353" max="13355" width="9" style="1" customWidth="1"/>
    <col min="13356" max="13356" width="16.625" style="1" customWidth="1"/>
    <col min="13357" max="13357" width="9" style="1" customWidth="1"/>
    <col min="13358" max="13358" width="9.25" style="1" customWidth="1"/>
    <col min="13359" max="13568" width="9" style="1" customWidth="1"/>
    <col min="13569" max="13569" width="1.375" style="1" customWidth="1"/>
    <col min="13570" max="13608" width="2.125" style="1" customWidth="1"/>
    <col min="13609" max="13611" width="9" style="1" customWidth="1"/>
    <col min="13612" max="13612" width="16.625" style="1" customWidth="1"/>
    <col min="13613" max="13613" width="9" style="1" customWidth="1"/>
    <col min="13614" max="13614" width="9.25" style="1" customWidth="1"/>
    <col min="13615" max="13824" width="9" style="1" customWidth="1"/>
    <col min="13825" max="13825" width="1.375" style="1" customWidth="1"/>
    <col min="13826" max="13864" width="2.125" style="1" customWidth="1"/>
    <col min="13865" max="13867" width="9" style="1" customWidth="1"/>
    <col min="13868" max="13868" width="16.625" style="1" customWidth="1"/>
    <col min="13869" max="13869" width="9" style="1" customWidth="1"/>
    <col min="13870" max="13870" width="9.25" style="1" customWidth="1"/>
    <col min="13871" max="14080" width="9" style="1" customWidth="1"/>
    <col min="14081" max="14081" width="1.375" style="1" customWidth="1"/>
    <col min="14082" max="14120" width="2.125" style="1" customWidth="1"/>
    <col min="14121" max="14123" width="9" style="1" customWidth="1"/>
    <col min="14124" max="14124" width="16.625" style="1" customWidth="1"/>
    <col min="14125" max="14125" width="9" style="1" customWidth="1"/>
    <col min="14126" max="14126" width="9.25" style="1" customWidth="1"/>
    <col min="14127" max="14336" width="9" style="1" customWidth="1"/>
    <col min="14337" max="14337" width="1.375" style="1" customWidth="1"/>
    <col min="14338" max="14376" width="2.125" style="1" customWidth="1"/>
    <col min="14377" max="14379" width="9" style="1" customWidth="1"/>
    <col min="14380" max="14380" width="16.625" style="1" customWidth="1"/>
    <col min="14381" max="14381" width="9" style="1" customWidth="1"/>
    <col min="14382" max="14382" width="9.25" style="1" customWidth="1"/>
    <col min="14383" max="14592" width="9" style="1" customWidth="1"/>
    <col min="14593" max="14593" width="1.375" style="1" customWidth="1"/>
    <col min="14594" max="14632" width="2.125" style="1" customWidth="1"/>
    <col min="14633" max="14635" width="9" style="1" customWidth="1"/>
    <col min="14636" max="14636" width="16.625" style="1" customWidth="1"/>
    <col min="14637" max="14637" width="9" style="1" customWidth="1"/>
    <col min="14638" max="14638" width="9.25" style="1" customWidth="1"/>
    <col min="14639" max="14848" width="9" style="1" customWidth="1"/>
    <col min="14849" max="14849" width="1.375" style="1" customWidth="1"/>
    <col min="14850" max="14888" width="2.125" style="1" customWidth="1"/>
    <col min="14889" max="14891" width="9" style="1" customWidth="1"/>
    <col min="14892" max="14892" width="16.625" style="1" customWidth="1"/>
    <col min="14893" max="14893" width="9" style="1" customWidth="1"/>
    <col min="14894" max="14894" width="9.25" style="1" customWidth="1"/>
    <col min="14895" max="15104" width="9" style="1" customWidth="1"/>
    <col min="15105" max="15105" width="1.375" style="1" customWidth="1"/>
    <col min="15106" max="15144" width="2.125" style="1" customWidth="1"/>
    <col min="15145" max="15147" width="9" style="1" customWidth="1"/>
    <col min="15148" max="15148" width="16.625" style="1" customWidth="1"/>
    <col min="15149" max="15149" width="9" style="1" customWidth="1"/>
    <col min="15150" max="15150" width="9.25" style="1" customWidth="1"/>
    <col min="15151" max="15360" width="9" style="1" customWidth="1"/>
    <col min="15361" max="15361" width="1.375" style="1" customWidth="1"/>
    <col min="15362" max="15400" width="2.125" style="1" customWidth="1"/>
    <col min="15401" max="15403" width="9" style="1" customWidth="1"/>
    <col min="15404" max="15404" width="16.625" style="1" customWidth="1"/>
    <col min="15405" max="15405" width="9" style="1" customWidth="1"/>
    <col min="15406" max="15406" width="9.25" style="1" customWidth="1"/>
    <col min="15407" max="15616" width="9" style="1" customWidth="1"/>
    <col min="15617" max="15617" width="1.375" style="1" customWidth="1"/>
    <col min="15618" max="15656" width="2.125" style="1" customWidth="1"/>
    <col min="15657" max="15659" width="9" style="1" customWidth="1"/>
    <col min="15660" max="15660" width="16.625" style="1" customWidth="1"/>
    <col min="15661" max="15661" width="9" style="1" customWidth="1"/>
    <col min="15662" max="15662" width="9.25" style="1" customWidth="1"/>
    <col min="15663" max="15872" width="9" style="1" customWidth="1"/>
    <col min="15873" max="15873" width="1.375" style="1" customWidth="1"/>
    <col min="15874" max="15912" width="2.125" style="1" customWidth="1"/>
    <col min="15913" max="15915" width="9" style="1" customWidth="1"/>
    <col min="15916" max="15916" width="16.625" style="1" customWidth="1"/>
    <col min="15917" max="15917" width="9" style="1" customWidth="1"/>
    <col min="15918" max="15918" width="9.25" style="1" customWidth="1"/>
    <col min="15919" max="16128" width="9" style="1" customWidth="1"/>
    <col min="16129" max="16129" width="1.375" style="1" customWidth="1"/>
    <col min="16130" max="16168" width="2.125" style="1" customWidth="1"/>
    <col min="16169" max="16171" width="9" style="1" customWidth="1"/>
    <col min="16172" max="16172" width="16.625" style="1" customWidth="1"/>
    <col min="16173" max="16173" width="9" style="1" customWidth="1"/>
    <col min="16174" max="16174" width="9.25" style="1" customWidth="1"/>
    <col min="16175" max="16384" width="9" style="1" customWidth="1"/>
  </cols>
  <sheetData>
    <row r="1" spans="1:43" ht="14.25" customHeight="1">
      <c r="A1" s="252" t="s">
        <v>157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U1" s="156" t="s">
        <v>83</v>
      </c>
      <c r="V1" s="170"/>
      <c r="W1" s="170"/>
      <c r="X1" s="170"/>
      <c r="Y1" s="156" t="s">
        <v>143</v>
      </c>
      <c r="Z1" s="170"/>
      <c r="AA1" s="170"/>
      <c r="AB1" s="170"/>
      <c r="AC1" s="156" t="s">
        <v>167</v>
      </c>
      <c r="AD1" s="170"/>
      <c r="AE1" s="170"/>
      <c r="AF1" s="205"/>
      <c r="AG1" s="156" t="s">
        <v>168</v>
      </c>
      <c r="AH1" s="170"/>
      <c r="AI1" s="170"/>
      <c r="AJ1" s="170"/>
      <c r="AK1" s="170"/>
      <c r="AL1" s="170"/>
      <c r="AM1" s="170"/>
      <c r="AN1" s="205"/>
    </row>
    <row r="2" spans="1:43" ht="14.25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132"/>
      <c r="Q2" s="132"/>
      <c r="R2" s="132"/>
      <c r="S2" s="132"/>
      <c r="T2" s="132"/>
      <c r="U2" s="20"/>
      <c r="Y2" s="20"/>
      <c r="AC2" s="20"/>
      <c r="AF2" s="4"/>
      <c r="AN2" s="4"/>
    </row>
    <row r="3" spans="1:43" ht="14.25" customHeight="1">
      <c r="A3" s="3"/>
      <c r="B3" s="253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  <c r="U3" s="20"/>
      <c r="Y3" s="20"/>
      <c r="AC3" s="20"/>
      <c r="AF3" s="4"/>
      <c r="AN3" s="4"/>
    </row>
    <row r="4" spans="1:43" ht="14.25" customHeight="1">
      <c r="B4" s="254" t="s">
        <v>189</v>
      </c>
      <c r="U4" s="22"/>
      <c r="V4" s="19"/>
      <c r="W4" s="19"/>
      <c r="X4" s="19"/>
      <c r="Y4" s="22"/>
      <c r="Z4" s="19"/>
      <c r="AA4" s="19"/>
      <c r="AB4" s="19"/>
      <c r="AC4" s="22"/>
      <c r="AD4" s="19"/>
      <c r="AE4" s="19"/>
      <c r="AF4" s="206"/>
      <c r="AG4" s="19"/>
      <c r="AH4" s="19"/>
      <c r="AI4" s="19"/>
      <c r="AJ4" s="19"/>
      <c r="AK4" s="19"/>
      <c r="AL4" s="19"/>
      <c r="AM4" s="19"/>
      <c r="AN4" s="206"/>
    </row>
    <row r="5" spans="1:43" ht="18" customHeight="1"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189" t="s">
        <v>140</v>
      </c>
      <c r="AA5" s="189"/>
      <c r="AB5" s="197">
        <v>8</v>
      </c>
      <c r="AC5" s="191" t="s">
        <v>7</v>
      </c>
      <c r="AD5" s="201">
        <v>5</v>
      </c>
      <c r="AE5" s="191" t="s">
        <v>8</v>
      </c>
      <c r="AF5" s="201">
        <v>21</v>
      </c>
      <c r="AG5" s="191" t="s">
        <v>6</v>
      </c>
      <c r="AH5" s="106" t="s">
        <v>15</v>
      </c>
      <c r="AI5" s="106"/>
      <c r="AJ5" s="6"/>
      <c r="AK5" s="6"/>
      <c r="AL5" s="6"/>
      <c r="AM5" s="6"/>
      <c r="AN5" s="6"/>
    </row>
    <row r="6" spans="1:43" ht="18" customHeight="1">
      <c r="B6" s="7" t="s">
        <v>18</v>
      </c>
      <c r="C6" s="23"/>
      <c r="D6" s="23"/>
      <c r="E6" s="23"/>
      <c r="F6" s="66"/>
      <c r="G6" s="84" t="s">
        <v>117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49"/>
      <c r="U6" s="157" t="s">
        <v>13</v>
      </c>
      <c r="V6" s="107"/>
      <c r="W6" s="107"/>
      <c r="X6" s="107"/>
      <c r="Y6" s="115"/>
      <c r="Z6" s="84" t="s">
        <v>121</v>
      </c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214"/>
    </row>
    <row r="7" spans="1:43" ht="18" customHeight="1">
      <c r="B7" s="8" t="s">
        <v>17</v>
      </c>
      <c r="C7" s="24"/>
      <c r="D7" s="24"/>
      <c r="E7" s="24"/>
      <c r="F7" s="67"/>
      <c r="G7" s="53" t="s">
        <v>21</v>
      </c>
      <c r="H7" s="94" t="s">
        <v>119</v>
      </c>
      <c r="I7" s="101"/>
      <c r="J7" s="105"/>
      <c r="K7" s="111" t="s">
        <v>122</v>
      </c>
      <c r="L7" s="114"/>
      <c r="M7" s="114"/>
      <c r="N7" s="114"/>
      <c r="O7" s="114"/>
      <c r="P7" s="114"/>
      <c r="Q7" s="114"/>
      <c r="R7" s="114"/>
      <c r="S7" s="114"/>
      <c r="T7" s="150"/>
      <c r="U7" s="158" t="s">
        <v>22</v>
      </c>
      <c r="V7" s="171"/>
      <c r="W7" s="171"/>
      <c r="X7" s="171"/>
      <c r="Y7" s="180"/>
      <c r="Z7" s="190" t="s">
        <v>118</v>
      </c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215"/>
    </row>
    <row r="8" spans="1:43" ht="18" customHeight="1">
      <c r="B8" s="9" t="s">
        <v>23</v>
      </c>
      <c r="C8" s="25"/>
      <c r="D8" s="25"/>
      <c r="E8" s="25"/>
      <c r="F8" s="41"/>
      <c r="G8" s="85" t="s">
        <v>123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05"/>
      <c r="U8" s="159" t="s">
        <v>26</v>
      </c>
      <c r="V8" s="172"/>
      <c r="W8" s="172"/>
      <c r="X8" s="172"/>
      <c r="Y8" s="181"/>
      <c r="Z8" s="190" t="s">
        <v>80</v>
      </c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215"/>
    </row>
    <row r="9" spans="1:43" ht="18" customHeight="1">
      <c r="B9" s="10" t="s">
        <v>27</v>
      </c>
      <c r="C9" s="26"/>
      <c r="D9" s="26"/>
      <c r="E9" s="26"/>
      <c r="F9" s="68"/>
      <c r="G9" s="265" t="s">
        <v>140</v>
      </c>
      <c r="H9" s="272"/>
      <c r="I9" s="272">
        <v>8</v>
      </c>
      <c r="J9" s="106" t="s">
        <v>7</v>
      </c>
      <c r="K9" s="106">
        <v>6</v>
      </c>
      <c r="L9" s="106" t="s">
        <v>8</v>
      </c>
      <c r="M9" s="106">
        <v>10</v>
      </c>
      <c r="N9" s="106" t="s">
        <v>6</v>
      </c>
      <c r="O9" s="106" t="s">
        <v>31</v>
      </c>
      <c r="P9" s="133" t="s">
        <v>44</v>
      </c>
      <c r="Q9" s="141" t="s">
        <v>33</v>
      </c>
      <c r="R9" s="141" t="s">
        <v>36</v>
      </c>
      <c r="S9" s="106">
        <v>6</v>
      </c>
      <c r="T9" s="106" t="s">
        <v>8</v>
      </c>
      <c r="U9" s="133">
        <v>12</v>
      </c>
      <c r="V9" s="106" t="s">
        <v>6</v>
      </c>
      <c r="W9" s="106" t="s">
        <v>31</v>
      </c>
      <c r="X9" s="133" t="s">
        <v>149</v>
      </c>
      <c r="Y9" s="182" t="s">
        <v>33</v>
      </c>
      <c r="Z9" s="191">
        <v>2</v>
      </c>
      <c r="AA9" s="191" t="s">
        <v>37</v>
      </c>
      <c r="AB9" s="191">
        <v>3</v>
      </c>
      <c r="AC9" s="191" t="s">
        <v>6</v>
      </c>
      <c r="AD9" s="89" t="s">
        <v>38</v>
      </c>
      <c r="AE9" s="79"/>
      <c r="AF9" s="79"/>
      <c r="AG9" s="207"/>
      <c r="AH9" s="147" t="s">
        <v>105</v>
      </c>
      <c r="AI9" s="26"/>
      <c r="AJ9" s="26"/>
      <c r="AK9" s="26"/>
      <c r="AL9" s="26"/>
      <c r="AM9" s="26"/>
      <c r="AN9" s="216"/>
    </row>
    <row r="10" spans="1:43" ht="18" customHeight="1">
      <c r="B10" s="7" t="s">
        <v>40</v>
      </c>
      <c r="C10" s="23"/>
      <c r="D10" s="23"/>
      <c r="E10" s="23"/>
      <c r="F10" s="66"/>
      <c r="G10" s="87" t="s">
        <v>43</v>
      </c>
      <c r="H10" s="97"/>
      <c r="I10" s="87" t="s">
        <v>46</v>
      </c>
      <c r="J10" s="107" t="s">
        <v>125</v>
      </c>
      <c r="K10" s="107"/>
      <c r="L10" s="115"/>
      <c r="M10" s="122" t="s">
        <v>47</v>
      </c>
      <c r="N10" s="107" t="s">
        <v>126</v>
      </c>
      <c r="O10" s="127"/>
      <c r="P10" s="134"/>
      <c r="Q10" s="87" t="s">
        <v>49</v>
      </c>
      <c r="R10" s="107" t="s">
        <v>127</v>
      </c>
      <c r="S10" s="127"/>
      <c r="T10" s="134"/>
      <c r="U10" s="87" t="s">
        <v>30</v>
      </c>
      <c r="V10" s="107" t="s">
        <v>128</v>
      </c>
      <c r="W10" s="127"/>
      <c r="X10" s="175"/>
      <c r="Y10" s="183" t="s">
        <v>34</v>
      </c>
      <c r="Z10" s="87"/>
      <c r="AA10" s="87"/>
      <c r="AB10" s="87"/>
      <c r="AC10" s="87"/>
      <c r="AD10" s="202" t="s">
        <v>158</v>
      </c>
      <c r="AE10" s="204"/>
      <c r="AF10" s="204"/>
      <c r="AG10" s="204"/>
      <c r="AH10" s="204"/>
      <c r="AI10" s="209"/>
      <c r="AJ10" s="212" t="s">
        <v>159</v>
      </c>
      <c r="AK10" s="212"/>
      <c r="AL10" s="212"/>
      <c r="AM10" s="212"/>
      <c r="AN10" s="217"/>
    </row>
    <row r="11" spans="1:43" ht="18" customHeight="1">
      <c r="B11" s="11" t="s">
        <v>50</v>
      </c>
      <c r="C11" s="27"/>
      <c r="D11" s="27"/>
      <c r="E11" s="27"/>
      <c r="F11" s="69"/>
      <c r="G11" s="25" t="s">
        <v>10</v>
      </c>
      <c r="H11" s="41"/>
      <c r="I11" s="52">
        <v>5</v>
      </c>
      <c r="J11" s="24"/>
      <c r="K11" s="24"/>
      <c r="L11" s="67"/>
      <c r="M11" s="52">
        <v>5</v>
      </c>
      <c r="N11" s="124"/>
      <c r="O11" s="124"/>
      <c r="P11" s="135"/>
      <c r="Q11" s="52">
        <v>6</v>
      </c>
      <c r="R11" s="124"/>
      <c r="S11" s="124"/>
      <c r="T11" s="135"/>
      <c r="U11" s="52">
        <v>2</v>
      </c>
      <c r="V11" s="124"/>
      <c r="W11" s="124"/>
      <c r="X11" s="136"/>
      <c r="Y11" s="184" t="s">
        <v>103</v>
      </c>
      <c r="Z11" s="192"/>
      <c r="AA11" s="192"/>
      <c r="AB11" s="192"/>
      <c r="AC11" s="172" t="s">
        <v>93</v>
      </c>
      <c r="AD11" s="203"/>
      <c r="AE11" s="203"/>
      <c r="AF11" s="203"/>
      <c r="AG11" s="203" t="s">
        <v>102</v>
      </c>
      <c r="AH11" s="203"/>
      <c r="AI11" s="203"/>
      <c r="AJ11" s="203"/>
      <c r="AK11" s="203" t="s">
        <v>92</v>
      </c>
      <c r="AL11" s="203"/>
      <c r="AM11" s="203"/>
      <c r="AN11" s="218"/>
    </row>
    <row r="12" spans="1:43" ht="18" customHeight="1">
      <c r="B12" s="12" t="s">
        <v>51</v>
      </c>
      <c r="C12" s="28"/>
      <c r="D12" s="28"/>
      <c r="E12" s="28"/>
      <c r="F12" s="70"/>
      <c r="G12" s="54" t="s">
        <v>169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176"/>
      <c r="Y12" s="185" t="s">
        <v>91</v>
      </c>
      <c r="Z12" s="193"/>
      <c r="AA12" s="193"/>
      <c r="AB12" s="193"/>
      <c r="AC12" s="193"/>
      <c r="AD12" s="193"/>
      <c r="AE12" s="172" t="s">
        <v>97</v>
      </c>
      <c r="AF12" s="172"/>
      <c r="AG12" s="172"/>
      <c r="AH12" s="172" t="s">
        <v>20</v>
      </c>
      <c r="AI12" s="172"/>
      <c r="AJ12" s="172" t="s">
        <v>98</v>
      </c>
      <c r="AK12" s="172"/>
      <c r="AL12" s="172"/>
      <c r="AM12" s="172" t="s">
        <v>20</v>
      </c>
      <c r="AN12" s="219"/>
    </row>
    <row r="13" spans="1:43" ht="13.5" customHeight="1">
      <c r="B13" s="13" t="s">
        <v>52</v>
      </c>
      <c r="C13" s="29"/>
      <c r="D13" s="29"/>
      <c r="E13" s="29"/>
      <c r="F13" s="29"/>
      <c r="G13" s="29"/>
      <c r="H13" s="98"/>
      <c r="I13" s="13" t="s">
        <v>54</v>
      </c>
      <c r="J13" s="29"/>
      <c r="K13" s="29"/>
      <c r="L13" s="29"/>
      <c r="M13" s="29"/>
      <c r="N13" s="29"/>
      <c r="O13" s="29"/>
      <c r="P13" s="98"/>
      <c r="Q13" s="13" t="s">
        <v>55</v>
      </c>
      <c r="R13" s="29"/>
      <c r="S13" s="29"/>
      <c r="T13" s="29"/>
      <c r="U13" s="29"/>
      <c r="V13" s="29"/>
      <c r="W13" s="29"/>
      <c r="X13" s="98"/>
      <c r="Y13" s="329" t="s">
        <v>100</v>
      </c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53"/>
      <c r="AQ13" s="73"/>
    </row>
    <row r="14" spans="1:43" ht="13.5" customHeight="1">
      <c r="B14" s="9"/>
      <c r="C14" s="25"/>
      <c r="D14" s="41"/>
      <c r="E14" s="52" t="s">
        <v>16</v>
      </c>
      <c r="F14" s="52" t="s">
        <v>56</v>
      </c>
      <c r="G14" s="88" t="s">
        <v>41</v>
      </c>
      <c r="H14" s="99"/>
      <c r="I14" s="102" t="s">
        <v>57</v>
      </c>
      <c r="J14" s="108"/>
      <c r="K14" s="108"/>
      <c r="L14" s="108"/>
      <c r="M14" s="108"/>
      <c r="N14" s="125"/>
      <c r="O14" s="52" t="s">
        <v>1</v>
      </c>
      <c r="P14" s="136"/>
      <c r="Q14" s="8" t="s">
        <v>59</v>
      </c>
      <c r="R14" s="135"/>
      <c r="S14" s="146" t="s">
        <v>5</v>
      </c>
      <c r="T14" s="135"/>
      <c r="U14" s="52" t="s">
        <v>62</v>
      </c>
      <c r="V14" s="135"/>
      <c r="W14" s="52" t="s">
        <v>61</v>
      </c>
      <c r="X14" s="136"/>
      <c r="Y14" s="329" t="s">
        <v>187</v>
      </c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53"/>
      <c r="AQ14" s="73"/>
    </row>
    <row r="15" spans="1:43" ht="13.5" customHeight="1">
      <c r="B15" s="9" t="s">
        <v>24</v>
      </c>
      <c r="C15" s="25"/>
      <c r="D15" s="41"/>
      <c r="E15" s="53"/>
      <c r="F15" s="53"/>
      <c r="G15" s="89">
        <f t="shared" ref="G15:G22" si="0">SUM(E15:F15)</f>
        <v>0</v>
      </c>
      <c r="H15" s="100"/>
      <c r="I15" s="9" t="s">
        <v>60</v>
      </c>
      <c r="J15" s="25"/>
      <c r="K15" s="25"/>
      <c r="L15" s="25" t="s">
        <v>63</v>
      </c>
      <c r="M15" s="101"/>
      <c r="N15" s="41" t="s">
        <v>64</v>
      </c>
      <c r="O15" s="88">
        <v>26</v>
      </c>
      <c r="P15" s="99"/>
      <c r="Q15" s="9" t="s">
        <v>60</v>
      </c>
      <c r="R15" s="25"/>
      <c r="S15" s="52"/>
      <c r="T15" s="151"/>
      <c r="U15" s="52"/>
      <c r="V15" s="151"/>
      <c r="W15" s="52">
        <v>26</v>
      </c>
      <c r="X15" s="177"/>
      <c r="Y15" s="329" t="s">
        <v>183</v>
      </c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53"/>
      <c r="AQ15" s="73"/>
    </row>
    <row r="16" spans="1:43" ht="13.5" customHeight="1">
      <c r="B16" s="9" t="s">
        <v>65</v>
      </c>
      <c r="C16" s="25"/>
      <c r="D16" s="41"/>
      <c r="E16" s="53"/>
      <c r="F16" s="53"/>
      <c r="G16" s="89">
        <f t="shared" si="0"/>
        <v>0</v>
      </c>
      <c r="H16" s="100"/>
      <c r="I16" s="9" t="s">
        <v>67</v>
      </c>
      <c r="J16" s="25"/>
      <c r="K16" s="25">
        <v>6</v>
      </c>
      <c r="L16" s="25" t="s">
        <v>63</v>
      </c>
      <c r="M16" s="101">
        <v>26</v>
      </c>
      <c r="N16" s="41" t="s">
        <v>64</v>
      </c>
      <c r="O16" s="128"/>
      <c r="P16" s="137"/>
      <c r="Q16" s="9" t="s">
        <v>67</v>
      </c>
      <c r="R16" s="25"/>
      <c r="S16" s="52">
        <v>26</v>
      </c>
      <c r="T16" s="151"/>
      <c r="U16" s="52">
        <v>26</v>
      </c>
      <c r="V16" s="151"/>
      <c r="W16" s="52">
        <v>26</v>
      </c>
      <c r="X16" s="177"/>
      <c r="Y16" s="329" t="s">
        <v>194</v>
      </c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53"/>
      <c r="AQ16" s="73"/>
    </row>
    <row r="17" spans="2:43" ht="13.5" customHeight="1">
      <c r="B17" s="9" t="s">
        <v>68</v>
      </c>
      <c r="C17" s="25"/>
      <c r="D17" s="41"/>
      <c r="E17" s="53">
        <v>11</v>
      </c>
      <c r="F17" s="53">
        <v>12</v>
      </c>
      <c r="G17" s="89">
        <f t="shared" si="0"/>
        <v>23</v>
      </c>
      <c r="H17" s="100"/>
      <c r="I17" s="9" t="s">
        <v>70</v>
      </c>
      <c r="J17" s="25"/>
      <c r="K17" s="25"/>
      <c r="L17" s="25" t="s">
        <v>63</v>
      </c>
      <c r="M17" s="101"/>
      <c r="N17" s="41" t="s">
        <v>64</v>
      </c>
      <c r="O17" s="129"/>
      <c r="P17" s="138"/>
      <c r="Q17" s="9" t="s">
        <v>70</v>
      </c>
      <c r="R17" s="25"/>
      <c r="S17" s="52">
        <v>26</v>
      </c>
      <c r="T17" s="151"/>
      <c r="U17" s="52">
        <v>26</v>
      </c>
      <c r="V17" s="151"/>
      <c r="W17" s="52"/>
      <c r="X17" s="177"/>
      <c r="Y17" s="329" t="s">
        <v>182</v>
      </c>
      <c r="Z17" s="333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3"/>
      <c r="AM17" s="333"/>
      <c r="AN17" s="353"/>
      <c r="AQ17" s="73"/>
    </row>
    <row r="18" spans="2:43" ht="13.5" customHeight="1">
      <c r="B18" s="9" t="s">
        <v>45</v>
      </c>
      <c r="C18" s="25"/>
      <c r="D18" s="41"/>
      <c r="E18" s="53"/>
      <c r="F18" s="53"/>
      <c r="G18" s="89">
        <f t="shared" si="0"/>
        <v>0</v>
      </c>
      <c r="H18" s="100"/>
      <c r="I18" s="103"/>
      <c r="J18" s="25"/>
      <c r="K18" s="25"/>
      <c r="L18" s="25"/>
      <c r="M18" s="25"/>
      <c r="N18" s="41"/>
      <c r="O18" s="103"/>
      <c r="P18" s="139"/>
      <c r="Q18" s="142"/>
      <c r="R18" s="135"/>
      <c r="S18" s="146"/>
      <c r="T18" s="151"/>
      <c r="U18" s="52"/>
      <c r="V18" s="151"/>
      <c r="W18" s="52"/>
      <c r="X18" s="177"/>
      <c r="Y18" s="329" t="s">
        <v>197</v>
      </c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53"/>
      <c r="AQ18" s="73"/>
    </row>
    <row r="19" spans="2:43" ht="13.5" customHeight="1">
      <c r="B19" s="9" t="s">
        <v>12</v>
      </c>
      <c r="C19" s="25"/>
      <c r="D19" s="41"/>
      <c r="E19" s="53"/>
      <c r="F19" s="53"/>
      <c r="G19" s="89">
        <f t="shared" si="0"/>
        <v>0</v>
      </c>
      <c r="H19" s="100"/>
      <c r="I19" s="103" t="s">
        <v>28</v>
      </c>
      <c r="J19" s="25"/>
      <c r="K19" s="25"/>
      <c r="L19" s="25"/>
      <c r="M19" s="25"/>
      <c r="N19" s="41"/>
      <c r="O19" s="103" t="s">
        <v>73</v>
      </c>
      <c r="P19" s="139"/>
      <c r="Q19" s="142" t="s">
        <v>74</v>
      </c>
      <c r="R19" s="135"/>
      <c r="S19" s="146" t="s">
        <v>5</v>
      </c>
      <c r="T19" s="151"/>
      <c r="U19" s="52" t="s">
        <v>62</v>
      </c>
      <c r="V19" s="151"/>
      <c r="W19" s="52" t="s">
        <v>61</v>
      </c>
      <c r="X19" s="177"/>
      <c r="Y19" s="329" t="s">
        <v>184</v>
      </c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53"/>
    </row>
    <row r="20" spans="2:43" ht="13.5" customHeight="1">
      <c r="B20" s="9" t="s">
        <v>176</v>
      </c>
      <c r="C20" s="25"/>
      <c r="D20" s="41"/>
      <c r="E20" s="53"/>
      <c r="F20" s="53"/>
      <c r="G20" s="89">
        <f t="shared" si="0"/>
        <v>0</v>
      </c>
      <c r="H20" s="223"/>
      <c r="I20" s="9" t="s">
        <v>60</v>
      </c>
      <c r="J20" s="25"/>
      <c r="K20" s="25">
        <v>9</v>
      </c>
      <c r="L20" s="25" t="s">
        <v>69</v>
      </c>
      <c r="M20" s="101">
        <v>26</v>
      </c>
      <c r="N20" s="41" t="s">
        <v>64</v>
      </c>
      <c r="O20" s="88">
        <v>26</v>
      </c>
      <c r="P20" s="313"/>
      <c r="Q20" s="9" t="s">
        <v>60</v>
      </c>
      <c r="R20" s="25"/>
      <c r="S20" s="52"/>
      <c r="T20" s="67"/>
      <c r="U20" s="52"/>
      <c r="V20" s="67"/>
      <c r="W20" s="160" t="s">
        <v>120</v>
      </c>
      <c r="X20" s="177"/>
      <c r="Y20" s="329" t="s">
        <v>190</v>
      </c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53"/>
    </row>
    <row r="21" spans="2:43" ht="13.5" customHeight="1">
      <c r="B21" s="9" t="s">
        <v>76</v>
      </c>
      <c r="C21" s="25"/>
      <c r="D21" s="41"/>
      <c r="E21" s="53">
        <v>1</v>
      </c>
      <c r="F21" s="53">
        <v>2</v>
      </c>
      <c r="G21" s="89">
        <f t="shared" si="0"/>
        <v>3</v>
      </c>
      <c r="H21" s="100"/>
      <c r="I21" s="9" t="s">
        <v>67</v>
      </c>
      <c r="J21" s="25"/>
      <c r="K21" s="25"/>
      <c r="L21" s="25" t="s">
        <v>69</v>
      </c>
      <c r="M21" s="101"/>
      <c r="N21" s="41" t="s">
        <v>64</v>
      </c>
      <c r="O21" s="311"/>
      <c r="P21" s="314"/>
      <c r="Q21" s="9" t="s">
        <v>67</v>
      </c>
      <c r="R21" s="25"/>
      <c r="S21" s="52" t="s">
        <v>120</v>
      </c>
      <c r="T21" s="67"/>
      <c r="U21" s="160" t="s">
        <v>120</v>
      </c>
      <c r="V21" s="151"/>
      <c r="W21" s="52" t="s">
        <v>129</v>
      </c>
      <c r="X21" s="328"/>
      <c r="Y21" s="330" t="s">
        <v>188</v>
      </c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54"/>
      <c r="AO21" s="1" t="s">
        <v>185</v>
      </c>
    </row>
    <row r="22" spans="2:43" ht="13.5" customHeight="1">
      <c r="B22" s="14"/>
      <c r="C22" s="30" t="s">
        <v>41</v>
      </c>
      <c r="D22" s="42"/>
      <c r="E22" s="54">
        <f>SUM(E15:E21)</f>
        <v>12</v>
      </c>
      <c r="F22" s="54">
        <f>SUM(F15:F21)</f>
        <v>14</v>
      </c>
      <c r="G22" s="89">
        <f t="shared" si="0"/>
        <v>26</v>
      </c>
      <c r="H22" s="100"/>
      <c r="I22" s="14" t="s">
        <v>70</v>
      </c>
      <c r="J22" s="30"/>
      <c r="K22" s="30"/>
      <c r="L22" s="30" t="s">
        <v>69</v>
      </c>
      <c r="M22" s="113"/>
      <c r="N22" s="42" t="s">
        <v>64</v>
      </c>
      <c r="O22" s="312"/>
      <c r="P22" s="315"/>
      <c r="Q22" s="9" t="s">
        <v>70</v>
      </c>
      <c r="R22" s="25"/>
      <c r="S22" s="147" t="s">
        <v>120</v>
      </c>
      <c r="T22" s="68"/>
      <c r="U22" s="147" t="s">
        <v>129</v>
      </c>
      <c r="V22" s="68"/>
      <c r="W22" s="147"/>
      <c r="X22" s="178"/>
      <c r="Y22" s="331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55"/>
      <c r="AP22" s="1" t="s">
        <v>53</v>
      </c>
    </row>
    <row r="23" spans="2:43" ht="15" customHeight="1">
      <c r="B23" s="15" t="s">
        <v>2</v>
      </c>
      <c r="C23" s="31" t="s">
        <v>66</v>
      </c>
      <c r="D23" s="43"/>
      <c r="E23" s="55">
        <v>6</v>
      </c>
      <c r="F23" s="71"/>
      <c r="G23" s="71">
        <v>7</v>
      </c>
      <c r="H23" s="71"/>
      <c r="I23" s="71">
        <v>8</v>
      </c>
      <c r="J23" s="71"/>
      <c r="K23" s="71">
        <v>9</v>
      </c>
      <c r="L23" s="71"/>
      <c r="M23" s="71">
        <v>10</v>
      </c>
      <c r="N23" s="71"/>
      <c r="O23" s="71">
        <v>11</v>
      </c>
      <c r="P23" s="71"/>
      <c r="Q23" s="71">
        <v>12</v>
      </c>
      <c r="R23" s="71"/>
      <c r="S23" s="71">
        <v>1</v>
      </c>
      <c r="T23" s="71"/>
      <c r="U23" s="71">
        <v>2</v>
      </c>
      <c r="V23" s="71"/>
      <c r="W23" s="71">
        <v>3</v>
      </c>
      <c r="X23" s="71"/>
      <c r="Y23" s="71">
        <v>4</v>
      </c>
      <c r="Z23" s="71"/>
      <c r="AA23" s="71">
        <v>5</v>
      </c>
      <c r="AB23" s="71"/>
      <c r="AC23" s="71">
        <v>6</v>
      </c>
      <c r="AD23" s="71"/>
      <c r="AE23" s="71">
        <v>7</v>
      </c>
      <c r="AF23" s="71"/>
      <c r="AG23" s="71">
        <v>8</v>
      </c>
      <c r="AH23" s="71"/>
      <c r="AI23" s="71">
        <v>9</v>
      </c>
      <c r="AJ23" s="71"/>
      <c r="AK23" s="71">
        <v>10</v>
      </c>
      <c r="AL23" s="71"/>
      <c r="AM23" s="71">
        <v>11</v>
      </c>
      <c r="AN23" s="221"/>
      <c r="AQ23" s="1" t="s">
        <v>186</v>
      </c>
    </row>
    <row r="24" spans="2:43" ht="6" customHeight="1">
      <c r="B24" s="16"/>
      <c r="C24" s="32"/>
      <c r="D24" s="44"/>
      <c r="E24" s="56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64"/>
      <c r="AN24" s="222"/>
      <c r="AO24" s="20"/>
    </row>
    <row r="25" spans="2:43" ht="16.5" customHeight="1">
      <c r="B25" s="16"/>
      <c r="C25" s="32"/>
      <c r="D25" s="45">
        <f>K9</f>
        <v>6</v>
      </c>
      <c r="E25" s="63"/>
      <c r="F25" s="79"/>
      <c r="G25" s="57" t="s">
        <v>192</v>
      </c>
      <c r="H25" s="79"/>
      <c r="I25" s="79"/>
      <c r="J25" s="79"/>
      <c r="K25" s="223"/>
      <c r="L25" s="286" t="s">
        <v>150</v>
      </c>
      <c r="M25" s="295"/>
      <c r="N25" s="295"/>
      <c r="O25" s="295"/>
      <c r="P25" s="295"/>
      <c r="Q25" s="295"/>
      <c r="R25" s="295"/>
      <c r="S25" s="295"/>
      <c r="T25" s="295"/>
      <c r="U25" s="295"/>
      <c r="V25" s="325"/>
      <c r="W25" s="317"/>
      <c r="X25" s="257" t="s">
        <v>97</v>
      </c>
      <c r="Y25" s="268" t="s">
        <v>173</v>
      </c>
      <c r="Z25" s="274"/>
      <c r="AA25" s="301" t="s">
        <v>88</v>
      </c>
      <c r="AB25" s="280"/>
      <c r="AC25" s="317"/>
      <c r="AD25" s="277" t="s">
        <v>130</v>
      </c>
      <c r="AE25" s="280"/>
      <c r="AF25" s="317"/>
      <c r="AG25" s="277" t="s">
        <v>172</v>
      </c>
      <c r="AH25" s="301"/>
      <c r="AI25" s="280"/>
      <c r="AJ25" s="257" t="s">
        <v>101</v>
      </c>
      <c r="AK25" s="257" t="s">
        <v>131</v>
      </c>
      <c r="AL25" s="308" t="s">
        <v>25</v>
      </c>
      <c r="AM25" s="79"/>
      <c r="AN25" s="223"/>
      <c r="AO25" s="20"/>
      <c r="AP25" s="1" t="s">
        <v>196</v>
      </c>
    </row>
    <row r="26" spans="2:43" ht="16.5" customHeight="1">
      <c r="B26" s="16"/>
      <c r="C26" s="32"/>
      <c r="D26" s="45" t="s">
        <v>8</v>
      </c>
      <c r="E26" s="58"/>
      <c r="H26" s="273"/>
      <c r="I26" s="1" t="s">
        <v>193</v>
      </c>
      <c r="K26" s="4"/>
      <c r="L26" s="287"/>
      <c r="M26" s="296"/>
      <c r="N26" s="296"/>
      <c r="O26" s="296"/>
      <c r="P26" s="296"/>
      <c r="Q26" s="296"/>
      <c r="R26" s="296"/>
      <c r="S26" s="296"/>
      <c r="T26" s="296"/>
      <c r="U26" s="296"/>
      <c r="V26" s="326"/>
      <c r="W26" s="232"/>
      <c r="X26" s="258"/>
      <c r="Y26" s="269"/>
      <c r="Z26" s="275"/>
      <c r="AA26" s="302"/>
      <c r="AB26" s="281"/>
      <c r="AC26" s="232"/>
      <c r="AD26" s="278"/>
      <c r="AE26" s="281"/>
      <c r="AF26" s="232"/>
      <c r="AG26" s="278"/>
      <c r="AH26" s="302"/>
      <c r="AI26" s="281"/>
      <c r="AJ26" s="258"/>
      <c r="AK26" s="258"/>
      <c r="AL26" s="309"/>
      <c r="AN26" s="4"/>
    </row>
    <row r="27" spans="2:43" ht="16.5" customHeight="1">
      <c r="B27" s="16"/>
      <c r="C27" s="32"/>
      <c r="D27" s="45">
        <v>10</v>
      </c>
      <c r="E27" s="59"/>
      <c r="F27" s="74"/>
      <c r="G27" s="266" t="s">
        <v>175</v>
      </c>
      <c r="H27" s="266"/>
      <c r="I27" s="266"/>
      <c r="J27" s="266"/>
      <c r="K27" s="283"/>
      <c r="L27" s="288"/>
      <c r="M27" s="297"/>
      <c r="N27" s="297"/>
      <c r="O27" s="297"/>
      <c r="P27" s="297"/>
      <c r="Q27" s="297"/>
      <c r="R27" s="297"/>
      <c r="S27" s="297"/>
      <c r="T27" s="297"/>
      <c r="U27" s="297"/>
      <c r="V27" s="327"/>
      <c r="W27" s="318"/>
      <c r="X27" s="259"/>
      <c r="Y27" s="270"/>
      <c r="Z27" s="276"/>
      <c r="AA27" s="303"/>
      <c r="AB27" s="282"/>
      <c r="AC27" s="318"/>
      <c r="AD27" s="303"/>
      <c r="AE27" s="282"/>
      <c r="AF27" s="318"/>
      <c r="AG27" s="279"/>
      <c r="AH27" s="303"/>
      <c r="AI27" s="282"/>
      <c r="AJ27" s="259"/>
      <c r="AK27" s="259"/>
      <c r="AL27" s="310"/>
      <c r="AM27" s="74"/>
      <c r="AN27" s="224"/>
    </row>
    <row r="28" spans="2:43" ht="15" customHeight="1">
      <c r="B28" s="16"/>
      <c r="C28" s="32"/>
      <c r="D28" s="45" t="s">
        <v>6</v>
      </c>
      <c r="E28" s="60" t="s">
        <v>147</v>
      </c>
      <c r="F28" s="79"/>
      <c r="G28" s="57" t="s">
        <v>165</v>
      </c>
      <c r="H28" s="79"/>
      <c r="I28" s="79"/>
      <c r="J28" s="79"/>
      <c r="K28" s="223"/>
      <c r="L28" s="257" t="s">
        <v>97</v>
      </c>
      <c r="M28" s="298" t="s">
        <v>180</v>
      </c>
      <c r="N28" s="305"/>
      <c r="O28" s="301" t="s">
        <v>181</v>
      </c>
      <c r="P28" s="301"/>
      <c r="Q28" s="280"/>
      <c r="R28" s="277" t="s">
        <v>132</v>
      </c>
      <c r="S28" s="280"/>
      <c r="T28" s="277" t="s">
        <v>177</v>
      </c>
      <c r="U28" s="301"/>
      <c r="V28" s="280"/>
      <c r="W28" s="317"/>
      <c r="X28" s="277" t="s">
        <v>139</v>
      </c>
      <c r="Y28" s="280"/>
      <c r="Z28" s="336" t="s">
        <v>29</v>
      </c>
      <c r="AA28" s="277" t="s">
        <v>156</v>
      </c>
      <c r="AB28" s="280"/>
      <c r="AC28" s="339"/>
      <c r="AE28" s="223"/>
      <c r="AF28" s="223"/>
      <c r="AG28" s="290" t="s">
        <v>174</v>
      </c>
      <c r="AH28" s="345"/>
      <c r="AI28" s="348"/>
      <c r="AJ28" s="286"/>
      <c r="AK28" s="295"/>
      <c r="AL28" s="295"/>
      <c r="AM28" s="295"/>
      <c r="AN28" s="325"/>
    </row>
    <row r="29" spans="2:43" ht="9" customHeight="1">
      <c r="B29" s="16"/>
      <c r="C29" s="32"/>
      <c r="D29" s="46" t="s">
        <v>31</v>
      </c>
      <c r="E29" s="61"/>
      <c r="G29" s="267" t="s">
        <v>170</v>
      </c>
      <c r="H29" s="267"/>
      <c r="I29" s="267"/>
      <c r="K29" s="4"/>
      <c r="L29" s="258"/>
      <c r="M29" s="299"/>
      <c r="N29" s="306"/>
      <c r="O29" s="302"/>
      <c r="P29" s="302"/>
      <c r="Q29" s="281"/>
      <c r="R29" s="278"/>
      <c r="S29" s="281"/>
      <c r="T29" s="278"/>
      <c r="U29" s="302"/>
      <c r="V29" s="281"/>
      <c r="W29" s="232"/>
      <c r="X29" s="278"/>
      <c r="Y29" s="281"/>
      <c r="Z29" s="337"/>
      <c r="AA29" s="278"/>
      <c r="AB29" s="281"/>
      <c r="AC29" s="340"/>
      <c r="AE29" s="4"/>
      <c r="AF29" s="4"/>
      <c r="AG29" s="342"/>
      <c r="AH29" s="346"/>
      <c r="AI29" s="349"/>
      <c r="AJ29" s="287"/>
      <c r="AK29" s="296"/>
      <c r="AL29" s="296"/>
      <c r="AM29" s="296"/>
      <c r="AN29" s="326"/>
    </row>
    <row r="30" spans="2:43" ht="16.5" customHeight="1">
      <c r="B30" s="16"/>
      <c r="C30" s="32"/>
      <c r="D30" s="47" t="str">
        <f>P9</f>
        <v>水</v>
      </c>
      <c r="E30" s="61"/>
      <c r="K30" s="4"/>
      <c r="L30" s="258"/>
      <c r="M30" s="299"/>
      <c r="N30" s="306"/>
      <c r="O30" s="302"/>
      <c r="P30" s="302"/>
      <c r="Q30" s="281"/>
      <c r="R30" s="278"/>
      <c r="S30" s="281"/>
      <c r="T30" s="278"/>
      <c r="U30" s="302"/>
      <c r="V30" s="281"/>
      <c r="W30" s="232"/>
      <c r="X30" s="278"/>
      <c r="Y30" s="281"/>
      <c r="Z30" s="337"/>
      <c r="AA30" s="278"/>
      <c r="AB30" s="281"/>
      <c r="AC30" s="340"/>
      <c r="AE30" s="4"/>
      <c r="AF30" s="4"/>
      <c r="AG30" s="342"/>
      <c r="AH30" s="346"/>
      <c r="AI30" s="349"/>
      <c r="AJ30" s="287"/>
      <c r="AK30" s="296"/>
      <c r="AL30" s="296"/>
      <c r="AM30" s="296"/>
      <c r="AN30" s="326"/>
    </row>
    <row r="31" spans="2:43" ht="13.5" customHeight="1">
      <c r="B31" s="16"/>
      <c r="C31" s="33"/>
      <c r="D31" s="48" t="s">
        <v>33</v>
      </c>
      <c r="E31" s="62"/>
      <c r="F31" s="74"/>
      <c r="G31" s="74"/>
      <c r="H31" s="74"/>
      <c r="I31" s="74"/>
      <c r="J31" s="74"/>
      <c r="K31" s="206"/>
      <c r="L31" s="289"/>
      <c r="M31" s="300"/>
      <c r="N31" s="307"/>
      <c r="O31" s="304"/>
      <c r="P31" s="304"/>
      <c r="Q31" s="316"/>
      <c r="R31" s="291"/>
      <c r="S31" s="316"/>
      <c r="T31" s="291"/>
      <c r="U31" s="304"/>
      <c r="V31" s="316"/>
      <c r="W31" s="233"/>
      <c r="X31" s="291"/>
      <c r="Y31" s="316"/>
      <c r="Z31" s="338"/>
      <c r="AA31" s="291"/>
      <c r="AB31" s="316"/>
      <c r="AC31" s="341"/>
      <c r="AD31" s="74"/>
      <c r="AE31" s="206"/>
      <c r="AF31" s="206"/>
      <c r="AG31" s="343"/>
      <c r="AH31" s="347"/>
      <c r="AI31" s="350"/>
      <c r="AJ31" s="351"/>
      <c r="AK31" s="352"/>
      <c r="AL31" s="352"/>
      <c r="AM31" s="352"/>
      <c r="AN31" s="356"/>
    </row>
    <row r="32" spans="2:43" ht="15" customHeight="1">
      <c r="B32" s="16"/>
      <c r="C32" s="34" t="s">
        <v>77</v>
      </c>
      <c r="D32" s="44"/>
      <c r="E32" s="55">
        <v>6</v>
      </c>
      <c r="F32" s="71"/>
      <c r="G32" s="71">
        <v>7</v>
      </c>
      <c r="H32" s="71"/>
      <c r="I32" s="71">
        <v>8</v>
      </c>
      <c r="J32" s="71"/>
      <c r="K32" s="71">
        <v>9</v>
      </c>
      <c r="L32" s="71"/>
      <c r="M32" s="71">
        <v>10</v>
      </c>
      <c r="N32" s="71"/>
      <c r="O32" s="71">
        <v>11</v>
      </c>
      <c r="P32" s="71"/>
      <c r="Q32" s="71">
        <v>12</v>
      </c>
      <c r="R32" s="71"/>
      <c r="S32" s="71">
        <v>1</v>
      </c>
      <c r="T32" s="71"/>
      <c r="U32" s="71">
        <v>2</v>
      </c>
      <c r="V32" s="71"/>
      <c r="W32" s="71">
        <v>3</v>
      </c>
      <c r="X32" s="71"/>
      <c r="Y32" s="71">
        <v>4</v>
      </c>
      <c r="Z32" s="71"/>
      <c r="AA32" s="71">
        <v>5</v>
      </c>
      <c r="AB32" s="71"/>
      <c r="AC32" s="71">
        <v>6</v>
      </c>
      <c r="AD32" s="71"/>
      <c r="AE32" s="71">
        <v>7</v>
      </c>
      <c r="AF32" s="71"/>
      <c r="AG32" s="71">
        <v>8</v>
      </c>
      <c r="AH32" s="71"/>
      <c r="AI32" s="71">
        <v>9</v>
      </c>
      <c r="AJ32" s="71"/>
      <c r="AK32" s="71">
        <v>10</v>
      </c>
      <c r="AL32" s="71"/>
      <c r="AM32" s="71">
        <v>11</v>
      </c>
      <c r="AN32" s="357"/>
    </row>
    <row r="33" spans="2:42" ht="4.5" customHeight="1">
      <c r="B33" s="16"/>
      <c r="C33" s="32"/>
      <c r="D33" s="44"/>
      <c r="E33" s="56"/>
      <c r="F33" s="72"/>
      <c r="G33" s="72"/>
      <c r="H33" s="72"/>
      <c r="I33" s="72"/>
      <c r="J33" s="80"/>
      <c r="K33" s="80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64"/>
      <c r="AN33" s="222"/>
    </row>
    <row r="34" spans="2:42" ht="16.5" customHeight="1">
      <c r="B34" s="16"/>
      <c r="C34" s="32"/>
      <c r="D34" s="45">
        <v>6</v>
      </c>
      <c r="E34" s="63"/>
      <c r="F34" s="257" t="s">
        <v>133</v>
      </c>
      <c r="G34" s="268" t="s">
        <v>48</v>
      </c>
      <c r="H34" s="274"/>
      <c r="I34" s="277" t="s">
        <v>11</v>
      </c>
      <c r="J34" s="280"/>
      <c r="K34" s="4"/>
      <c r="L34" s="290" t="s">
        <v>71</v>
      </c>
      <c r="M34" s="301"/>
      <c r="N34" s="301"/>
      <c r="O34" s="301"/>
      <c r="P34" s="280"/>
      <c r="Q34" s="317"/>
      <c r="R34" s="277" t="s">
        <v>161</v>
      </c>
      <c r="S34" s="280"/>
      <c r="T34" s="257" t="s">
        <v>32</v>
      </c>
      <c r="U34" s="277" t="s">
        <v>195</v>
      </c>
      <c r="V34" s="301"/>
      <c r="W34" s="301"/>
      <c r="X34" s="280"/>
      <c r="Y34" s="257"/>
      <c r="Z34" s="308" t="s">
        <v>19</v>
      </c>
      <c r="AA34" s="76"/>
      <c r="AB34" s="76"/>
      <c r="AC34" s="76"/>
      <c r="AD34" s="76"/>
      <c r="AE34" s="76"/>
      <c r="AF34" s="319"/>
      <c r="AG34" s="298" t="s">
        <v>180</v>
      </c>
      <c r="AH34" s="277" t="s">
        <v>178</v>
      </c>
      <c r="AI34" s="301"/>
      <c r="AJ34" s="280"/>
      <c r="AK34" s="257" t="s">
        <v>131</v>
      </c>
      <c r="AL34" s="308" t="s">
        <v>25</v>
      </c>
      <c r="AM34" s="79"/>
      <c r="AN34" s="223"/>
      <c r="AP34" s="1" t="s">
        <v>179</v>
      </c>
    </row>
    <row r="35" spans="2:42" ht="16.5" customHeight="1">
      <c r="B35" s="16"/>
      <c r="C35" s="32"/>
      <c r="D35" s="45" t="s">
        <v>8</v>
      </c>
      <c r="E35" s="58"/>
      <c r="F35" s="258"/>
      <c r="G35" s="269"/>
      <c r="H35" s="275"/>
      <c r="I35" s="278"/>
      <c r="J35" s="281"/>
      <c r="K35" s="4"/>
      <c r="L35" s="278"/>
      <c r="M35" s="302"/>
      <c r="N35" s="302"/>
      <c r="O35" s="302"/>
      <c r="P35" s="281"/>
      <c r="Q35" s="232"/>
      <c r="R35" s="278"/>
      <c r="S35" s="281"/>
      <c r="T35" s="258"/>
      <c r="U35" s="278"/>
      <c r="V35" s="302"/>
      <c r="W35" s="302"/>
      <c r="X35" s="281"/>
      <c r="Y35" s="258"/>
      <c r="Z35" s="309"/>
      <c r="AA35" s="77"/>
      <c r="AB35" s="77"/>
      <c r="AC35" s="77"/>
      <c r="AD35" s="77"/>
      <c r="AE35" s="77"/>
      <c r="AF35" s="320"/>
      <c r="AG35" s="299"/>
      <c r="AH35" s="278"/>
      <c r="AI35" s="302"/>
      <c r="AJ35" s="281"/>
      <c r="AK35" s="258"/>
      <c r="AL35" s="309"/>
      <c r="AN35" s="4"/>
      <c r="AP35" s="1" t="s">
        <v>4</v>
      </c>
    </row>
    <row r="36" spans="2:42" ht="16.5" customHeight="1">
      <c r="B36" s="16"/>
      <c r="C36" s="32"/>
      <c r="D36" s="45">
        <v>11</v>
      </c>
      <c r="E36" s="59"/>
      <c r="F36" s="259"/>
      <c r="G36" s="270"/>
      <c r="H36" s="276"/>
      <c r="I36" s="279"/>
      <c r="J36" s="282"/>
      <c r="K36" s="224"/>
      <c r="L36" s="279"/>
      <c r="M36" s="303"/>
      <c r="N36" s="303"/>
      <c r="O36" s="303"/>
      <c r="P36" s="282"/>
      <c r="Q36" s="318"/>
      <c r="R36" s="279"/>
      <c r="S36" s="282"/>
      <c r="T36" s="259"/>
      <c r="U36" s="279"/>
      <c r="V36" s="303"/>
      <c r="W36" s="303"/>
      <c r="X36" s="282"/>
      <c r="Y36" s="259"/>
      <c r="Z36" s="310"/>
      <c r="AA36" s="78"/>
      <c r="AB36" s="78"/>
      <c r="AC36" s="78"/>
      <c r="AD36" s="78"/>
      <c r="AE36" s="78"/>
      <c r="AF36" s="321"/>
      <c r="AG36" s="344"/>
      <c r="AH36" s="279"/>
      <c r="AI36" s="303"/>
      <c r="AJ36" s="282"/>
      <c r="AK36" s="259"/>
      <c r="AL36" s="310"/>
      <c r="AM36" s="74"/>
      <c r="AN36" s="224"/>
    </row>
    <row r="37" spans="2:42" ht="16.5" customHeight="1">
      <c r="B37" s="16"/>
      <c r="C37" s="32"/>
      <c r="D37" s="45" t="s">
        <v>6</v>
      </c>
      <c r="E37" s="60" t="s">
        <v>134</v>
      </c>
      <c r="F37" s="260" t="s">
        <v>164</v>
      </c>
      <c r="G37" s="271"/>
      <c r="H37" s="271"/>
      <c r="I37" s="271"/>
      <c r="J37" s="271"/>
      <c r="K37" s="284"/>
      <c r="L37" s="277" t="s">
        <v>108</v>
      </c>
      <c r="M37" s="301"/>
      <c r="N37" s="301"/>
      <c r="O37" s="301"/>
      <c r="P37" s="280"/>
      <c r="T37" s="223"/>
      <c r="U37" s="277" t="s">
        <v>42</v>
      </c>
      <c r="V37" s="301"/>
      <c r="W37" s="280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319"/>
    </row>
    <row r="38" spans="2:42" ht="9" customHeight="1">
      <c r="B38" s="16"/>
      <c r="C38" s="32"/>
      <c r="D38" s="46" t="s">
        <v>31</v>
      </c>
      <c r="E38" s="61"/>
      <c r="F38" s="261"/>
      <c r="G38" s="261"/>
      <c r="H38" s="261"/>
      <c r="I38" s="261"/>
      <c r="J38" s="261"/>
      <c r="K38" s="285"/>
      <c r="L38" s="278"/>
      <c r="M38" s="302"/>
      <c r="N38" s="302"/>
      <c r="O38" s="302"/>
      <c r="P38" s="281"/>
      <c r="T38" s="4"/>
      <c r="U38" s="278"/>
      <c r="V38" s="302"/>
      <c r="W38" s="281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320"/>
    </row>
    <row r="39" spans="2:42" ht="16.5" customHeight="1">
      <c r="B39" s="16"/>
      <c r="C39" s="32"/>
      <c r="D39" s="47" t="s">
        <v>124</v>
      </c>
      <c r="E39" s="61"/>
      <c r="F39" s="261"/>
      <c r="G39" s="261"/>
      <c r="H39" s="261"/>
      <c r="I39" s="261"/>
      <c r="J39" s="261"/>
      <c r="K39" s="285"/>
      <c r="L39" s="278"/>
      <c r="M39" s="302"/>
      <c r="N39" s="302"/>
      <c r="O39" s="302"/>
      <c r="P39" s="281"/>
      <c r="T39" s="4"/>
      <c r="U39" s="278"/>
      <c r="V39" s="302"/>
      <c r="W39" s="281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320"/>
    </row>
    <row r="40" spans="2:42" ht="12.75" customHeight="1">
      <c r="B40" s="16"/>
      <c r="C40" s="33"/>
      <c r="D40" s="48" t="s">
        <v>33</v>
      </c>
      <c r="E40" s="62"/>
      <c r="F40" s="74"/>
      <c r="G40" s="74"/>
      <c r="H40" s="74"/>
      <c r="I40" s="74"/>
      <c r="J40" s="74"/>
      <c r="K40" s="206"/>
      <c r="L40" s="291"/>
      <c r="M40" s="304"/>
      <c r="N40" s="304"/>
      <c r="O40" s="304"/>
      <c r="P40" s="316"/>
      <c r="Q40" s="74"/>
      <c r="R40" s="74"/>
      <c r="S40" s="74"/>
      <c r="T40" s="206"/>
      <c r="U40" s="291"/>
      <c r="V40" s="304"/>
      <c r="W40" s="316"/>
      <c r="X40" s="74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58"/>
    </row>
    <row r="41" spans="2:42" ht="15" customHeight="1">
      <c r="B41" s="16"/>
      <c r="C41" s="34" t="s">
        <v>72</v>
      </c>
      <c r="D41" s="44"/>
      <c r="E41" s="55">
        <v>6</v>
      </c>
      <c r="F41" s="71"/>
      <c r="G41" s="71">
        <v>7</v>
      </c>
      <c r="H41" s="71"/>
      <c r="I41" s="71">
        <v>8</v>
      </c>
      <c r="J41" s="71"/>
      <c r="K41" s="71">
        <v>9</v>
      </c>
      <c r="L41" s="71"/>
      <c r="M41" s="71">
        <v>10</v>
      </c>
      <c r="N41" s="71"/>
      <c r="O41" s="71">
        <v>11</v>
      </c>
      <c r="P41" s="71"/>
      <c r="Q41" s="71">
        <v>12</v>
      </c>
      <c r="R41" s="71"/>
      <c r="S41" s="71">
        <v>1</v>
      </c>
      <c r="T41" s="71"/>
      <c r="U41" s="71">
        <v>2</v>
      </c>
      <c r="V41" s="71"/>
      <c r="W41" s="71">
        <v>3</v>
      </c>
      <c r="X41" s="71"/>
      <c r="Y41" s="71">
        <v>4</v>
      </c>
      <c r="Z41" s="71"/>
      <c r="AA41" s="71">
        <v>5</v>
      </c>
      <c r="AB41" s="71"/>
      <c r="AC41" s="71">
        <v>6</v>
      </c>
      <c r="AD41" s="71"/>
      <c r="AE41" s="71">
        <v>7</v>
      </c>
      <c r="AF41" s="71"/>
      <c r="AG41" s="71">
        <v>8</v>
      </c>
      <c r="AH41" s="71"/>
      <c r="AI41" s="71">
        <v>9</v>
      </c>
      <c r="AJ41" s="71"/>
      <c r="AK41" s="71">
        <v>10</v>
      </c>
      <c r="AL41" s="71"/>
      <c r="AM41" s="71">
        <v>11</v>
      </c>
      <c r="AN41" s="357"/>
    </row>
    <row r="42" spans="2:42" ht="4.5" customHeight="1">
      <c r="B42" s="16"/>
      <c r="C42" s="32"/>
      <c r="D42" s="44"/>
      <c r="E42" s="56"/>
      <c r="F42" s="72"/>
      <c r="G42" s="72"/>
      <c r="H42" s="72"/>
      <c r="I42" s="80"/>
      <c r="J42" s="80"/>
      <c r="K42" s="80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64"/>
      <c r="AN42" s="222"/>
    </row>
    <row r="43" spans="2:42" ht="16.5" customHeight="1">
      <c r="B43" s="16"/>
      <c r="C43" s="32"/>
      <c r="D43" s="49">
        <v>6</v>
      </c>
      <c r="E43" s="63"/>
      <c r="F43" s="262" t="s">
        <v>133</v>
      </c>
      <c r="G43" s="268" t="s">
        <v>137</v>
      </c>
      <c r="H43" s="274"/>
      <c r="I43" s="278" t="s">
        <v>11</v>
      </c>
      <c r="J43" s="281"/>
      <c r="K43" s="257" t="s">
        <v>138</v>
      </c>
      <c r="L43" s="292"/>
      <c r="M43" s="257" t="s">
        <v>135</v>
      </c>
      <c r="N43" s="308" t="s">
        <v>166</v>
      </c>
      <c r="O43" s="76"/>
      <c r="P43" s="76"/>
      <c r="Q43" s="76"/>
      <c r="R43" s="76"/>
      <c r="S43" s="76"/>
      <c r="T43" s="319"/>
      <c r="U43" s="322"/>
      <c r="V43" s="257" t="s">
        <v>98</v>
      </c>
      <c r="W43" s="308" t="s">
        <v>191</v>
      </c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319"/>
    </row>
    <row r="44" spans="2:42" ht="16.5" customHeight="1">
      <c r="B44" s="16"/>
      <c r="C44" s="32"/>
      <c r="D44" s="49" t="s">
        <v>8</v>
      </c>
      <c r="E44" s="58"/>
      <c r="F44" s="263"/>
      <c r="G44" s="269"/>
      <c r="H44" s="275"/>
      <c r="I44" s="278"/>
      <c r="J44" s="281"/>
      <c r="K44" s="258"/>
      <c r="L44" s="293"/>
      <c r="M44" s="258"/>
      <c r="N44" s="309"/>
      <c r="O44" s="77"/>
      <c r="P44" s="77"/>
      <c r="Q44" s="77"/>
      <c r="R44" s="77"/>
      <c r="S44" s="77"/>
      <c r="T44" s="320"/>
      <c r="U44" s="323"/>
      <c r="V44" s="258"/>
      <c r="W44" s="309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320"/>
    </row>
    <row r="45" spans="2:42" ht="16.5" customHeight="1">
      <c r="B45" s="16"/>
      <c r="C45" s="32"/>
      <c r="D45" s="49">
        <v>12</v>
      </c>
      <c r="E45" s="59"/>
      <c r="F45" s="264"/>
      <c r="G45" s="270"/>
      <c r="H45" s="276"/>
      <c r="I45" s="279"/>
      <c r="J45" s="282"/>
      <c r="K45" s="259"/>
      <c r="L45" s="294"/>
      <c r="M45" s="259"/>
      <c r="N45" s="310"/>
      <c r="O45" s="78"/>
      <c r="P45" s="78"/>
      <c r="Q45" s="78"/>
      <c r="R45" s="78"/>
      <c r="S45" s="78"/>
      <c r="T45" s="321"/>
      <c r="U45" s="324"/>
      <c r="V45" s="259"/>
      <c r="W45" s="310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321"/>
    </row>
    <row r="46" spans="2:42" ht="16.5" customHeight="1">
      <c r="B46" s="16"/>
      <c r="C46" s="32"/>
      <c r="D46" s="45" t="s">
        <v>6</v>
      </c>
      <c r="E46" s="60" t="s">
        <v>134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223"/>
    </row>
    <row r="47" spans="2:42" ht="9" customHeight="1">
      <c r="B47" s="16"/>
      <c r="C47" s="32"/>
      <c r="D47" s="46" t="s">
        <v>31</v>
      </c>
      <c r="E47" s="61"/>
      <c r="AN47" s="4"/>
    </row>
    <row r="48" spans="2:42" ht="16.5" customHeight="1">
      <c r="B48" s="16"/>
      <c r="C48" s="32"/>
      <c r="D48" s="45" t="s">
        <v>149</v>
      </c>
      <c r="E48" s="61"/>
      <c r="AN48" s="4"/>
      <c r="AP48" s="5"/>
    </row>
    <row r="49" spans="1:48" ht="11.9">
      <c r="B49" s="17"/>
      <c r="C49" s="35"/>
      <c r="D49" s="46" t="s">
        <v>33</v>
      </c>
      <c r="E49" s="62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206"/>
    </row>
    <row r="50" spans="1:48" ht="12" customHeight="1">
      <c r="A50" s="4"/>
      <c r="B50" s="18" t="s">
        <v>78</v>
      </c>
      <c r="C50" s="36" t="s">
        <v>148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228"/>
    </row>
    <row r="51" spans="1:48" ht="13.5" customHeight="1">
      <c r="A51" s="4"/>
      <c r="B51" s="19"/>
      <c r="C51" s="255" t="s">
        <v>106</v>
      </c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359"/>
    </row>
    <row r="52" spans="1:48" ht="18" customHeight="1">
      <c r="B52" s="20"/>
      <c r="C52" s="38" t="s">
        <v>107</v>
      </c>
      <c r="D52" s="50" t="s">
        <v>14</v>
      </c>
      <c r="E52" s="65"/>
      <c r="F52" s="65"/>
      <c r="G52" s="65"/>
      <c r="H52" s="65"/>
      <c r="I52" s="38" t="s">
        <v>58</v>
      </c>
      <c r="J52" s="109"/>
      <c r="K52" s="109"/>
      <c r="L52" s="80" t="s">
        <v>79</v>
      </c>
      <c r="M52" s="109"/>
      <c r="N52" s="109"/>
      <c r="O52" s="50" t="s">
        <v>59</v>
      </c>
      <c r="P52" s="65"/>
      <c r="Q52" s="143" t="s">
        <v>81</v>
      </c>
      <c r="R52" s="65"/>
      <c r="S52" s="65"/>
      <c r="T52" s="153"/>
      <c r="U52" s="167" t="s">
        <v>107</v>
      </c>
      <c r="V52" s="50" t="s">
        <v>14</v>
      </c>
      <c r="W52" s="65"/>
      <c r="X52" s="65"/>
      <c r="Y52" s="65"/>
      <c r="Z52" s="65"/>
      <c r="AA52" s="65"/>
      <c r="AB52" s="143" t="s">
        <v>58</v>
      </c>
      <c r="AC52" s="65"/>
      <c r="AD52" s="65"/>
      <c r="AE52" s="50" t="s">
        <v>79</v>
      </c>
      <c r="AF52" s="65"/>
      <c r="AG52" s="65"/>
      <c r="AH52" s="50" t="s">
        <v>59</v>
      </c>
      <c r="AI52" s="65"/>
      <c r="AJ52" s="143" t="s">
        <v>81</v>
      </c>
      <c r="AK52" s="65"/>
      <c r="AL52" s="65"/>
      <c r="AM52" s="65"/>
      <c r="AN52" s="4"/>
      <c r="AP52" s="230"/>
    </row>
    <row r="53" spans="1:48" ht="13.5" customHeight="1">
      <c r="B53" s="21" t="s">
        <v>82</v>
      </c>
      <c r="C53" s="256">
        <v>1</v>
      </c>
      <c r="D53" s="51" t="s">
        <v>86</v>
      </c>
      <c r="E53" s="51"/>
      <c r="F53" s="51"/>
      <c r="G53" s="51"/>
      <c r="H53" s="51"/>
      <c r="I53" s="104" t="s">
        <v>111</v>
      </c>
      <c r="J53" s="110"/>
      <c r="K53" s="110"/>
      <c r="L53" s="103">
        <f t="shared" ref="L53:L60" si="1">IF(ISERROR(VLOOKUP(D53,$AR$64:$AV$90,MATCH(I53,$AR$64:$AV$64,0),FALSE)),"",VLOOKUP(D53,$AR$64:$AV$90,MATCH(I53,$AR$64:$AV$64,0),FALSE))</f>
        <v>1000</v>
      </c>
      <c r="M53" s="123"/>
      <c r="N53" s="126"/>
      <c r="O53" s="131">
        <v>26</v>
      </c>
      <c r="P53" s="110"/>
      <c r="Q53" s="144">
        <f t="shared" ref="Q53:Q60" si="2">IF(ISBLANK(O53),"",L53*O53)</f>
        <v>26000</v>
      </c>
      <c r="R53" s="145"/>
      <c r="S53" s="145"/>
      <c r="T53" s="154"/>
      <c r="U53" s="169">
        <v>9</v>
      </c>
      <c r="V53" s="51" t="s">
        <v>142</v>
      </c>
      <c r="W53" s="51"/>
      <c r="X53" s="51"/>
      <c r="Y53" s="51"/>
      <c r="Z53" s="51"/>
      <c r="AA53" s="51"/>
      <c r="AB53" s="104" t="s">
        <v>84</v>
      </c>
      <c r="AC53" s="110"/>
      <c r="AD53" s="110"/>
      <c r="AE53" s="103">
        <f t="shared" ref="AE53:AE59" si="3">IF(ISERROR(VLOOKUP(V53,$AR$64:$AV$90,MATCH(AB53,$AR$64:$AV$64,0),FALSE)),"",VLOOKUP(V53,$AR$64:$AV$90,MATCH(AB53,$AR$64:$AV$64,0),FALSE))</f>
        <v>160</v>
      </c>
      <c r="AF53" s="25"/>
      <c r="AG53" s="41"/>
      <c r="AH53" s="131">
        <v>26</v>
      </c>
      <c r="AI53" s="110"/>
      <c r="AJ53" s="211">
        <f t="shared" ref="AJ53:AJ59" si="4">IF(ISBLANK(AH53),"",AE53*AH53)</f>
        <v>4160</v>
      </c>
      <c r="AK53" s="213"/>
      <c r="AL53" s="213"/>
      <c r="AM53" s="213"/>
      <c r="AN53" s="4"/>
    </row>
    <row r="54" spans="1:48" ht="13.5" customHeight="1">
      <c r="B54" s="21"/>
      <c r="C54" s="256">
        <v>2</v>
      </c>
      <c r="D54" s="51" t="s">
        <v>136</v>
      </c>
      <c r="E54" s="51"/>
      <c r="F54" s="51"/>
      <c r="G54" s="51"/>
      <c r="H54" s="51"/>
      <c r="I54" s="104" t="s">
        <v>84</v>
      </c>
      <c r="J54" s="110"/>
      <c r="K54" s="110"/>
      <c r="L54" s="103">
        <f t="shared" si="1"/>
        <v>6500</v>
      </c>
      <c r="M54" s="123"/>
      <c r="N54" s="126"/>
      <c r="O54" s="131">
        <v>1</v>
      </c>
      <c r="P54" s="110"/>
      <c r="Q54" s="144">
        <f t="shared" si="2"/>
        <v>6500</v>
      </c>
      <c r="R54" s="145"/>
      <c r="S54" s="145"/>
      <c r="T54" s="154"/>
      <c r="U54" s="169">
        <v>10</v>
      </c>
      <c r="V54" s="51" t="s">
        <v>162</v>
      </c>
      <c r="W54" s="51"/>
      <c r="X54" s="51"/>
      <c r="Y54" s="51"/>
      <c r="Z54" s="51"/>
      <c r="AA54" s="51"/>
      <c r="AB54" s="104" t="s">
        <v>111</v>
      </c>
      <c r="AC54" s="110"/>
      <c r="AD54" s="110"/>
      <c r="AE54" s="103">
        <f t="shared" si="3"/>
        <v>850</v>
      </c>
      <c r="AF54" s="25"/>
      <c r="AG54" s="41"/>
      <c r="AH54" s="131">
        <v>26</v>
      </c>
      <c r="AI54" s="110"/>
      <c r="AJ54" s="211">
        <f t="shared" si="4"/>
        <v>22100</v>
      </c>
      <c r="AK54" s="213"/>
      <c r="AL54" s="213"/>
      <c r="AM54" s="213"/>
      <c r="AN54" s="4"/>
    </row>
    <row r="55" spans="1:48" ht="13.5" customHeight="1">
      <c r="B55" s="21"/>
      <c r="C55" s="256">
        <v>3</v>
      </c>
      <c r="D55" s="51" t="s">
        <v>89</v>
      </c>
      <c r="E55" s="51"/>
      <c r="F55" s="51"/>
      <c r="G55" s="51"/>
      <c r="H55" s="51"/>
      <c r="I55" s="104" t="s">
        <v>84</v>
      </c>
      <c r="J55" s="110"/>
      <c r="K55" s="110"/>
      <c r="L55" s="103">
        <f t="shared" si="1"/>
        <v>770</v>
      </c>
      <c r="M55" s="123"/>
      <c r="N55" s="126"/>
      <c r="O55" s="131">
        <v>26</v>
      </c>
      <c r="P55" s="110"/>
      <c r="Q55" s="144">
        <f t="shared" si="2"/>
        <v>20020</v>
      </c>
      <c r="R55" s="145"/>
      <c r="S55" s="145"/>
      <c r="T55" s="154"/>
      <c r="U55" s="169">
        <v>11</v>
      </c>
      <c r="V55" s="51" t="s">
        <v>87</v>
      </c>
      <c r="W55" s="51"/>
      <c r="X55" s="51"/>
      <c r="Y55" s="51"/>
      <c r="Z55" s="51"/>
      <c r="AA55" s="51"/>
      <c r="AB55" s="104" t="s">
        <v>84</v>
      </c>
      <c r="AC55" s="110"/>
      <c r="AD55" s="110"/>
      <c r="AE55" s="103">
        <f t="shared" si="3"/>
        <v>410</v>
      </c>
      <c r="AF55" s="25"/>
      <c r="AG55" s="41"/>
      <c r="AH55" s="131">
        <v>26</v>
      </c>
      <c r="AI55" s="110"/>
      <c r="AJ55" s="211">
        <f t="shared" si="4"/>
        <v>10660</v>
      </c>
      <c r="AK55" s="213"/>
      <c r="AL55" s="213"/>
      <c r="AM55" s="213"/>
      <c r="AN55" s="4"/>
    </row>
    <row r="56" spans="1:48" ht="13.5" customHeight="1">
      <c r="B56" s="21"/>
      <c r="C56" s="256">
        <v>4</v>
      </c>
      <c r="D56" s="51" t="s">
        <v>162</v>
      </c>
      <c r="E56" s="51"/>
      <c r="F56" s="51"/>
      <c r="G56" s="51"/>
      <c r="H56" s="51"/>
      <c r="I56" s="104" t="s">
        <v>111</v>
      </c>
      <c r="J56" s="110"/>
      <c r="K56" s="110"/>
      <c r="L56" s="103">
        <f t="shared" si="1"/>
        <v>850</v>
      </c>
      <c r="M56" s="123"/>
      <c r="N56" s="126"/>
      <c r="O56" s="131">
        <v>26</v>
      </c>
      <c r="P56" s="110"/>
      <c r="Q56" s="144">
        <f t="shared" si="2"/>
        <v>22100</v>
      </c>
      <c r="R56" s="145"/>
      <c r="S56" s="145"/>
      <c r="T56" s="154"/>
      <c r="U56" s="169">
        <v>12</v>
      </c>
      <c r="V56" s="51" t="s">
        <v>151</v>
      </c>
      <c r="W56" s="51"/>
      <c r="X56" s="51"/>
      <c r="Y56" s="51"/>
      <c r="Z56" s="51"/>
      <c r="AA56" s="51"/>
      <c r="AB56" s="104" t="s">
        <v>84</v>
      </c>
      <c r="AC56" s="110"/>
      <c r="AD56" s="110"/>
      <c r="AE56" s="103">
        <f t="shared" si="3"/>
        <v>850</v>
      </c>
      <c r="AF56" s="25"/>
      <c r="AG56" s="41"/>
      <c r="AH56" s="131">
        <v>26</v>
      </c>
      <c r="AI56" s="110"/>
      <c r="AJ56" s="211">
        <f t="shared" si="4"/>
        <v>22100</v>
      </c>
      <c r="AK56" s="213"/>
      <c r="AL56" s="213"/>
      <c r="AM56" s="213"/>
      <c r="AN56" s="4"/>
    </row>
    <row r="57" spans="1:48" ht="13.5" customHeight="1">
      <c r="B57" s="21"/>
      <c r="C57" s="256">
        <v>5</v>
      </c>
      <c r="D57" s="51" t="s">
        <v>163</v>
      </c>
      <c r="E57" s="51"/>
      <c r="F57" s="51"/>
      <c r="G57" s="51"/>
      <c r="H57" s="51"/>
      <c r="I57" s="104" t="s">
        <v>111</v>
      </c>
      <c r="J57" s="110"/>
      <c r="K57" s="110"/>
      <c r="L57" s="103">
        <f t="shared" si="1"/>
        <v>950</v>
      </c>
      <c r="M57" s="123"/>
      <c r="N57" s="126"/>
      <c r="O57" s="131">
        <v>26</v>
      </c>
      <c r="P57" s="110"/>
      <c r="Q57" s="144">
        <f t="shared" si="2"/>
        <v>24700</v>
      </c>
      <c r="R57" s="145"/>
      <c r="S57" s="145"/>
      <c r="T57" s="154"/>
      <c r="U57" s="169">
        <v>13</v>
      </c>
      <c r="V57" s="51" t="s">
        <v>154</v>
      </c>
      <c r="W57" s="51"/>
      <c r="X57" s="51"/>
      <c r="Y57" s="51"/>
      <c r="Z57" s="51"/>
      <c r="AA57" s="51"/>
      <c r="AB57" s="104" t="s">
        <v>84</v>
      </c>
      <c r="AC57" s="110"/>
      <c r="AD57" s="110"/>
      <c r="AE57" s="103">
        <f t="shared" si="3"/>
        <v>180</v>
      </c>
      <c r="AF57" s="25"/>
      <c r="AG57" s="41"/>
      <c r="AH57" s="131">
        <v>26</v>
      </c>
      <c r="AI57" s="110"/>
      <c r="AJ57" s="211">
        <f t="shared" si="4"/>
        <v>4680</v>
      </c>
      <c r="AK57" s="213"/>
      <c r="AL57" s="213"/>
      <c r="AM57" s="213"/>
      <c r="AN57" s="4"/>
    </row>
    <row r="58" spans="1:48" ht="13.5" customHeight="1">
      <c r="B58" s="21"/>
      <c r="C58" s="256">
        <v>6</v>
      </c>
      <c r="D58" s="51" t="s">
        <v>145</v>
      </c>
      <c r="E58" s="51"/>
      <c r="F58" s="51"/>
      <c r="G58" s="51"/>
      <c r="H58" s="51"/>
      <c r="I58" s="104" t="s">
        <v>84</v>
      </c>
      <c r="J58" s="110"/>
      <c r="K58" s="110"/>
      <c r="L58" s="103">
        <f t="shared" si="1"/>
        <v>160</v>
      </c>
      <c r="M58" s="123"/>
      <c r="N58" s="126"/>
      <c r="O58" s="131">
        <v>26</v>
      </c>
      <c r="P58" s="110"/>
      <c r="Q58" s="144">
        <f t="shared" si="2"/>
        <v>4160</v>
      </c>
      <c r="R58" s="145"/>
      <c r="S58" s="145"/>
      <c r="T58" s="154"/>
      <c r="U58" s="169">
        <v>14</v>
      </c>
      <c r="V58" s="51" t="s">
        <v>141</v>
      </c>
      <c r="W58" s="51"/>
      <c r="X58" s="51"/>
      <c r="Y58" s="51"/>
      <c r="Z58" s="51"/>
      <c r="AA58" s="51"/>
      <c r="AB58" s="104" t="s">
        <v>84</v>
      </c>
      <c r="AC58" s="110"/>
      <c r="AD58" s="110"/>
      <c r="AE58" s="103">
        <f t="shared" si="3"/>
        <v>160</v>
      </c>
      <c r="AF58" s="25"/>
      <c r="AG58" s="41"/>
      <c r="AH58" s="131">
        <v>26</v>
      </c>
      <c r="AI58" s="110"/>
      <c r="AJ58" s="211">
        <f t="shared" si="4"/>
        <v>4160</v>
      </c>
      <c r="AK58" s="213"/>
      <c r="AL58" s="213"/>
      <c r="AM58" s="213"/>
      <c r="AN58" s="4"/>
    </row>
    <row r="59" spans="1:48" ht="13.5" customHeight="1">
      <c r="B59" s="21"/>
      <c r="C59" s="256">
        <v>7</v>
      </c>
      <c r="D59" s="51" t="s">
        <v>199</v>
      </c>
      <c r="E59" s="51"/>
      <c r="F59" s="51"/>
      <c r="G59" s="51"/>
      <c r="H59" s="51"/>
      <c r="I59" s="104" t="s">
        <v>84</v>
      </c>
      <c r="J59" s="110"/>
      <c r="K59" s="110"/>
      <c r="L59" s="103">
        <f t="shared" si="1"/>
        <v>1400</v>
      </c>
      <c r="M59" s="123"/>
      <c r="N59" s="126"/>
      <c r="O59" s="131">
        <v>26</v>
      </c>
      <c r="P59" s="110"/>
      <c r="Q59" s="144">
        <f t="shared" si="2"/>
        <v>36400</v>
      </c>
      <c r="R59" s="145"/>
      <c r="S59" s="145"/>
      <c r="T59" s="154"/>
      <c r="U59" s="169">
        <v>15</v>
      </c>
      <c r="V59" s="51" t="s">
        <v>115</v>
      </c>
      <c r="W59" s="51"/>
      <c r="X59" s="51"/>
      <c r="Y59" s="51"/>
      <c r="Z59" s="51"/>
      <c r="AA59" s="51"/>
      <c r="AB59" s="104" t="s">
        <v>84</v>
      </c>
      <c r="AC59" s="110"/>
      <c r="AD59" s="110"/>
      <c r="AE59" s="103">
        <f t="shared" si="3"/>
        <v>550</v>
      </c>
      <c r="AF59" s="25"/>
      <c r="AG59" s="41"/>
      <c r="AH59" s="131">
        <v>26</v>
      </c>
      <c r="AI59" s="110"/>
      <c r="AJ59" s="211">
        <f t="shared" si="4"/>
        <v>14300</v>
      </c>
      <c r="AK59" s="213"/>
      <c r="AL59" s="213"/>
      <c r="AM59" s="213"/>
      <c r="AN59" s="4"/>
    </row>
    <row r="60" spans="1:48" ht="12.75" customHeight="1">
      <c r="B60" s="21"/>
      <c r="C60" s="256">
        <v>8</v>
      </c>
      <c r="D60" s="51" t="s">
        <v>155</v>
      </c>
      <c r="E60" s="51"/>
      <c r="F60" s="51"/>
      <c r="G60" s="51"/>
      <c r="H60" s="51"/>
      <c r="I60" s="104" t="s">
        <v>84</v>
      </c>
      <c r="J60" s="110"/>
      <c r="K60" s="110"/>
      <c r="L60" s="103">
        <f t="shared" si="1"/>
        <v>180</v>
      </c>
      <c r="M60" s="123"/>
      <c r="N60" s="126"/>
      <c r="O60" s="131">
        <v>26</v>
      </c>
      <c r="P60" s="110"/>
      <c r="Q60" s="144">
        <f t="shared" si="2"/>
        <v>4680</v>
      </c>
      <c r="R60" s="145"/>
      <c r="S60" s="145"/>
      <c r="T60" s="154"/>
      <c r="U60" s="169"/>
      <c r="V60" s="173" t="s">
        <v>85</v>
      </c>
      <c r="W60" s="174"/>
      <c r="X60" s="174"/>
      <c r="Y60" s="174"/>
      <c r="Z60" s="174"/>
      <c r="AA60" s="174"/>
      <c r="AB60" s="104"/>
      <c r="AC60" s="110"/>
      <c r="AD60" s="110"/>
      <c r="AE60" s="131"/>
      <c r="AF60" s="110"/>
      <c r="AG60" s="110"/>
      <c r="AH60" s="131"/>
      <c r="AI60" s="110"/>
      <c r="AJ60" s="211">
        <f>SUM(AJ53:AM59,Q53:T60)</f>
        <v>226720</v>
      </c>
      <c r="AK60" s="213"/>
      <c r="AL60" s="213"/>
      <c r="AM60" s="213"/>
      <c r="AN60" s="4"/>
    </row>
    <row r="61" spans="1:48" ht="6.75" customHeight="1">
      <c r="B61" s="22"/>
      <c r="C61" s="4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206"/>
    </row>
    <row r="62" spans="1:48" ht="13.5" customHeight="1">
      <c r="C62" s="23" t="s">
        <v>171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R62" s="235"/>
      <c r="AS62" s="235"/>
      <c r="AT62" s="235"/>
      <c r="AU62" s="235"/>
    </row>
    <row r="63" spans="1:48" ht="14.25" customHeight="1">
      <c r="S63" s="148"/>
      <c r="T63" s="155"/>
      <c r="U63" s="155"/>
      <c r="V63" s="155"/>
      <c r="AR63" s="235" t="s">
        <v>78</v>
      </c>
      <c r="AS63" s="235"/>
      <c r="AT63" s="235"/>
      <c r="AU63" s="235"/>
      <c r="AV63" s="235"/>
    </row>
    <row r="64" spans="1:48" ht="14.25" customHeight="1">
      <c r="AR64" s="234"/>
      <c r="AS64" s="244" t="s">
        <v>110</v>
      </c>
      <c r="AT64" s="244" t="s">
        <v>111</v>
      </c>
      <c r="AU64" s="244" t="s">
        <v>112</v>
      </c>
      <c r="AV64" s="244" t="s">
        <v>84</v>
      </c>
    </row>
    <row r="65" spans="44:48" ht="14.25" customHeight="1">
      <c r="AR65" s="236" t="s">
        <v>162</v>
      </c>
      <c r="AS65" s="245">
        <v>800</v>
      </c>
      <c r="AT65" s="245">
        <v>850</v>
      </c>
      <c r="AU65" s="245">
        <v>950</v>
      </c>
      <c r="AV65" s="234">
        <v>0</v>
      </c>
    </row>
    <row r="66" spans="44:48" ht="14.25" customHeight="1">
      <c r="AR66" s="236" t="s">
        <v>163</v>
      </c>
      <c r="AS66" s="245">
        <v>900</v>
      </c>
      <c r="AT66" s="245">
        <v>950</v>
      </c>
      <c r="AU66" s="245">
        <v>1050</v>
      </c>
      <c r="AV66" s="234">
        <v>0</v>
      </c>
    </row>
    <row r="67" spans="44:48" ht="14.25" customHeight="1">
      <c r="AR67" s="236" t="s">
        <v>86</v>
      </c>
      <c r="AS67" s="245">
        <v>950</v>
      </c>
      <c r="AT67" s="245">
        <v>1000</v>
      </c>
      <c r="AU67" s="245">
        <v>1100</v>
      </c>
      <c r="AV67" s="234">
        <v>0</v>
      </c>
    </row>
    <row r="68" spans="44:48" ht="14.25" customHeight="1">
      <c r="AR68" s="237" t="s">
        <v>151</v>
      </c>
      <c r="AS68" s="234"/>
      <c r="AT68" s="234"/>
      <c r="AU68" s="234"/>
      <c r="AV68" s="246">
        <v>850</v>
      </c>
    </row>
    <row r="69" spans="44:48" ht="14.25" customHeight="1">
      <c r="AR69" s="237" t="s">
        <v>152</v>
      </c>
      <c r="AS69" s="234"/>
      <c r="AT69" s="234"/>
      <c r="AU69" s="234"/>
      <c r="AV69" s="246">
        <v>900</v>
      </c>
    </row>
    <row r="70" spans="44:48" ht="14.25" customHeight="1">
      <c r="AR70" s="237" t="s">
        <v>153</v>
      </c>
      <c r="AS70" s="234"/>
      <c r="AT70" s="234"/>
      <c r="AU70" s="234"/>
      <c r="AV70" s="246">
        <v>800</v>
      </c>
    </row>
    <row r="71" spans="44:48" ht="14.25" customHeight="1">
      <c r="AR71" s="237" t="s">
        <v>199</v>
      </c>
      <c r="AS71" s="234"/>
      <c r="AT71" s="234"/>
      <c r="AU71" s="234"/>
      <c r="AV71" s="246">
        <v>1400</v>
      </c>
    </row>
    <row r="72" spans="44:48" ht="14.25" customHeight="1">
      <c r="AR72" s="237" t="s">
        <v>75</v>
      </c>
      <c r="AS72" s="234"/>
      <c r="AT72" s="234"/>
      <c r="AU72" s="234"/>
      <c r="AV72" s="246">
        <v>1500</v>
      </c>
    </row>
    <row r="73" spans="44:48" ht="14.25" customHeight="1">
      <c r="AR73" s="238" t="s">
        <v>154</v>
      </c>
      <c r="AS73" s="131"/>
      <c r="AT73" s="131"/>
      <c r="AU73" s="131"/>
      <c r="AV73" s="247">
        <v>180</v>
      </c>
    </row>
    <row r="74" spans="44:48" ht="14.25" customHeight="1">
      <c r="AR74" s="239" t="s">
        <v>155</v>
      </c>
      <c r="AS74" s="131"/>
      <c r="AT74" s="131"/>
      <c r="AU74" s="131"/>
      <c r="AV74" s="247">
        <v>180</v>
      </c>
    </row>
    <row r="75" spans="44:48" ht="14.25" customHeight="1">
      <c r="AR75" s="238" t="s">
        <v>136</v>
      </c>
      <c r="AS75" s="131"/>
      <c r="AT75" s="131"/>
      <c r="AU75" s="131"/>
      <c r="AV75" s="247">
        <v>6500</v>
      </c>
    </row>
    <row r="76" spans="44:48" ht="14.25" customHeight="1">
      <c r="AR76" s="240" t="s">
        <v>141</v>
      </c>
      <c r="AS76" s="234"/>
      <c r="AT76" s="234"/>
      <c r="AU76" s="234"/>
      <c r="AV76" s="248">
        <v>160</v>
      </c>
    </row>
    <row r="77" spans="44:48" ht="14.25" customHeight="1">
      <c r="AR77" s="240" t="s">
        <v>142</v>
      </c>
      <c r="AS77" s="234"/>
      <c r="AT77" s="234"/>
      <c r="AU77" s="234"/>
      <c r="AV77" s="249">
        <v>160</v>
      </c>
    </row>
    <row r="78" spans="44:48" ht="14.25" customHeight="1">
      <c r="AR78" s="240" t="s">
        <v>144</v>
      </c>
      <c r="AS78" s="234"/>
      <c r="AT78" s="234"/>
      <c r="AU78" s="234"/>
      <c r="AV78" s="249">
        <v>160</v>
      </c>
    </row>
    <row r="79" spans="44:48" ht="14.25" customHeight="1">
      <c r="AR79" s="240" t="s">
        <v>145</v>
      </c>
      <c r="AS79" s="234"/>
      <c r="AT79" s="234"/>
      <c r="AU79" s="234"/>
      <c r="AV79" s="249">
        <v>160</v>
      </c>
    </row>
    <row r="80" spans="44:48" ht="14.25" customHeight="1">
      <c r="AR80" s="241" t="s">
        <v>87</v>
      </c>
      <c r="AS80" s="234"/>
      <c r="AT80" s="234"/>
      <c r="AU80" s="234"/>
      <c r="AV80" s="250">
        <v>410</v>
      </c>
    </row>
    <row r="81" spans="44:48" ht="14.25" customHeight="1">
      <c r="AR81" s="241" t="s">
        <v>89</v>
      </c>
      <c r="AS81" s="234"/>
      <c r="AT81" s="234"/>
      <c r="AU81" s="234"/>
      <c r="AV81" s="250">
        <v>770</v>
      </c>
    </row>
    <row r="82" spans="44:48" ht="14.25" customHeight="1">
      <c r="AR82" s="241" t="s">
        <v>90</v>
      </c>
      <c r="AS82" s="234"/>
      <c r="AT82" s="234"/>
      <c r="AU82" s="234"/>
      <c r="AV82" s="250">
        <v>198</v>
      </c>
    </row>
    <row r="83" spans="44:48" ht="14.25" customHeight="1">
      <c r="AR83" s="242" t="s">
        <v>113</v>
      </c>
      <c r="AS83" s="131"/>
      <c r="AT83" s="131"/>
      <c r="AU83" s="131"/>
      <c r="AV83" s="251">
        <v>500</v>
      </c>
    </row>
    <row r="84" spans="44:48" ht="14.25" customHeight="1">
      <c r="AR84" s="242" t="s">
        <v>114</v>
      </c>
      <c r="AS84" s="131"/>
      <c r="AT84" s="131"/>
      <c r="AU84" s="131"/>
      <c r="AV84" s="251">
        <v>550</v>
      </c>
    </row>
    <row r="85" spans="44:48" ht="14.25" customHeight="1">
      <c r="AR85" s="242" t="s">
        <v>115</v>
      </c>
      <c r="AS85" s="131"/>
      <c r="AT85" s="131"/>
      <c r="AU85" s="131"/>
      <c r="AV85" s="251">
        <v>550</v>
      </c>
    </row>
    <row r="86" spans="44:48" ht="14.25" customHeight="1">
      <c r="AR86" s="242" t="s">
        <v>116</v>
      </c>
      <c r="AS86" s="131"/>
      <c r="AT86" s="131"/>
      <c r="AU86" s="131"/>
      <c r="AV86" s="251">
        <v>1309</v>
      </c>
    </row>
    <row r="87" spans="44:48" ht="14.25" customHeight="1">
      <c r="AR87" s="242" t="s">
        <v>35</v>
      </c>
      <c r="AS87" s="131"/>
      <c r="AT87" s="131"/>
      <c r="AU87" s="131"/>
      <c r="AV87" s="251">
        <v>440</v>
      </c>
    </row>
    <row r="88" spans="44:48" ht="14.25" customHeight="1">
      <c r="AR88" s="242" t="s">
        <v>198</v>
      </c>
      <c r="AS88" s="131"/>
      <c r="AT88" s="131"/>
      <c r="AU88" s="131"/>
      <c r="AV88" s="251">
        <v>198</v>
      </c>
    </row>
    <row r="89" spans="44:48" ht="14.25" customHeight="1">
      <c r="AR89" s="243" t="s">
        <v>9</v>
      </c>
      <c r="AS89" s="131"/>
      <c r="AT89" s="131"/>
      <c r="AU89" s="131"/>
      <c r="AV89" s="251">
        <v>300</v>
      </c>
    </row>
    <row r="90" spans="44:48" ht="14.25" customHeight="1">
      <c r="AR90" s="242" t="s">
        <v>146</v>
      </c>
      <c r="AS90" s="131"/>
      <c r="AT90" s="131"/>
      <c r="AU90" s="131"/>
      <c r="AV90" s="251">
        <v>5500</v>
      </c>
    </row>
  </sheetData>
  <mergeCells count="304">
    <mergeCell ref="U1:X1"/>
    <mergeCell ref="Y1:AB1"/>
    <mergeCell ref="AC1:AF1"/>
    <mergeCell ref="AG1:AN1"/>
    <mergeCell ref="Z5:AA5"/>
    <mergeCell ref="AH5:AI5"/>
    <mergeCell ref="G6:T6"/>
    <mergeCell ref="U6:Y6"/>
    <mergeCell ref="Z6:AN6"/>
    <mergeCell ref="B7:F7"/>
    <mergeCell ref="H7:J7"/>
    <mergeCell ref="K7:T7"/>
    <mergeCell ref="U7:Y7"/>
    <mergeCell ref="Z7:AN7"/>
    <mergeCell ref="G8:T8"/>
    <mergeCell ref="U8:Y8"/>
    <mergeCell ref="Z8:AN8"/>
    <mergeCell ref="B9:F9"/>
    <mergeCell ref="G9:H9"/>
    <mergeCell ref="AH9:AN9"/>
    <mergeCell ref="J10:L10"/>
    <mergeCell ref="N10:P10"/>
    <mergeCell ref="R10:T10"/>
    <mergeCell ref="V10:X10"/>
    <mergeCell ref="AD10:AI10"/>
    <mergeCell ref="AJ10:AN10"/>
    <mergeCell ref="B11:F11"/>
    <mergeCell ref="I11:L11"/>
    <mergeCell ref="M11:P11"/>
    <mergeCell ref="Q11:T11"/>
    <mergeCell ref="U11:X11"/>
    <mergeCell ref="Y11:AB11"/>
    <mergeCell ref="AC11:AF11"/>
    <mergeCell ref="AG11:AJ11"/>
    <mergeCell ref="AK11:AN11"/>
    <mergeCell ref="B12:F12"/>
    <mergeCell ref="G12:X12"/>
    <mergeCell ref="Y12:AD12"/>
    <mergeCell ref="AE12:AG12"/>
    <mergeCell ref="AH12:AI12"/>
    <mergeCell ref="AJ12:AL12"/>
    <mergeCell ref="AM12:AN12"/>
    <mergeCell ref="B13:H13"/>
    <mergeCell ref="I13:P13"/>
    <mergeCell ref="Q13:X13"/>
    <mergeCell ref="Y13:AN13"/>
    <mergeCell ref="G14:H14"/>
    <mergeCell ref="I14:N14"/>
    <mergeCell ref="O14:P14"/>
    <mergeCell ref="Q14:R14"/>
    <mergeCell ref="S14:T14"/>
    <mergeCell ref="U14:V14"/>
    <mergeCell ref="W14:X14"/>
    <mergeCell ref="Y14:AN14"/>
    <mergeCell ref="G15:H15"/>
    <mergeCell ref="S15:T15"/>
    <mergeCell ref="U15:V15"/>
    <mergeCell ref="W15:X15"/>
    <mergeCell ref="Y15:AN15"/>
    <mergeCell ref="G16:H16"/>
    <mergeCell ref="S16:T16"/>
    <mergeCell ref="U16:V16"/>
    <mergeCell ref="W16:X16"/>
    <mergeCell ref="Y16:AN16"/>
    <mergeCell ref="G17:H17"/>
    <mergeCell ref="S17:T17"/>
    <mergeCell ref="U17:V17"/>
    <mergeCell ref="W17:X17"/>
    <mergeCell ref="Y17:AN17"/>
    <mergeCell ref="G18:H18"/>
    <mergeCell ref="Q18:R18"/>
    <mergeCell ref="S18:T18"/>
    <mergeCell ref="U18:V18"/>
    <mergeCell ref="W18:X18"/>
    <mergeCell ref="Y18:AN18"/>
    <mergeCell ref="G19:H19"/>
    <mergeCell ref="Q19:R19"/>
    <mergeCell ref="S19:T19"/>
    <mergeCell ref="U19:V19"/>
    <mergeCell ref="W19:X19"/>
    <mergeCell ref="Y19:AN19"/>
    <mergeCell ref="B20:D20"/>
    <mergeCell ref="G20:H20"/>
    <mergeCell ref="S20:T20"/>
    <mergeCell ref="U20:V20"/>
    <mergeCell ref="W20:X20"/>
    <mergeCell ref="Y20:AN20"/>
    <mergeCell ref="G21:H21"/>
    <mergeCell ref="S21:T21"/>
    <mergeCell ref="U21:V21"/>
    <mergeCell ref="W21:X21"/>
    <mergeCell ref="Y21:AN21"/>
    <mergeCell ref="G22:H22"/>
    <mergeCell ref="S22:T22"/>
    <mergeCell ref="U22:V22"/>
    <mergeCell ref="Y22:AN22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AI23:AJ23"/>
    <mergeCell ref="AK23:AL23"/>
    <mergeCell ref="AM23:AN23"/>
    <mergeCell ref="G27:K27"/>
    <mergeCell ref="G29:I29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L32"/>
    <mergeCell ref="AM32:AN32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K41:AL41"/>
    <mergeCell ref="AM41:AN41"/>
    <mergeCell ref="C50:AN50"/>
    <mergeCell ref="C51:AN51"/>
    <mergeCell ref="D52:H52"/>
    <mergeCell ref="I52:K52"/>
    <mergeCell ref="L52:N52"/>
    <mergeCell ref="O52:P52"/>
    <mergeCell ref="Q52:T52"/>
    <mergeCell ref="V52:AA52"/>
    <mergeCell ref="AB52:AD52"/>
    <mergeCell ref="AE52:AG52"/>
    <mergeCell ref="AH52:AI52"/>
    <mergeCell ref="AJ52:AM52"/>
    <mergeCell ref="D53:H53"/>
    <mergeCell ref="I53:K53"/>
    <mergeCell ref="L53:N53"/>
    <mergeCell ref="O53:P53"/>
    <mergeCell ref="Q53:T53"/>
    <mergeCell ref="V53:AA53"/>
    <mergeCell ref="AB53:AD53"/>
    <mergeCell ref="AE53:AG53"/>
    <mergeCell ref="AH53:AI53"/>
    <mergeCell ref="AJ53:AM53"/>
    <mergeCell ref="D54:H54"/>
    <mergeCell ref="I54:K54"/>
    <mergeCell ref="L54:N54"/>
    <mergeCell ref="O54:P54"/>
    <mergeCell ref="Q54:T54"/>
    <mergeCell ref="V54:AA54"/>
    <mergeCell ref="AB54:AD54"/>
    <mergeCell ref="AE54:AG54"/>
    <mergeCell ref="AH54:AI54"/>
    <mergeCell ref="AJ54:AM54"/>
    <mergeCell ref="D55:H55"/>
    <mergeCell ref="I55:K55"/>
    <mergeCell ref="L55:N55"/>
    <mergeCell ref="O55:P55"/>
    <mergeCell ref="Q55:T55"/>
    <mergeCell ref="V55:AA55"/>
    <mergeCell ref="AB55:AD55"/>
    <mergeCell ref="AE55:AG55"/>
    <mergeCell ref="AH55:AI55"/>
    <mergeCell ref="AJ55:AM55"/>
    <mergeCell ref="D56:H56"/>
    <mergeCell ref="I56:K56"/>
    <mergeCell ref="L56:N56"/>
    <mergeCell ref="O56:P56"/>
    <mergeCell ref="Q56:T56"/>
    <mergeCell ref="V56:AA56"/>
    <mergeCell ref="AB56:AD56"/>
    <mergeCell ref="AE56:AG56"/>
    <mergeCell ref="AH56:AI56"/>
    <mergeCell ref="AJ56:AM56"/>
    <mergeCell ref="D57:H57"/>
    <mergeCell ref="I57:K57"/>
    <mergeCell ref="L57:N57"/>
    <mergeCell ref="O57:P57"/>
    <mergeCell ref="Q57:T57"/>
    <mergeCell ref="V57:AA57"/>
    <mergeCell ref="AB57:AD57"/>
    <mergeCell ref="AE57:AG57"/>
    <mergeCell ref="AH57:AI57"/>
    <mergeCell ref="AJ57:AM57"/>
    <mergeCell ref="D58:H58"/>
    <mergeCell ref="I58:K58"/>
    <mergeCell ref="L58:N58"/>
    <mergeCell ref="O58:P58"/>
    <mergeCell ref="Q58:T58"/>
    <mergeCell ref="V58:AA58"/>
    <mergeCell ref="AB58:AD58"/>
    <mergeCell ref="AE58:AG58"/>
    <mergeCell ref="AH58:AI58"/>
    <mergeCell ref="AJ58:AM58"/>
    <mergeCell ref="D59:H59"/>
    <mergeCell ref="I59:K59"/>
    <mergeCell ref="L59:N59"/>
    <mergeCell ref="O59:P59"/>
    <mergeCell ref="Q59:T59"/>
    <mergeCell ref="V59:AA59"/>
    <mergeCell ref="AB59:AD59"/>
    <mergeCell ref="AE59:AG59"/>
    <mergeCell ref="AH59:AI59"/>
    <mergeCell ref="AJ59:AM59"/>
    <mergeCell ref="D60:H60"/>
    <mergeCell ref="I60:K60"/>
    <mergeCell ref="L60:N60"/>
    <mergeCell ref="O60:P60"/>
    <mergeCell ref="Q60:T60"/>
    <mergeCell ref="V60:AA60"/>
    <mergeCell ref="AB60:AD60"/>
    <mergeCell ref="AE60:AG60"/>
    <mergeCell ref="AH60:AI60"/>
    <mergeCell ref="AJ60:AM60"/>
    <mergeCell ref="C62:AM62"/>
    <mergeCell ref="S63:V63"/>
    <mergeCell ref="A1:O2"/>
    <mergeCell ref="O15:P17"/>
    <mergeCell ref="O20:P22"/>
    <mergeCell ref="E25:E27"/>
    <mergeCell ref="L25:V27"/>
    <mergeCell ref="X25:X27"/>
    <mergeCell ref="Y25:Z27"/>
    <mergeCell ref="AA25:AB27"/>
    <mergeCell ref="AD25:AE27"/>
    <mergeCell ref="AG25:AI27"/>
    <mergeCell ref="AJ25:AJ27"/>
    <mergeCell ref="AK25:AK27"/>
    <mergeCell ref="AL25:AL27"/>
    <mergeCell ref="E28:E31"/>
    <mergeCell ref="L28:L31"/>
    <mergeCell ref="M28:M31"/>
    <mergeCell ref="N28:N31"/>
    <mergeCell ref="O28:Q31"/>
    <mergeCell ref="R28:S31"/>
    <mergeCell ref="T28:V31"/>
    <mergeCell ref="X28:Y31"/>
    <mergeCell ref="Z28:Z31"/>
    <mergeCell ref="AA28:AB31"/>
    <mergeCell ref="AG28:AI31"/>
    <mergeCell ref="AJ28:AN31"/>
    <mergeCell ref="E34:E36"/>
    <mergeCell ref="F34:F36"/>
    <mergeCell ref="G34:H36"/>
    <mergeCell ref="I34:J36"/>
    <mergeCell ref="L34:P36"/>
    <mergeCell ref="R34:S36"/>
    <mergeCell ref="T34:T36"/>
    <mergeCell ref="U34:X36"/>
    <mergeCell ref="Y34:Y36"/>
    <mergeCell ref="Z34:AF36"/>
    <mergeCell ref="AG34:AG36"/>
    <mergeCell ref="AH34:AJ36"/>
    <mergeCell ref="AK34:AK36"/>
    <mergeCell ref="AL34:AL36"/>
    <mergeCell ref="E37:E40"/>
    <mergeCell ref="F37:K39"/>
    <mergeCell ref="L37:P40"/>
    <mergeCell ref="U37:W40"/>
    <mergeCell ref="E43:E45"/>
    <mergeCell ref="F43:F45"/>
    <mergeCell ref="G43:H45"/>
    <mergeCell ref="I43:J45"/>
    <mergeCell ref="K43:K45"/>
    <mergeCell ref="M43:M45"/>
    <mergeCell ref="N43:T45"/>
    <mergeCell ref="V43:V45"/>
    <mergeCell ref="W43:AN45"/>
    <mergeCell ref="E46:E49"/>
    <mergeCell ref="B23:B49"/>
    <mergeCell ref="C23:C31"/>
    <mergeCell ref="C32:C40"/>
    <mergeCell ref="C41:C49"/>
    <mergeCell ref="B53:B60"/>
  </mergeCells>
  <phoneticPr fontId="2"/>
  <dataValidations count="7">
    <dataValidation type="list" allowBlank="1" showDropDown="0" showInputMessage="1" showErrorMessage="1" sqref="AH12:AI12">
      <formula1>AQ19:AQ21</formula1>
    </dataValidation>
    <dataValidation type="list" allowBlank="1" showDropDown="0" showInputMessage="1" showErrorMessage="1" sqref="AM12:AN12">
      <formula1>$AQ$19:$AQ$21</formula1>
    </dataValidation>
    <dataValidation type="list" allowBlank="1" showDropDown="0" showInputMessage="1" showErrorMessage="1" sqref="AH9:AN9">
      <formula1>$AP$13:$AP$14</formula1>
    </dataValidation>
    <dataValidation type="list" allowBlank="1" showDropDown="0" showInputMessage="1" showErrorMessage="1" sqref="AC11:AF11 AK11:AN11">
      <formula1>$AQ$13:$AQ$18</formula1>
    </dataValidation>
    <dataValidation type="list" allowBlank="1" showDropDown="0" showInputMessage="1" showErrorMessage="1" sqref="WVQ983066:WVS983074 I65562:K65570 JE65562:JG65570 TA65562:TC65570 ACW65562:ACY65570 AMS65562:AMU65570 AWO65562:AWQ65570 BGK65562:BGM65570 BQG65562:BQI65570 CAC65562:CAE65570 CJY65562:CKA65570 CTU65562:CTW65570 DDQ65562:DDS65570 DNM65562:DNO65570 DXI65562:DXK65570 EHE65562:EHG65570 ERA65562:ERC65570 FAW65562:FAY65570 FKS65562:FKU65570 FUO65562:FUQ65570 GEK65562:GEM65570 GOG65562:GOI65570 GYC65562:GYE65570 HHY65562:HIA65570 HRU65562:HRW65570 IBQ65562:IBS65570 ILM65562:ILO65570 IVI65562:IVK65570 JFE65562:JFG65570 JPA65562:JPC65570 JYW65562:JYY65570 KIS65562:KIU65570 KSO65562:KSQ65570 LCK65562:LCM65570 LMG65562:LMI65570 LWC65562:LWE65570 MFY65562:MGA65570 MPU65562:MPW65570 MZQ65562:MZS65570 NJM65562:NJO65570 NTI65562:NTK65570 ODE65562:ODG65570 ONA65562:ONC65570 OWW65562:OWY65570 PGS65562:PGU65570 PQO65562:PQQ65570 QAK65562:QAM65570 QKG65562:QKI65570 QUC65562:QUE65570 RDY65562:REA65570 RNU65562:RNW65570 RXQ65562:RXS65570 SHM65562:SHO65570 SRI65562:SRK65570 TBE65562:TBG65570 TLA65562:TLC65570 TUW65562:TUY65570 UES65562:UEU65570 UOO65562:UOQ65570 UYK65562:UYM65570 VIG65562:VII65570 VSC65562:VSE65570 WBY65562:WCA65570 WLU65562:WLW65570 WVQ65562:WVS65570 I131098:K131106 JE131098:JG131106 TA131098:TC131106 ACW131098:ACY131106 AMS131098:AMU131106 AWO131098:AWQ131106 BGK131098:BGM131106 BQG131098:BQI131106 CAC131098:CAE131106 CJY131098:CKA131106 CTU131098:CTW131106 DDQ131098:DDS131106 DNM131098:DNO131106 DXI131098:DXK131106 EHE131098:EHG131106 ERA131098:ERC131106 FAW131098:FAY131106 FKS131098:FKU131106 FUO131098:FUQ131106 GEK131098:GEM131106 GOG131098:GOI131106 GYC131098:GYE131106 HHY131098:HIA131106 HRU131098:HRW131106 IBQ131098:IBS131106 ILM131098:ILO131106 IVI131098:IVK131106 JFE131098:JFG131106 JPA131098:JPC131106 JYW131098:JYY131106 KIS131098:KIU131106 KSO131098:KSQ131106 LCK131098:LCM131106 LMG131098:LMI131106 LWC131098:LWE131106 MFY131098:MGA131106 MPU131098:MPW131106 MZQ131098:MZS131106 NJM131098:NJO131106 NTI131098:NTK131106 ODE131098:ODG131106 ONA131098:ONC131106 OWW131098:OWY131106 PGS131098:PGU131106 PQO131098:PQQ131106 QAK131098:QAM131106 QKG131098:QKI131106 QUC131098:QUE131106 RDY131098:REA131106 RNU131098:RNW131106 RXQ131098:RXS131106 SHM131098:SHO131106 SRI131098:SRK131106 TBE131098:TBG131106 TLA131098:TLC131106 TUW131098:TUY131106 UES131098:UEU131106 UOO131098:UOQ131106 UYK131098:UYM131106 VIG131098:VII131106 VSC131098:VSE131106 WBY131098:WCA131106 WLU131098:WLW131106 WVQ131098:WVS131106 I196634:K196642 JE196634:JG196642 TA196634:TC196642 ACW196634:ACY196642 AMS196634:AMU196642 AWO196634:AWQ196642 BGK196634:BGM196642 BQG196634:BQI196642 CAC196634:CAE196642 CJY196634:CKA196642 CTU196634:CTW196642 DDQ196634:DDS196642 DNM196634:DNO196642 DXI196634:DXK196642 EHE196634:EHG196642 ERA196634:ERC196642 FAW196634:FAY196642 FKS196634:FKU196642 FUO196634:FUQ196642 GEK196634:GEM196642 GOG196634:GOI196642 GYC196634:GYE196642 HHY196634:HIA196642 HRU196634:HRW196642 IBQ196634:IBS196642 ILM196634:ILO196642 IVI196634:IVK196642 JFE196634:JFG196642 JPA196634:JPC196642 JYW196634:JYY196642 KIS196634:KIU196642 KSO196634:KSQ196642 LCK196634:LCM196642 LMG196634:LMI196642 LWC196634:LWE196642 MFY196634:MGA196642 MPU196634:MPW196642 MZQ196634:MZS196642 NJM196634:NJO196642 NTI196634:NTK196642 ODE196634:ODG196642 ONA196634:ONC196642 OWW196634:OWY196642 PGS196634:PGU196642 PQO196634:PQQ196642 QAK196634:QAM196642 QKG196634:QKI196642 QUC196634:QUE196642 RDY196634:REA196642 RNU196634:RNW196642 RXQ196634:RXS196642 SHM196634:SHO196642 SRI196634:SRK196642 TBE196634:TBG196642 TLA196634:TLC196642 TUW196634:TUY196642 UES196634:UEU196642 UOO196634:UOQ196642 UYK196634:UYM196642 VIG196634:VII196642 VSC196634:VSE196642 WBY196634:WCA196642 WLU196634:WLW196642 WVQ196634:WVS196642 I262170:K262178 JE262170:JG262178 TA262170:TC262178 ACW262170:ACY262178 AMS262170:AMU262178 AWO262170:AWQ262178 BGK262170:BGM262178 BQG262170:BQI262178 CAC262170:CAE262178 CJY262170:CKA262178 CTU262170:CTW262178 DDQ262170:DDS262178 DNM262170:DNO262178 DXI262170:DXK262178 EHE262170:EHG262178 ERA262170:ERC262178 FAW262170:FAY262178 FKS262170:FKU262178 FUO262170:FUQ262178 GEK262170:GEM262178 GOG262170:GOI262178 GYC262170:GYE262178 HHY262170:HIA262178 HRU262170:HRW262178 IBQ262170:IBS262178 ILM262170:ILO262178 IVI262170:IVK262178 JFE262170:JFG262178 JPA262170:JPC262178 JYW262170:JYY262178 KIS262170:KIU262178 KSO262170:KSQ262178 LCK262170:LCM262178 LMG262170:LMI262178 LWC262170:LWE262178 MFY262170:MGA262178 MPU262170:MPW262178 MZQ262170:MZS262178 NJM262170:NJO262178 NTI262170:NTK262178 ODE262170:ODG262178 ONA262170:ONC262178 OWW262170:OWY262178 PGS262170:PGU262178 PQO262170:PQQ262178 QAK262170:QAM262178 QKG262170:QKI262178 QUC262170:QUE262178 RDY262170:REA262178 RNU262170:RNW262178 RXQ262170:RXS262178 SHM262170:SHO262178 SRI262170:SRK262178 TBE262170:TBG262178 TLA262170:TLC262178 TUW262170:TUY262178 UES262170:UEU262178 UOO262170:UOQ262178 UYK262170:UYM262178 VIG262170:VII262178 VSC262170:VSE262178 WBY262170:WCA262178 WLU262170:WLW262178 WVQ262170:WVS262178 I327706:K327714 JE327706:JG327714 TA327706:TC327714 ACW327706:ACY327714 AMS327706:AMU327714 AWO327706:AWQ327714 BGK327706:BGM327714 BQG327706:BQI327714 CAC327706:CAE327714 CJY327706:CKA327714 CTU327706:CTW327714 DDQ327706:DDS327714 DNM327706:DNO327714 DXI327706:DXK327714 EHE327706:EHG327714 ERA327706:ERC327714 FAW327706:FAY327714 FKS327706:FKU327714 FUO327706:FUQ327714 GEK327706:GEM327714 GOG327706:GOI327714 GYC327706:GYE327714 HHY327706:HIA327714 HRU327706:HRW327714 IBQ327706:IBS327714 ILM327706:ILO327714 IVI327706:IVK327714 JFE327706:JFG327714 JPA327706:JPC327714 JYW327706:JYY327714 KIS327706:KIU327714 KSO327706:KSQ327714 LCK327706:LCM327714 LMG327706:LMI327714 LWC327706:LWE327714 MFY327706:MGA327714 MPU327706:MPW327714 MZQ327706:MZS327714 NJM327706:NJO327714 NTI327706:NTK327714 ODE327706:ODG327714 ONA327706:ONC327714 OWW327706:OWY327714 PGS327706:PGU327714 PQO327706:PQQ327714 QAK327706:QAM327714 QKG327706:QKI327714 QUC327706:QUE327714 RDY327706:REA327714 RNU327706:RNW327714 RXQ327706:RXS327714 SHM327706:SHO327714 SRI327706:SRK327714 TBE327706:TBG327714 TLA327706:TLC327714 TUW327706:TUY327714 UES327706:UEU327714 UOO327706:UOQ327714 UYK327706:UYM327714 VIG327706:VII327714 VSC327706:VSE327714 WBY327706:WCA327714 WLU327706:WLW327714 WVQ327706:WVS327714 I393242:K393250 JE393242:JG393250 TA393242:TC393250 ACW393242:ACY393250 AMS393242:AMU393250 AWO393242:AWQ393250 BGK393242:BGM393250 BQG393242:BQI393250 CAC393242:CAE393250 CJY393242:CKA393250 CTU393242:CTW393250 DDQ393242:DDS393250 DNM393242:DNO393250 DXI393242:DXK393250 EHE393242:EHG393250 ERA393242:ERC393250 FAW393242:FAY393250 FKS393242:FKU393250 FUO393242:FUQ393250 GEK393242:GEM393250 GOG393242:GOI393250 GYC393242:GYE393250 HHY393242:HIA393250 HRU393242:HRW393250 IBQ393242:IBS393250 ILM393242:ILO393250 IVI393242:IVK393250 JFE393242:JFG393250 JPA393242:JPC393250 JYW393242:JYY393250 KIS393242:KIU393250 KSO393242:KSQ393250 LCK393242:LCM393250 LMG393242:LMI393250 LWC393242:LWE393250 MFY393242:MGA393250 MPU393242:MPW393250 MZQ393242:MZS393250 NJM393242:NJO393250 NTI393242:NTK393250 ODE393242:ODG393250 ONA393242:ONC393250 OWW393242:OWY393250 PGS393242:PGU393250 PQO393242:PQQ393250 QAK393242:QAM393250 QKG393242:QKI393250 QUC393242:QUE393250 RDY393242:REA393250 RNU393242:RNW393250 RXQ393242:RXS393250 SHM393242:SHO393250 SRI393242:SRK393250 TBE393242:TBG393250 TLA393242:TLC393250 TUW393242:TUY393250 UES393242:UEU393250 UOO393242:UOQ393250 UYK393242:UYM393250 VIG393242:VII393250 VSC393242:VSE393250 WBY393242:WCA393250 WLU393242:WLW393250 WVQ393242:WVS393250 I458778:K458786 JE458778:JG458786 TA458778:TC458786 ACW458778:ACY458786 AMS458778:AMU458786 AWO458778:AWQ458786 BGK458778:BGM458786 BQG458778:BQI458786 CAC458778:CAE458786 CJY458778:CKA458786 CTU458778:CTW458786 DDQ458778:DDS458786 DNM458778:DNO458786 DXI458778:DXK458786 EHE458778:EHG458786 ERA458778:ERC458786 FAW458778:FAY458786 FKS458778:FKU458786 FUO458778:FUQ458786 GEK458778:GEM458786 GOG458778:GOI458786 GYC458778:GYE458786 HHY458778:HIA458786 HRU458778:HRW458786 IBQ458778:IBS458786 ILM458778:ILO458786 IVI458778:IVK458786 JFE458778:JFG458786 JPA458778:JPC458786 JYW458778:JYY458786 KIS458778:KIU458786 KSO458778:KSQ458786 LCK458778:LCM458786 LMG458778:LMI458786 LWC458778:LWE458786 MFY458778:MGA458786 MPU458778:MPW458786 MZQ458778:MZS458786 NJM458778:NJO458786 NTI458778:NTK458786 ODE458778:ODG458786 ONA458778:ONC458786 OWW458778:OWY458786 PGS458778:PGU458786 PQO458778:PQQ458786 QAK458778:QAM458786 QKG458778:QKI458786 QUC458778:QUE458786 RDY458778:REA458786 RNU458778:RNW458786 RXQ458778:RXS458786 SHM458778:SHO458786 SRI458778:SRK458786 TBE458778:TBG458786 TLA458778:TLC458786 TUW458778:TUY458786 UES458778:UEU458786 UOO458778:UOQ458786 UYK458778:UYM458786 VIG458778:VII458786 VSC458778:VSE458786 WBY458778:WCA458786 WLU458778:WLW458786 WVQ458778:WVS458786 I524314:K524322 JE524314:JG524322 TA524314:TC524322 ACW524314:ACY524322 AMS524314:AMU524322 AWO524314:AWQ524322 BGK524314:BGM524322 BQG524314:BQI524322 CAC524314:CAE524322 CJY524314:CKA524322 CTU524314:CTW524322 DDQ524314:DDS524322 DNM524314:DNO524322 DXI524314:DXK524322 EHE524314:EHG524322 ERA524314:ERC524322 FAW524314:FAY524322 FKS524314:FKU524322 FUO524314:FUQ524322 GEK524314:GEM524322 GOG524314:GOI524322 GYC524314:GYE524322 HHY524314:HIA524322 HRU524314:HRW524322 IBQ524314:IBS524322 ILM524314:ILO524322 IVI524314:IVK524322 JFE524314:JFG524322 JPA524314:JPC524322 JYW524314:JYY524322 KIS524314:KIU524322 KSO524314:KSQ524322 LCK524314:LCM524322 LMG524314:LMI524322 LWC524314:LWE524322 MFY524314:MGA524322 MPU524314:MPW524322 MZQ524314:MZS524322 NJM524314:NJO524322 NTI524314:NTK524322 ODE524314:ODG524322 ONA524314:ONC524322 OWW524314:OWY524322 PGS524314:PGU524322 PQO524314:PQQ524322 QAK524314:QAM524322 QKG524314:QKI524322 QUC524314:QUE524322 RDY524314:REA524322 RNU524314:RNW524322 RXQ524314:RXS524322 SHM524314:SHO524322 SRI524314:SRK524322 TBE524314:TBG524322 TLA524314:TLC524322 TUW524314:TUY524322 UES524314:UEU524322 UOO524314:UOQ524322 UYK524314:UYM524322 VIG524314:VII524322 VSC524314:VSE524322 WBY524314:WCA524322 WLU524314:WLW524322 WVQ524314:WVS524322 I589850:K589858 JE589850:JG589858 TA589850:TC589858 ACW589850:ACY589858 AMS589850:AMU589858 AWO589850:AWQ589858 BGK589850:BGM589858 BQG589850:BQI589858 CAC589850:CAE589858 CJY589850:CKA589858 CTU589850:CTW589858 DDQ589850:DDS589858 DNM589850:DNO589858 DXI589850:DXK589858 EHE589850:EHG589858 ERA589850:ERC589858 FAW589850:FAY589858 FKS589850:FKU589858 FUO589850:FUQ589858 GEK589850:GEM589858 GOG589850:GOI589858 GYC589850:GYE589858 HHY589850:HIA589858 HRU589850:HRW589858 IBQ589850:IBS589858 ILM589850:ILO589858 IVI589850:IVK589858 JFE589850:JFG589858 JPA589850:JPC589858 JYW589850:JYY589858 KIS589850:KIU589858 KSO589850:KSQ589858 LCK589850:LCM589858 LMG589850:LMI589858 LWC589850:LWE589858 MFY589850:MGA589858 MPU589850:MPW589858 MZQ589850:MZS589858 NJM589850:NJO589858 NTI589850:NTK589858 ODE589850:ODG589858 ONA589850:ONC589858 OWW589850:OWY589858 PGS589850:PGU589858 PQO589850:PQQ589858 QAK589850:QAM589858 QKG589850:QKI589858 QUC589850:QUE589858 RDY589850:REA589858 RNU589850:RNW589858 RXQ589850:RXS589858 SHM589850:SHO589858 SRI589850:SRK589858 TBE589850:TBG589858 TLA589850:TLC589858 TUW589850:TUY589858 UES589850:UEU589858 UOO589850:UOQ589858 UYK589850:UYM589858 VIG589850:VII589858 VSC589850:VSE589858 WBY589850:WCA589858 WLU589850:WLW589858 WVQ589850:WVS589858 I655386:K655394 JE655386:JG655394 TA655386:TC655394 ACW655386:ACY655394 AMS655386:AMU655394 AWO655386:AWQ655394 BGK655386:BGM655394 BQG655386:BQI655394 CAC655386:CAE655394 CJY655386:CKA655394 CTU655386:CTW655394 DDQ655386:DDS655394 DNM655386:DNO655394 DXI655386:DXK655394 EHE655386:EHG655394 ERA655386:ERC655394 FAW655386:FAY655394 FKS655386:FKU655394 FUO655386:FUQ655394 GEK655386:GEM655394 GOG655386:GOI655394 GYC655386:GYE655394 HHY655386:HIA655394 HRU655386:HRW655394 IBQ655386:IBS655394 ILM655386:ILO655394 IVI655386:IVK655394 JFE655386:JFG655394 JPA655386:JPC655394 JYW655386:JYY655394 KIS655386:KIU655394 KSO655386:KSQ655394 LCK655386:LCM655394 LMG655386:LMI655394 LWC655386:LWE655394 MFY655386:MGA655394 MPU655386:MPW655394 MZQ655386:MZS655394 NJM655386:NJO655394 NTI655386:NTK655394 ODE655386:ODG655394 ONA655386:ONC655394 OWW655386:OWY655394 PGS655386:PGU655394 PQO655386:PQQ655394 QAK655386:QAM655394 QKG655386:QKI655394 QUC655386:QUE655394 RDY655386:REA655394 RNU655386:RNW655394 RXQ655386:RXS655394 SHM655386:SHO655394 SRI655386:SRK655394 TBE655386:TBG655394 TLA655386:TLC655394 TUW655386:TUY655394 UES655386:UEU655394 UOO655386:UOQ655394 UYK655386:UYM655394 VIG655386:VII655394 VSC655386:VSE655394 WBY655386:WCA655394 WLU655386:WLW655394 WVQ655386:WVS655394 I720922:K720930 JE720922:JG720930 TA720922:TC720930 ACW720922:ACY720930 AMS720922:AMU720930 AWO720922:AWQ720930 BGK720922:BGM720930 BQG720922:BQI720930 CAC720922:CAE720930 CJY720922:CKA720930 CTU720922:CTW720930 DDQ720922:DDS720930 DNM720922:DNO720930 DXI720922:DXK720930 EHE720922:EHG720930 ERA720922:ERC720930 FAW720922:FAY720930 FKS720922:FKU720930 FUO720922:FUQ720930 GEK720922:GEM720930 GOG720922:GOI720930 GYC720922:GYE720930 HHY720922:HIA720930 HRU720922:HRW720930 IBQ720922:IBS720930 ILM720922:ILO720930 IVI720922:IVK720930 JFE720922:JFG720930 JPA720922:JPC720930 JYW720922:JYY720930 KIS720922:KIU720930 KSO720922:KSQ720930 LCK720922:LCM720930 LMG720922:LMI720930 LWC720922:LWE720930 MFY720922:MGA720930 MPU720922:MPW720930 MZQ720922:MZS720930 NJM720922:NJO720930 NTI720922:NTK720930 ODE720922:ODG720930 ONA720922:ONC720930 OWW720922:OWY720930 PGS720922:PGU720930 PQO720922:PQQ720930 QAK720922:QAM720930 QKG720922:QKI720930 QUC720922:QUE720930 RDY720922:REA720930 RNU720922:RNW720930 RXQ720922:RXS720930 SHM720922:SHO720930 SRI720922:SRK720930 TBE720922:TBG720930 TLA720922:TLC720930 TUW720922:TUY720930 UES720922:UEU720930 UOO720922:UOQ720930 UYK720922:UYM720930 VIG720922:VII720930 VSC720922:VSE720930 WBY720922:WCA720930 WLU720922:WLW720930 WVQ720922:WVS720930 I786458:K786466 JE786458:JG786466 TA786458:TC786466 ACW786458:ACY786466 AMS786458:AMU786466 AWO786458:AWQ786466 BGK786458:BGM786466 BQG786458:BQI786466 CAC786458:CAE786466 CJY786458:CKA786466 CTU786458:CTW786466 DDQ786458:DDS786466 DNM786458:DNO786466 DXI786458:DXK786466 EHE786458:EHG786466 ERA786458:ERC786466 FAW786458:FAY786466 FKS786458:FKU786466 FUO786458:FUQ786466 GEK786458:GEM786466 GOG786458:GOI786466 GYC786458:GYE786466 HHY786458:HIA786466 HRU786458:HRW786466 IBQ786458:IBS786466 ILM786458:ILO786466 IVI786458:IVK786466 JFE786458:JFG786466 JPA786458:JPC786466 JYW786458:JYY786466 KIS786458:KIU786466 KSO786458:KSQ786466 LCK786458:LCM786466 LMG786458:LMI786466 LWC786458:LWE786466 MFY786458:MGA786466 MPU786458:MPW786466 MZQ786458:MZS786466 NJM786458:NJO786466 NTI786458:NTK786466 ODE786458:ODG786466 ONA786458:ONC786466 OWW786458:OWY786466 PGS786458:PGU786466 PQO786458:PQQ786466 QAK786458:QAM786466 QKG786458:QKI786466 QUC786458:QUE786466 RDY786458:REA786466 RNU786458:RNW786466 RXQ786458:RXS786466 SHM786458:SHO786466 SRI786458:SRK786466 TBE786458:TBG786466 TLA786458:TLC786466 TUW786458:TUY786466 UES786458:UEU786466 UOO786458:UOQ786466 UYK786458:UYM786466 VIG786458:VII786466 VSC786458:VSE786466 WBY786458:WCA786466 WLU786458:WLW786466 WVQ786458:WVS786466 I851994:K852002 JE851994:JG852002 TA851994:TC852002 ACW851994:ACY852002 AMS851994:AMU852002 AWO851994:AWQ852002 BGK851994:BGM852002 BQG851994:BQI852002 CAC851994:CAE852002 CJY851994:CKA852002 CTU851994:CTW852002 DDQ851994:DDS852002 DNM851994:DNO852002 DXI851994:DXK852002 EHE851994:EHG852002 ERA851994:ERC852002 FAW851994:FAY852002 FKS851994:FKU852002 FUO851994:FUQ852002 GEK851994:GEM852002 GOG851994:GOI852002 GYC851994:GYE852002 HHY851994:HIA852002 HRU851994:HRW852002 IBQ851994:IBS852002 ILM851994:ILO852002 IVI851994:IVK852002 JFE851994:JFG852002 JPA851994:JPC852002 JYW851994:JYY852002 KIS851994:KIU852002 KSO851994:KSQ852002 LCK851994:LCM852002 LMG851994:LMI852002 LWC851994:LWE852002 MFY851994:MGA852002 MPU851994:MPW852002 MZQ851994:MZS852002 NJM851994:NJO852002 NTI851994:NTK852002 ODE851994:ODG852002 ONA851994:ONC852002 OWW851994:OWY852002 PGS851994:PGU852002 PQO851994:PQQ852002 QAK851994:QAM852002 QKG851994:QKI852002 QUC851994:QUE852002 RDY851994:REA852002 RNU851994:RNW852002 RXQ851994:RXS852002 SHM851994:SHO852002 SRI851994:SRK852002 TBE851994:TBG852002 TLA851994:TLC852002 TUW851994:TUY852002 UES851994:UEU852002 UOO851994:UOQ852002 UYK851994:UYM852002 VIG851994:VII852002 VSC851994:VSE852002 WBY851994:WCA852002 WLU851994:WLW852002 WVQ851994:WVS852002 I917530:K917538 JE917530:JG917538 TA917530:TC917538 ACW917530:ACY917538 AMS917530:AMU917538 AWO917530:AWQ917538 BGK917530:BGM917538 BQG917530:BQI917538 CAC917530:CAE917538 CJY917530:CKA917538 CTU917530:CTW917538 DDQ917530:DDS917538 DNM917530:DNO917538 DXI917530:DXK917538 EHE917530:EHG917538 ERA917530:ERC917538 FAW917530:FAY917538 FKS917530:FKU917538 FUO917530:FUQ917538 GEK917530:GEM917538 GOG917530:GOI917538 GYC917530:GYE917538 HHY917530:HIA917538 HRU917530:HRW917538 IBQ917530:IBS917538 ILM917530:ILO917538 IVI917530:IVK917538 JFE917530:JFG917538 JPA917530:JPC917538 JYW917530:JYY917538 KIS917530:KIU917538 KSO917530:KSQ917538 LCK917530:LCM917538 LMG917530:LMI917538 LWC917530:LWE917538 MFY917530:MGA917538 MPU917530:MPW917538 MZQ917530:MZS917538 NJM917530:NJO917538 NTI917530:NTK917538 ODE917530:ODG917538 ONA917530:ONC917538 OWW917530:OWY917538 PGS917530:PGU917538 PQO917530:PQQ917538 QAK917530:QAM917538 QKG917530:QKI917538 QUC917530:QUE917538 RDY917530:REA917538 RNU917530:RNW917538 RXQ917530:RXS917538 SHM917530:SHO917538 SRI917530:SRK917538 TBE917530:TBG917538 TLA917530:TLC917538 TUW917530:TUY917538 UES917530:UEU917538 UOO917530:UOQ917538 UYK917530:UYM917538 VIG917530:VII917538 VSC917530:VSE917538 WBY917530:WCA917538 WLU917530:WLW917538 WVQ917530:WVS917538 I983066:K983074 JE983066:JG983074 TA983066:TC983074 ACW983066:ACY983074 AMS983066:AMU983074 AWO983066:AWQ983074 BGK983066:BGM983074 BQG983066:BQI983074 CAC983066:CAE983074 CJY983066:CKA983074 CTU983066:CTW983074 DDQ983066:DDS983074 DNM983066:DNO983074 DXI983066:DXK983074 EHE983066:EHG983074 ERA983066:ERC983074 FAW983066:FAY983074 FKS983066:FKU983074 FUO983066:FUQ983074 GEK983066:GEM983074 GOG983066:GOI983074 GYC983066:GYE983074 HHY983066:HIA983074 HRU983066:HRW983074 IBQ983066:IBS983074 ILM983066:ILO983074 IVI983066:IVK983074 JFE983066:JFG983074 JPA983066:JPC983074 JYW983066:JYY983074 KIS983066:KIU983074 KSO983066:KSQ983074 LCK983066:LCM983074 LMG983066:LMI983074 LWC983066:LWE983074 MFY983066:MGA983074 MPU983066:MPW983074 MZQ983066:MZS983074 NJM983066:NJO983074 NTI983066:NTK983074 ODE983066:ODG983074 ONA983066:ONC983074 OWW983066:OWY983074 PGS983066:PGU983074 PQO983066:PQQ983074 QAK983066:QAM983074 QKG983066:QKI983074 QUC983066:QUE983074 RDY983066:REA983074 RNU983066:RNW983074 RXQ983066:RXS983074 SHM983066:SHO983074 SRI983066:SRK983074 TBE983066:TBG983074 TLA983066:TLC983074 TUW983066:TUY983074 UES983066:UEU983074 UOO983066:UOQ983074 UYK983066:UYM983074 VIG983066:VII983074 VSC983066:VSE983074 WBY983066:WCA983074 WLU983066:WLW983074 WVQ53:WVS60 WLU53:WLW60 WBY53:WCA60 VSC53:VSE60 VIG53:VII60 UYK53:UYM60 UOO53:UOQ60 UES53:UEU60 TUW53:TUY60 TLA53:TLC60 TBE53:TBG60 SRI53:SRK60 SHM53:SHO60 RXQ53:RXS60 RNU53:RNW60 RDY53:REA60 QUC53:QUE60 QKG53:QKI60 QAK53:QAM60 PQO53:PQQ60 PGS53:PGU60 OWW53:OWY60 ONA53:ONC60 ODE53:ODG60 NTI53:NTK60 NJM53:NJO60 MZQ53:MZS60 MPU53:MPW60 MFY53:MGA60 LWC53:LWE60 LMG53:LMI60 LCK53:LCM60 KSO53:KSQ60 KIS53:KIU60 JYW53:JYY60 JPA53:JPC60 JFE53:JFG60 IVI53:IVK60 ILM53:ILO60 IBQ53:IBS60 HRU53:HRW60 HHY53:HIA60 GYC53:GYE60 GOG53:GOI60 GEK53:GEM60 FUO53:FUQ60 FKS53:FKU60 FAW53:FAY60 ERA53:ERC60 EHE53:EHG60 DXI53:DXK60 DNM53:DNO60 DDQ53:DDS60 CTU53:CTW60 CJY53:CKA60 CAC53:CAE60 BQG53:BQI60 BGK53:BGM60 AWO53:AWQ60 AMS53:AMU60 ACW53:ACY60 TA53:TC60 JE53:JG60">
      <formula1>$AR$64:$AU$64</formula1>
    </dataValidation>
    <dataValidation type="list" allowBlank="1" showDropDown="0" showInputMessage="1" showErrorMessage="1" sqref="I53:K60 AB53:AD59">
      <formula1>$AR$64:$AV$64</formula1>
    </dataValidation>
    <dataValidation type="list" allowBlank="1" showDropDown="0" showInputMessage="1" showErrorMessage="1" sqref="V65562:AA65569 JR65562:JW65569 TN65562:TS65569 ADJ65562:ADO65569 ANF65562:ANK65569 AXB65562:AXG65569 BGX65562:BHC65569 BQT65562:BQY65569 CAP65562:CAU65569 CKL65562:CKQ65569 CUH65562:CUM65569 DED65562:DEI65569 DNZ65562:DOE65569 DXV65562:DYA65569 EHR65562:EHW65569 ERN65562:ERS65569 FBJ65562:FBO65569 FLF65562:FLK65569 FVB65562:FVG65569 GEX65562:GFC65569 GOT65562:GOY65569 GYP65562:GYU65569 HIL65562:HIQ65569 HSH65562:HSM65569 ICD65562:ICI65569 ILZ65562:IME65569 IVV65562:IWA65569 JFR65562:JFW65569 JPN65562:JPS65569 JZJ65562:JZO65569 KJF65562:KJK65569 KTB65562:KTG65569 LCX65562:LDC65569 LMT65562:LMY65569 LWP65562:LWU65569 MGL65562:MGQ65569 MQH65562:MQM65569 NAD65562:NAI65569 NJZ65562:NKE65569 NTV65562:NUA65569 ODR65562:ODW65569 ONN65562:ONS65569 OXJ65562:OXO65569 PHF65562:PHK65569 PRB65562:PRG65569 QAX65562:QBC65569 QKT65562:QKY65569 QUP65562:QUU65569 REL65562:REQ65569 ROH65562:ROM65569 RYD65562:RYI65569 SHZ65562:SIE65569 SRV65562:SSA65569 TBR65562:TBW65569 TLN65562:TLS65569 TVJ65562:TVO65569 UFF65562:UFK65569 UPB65562:UPG65569 UYX65562:UZC65569 VIT65562:VIY65569 VSP65562:VSU65569 WCL65562:WCQ65569 WMH65562:WMM65569 WWD65562:WWI65569 V131098:AA131105 JR131098:JW131105 TN131098:TS131105 ADJ131098:ADO131105 ANF131098:ANK131105 AXB131098:AXG131105 BGX131098:BHC131105 BQT131098:BQY131105 CAP131098:CAU131105 CKL131098:CKQ131105 CUH131098:CUM131105 DED131098:DEI131105 DNZ131098:DOE131105 DXV131098:DYA131105 EHR131098:EHW131105 ERN131098:ERS131105 FBJ131098:FBO131105 FLF131098:FLK131105 FVB131098:FVG131105 GEX131098:GFC131105 GOT131098:GOY131105 GYP131098:GYU131105 HIL131098:HIQ131105 HSH131098:HSM131105 ICD131098:ICI131105 ILZ131098:IME131105 IVV131098:IWA131105 JFR131098:JFW131105 JPN131098:JPS131105 JZJ131098:JZO131105 KJF131098:KJK131105 KTB131098:KTG131105 LCX131098:LDC131105 LMT131098:LMY131105 LWP131098:LWU131105 MGL131098:MGQ131105 MQH131098:MQM131105 NAD131098:NAI131105 NJZ131098:NKE131105 NTV131098:NUA131105 ODR131098:ODW131105 ONN131098:ONS131105 OXJ131098:OXO131105 PHF131098:PHK131105 PRB131098:PRG131105 QAX131098:QBC131105 QKT131098:QKY131105 QUP131098:QUU131105 REL131098:REQ131105 ROH131098:ROM131105 RYD131098:RYI131105 SHZ131098:SIE131105 SRV131098:SSA131105 TBR131098:TBW131105 TLN131098:TLS131105 TVJ131098:TVO131105 UFF131098:UFK131105 UPB131098:UPG131105 UYX131098:UZC131105 VIT131098:VIY131105 VSP131098:VSU131105 WCL131098:WCQ131105 WMH131098:WMM131105 WWD131098:WWI131105 V196634:AA196641 JR196634:JW196641 TN196634:TS196641 ADJ196634:ADO196641 ANF196634:ANK196641 AXB196634:AXG196641 BGX196634:BHC196641 BQT196634:BQY196641 CAP196634:CAU196641 CKL196634:CKQ196641 CUH196634:CUM196641 DED196634:DEI196641 DNZ196634:DOE196641 DXV196634:DYA196641 EHR196634:EHW196641 ERN196634:ERS196641 FBJ196634:FBO196641 FLF196634:FLK196641 FVB196634:FVG196641 GEX196634:GFC196641 GOT196634:GOY196641 GYP196634:GYU196641 HIL196634:HIQ196641 HSH196634:HSM196641 ICD196634:ICI196641 ILZ196634:IME196641 IVV196634:IWA196641 JFR196634:JFW196641 JPN196634:JPS196641 JZJ196634:JZO196641 KJF196634:KJK196641 KTB196634:KTG196641 LCX196634:LDC196641 LMT196634:LMY196641 LWP196634:LWU196641 MGL196634:MGQ196641 MQH196634:MQM196641 NAD196634:NAI196641 NJZ196634:NKE196641 NTV196634:NUA196641 ODR196634:ODW196641 ONN196634:ONS196641 OXJ196634:OXO196641 PHF196634:PHK196641 PRB196634:PRG196641 QAX196634:QBC196641 QKT196634:QKY196641 QUP196634:QUU196641 REL196634:REQ196641 ROH196634:ROM196641 RYD196634:RYI196641 SHZ196634:SIE196641 SRV196634:SSA196641 TBR196634:TBW196641 TLN196634:TLS196641 TVJ196634:TVO196641 UFF196634:UFK196641 UPB196634:UPG196641 UYX196634:UZC196641 VIT196634:VIY196641 VSP196634:VSU196641 WCL196634:WCQ196641 WMH196634:WMM196641 WWD196634:WWI196641 V262170:AA262177 JR262170:JW262177 TN262170:TS262177 ADJ262170:ADO262177 ANF262170:ANK262177 AXB262170:AXG262177 BGX262170:BHC262177 BQT262170:BQY262177 CAP262170:CAU262177 CKL262170:CKQ262177 CUH262170:CUM262177 DED262170:DEI262177 DNZ262170:DOE262177 DXV262170:DYA262177 EHR262170:EHW262177 ERN262170:ERS262177 FBJ262170:FBO262177 FLF262170:FLK262177 FVB262170:FVG262177 GEX262170:GFC262177 GOT262170:GOY262177 GYP262170:GYU262177 HIL262170:HIQ262177 HSH262170:HSM262177 ICD262170:ICI262177 ILZ262170:IME262177 IVV262170:IWA262177 JFR262170:JFW262177 JPN262170:JPS262177 JZJ262170:JZO262177 KJF262170:KJK262177 KTB262170:KTG262177 LCX262170:LDC262177 LMT262170:LMY262177 LWP262170:LWU262177 MGL262170:MGQ262177 MQH262170:MQM262177 NAD262170:NAI262177 NJZ262170:NKE262177 NTV262170:NUA262177 ODR262170:ODW262177 ONN262170:ONS262177 OXJ262170:OXO262177 PHF262170:PHK262177 PRB262170:PRG262177 QAX262170:QBC262177 QKT262170:QKY262177 QUP262170:QUU262177 REL262170:REQ262177 ROH262170:ROM262177 RYD262170:RYI262177 SHZ262170:SIE262177 SRV262170:SSA262177 TBR262170:TBW262177 TLN262170:TLS262177 TVJ262170:TVO262177 UFF262170:UFK262177 UPB262170:UPG262177 UYX262170:UZC262177 VIT262170:VIY262177 VSP262170:VSU262177 WCL262170:WCQ262177 WMH262170:WMM262177 WWD262170:WWI262177 V327706:AA327713 JR327706:JW327713 TN327706:TS327713 ADJ327706:ADO327713 ANF327706:ANK327713 AXB327706:AXG327713 BGX327706:BHC327713 BQT327706:BQY327713 CAP327706:CAU327713 CKL327706:CKQ327713 CUH327706:CUM327713 DED327706:DEI327713 DNZ327706:DOE327713 DXV327706:DYA327713 EHR327706:EHW327713 ERN327706:ERS327713 FBJ327706:FBO327713 FLF327706:FLK327713 FVB327706:FVG327713 GEX327706:GFC327713 GOT327706:GOY327713 GYP327706:GYU327713 HIL327706:HIQ327713 HSH327706:HSM327713 ICD327706:ICI327713 ILZ327706:IME327713 IVV327706:IWA327713 JFR327706:JFW327713 JPN327706:JPS327713 JZJ327706:JZO327713 KJF327706:KJK327713 KTB327706:KTG327713 LCX327706:LDC327713 LMT327706:LMY327713 LWP327706:LWU327713 MGL327706:MGQ327713 MQH327706:MQM327713 NAD327706:NAI327713 NJZ327706:NKE327713 NTV327706:NUA327713 ODR327706:ODW327713 ONN327706:ONS327713 OXJ327706:OXO327713 PHF327706:PHK327713 PRB327706:PRG327713 QAX327706:QBC327713 QKT327706:QKY327713 QUP327706:QUU327713 REL327706:REQ327713 ROH327706:ROM327713 RYD327706:RYI327713 SHZ327706:SIE327713 SRV327706:SSA327713 TBR327706:TBW327713 TLN327706:TLS327713 TVJ327706:TVO327713 UFF327706:UFK327713 UPB327706:UPG327713 UYX327706:UZC327713 VIT327706:VIY327713 VSP327706:VSU327713 WCL327706:WCQ327713 WMH327706:WMM327713 WWD327706:WWI327713 V393242:AA393249 JR393242:JW393249 TN393242:TS393249 ADJ393242:ADO393249 ANF393242:ANK393249 AXB393242:AXG393249 BGX393242:BHC393249 BQT393242:BQY393249 CAP393242:CAU393249 CKL393242:CKQ393249 CUH393242:CUM393249 DED393242:DEI393249 DNZ393242:DOE393249 DXV393242:DYA393249 EHR393242:EHW393249 ERN393242:ERS393249 FBJ393242:FBO393249 FLF393242:FLK393249 FVB393242:FVG393249 GEX393242:GFC393249 GOT393242:GOY393249 GYP393242:GYU393249 HIL393242:HIQ393249 HSH393242:HSM393249 ICD393242:ICI393249 ILZ393242:IME393249 IVV393242:IWA393249 JFR393242:JFW393249 JPN393242:JPS393249 JZJ393242:JZO393249 KJF393242:KJK393249 KTB393242:KTG393249 LCX393242:LDC393249 LMT393242:LMY393249 LWP393242:LWU393249 MGL393242:MGQ393249 MQH393242:MQM393249 NAD393242:NAI393249 NJZ393242:NKE393249 NTV393242:NUA393249 ODR393242:ODW393249 ONN393242:ONS393249 OXJ393242:OXO393249 PHF393242:PHK393249 PRB393242:PRG393249 QAX393242:QBC393249 QKT393242:QKY393249 QUP393242:QUU393249 REL393242:REQ393249 ROH393242:ROM393249 RYD393242:RYI393249 SHZ393242:SIE393249 SRV393242:SSA393249 TBR393242:TBW393249 TLN393242:TLS393249 TVJ393242:TVO393249 UFF393242:UFK393249 UPB393242:UPG393249 UYX393242:UZC393249 VIT393242:VIY393249 VSP393242:VSU393249 WCL393242:WCQ393249 WMH393242:WMM393249 WWD393242:WWI393249 V458778:AA458785 JR458778:JW458785 TN458778:TS458785 ADJ458778:ADO458785 ANF458778:ANK458785 AXB458778:AXG458785 BGX458778:BHC458785 BQT458778:BQY458785 CAP458778:CAU458785 CKL458778:CKQ458785 CUH458778:CUM458785 DED458778:DEI458785 DNZ458778:DOE458785 DXV458778:DYA458785 EHR458778:EHW458785 ERN458778:ERS458785 FBJ458778:FBO458785 FLF458778:FLK458785 FVB458778:FVG458785 GEX458778:GFC458785 GOT458778:GOY458785 GYP458778:GYU458785 HIL458778:HIQ458785 HSH458778:HSM458785 ICD458778:ICI458785 ILZ458778:IME458785 IVV458778:IWA458785 JFR458778:JFW458785 JPN458778:JPS458785 JZJ458778:JZO458785 KJF458778:KJK458785 KTB458778:KTG458785 LCX458778:LDC458785 LMT458778:LMY458785 LWP458778:LWU458785 MGL458778:MGQ458785 MQH458778:MQM458785 NAD458778:NAI458785 NJZ458778:NKE458785 NTV458778:NUA458785 ODR458778:ODW458785 ONN458778:ONS458785 OXJ458778:OXO458785 PHF458778:PHK458785 PRB458778:PRG458785 QAX458778:QBC458785 QKT458778:QKY458785 QUP458778:QUU458785 REL458778:REQ458785 ROH458778:ROM458785 RYD458778:RYI458785 SHZ458778:SIE458785 SRV458778:SSA458785 TBR458778:TBW458785 TLN458778:TLS458785 TVJ458778:TVO458785 UFF458778:UFK458785 UPB458778:UPG458785 UYX458778:UZC458785 VIT458778:VIY458785 VSP458778:VSU458785 WCL458778:WCQ458785 WMH458778:WMM458785 WWD458778:WWI458785 V524314:AA524321 JR524314:JW524321 TN524314:TS524321 ADJ524314:ADO524321 ANF524314:ANK524321 AXB524314:AXG524321 BGX524314:BHC524321 BQT524314:BQY524321 CAP524314:CAU524321 CKL524314:CKQ524321 CUH524314:CUM524321 DED524314:DEI524321 DNZ524314:DOE524321 DXV524314:DYA524321 EHR524314:EHW524321 ERN524314:ERS524321 FBJ524314:FBO524321 FLF524314:FLK524321 FVB524314:FVG524321 GEX524314:GFC524321 GOT524314:GOY524321 GYP524314:GYU524321 HIL524314:HIQ524321 HSH524314:HSM524321 ICD524314:ICI524321 ILZ524314:IME524321 IVV524314:IWA524321 JFR524314:JFW524321 JPN524314:JPS524321 JZJ524314:JZO524321 KJF524314:KJK524321 KTB524314:KTG524321 LCX524314:LDC524321 LMT524314:LMY524321 LWP524314:LWU524321 MGL524314:MGQ524321 MQH524314:MQM524321 NAD524314:NAI524321 NJZ524314:NKE524321 NTV524314:NUA524321 ODR524314:ODW524321 ONN524314:ONS524321 OXJ524314:OXO524321 PHF524314:PHK524321 PRB524314:PRG524321 QAX524314:QBC524321 QKT524314:QKY524321 QUP524314:QUU524321 REL524314:REQ524321 ROH524314:ROM524321 RYD524314:RYI524321 SHZ524314:SIE524321 SRV524314:SSA524321 TBR524314:TBW524321 TLN524314:TLS524321 TVJ524314:TVO524321 UFF524314:UFK524321 UPB524314:UPG524321 UYX524314:UZC524321 VIT524314:VIY524321 VSP524314:VSU524321 WCL524314:WCQ524321 WMH524314:WMM524321 WWD524314:WWI524321 V589850:AA589857 JR589850:JW589857 TN589850:TS589857 ADJ589850:ADO589857 ANF589850:ANK589857 AXB589850:AXG589857 BGX589850:BHC589857 BQT589850:BQY589857 CAP589850:CAU589857 CKL589850:CKQ589857 CUH589850:CUM589857 DED589850:DEI589857 DNZ589850:DOE589857 DXV589850:DYA589857 EHR589850:EHW589857 ERN589850:ERS589857 FBJ589850:FBO589857 FLF589850:FLK589857 FVB589850:FVG589857 GEX589850:GFC589857 GOT589850:GOY589857 GYP589850:GYU589857 HIL589850:HIQ589857 HSH589850:HSM589857 ICD589850:ICI589857 ILZ589850:IME589857 IVV589850:IWA589857 JFR589850:JFW589857 JPN589850:JPS589857 JZJ589850:JZO589857 KJF589850:KJK589857 KTB589850:KTG589857 LCX589850:LDC589857 LMT589850:LMY589857 LWP589850:LWU589857 MGL589850:MGQ589857 MQH589850:MQM589857 NAD589850:NAI589857 NJZ589850:NKE589857 NTV589850:NUA589857 ODR589850:ODW589857 ONN589850:ONS589857 OXJ589850:OXO589857 PHF589850:PHK589857 PRB589850:PRG589857 QAX589850:QBC589857 QKT589850:QKY589857 QUP589850:QUU589857 REL589850:REQ589857 ROH589850:ROM589857 RYD589850:RYI589857 SHZ589850:SIE589857 SRV589850:SSA589857 TBR589850:TBW589857 TLN589850:TLS589857 TVJ589850:TVO589857 UFF589850:UFK589857 UPB589850:UPG589857 UYX589850:UZC589857 VIT589850:VIY589857 VSP589850:VSU589857 WCL589850:WCQ589857 WMH589850:WMM589857 WWD589850:WWI589857 V655386:AA655393 JR655386:JW655393 TN655386:TS655393 ADJ655386:ADO655393 ANF655386:ANK655393 AXB655386:AXG655393 BGX655386:BHC655393 BQT655386:BQY655393 CAP655386:CAU655393 CKL655386:CKQ655393 CUH655386:CUM655393 DED655386:DEI655393 DNZ655386:DOE655393 DXV655386:DYA655393 EHR655386:EHW655393 ERN655386:ERS655393 FBJ655386:FBO655393 FLF655386:FLK655393 FVB655386:FVG655393 GEX655386:GFC655393 GOT655386:GOY655393 GYP655386:GYU655393 HIL655386:HIQ655393 HSH655386:HSM655393 ICD655386:ICI655393 ILZ655386:IME655393 IVV655386:IWA655393 JFR655386:JFW655393 JPN655386:JPS655393 JZJ655386:JZO655393 KJF655386:KJK655393 KTB655386:KTG655393 LCX655386:LDC655393 LMT655386:LMY655393 LWP655386:LWU655393 MGL655386:MGQ655393 MQH655386:MQM655393 NAD655386:NAI655393 NJZ655386:NKE655393 NTV655386:NUA655393 ODR655386:ODW655393 ONN655386:ONS655393 OXJ655386:OXO655393 PHF655386:PHK655393 PRB655386:PRG655393 QAX655386:QBC655393 QKT655386:QKY655393 QUP655386:QUU655393 REL655386:REQ655393 ROH655386:ROM655393 RYD655386:RYI655393 SHZ655386:SIE655393 SRV655386:SSA655393 TBR655386:TBW655393 TLN655386:TLS655393 TVJ655386:TVO655393 UFF655386:UFK655393 UPB655386:UPG655393 UYX655386:UZC655393 VIT655386:VIY655393 VSP655386:VSU655393 WCL655386:WCQ655393 WMH655386:WMM655393 WWD655386:WWI655393 V720922:AA720929 JR720922:JW720929 TN720922:TS720929 ADJ720922:ADO720929 ANF720922:ANK720929 AXB720922:AXG720929 BGX720922:BHC720929 BQT720922:BQY720929 CAP720922:CAU720929 CKL720922:CKQ720929 CUH720922:CUM720929 DED720922:DEI720929 DNZ720922:DOE720929 DXV720922:DYA720929 EHR720922:EHW720929 ERN720922:ERS720929 FBJ720922:FBO720929 FLF720922:FLK720929 FVB720922:FVG720929 GEX720922:GFC720929 GOT720922:GOY720929 GYP720922:GYU720929 HIL720922:HIQ720929 HSH720922:HSM720929 ICD720922:ICI720929 ILZ720922:IME720929 IVV720922:IWA720929 JFR720922:JFW720929 JPN720922:JPS720929 JZJ720922:JZO720929 KJF720922:KJK720929 KTB720922:KTG720929 LCX720922:LDC720929 LMT720922:LMY720929 LWP720922:LWU720929 MGL720922:MGQ720929 MQH720922:MQM720929 NAD720922:NAI720929 NJZ720922:NKE720929 NTV720922:NUA720929 ODR720922:ODW720929 ONN720922:ONS720929 OXJ720922:OXO720929 PHF720922:PHK720929 PRB720922:PRG720929 QAX720922:QBC720929 QKT720922:QKY720929 QUP720922:QUU720929 REL720922:REQ720929 ROH720922:ROM720929 RYD720922:RYI720929 SHZ720922:SIE720929 SRV720922:SSA720929 TBR720922:TBW720929 TLN720922:TLS720929 TVJ720922:TVO720929 UFF720922:UFK720929 UPB720922:UPG720929 UYX720922:UZC720929 VIT720922:VIY720929 VSP720922:VSU720929 WCL720922:WCQ720929 WMH720922:WMM720929 WWD720922:WWI720929 V786458:AA786465 JR786458:JW786465 TN786458:TS786465 ADJ786458:ADO786465 ANF786458:ANK786465 AXB786458:AXG786465 BGX786458:BHC786465 BQT786458:BQY786465 CAP786458:CAU786465 CKL786458:CKQ786465 CUH786458:CUM786465 DED786458:DEI786465 DNZ786458:DOE786465 DXV786458:DYA786465 EHR786458:EHW786465 ERN786458:ERS786465 FBJ786458:FBO786465 FLF786458:FLK786465 FVB786458:FVG786465 GEX786458:GFC786465 GOT786458:GOY786465 GYP786458:GYU786465 HIL786458:HIQ786465 HSH786458:HSM786465 ICD786458:ICI786465 ILZ786458:IME786465 IVV786458:IWA786465 JFR786458:JFW786465 JPN786458:JPS786465 JZJ786458:JZO786465 KJF786458:KJK786465 KTB786458:KTG786465 LCX786458:LDC786465 LMT786458:LMY786465 LWP786458:LWU786465 MGL786458:MGQ786465 MQH786458:MQM786465 NAD786458:NAI786465 NJZ786458:NKE786465 NTV786458:NUA786465 ODR786458:ODW786465 ONN786458:ONS786465 OXJ786458:OXO786465 PHF786458:PHK786465 PRB786458:PRG786465 QAX786458:QBC786465 QKT786458:QKY786465 QUP786458:QUU786465 REL786458:REQ786465 ROH786458:ROM786465 RYD786458:RYI786465 SHZ786458:SIE786465 SRV786458:SSA786465 TBR786458:TBW786465 TLN786458:TLS786465 TVJ786458:TVO786465 UFF786458:UFK786465 UPB786458:UPG786465 UYX786458:UZC786465 VIT786458:VIY786465 VSP786458:VSU786465 WCL786458:WCQ786465 WMH786458:WMM786465 WWD786458:WWI786465 V851994:AA852001 JR851994:JW852001 TN851994:TS852001 ADJ851994:ADO852001 ANF851994:ANK852001 AXB851994:AXG852001 BGX851994:BHC852001 BQT851994:BQY852001 CAP851994:CAU852001 CKL851994:CKQ852001 CUH851994:CUM852001 DED851994:DEI852001 DNZ851994:DOE852001 DXV851994:DYA852001 EHR851994:EHW852001 ERN851994:ERS852001 FBJ851994:FBO852001 FLF851994:FLK852001 FVB851994:FVG852001 GEX851994:GFC852001 GOT851994:GOY852001 GYP851994:GYU852001 HIL851994:HIQ852001 HSH851994:HSM852001 ICD851994:ICI852001 ILZ851994:IME852001 IVV851994:IWA852001 JFR851994:JFW852001 JPN851994:JPS852001 JZJ851994:JZO852001 KJF851994:KJK852001 KTB851994:KTG852001 LCX851994:LDC852001 LMT851994:LMY852001 LWP851994:LWU852001 MGL851994:MGQ852001 MQH851994:MQM852001 NAD851994:NAI852001 NJZ851994:NKE852001 NTV851994:NUA852001 ODR851994:ODW852001 ONN851994:ONS852001 OXJ851994:OXO852001 PHF851994:PHK852001 PRB851994:PRG852001 QAX851994:QBC852001 QKT851994:QKY852001 QUP851994:QUU852001 REL851994:REQ852001 ROH851994:ROM852001 RYD851994:RYI852001 SHZ851994:SIE852001 SRV851994:SSA852001 TBR851994:TBW852001 TLN851994:TLS852001 TVJ851994:TVO852001 UFF851994:UFK852001 UPB851994:UPG852001 UYX851994:UZC852001 VIT851994:VIY852001 VSP851994:VSU852001 WCL851994:WCQ852001 WMH851994:WMM852001 WWD851994:WWI852001 V917530:AA917537 JR917530:JW917537 TN917530:TS917537 ADJ917530:ADO917537 ANF917530:ANK917537 AXB917530:AXG917537 BGX917530:BHC917537 BQT917530:BQY917537 CAP917530:CAU917537 CKL917530:CKQ917537 CUH917530:CUM917537 DED917530:DEI917537 DNZ917530:DOE917537 DXV917530:DYA917537 EHR917530:EHW917537 ERN917530:ERS917537 FBJ917530:FBO917537 FLF917530:FLK917537 FVB917530:FVG917537 GEX917530:GFC917537 GOT917530:GOY917537 GYP917530:GYU917537 HIL917530:HIQ917537 HSH917530:HSM917537 ICD917530:ICI917537 ILZ917530:IME917537 IVV917530:IWA917537 JFR917530:JFW917537 JPN917530:JPS917537 JZJ917530:JZO917537 KJF917530:KJK917537 KTB917530:KTG917537 LCX917530:LDC917537 LMT917530:LMY917537 LWP917530:LWU917537 MGL917530:MGQ917537 MQH917530:MQM917537 NAD917530:NAI917537 NJZ917530:NKE917537 NTV917530:NUA917537 ODR917530:ODW917537 ONN917530:ONS917537 OXJ917530:OXO917537 PHF917530:PHK917537 PRB917530:PRG917537 QAX917530:QBC917537 QKT917530:QKY917537 QUP917530:QUU917537 REL917530:REQ917537 ROH917530:ROM917537 RYD917530:RYI917537 SHZ917530:SIE917537 SRV917530:SSA917537 TBR917530:TBW917537 TLN917530:TLS917537 TVJ917530:TVO917537 UFF917530:UFK917537 UPB917530:UPG917537 UYX917530:UZC917537 VIT917530:VIY917537 VSP917530:VSU917537 WCL917530:WCQ917537 WMH917530:WMM917537 WWD917530:WWI917537 V983066:AA983073 JR983066:JW983073 TN983066:TS983073 ADJ983066:ADO983073 ANF983066:ANK983073 AXB983066:AXG983073 BGX983066:BHC983073 BQT983066:BQY983073 CAP983066:CAU983073 CKL983066:CKQ983073 CUH983066:CUM983073 DED983066:DEI983073 DNZ983066:DOE983073 DXV983066:DYA983073 EHR983066:EHW983073 ERN983066:ERS983073 FBJ983066:FBO983073 FLF983066:FLK983073 FVB983066:FVG983073 GEX983066:GFC983073 GOT983066:GOY983073 GYP983066:GYU983073 HIL983066:HIQ983073 HSH983066:HSM983073 ICD983066:ICI983073 ILZ983066:IME983073 IVV983066:IWA983073 JFR983066:JFW983073 JPN983066:JPS983073 JZJ983066:JZO983073 KJF983066:KJK983073 KTB983066:KTG983073 LCX983066:LDC983073 LMT983066:LMY983073 LWP983066:LWU983073 MGL983066:MGQ983073 MQH983066:MQM983073 NAD983066:NAI983073 NJZ983066:NKE983073 NTV983066:NUA983073 ODR983066:ODW983073 ONN983066:ONS983073 OXJ983066:OXO983073 PHF983066:PHK983073 PRB983066:PRG983073 QAX983066:QBC983073 QKT983066:QKY983073 QUP983066:QUU983073 REL983066:REQ983073 ROH983066:ROM983073 RYD983066:RYI983073 SHZ983066:SIE983073 SRV983066:SSA983073 TBR983066:TBW983073 TLN983066:TLS983073 TVJ983066:TVO983073 UFF983066:UFK983073 UPB983066:UPG983073 UYX983066:UZC983073 VIT983066:VIY983073 VSP983066:VSU983073 WCL983066:WCQ983073 WMH983066:WMM983073 WWD983066:WWI983073 D65562:H65570 IZ65562:JD65570 SV65562:SZ65570 ACR65562:ACV65570 AMN65562:AMR65570 AWJ65562:AWN65570 BGF65562:BGJ65570 BQB65562:BQF65570 BZX65562:CAB65570 CJT65562:CJX65570 CTP65562:CTT65570 DDL65562:DDP65570 DNH65562:DNL65570 DXD65562:DXH65570 EGZ65562:EHD65570 EQV65562:EQZ65570 FAR65562:FAV65570 FKN65562:FKR65570 FUJ65562:FUN65570 GEF65562:GEJ65570 GOB65562:GOF65570 GXX65562:GYB65570 HHT65562:HHX65570 HRP65562:HRT65570 IBL65562:IBP65570 ILH65562:ILL65570 IVD65562:IVH65570 JEZ65562:JFD65570 JOV65562:JOZ65570 JYR65562:JYV65570 KIN65562:KIR65570 KSJ65562:KSN65570 LCF65562:LCJ65570 LMB65562:LMF65570 LVX65562:LWB65570 MFT65562:MFX65570 MPP65562:MPT65570 MZL65562:MZP65570 NJH65562:NJL65570 NTD65562:NTH65570 OCZ65562:ODD65570 OMV65562:OMZ65570 OWR65562:OWV65570 PGN65562:PGR65570 PQJ65562:PQN65570 QAF65562:QAJ65570 QKB65562:QKF65570 QTX65562:QUB65570 RDT65562:RDX65570 RNP65562:RNT65570 RXL65562:RXP65570 SHH65562:SHL65570 SRD65562:SRH65570 TAZ65562:TBD65570 TKV65562:TKZ65570 TUR65562:TUV65570 UEN65562:UER65570 UOJ65562:UON65570 UYF65562:UYJ65570 VIB65562:VIF65570 VRX65562:VSB65570 WBT65562:WBX65570 WLP65562:WLT65570 WVL65562:WVP65570 D131098:H131106 IZ131098:JD131106 SV131098:SZ131106 ACR131098:ACV131106 AMN131098:AMR131106 AWJ131098:AWN131106 BGF131098:BGJ131106 BQB131098:BQF131106 BZX131098:CAB131106 CJT131098:CJX131106 CTP131098:CTT131106 DDL131098:DDP131106 DNH131098:DNL131106 DXD131098:DXH131106 EGZ131098:EHD131106 EQV131098:EQZ131106 FAR131098:FAV131106 FKN131098:FKR131106 FUJ131098:FUN131106 GEF131098:GEJ131106 GOB131098:GOF131106 GXX131098:GYB131106 HHT131098:HHX131106 HRP131098:HRT131106 IBL131098:IBP131106 ILH131098:ILL131106 IVD131098:IVH131106 JEZ131098:JFD131106 JOV131098:JOZ131106 JYR131098:JYV131106 KIN131098:KIR131106 KSJ131098:KSN131106 LCF131098:LCJ131106 LMB131098:LMF131106 LVX131098:LWB131106 MFT131098:MFX131106 MPP131098:MPT131106 MZL131098:MZP131106 NJH131098:NJL131106 NTD131098:NTH131106 OCZ131098:ODD131106 OMV131098:OMZ131106 OWR131098:OWV131106 PGN131098:PGR131106 PQJ131098:PQN131106 QAF131098:QAJ131106 QKB131098:QKF131106 QTX131098:QUB131106 RDT131098:RDX131106 RNP131098:RNT131106 RXL131098:RXP131106 SHH131098:SHL131106 SRD131098:SRH131106 TAZ131098:TBD131106 TKV131098:TKZ131106 TUR131098:TUV131106 UEN131098:UER131106 UOJ131098:UON131106 UYF131098:UYJ131106 VIB131098:VIF131106 VRX131098:VSB131106 WBT131098:WBX131106 WLP131098:WLT131106 WVL131098:WVP131106 D196634:H196642 IZ196634:JD196642 SV196634:SZ196642 ACR196634:ACV196642 AMN196634:AMR196642 AWJ196634:AWN196642 BGF196634:BGJ196642 BQB196634:BQF196642 BZX196634:CAB196642 CJT196634:CJX196642 CTP196634:CTT196642 DDL196634:DDP196642 DNH196634:DNL196642 DXD196634:DXH196642 EGZ196634:EHD196642 EQV196634:EQZ196642 FAR196634:FAV196642 FKN196634:FKR196642 FUJ196634:FUN196642 GEF196634:GEJ196642 GOB196634:GOF196642 GXX196634:GYB196642 HHT196634:HHX196642 HRP196634:HRT196642 IBL196634:IBP196642 ILH196634:ILL196642 IVD196634:IVH196642 JEZ196634:JFD196642 JOV196634:JOZ196642 JYR196634:JYV196642 KIN196634:KIR196642 KSJ196634:KSN196642 LCF196634:LCJ196642 LMB196634:LMF196642 LVX196634:LWB196642 MFT196634:MFX196642 MPP196634:MPT196642 MZL196634:MZP196642 NJH196634:NJL196642 NTD196634:NTH196642 OCZ196634:ODD196642 OMV196634:OMZ196642 OWR196634:OWV196642 PGN196634:PGR196642 PQJ196634:PQN196642 QAF196634:QAJ196642 QKB196634:QKF196642 QTX196634:QUB196642 RDT196634:RDX196642 RNP196634:RNT196642 RXL196634:RXP196642 SHH196634:SHL196642 SRD196634:SRH196642 TAZ196634:TBD196642 TKV196634:TKZ196642 TUR196634:TUV196642 UEN196634:UER196642 UOJ196634:UON196642 UYF196634:UYJ196642 VIB196634:VIF196642 VRX196634:VSB196642 WBT196634:WBX196642 WLP196634:WLT196642 WVL196634:WVP196642 D262170:H262178 IZ262170:JD262178 SV262170:SZ262178 ACR262170:ACV262178 AMN262170:AMR262178 AWJ262170:AWN262178 BGF262170:BGJ262178 BQB262170:BQF262178 BZX262170:CAB262178 CJT262170:CJX262178 CTP262170:CTT262178 DDL262170:DDP262178 DNH262170:DNL262178 DXD262170:DXH262178 EGZ262170:EHD262178 EQV262170:EQZ262178 FAR262170:FAV262178 FKN262170:FKR262178 FUJ262170:FUN262178 GEF262170:GEJ262178 GOB262170:GOF262178 GXX262170:GYB262178 HHT262170:HHX262178 HRP262170:HRT262178 IBL262170:IBP262178 ILH262170:ILL262178 IVD262170:IVH262178 JEZ262170:JFD262178 JOV262170:JOZ262178 JYR262170:JYV262178 KIN262170:KIR262178 KSJ262170:KSN262178 LCF262170:LCJ262178 LMB262170:LMF262178 LVX262170:LWB262178 MFT262170:MFX262178 MPP262170:MPT262178 MZL262170:MZP262178 NJH262170:NJL262178 NTD262170:NTH262178 OCZ262170:ODD262178 OMV262170:OMZ262178 OWR262170:OWV262178 PGN262170:PGR262178 PQJ262170:PQN262178 QAF262170:QAJ262178 QKB262170:QKF262178 QTX262170:QUB262178 RDT262170:RDX262178 RNP262170:RNT262178 RXL262170:RXP262178 SHH262170:SHL262178 SRD262170:SRH262178 TAZ262170:TBD262178 TKV262170:TKZ262178 TUR262170:TUV262178 UEN262170:UER262178 UOJ262170:UON262178 UYF262170:UYJ262178 VIB262170:VIF262178 VRX262170:VSB262178 WBT262170:WBX262178 WLP262170:WLT262178 WVL262170:WVP262178 D327706:H327714 IZ327706:JD327714 SV327706:SZ327714 ACR327706:ACV327714 AMN327706:AMR327714 AWJ327706:AWN327714 BGF327706:BGJ327714 BQB327706:BQF327714 BZX327706:CAB327714 CJT327706:CJX327714 CTP327706:CTT327714 DDL327706:DDP327714 DNH327706:DNL327714 DXD327706:DXH327714 EGZ327706:EHD327714 EQV327706:EQZ327714 FAR327706:FAV327714 FKN327706:FKR327714 FUJ327706:FUN327714 GEF327706:GEJ327714 GOB327706:GOF327714 GXX327706:GYB327714 HHT327706:HHX327714 HRP327706:HRT327714 IBL327706:IBP327714 ILH327706:ILL327714 IVD327706:IVH327714 JEZ327706:JFD327714 JOV327706:JOZ327714 JYR327706:JYV327714 KIN327706:KIR327714 KSJ327706:KSN327714 LCF327706:LCJ327714 LMB327706:LMF327714 LVX327706:LWB327714 MFT327706:MFX327714 MPP327706:MPT327714 MZL327706:MZP327714 NJH327706:NJL327714 NTD327706:NTH327714 OCZ327706:ODD327714 OMV327706:OMZ327714 OWR327706:OWV327714 PGN327706:PGR327714 PQJ327706:PQN327714 QAF327706:QAJ327714 QKB327706:QKF327714 QTX327706:QUB327714 RDT327706:RDX327714 RNP327706:RNT327714 RXL327706:RXP327714 SHH327706:SHL327714 SRD327706:SRH327714 TAZ327706:TBD327714 TKV327706:TKZ327714 TUR327706:TUV327714 UEN327706:UER327714 UOJ327706:UON327714 UYF327706:UYJ327714 VIB327706:VIF327714 VRX327706:VSB327714 WBT327706:WBX327714 WLP327706:WLT327714 WVL327706:WVP327714 D393242:H393250 IZ393242:JD393250 SV393242:SZ393250 ACR393242:ACV393250 AMN393242:AMR393250 AWJ393242:AWN393250 BGF393242:BGJ393250 BQB393242:BQF393250 BZX393242:CAB393250 CJT393242:CJX393250 CTP393242:CTT393250 DDL393242:DDP393250 DNH393242:DNL393250 DXD393242:DXH393250 EGZ393242:EHD393250 EQV393242:EQZ393250 FAR393242:FAV393250 FKN393242:FKR393250 FUJ393242:FUN393250 GEF393242:GEJ393250 GOB393242:GOF393250 GXX393242:GYB393250 HHT393242:HHX393250 HRP393242:HRT393250 IBL393242:IBP393250 ILH393242:ILL393250 IVD393242:IVH393250 JEZ393242:JFD393250 JOV393242:JOZ393250 JYR393242:JYV393250 KIN393242:KIR393250 KSJ393242:KSN393250 LCF393242:LCJ393250 LMB393242:LMF393250 LVX393242:LWB393250 MFT393242:MFX393250 MPP393242:MPT393250 MZL393242:MZP393250 NJH393242:NJL393250 NTD393242:NTH393250 OCZ393242:ODD393250 OMV393242:OMZ393250 OWR393242:OWV393250 PGN393242:PGR393250 PQJ393242:PQN393250 QAF393242:QAJ393250 QKB393242:QKF393250 QTX393242:QUB393250 RDT393242:RDX393250 RNP393242:RNT393250 RXL393242:RXP393250 SHH393242:SHL393250 SRD393242:SRH393250 TAZ393242:TBD393250 TKV393242:TKZ393250 TUR393242:TUV393250 UEN393242:UER393250 UOJ393242:UON393250 UYF393242:UYJ393250 VIB393242:VIF393250 VRX393242:VSB393250 WBT393242:WBX393250 WLP393242:WLT393250 WVL393242:WVP393250 D458778:H458786 IZ458778:JD458786 SV458778:SZ458786 ACR458778:ACV458786 AMN458778:AMR458786 AWJ458778:AWN458786 BGF458778:BGJ458786 BQB458778:BQF458786 BZX458778:CAB458786 CJT458778:CJX458786 CTP458778:CTT458786 DDL458778:DDP458786 DNH458778:DNL458786 DXD458778:DXH458786 EGZ458778:EHD458786 EQV458778:EQZ458786 FAR458778:FAV458786 FKN458778:FKR458786 FUJ458778:FUN458786 GEF458778:GEJ458786 GOB458778:GOF458786 GXX458778:GYB458786 HHT458778:HHX458786 HRP458778:HRT458786 IBL458778:IBP458786 ILH458778:ILL458786 IVD458778:IVH458786 JEZ458778:JFD458786 JOV458778:JOZ458786 JYR458778:JYV458786 KIN458778:KIR458786 KSJ458778:KSN458786 LCF458778:LCJ458786 LMB458778:LMF458786 LVX458778:LWB458786 MFT458778:MFX458786 MPP458778:MPT458786 MZL458778:MZP458786 NJH458778:NJL458786 NTD458778:NTH458786 OCZ458778:ODD458786 OMV458778:OMZ458786 OWR458778:OWV458786 PGN458778:PGR458786 PQJ458778:PQN458786 QAF458778:QAJ458786 QKB458778:QKF458786 QTX458778:QUB458786 RDT458778:RDX458786 RNP458778:RNT458786 RXL458778:RXP458786 SHH458778:SHL458786 SRD458778:SRH458786 TAZ458778:TBD458786 TKV458778:TKZ458786 TUR458778:TUV458786 UEN458778:UER458786 UOJ458778:UON458786 UYF458778:UYJ458786 VIB458778:VIF458786 VRX458778:VSB458786 WBT458778:WBX458786 WLP458778:WLT458786 WVL458778:WVP458786 D524314:H524322 IZ524314:JD524322 SV524314:SZ524322 ACR524314:ACV524322 AMN524314:AMR524322 AWJ524314:AWN524322 BGF524314:BGJ524322 BQB524314:BQF524322 BZX524314:CAB524322 CJT524314:CJX524322 CTP524314:CTT524322 DDL524314:DDP524322 DNH524314:DNL524322 DXD524314:DXH524322 EGZ524314:EHD524322 EQV524314:EQZ524322 FAR524314:FAV524322 FKN524314:FKR524322 FUJ524314:FUN524322 GEF524314:GEJ524322 GOB524314:GOF524322 GXX524314:GYB524322 HHT524314:HHX524322 HRP524314:HRT524322 IBL524314:IBP524322 ILH524314:ILL524322 IVD524314:IVH524322 JEZ524314:JFD524322 JOV524314:JOZ524322 JYR524314:JYV524322 KIN524314:KIR524322 KSJ524314:KSN524322 LCF524314:LCJ524322 LMB524314:LMF524322 LVX524314:LWB524322 MFT524314:MFX524322 MPP524314:MPT524322 MZL524314:MZP524322 NJH524314:NJL524322 NTD524314:NTH524322 OCZ524314:ODD524322 OMV524314:OMZ524322 OWR524314:OWV524322 PGN524314:PGR524322 PQJ524314:PQN524322 QAF524314:QAJ524322 QKB524314:QKF524322 QTX524314:QUB524322 RDT524314:RDX524322 RNP524314:RNT524322 RXL524314:RXP524322 SHH524314:SHL524322 SRD524314:SRH524322 TAZ524314:TBD524322 TKV524314:TKZ524322 TUR524314:TUV524322 UEN524314:UER524322 UOJ524314:UON524322 UYF524314:UYJ524322 VIB524314:VIF524322 VRX524314:VSB524322 WBT524314:WBX524322 WLP524314:WLT524322 WVL524314:WVP524322 D589850:H589858 IZ589850:JD589858 SV589850:SZ589858 ACR589850:ACV589858 AMN589850:AMR589858 AWJ589850:AWN589858 BGF589850:BGJ589858 BQB589850:BQF589858 BZX589850:CAB589858 CJT589850:CJX589858 CTP589850:CTT589858 DDL589850:DDP589858 DNH589850:DNL589858 DXD589850:DXH589858 EGZ589850:EHD589858 EQV589850:EQZ589858 FAR589850:FAV589858 FKN589850:FKR589858 FUJ589850:FUN589858 GEF589850:GEJ589858 GOB589850:GOF589858 GXX589850:GYB589858 HHT589850:HHX589858 HRP589850:HRT589858 IBL589850:IBP589858 ILH589850:ILL589858 IVD589850:IVH589858 JEZ589850:JFD589858 JOV589850:JOZ589858 JYR589850:JYV589858 KIN589850:KIR589858 KSJ589850:KSN589858 LCF589850:LCJ589858 LMB589850:LMF589858 LVX589850:LWB589858 MFT589850:MFX589858 MPP589850:MPT589858 MZL589850:MZP589858 NJH589850:NJL589858 NTD589850:NTH589858 OCZ589850:ODD589858 OMV589850:OMZ589858 OWR589850:OWV589858 PGN589850:PGR589858 PQJ589850:PQN589858 QAF589850:QAJ589858 QKB589850:QKF589858 QTX589850:QUB589858 RDT589850:RDX589858 RNP589850:RNT589858 RXL589850:RXP589858 SHH589850:SHL589858 SRD589850:SRH589858 TAZ589850:TBD589858 TKV589850:TKZ589858 TUR589850:TUV589858 UEN589850:UER589858 UOJ589850:UON589858 UYF589850:UYJ589858 VIB589850:VIF589858 VRX589850:VSB589858 WBT589850:WBX589858 WLP589850:WLT589858 WVL589850:WVP589858 D655386:H655394 IZ655386:JD655394 SV655386:SZ655394 ACR655386:ACV655394 AMN655386:AMR655394 AWJ655386:AWN655394 BGF655386:BGJ655394 BQB655386:BQF655394 BZX655386:CAB655394 CJT655386:CJX655394 CTP655386:CTT655394 DDL655386:DDP655394 DNH655386:DNL655394 DXD655386:DXH655394 EGZ655386:EHD655394 EQV655386:EQZ655394 FAR655386:FAV655394 FKN655386:FKR655394 FUJ655386:FUN655394 GEF655386:GEJ655394 GOB655386:GOF655394 GXX655386:GYB655394 HHT655386:HHX655394 HRP655386:HRT655394 IBL655386:IBP655394 ILH655386:ILL655394 IVD655386:IVH655394 JEZ655386:JFD655394 JOV655386:JOZ655394 JYR655386:JYV655394 KIN655386:KIR655394 KSJ655386:KSN655394 LCF655386:LCJ655394 LMB655386:LMF655394 LVX655386:LWB655394 MFT655386:MFX655394 MPP655386:MPT655394 MZL655386:MZP655394 NJH655386:NJL655394 NTD655386:NTH655394 OCZ655386:ODD655394 OMV655386:OMZ655394 OWR655386:OWV655394 PGN655386:PGR655394 PQJ655386:PQN655394 QAF655386:QAJ655394 QKB655386:QKF655394 QTX655386:QUB655394 RDT655386:RDX655394 RNP655386:RNT655394 RXL655386:RXP655394 SHH655386:SHL655394 SRD655386:SRH655394 TAZ655386:TBD655394 TKV655386:TKZ655394 TUR655386:TUV655394 UEN655386:UER655394 UOJ655386:UON655394 UYF655386:UYJ655394 VIB655386:VIF655394 VRX655386:VSB655394 WBT655386:WBX655394 WLP655386:WLT655394 WVL655386:WVP655394 D720922:H720930 IZ720922:JD720930 SV720922:SZ720930 ACR720922:ACV720930 AMN720922:AMR720930 AWJ720922:AWN720930 BGF720922:BGJ720930 BQB720922:BQF720930 BZX720922:CAB720930 CJT720922:CJX720930 CTP720922:CTT720930 DDL720922:DDP720930 DNH720922:DNL720930 DXD720922:DXH720930 EGZ720922:EHD720930 EQV720922:EQZ720930 FAR720922:FAV720930 FKN720922:FKR720930 FUJ720922:FUN720930 GEF720922:GEJ720930 GOB720922:GOF720930 GXX720922:GYB720930 HHT720922:HHX720930 HRP720922:HRT720930 IBL720922:IBP720930 ILH720922:ILL720930 IVD720922:IVH720930 JEZ720922:JFD720930 JOV720922:JOZ720930 JYR720922:JYV720930 KIN720922:KIR720930 KSJ720922:KSN720930 LCF720922:LCJ720930 LMB720922:LMF720930 LVX720922:LWB720930 MFT720922:MFX720930 MPP720922:MPT720930 MZL720922:MZP720930 NJH720922:NJL720930 NTD720922:NTH720930 OCZ720922:ODD720930 OMV720922:OMZ720930 OWR720922:OWV720930 PGN720922:PGR720930 PQJ720922:PQN720930 QAF720922:QAJ720930 QKB720922:QKF720930 QTX720922:QUB720930 RDT720922:RDX720930 RNP720922:RNT720930 RXL720922:RXP720930 SHH720922:SHL720930 SRD720922:SRH720930 TAZ720922:TBD720930 TKV720922:TKZ720930 TUR720922:TUV720930 UEN720922:UER720930 UOJ720922:UON720930 UYF720922:UYJ720930 VIB720922:VIF720930 VRX720922:VSB720930 WBT720922:WBX720930 WLP720922:WLT720930 WVL720922:WVP720930 D786458:H786466 IZ786458:JD786466 SV786458:SZ786466 ACR786458:ACV786466 AMN786458:AMR786466 AWJ786458:AWN786466 BGF786458:BGJ786466 BQB786458:BQF786466 BZX786458:CAB786466 CJT786458:CJX786466 CTP786458:CTT786466 DDL786458:DDP786466 DNH786458:DNL786466 DXD786458:DXH786466 EGZ786458:EHD786466 EQV786458:EQZ786466 FAR786458:FAV786466 FKN786458:FKR786466 FUJ786458:FUN786466 GEF786458:GEJ786466 GOB786458:GOF786466 GXX786458:GYB786466 HHT786458:HHX786466 HRP786458:HRT786466 IBL786458:IBP786466 ILH786458:ILL786466 IVD786458:IVH786466 JEZ786458:JFD786466 JOV786458:JOZ786466 JYR786458:JYV786466 KIN786458:KIR786466 KSJ786458:KSN786466 LCF786458:LCJ786466 LMB786458:LMF786466 LVX786458:LWB786466 MFT786458:MFX786466 MPP786458:MPT786466 MZL786458:MZP786466 NJH786458:NJL786466 NTD786458:NTH786466 OCZ786458:ODD786466 OMV786458:OMZ786466 OWR786458:OWV786466 PGN786458:PGR786466 PQJ786458:PQN786466 QAF786458:QAJ786466 QKB786458:QKF786466 QTX786458:QUB786466 RDT786458:RDX786466 RNP786458:RNT786466 RXL786458:RXP786466 SHH786458:SHL786466 SRD786458:SRH786466 TAZ786458:TBD786466 TKV786458:TKZ786466 TUR786458:TUV786466 UEN786458:UER786466 UOJ786458:UON786466 UYF786458:UYJ786466 VIB786458:VIF786466 VRX786458:VSB786466 WBT786458:WBX786466 WLP786458:WLT786466 WVL786458:WVP786466 D851994:H852002 IZ851994:JD852002 SV851994:SZ852002 ACR851994:ACV852002 AMN851994:AMR852002 AWJ851994:AWN852002 BGF851994:BGJ852002 BQB851994:BQF852002 BZX851994:CAB852002 CJT851994:CJX852002 CTP851994:CTT852002 DDL851994:DDP852002 DNH851994:DNL852002 DXD851994:DXH852002 EGZ851994:EHD852002 EQV851994:EQZ852002 FAR851994:FAV852002 FKN851994:FKR852002 FUJ851994:FUN852002 GEF851994:GEJ852002 GOB851994:GOF852002 GXX851994:GYB852002 HHT851994:HHX852002 HRP851994:HRT852002 IBL851994:IBP852002 ILH851994:ILL852002 IVD851994:IVH852002 JEZ851994:JFD852002 JOV851994:JOZ852002 JYR851994:JYV852002 KIN851994:KIR852002 KSJ851994:KSN852002 LCF851994:LCJ852002 LMB851994:LMF852002 LVX851994:LWB852002 MFT851994:MFX852002 MPP851994:MPT852002 MZL851994:MZP852002 NJH851994:NJL852002 NTD851994:NTH852002 OCZ851994:ODD852002 OMV851994:OMZ852002 OWR851994:OWV852002 PGN851994:PGR852002 PQJ851994:PQN852002 QAF851994:QAJ852002 QKB851994:QKF852002 QTX851994:QUB852002 RDT851994:RDX852002 RNP851994:RNT852002 RXL851994:RXP852002 SHH851994:SHL852002 SRD851994:SRH852002 TAZ851994:TBD852002 TKV851994:TKZ852002 TUR851994:TUV852002 UEN851994:UER852002 UOJ851994:UON852002 UYF851994:UYJ852002 VIB851994:VIF852002 VRX851994:VSB852002 WBT851994:WBX852002 WLP851994:WLT852002 WVL851994:WVP852002 D917530:H917538 IZ917530:JD917538 SV917530:SZ917538 ACR917530:ACV917538 AMN917530:AMR917538 AWJ917530:AWN917538 BGF917530:BGJ917538 BQB917530:BQF917538 BZX917530:CAB917538 CJT917530:CJX917538 CTP917530:CTT917538 DDL917530:DDP917538 DNH917530:DNL917538 DXD917530:DXH917538 EGZ917530:EHD917538 EQV917530:EQZ917538 FAR917530:FAV917538 FKN917530:FKR917538 FUJ917530:FUN917538 GEF917530:GEJ917538 GOB917530:GOF917538 GXX917530:GYB917538 HHT917530:HHX917538 HRP917530:HRT917538 IBL917530:IBP917538 ILH917530:ILL917538 IVD917530:IVH917538 JEZ917530:JFD917538 JOV917530:JOZ917538 JYR917530:JYV917538 KIN917530:KIR917538 KSJ917530:KSN917538 LCF917530:LCJ917538 LMB917530:LMF917538 LVX917530:LWB917538 MFT917530:MFX917538 MPP917530:MPT917538 MZL917530:MZP917538 NJH917530:NJL917538 NTD917530:NTH917538 OCZ917530:ODD917538 OMV917530:OMZ917538 OWR917530:OWV917538 PGN917530:PGR917538 PQJ917530:PQN917538 QAF917530:QAJ917538 QKB917530:QKF917538 QTX917530:QUB917538 RDT917530:RDX917538 RNP917530:RNT917538 RXL917530:RXP917538 SHH917530:SHL917538 SRD917530:SRH917538 TAZ917530:TBD917538 TKV917530:TKZ917538 TUR917530:TUV917538 UEN917530:UER917538 UOJ917530:UON917538 UYF917530:UYJ917538 VIB917530:VIF917538 VRX917530:VSB917538 WBT917530:WBX917538 WLP917530:WLT917538 WVL917530:WVP917538 D983066:H983074 IZ983066:JD983074 SV983066:SZ983074 ACR983066:ACV983074 AMN983066:AMR983074 AWJ983066:AWN983074 BGF983066:BGJ983074 BQB983066:BQF983074 BZX983066:CAB983074 CJT983066:CJX983074 CTP983066:CTT983074 DDL983066:DDP983074 DNH983066:DNL983074 DXD983066:DXH983074 EGZ983066:EHD983074 EQV983066:EQZ983074 FAR983066:FAV983074 FKN983066:FKR983074 FUJ983066:FUN983074 GEF983066:GEJ983074 GOB983066:GOF983074 GXX983066:GYB983074 HHT983066:HHX983074 HRP983066:HRT983074 IBL983066:IBP983074 ILH983066:ILL983074 IVD983066:IVH983074 JEZ983066:JFD983074 JOV983066:JOZ983074 JYR983066:JYV983074 KIN983066:KIR983074 KSJ983066:KSN983074 LCF983066:LCJ983074 LMB983066:LMF983074 LVX983066:LWB983074 MFT983066:MFX983074 MPP983066:MPT983074 MZL983066:MZP983074 NJH983066:NJL983074 NTD983066:NTH983074 OCZ983066:ODD983074 OMV983066:OMZ983074 OWR983066:OWV983074 PGN983066:PGR983074 PQJ983066:PQN983074 QAF983066:QAJ983074 QKB983066:QKF983074 QTX983066:QUB983074 RDT983066:RDX983074 RNP983066:RNT983074 RXL983066:RXP983074 SHH983066:SHL983074 SRD983066:SRH983074 TAZ983066:TBD983074 TKV983066:TKZ983074 TUR983066:TUV983074 UEN983066:UER983074 UOJ983066:UON983074 UYF983066:UYJ983074 VIB983066:VIF983074 VRX983066:VSB983074 WBT983066:WBX983074 WLP983066:WLT983074 WVL983066:WVP983074 WVL53:WVP60 WLP53:WLT60 WBT53:WBX60 VRX53:VSB60 VIB53:VIF60 UYF53:UYJ60 UOJ53:UON60 UEN53:UER60 TUR53:TUV60 TKV53:TKZ60 TAZ53:TBD60 SRD53:SRH60 SHH53:SHL60 RXL53:RXP60 RNP53:RNT60 RDT53:RDX60 QTX53:QUB60 QKB53:QKF60 QAF53:QAJ60 PQJ53:PQN60 PGN53:PGR60 OWR53:OWV60 OMV53:OMZ60 OCZ53:ODD60 NTD53:NTH60 NJH53:NJL60 MZL53:MZP60 MPP53:MPT60 MFT53:MFX60 LVX53:LWB60 LMB53:LMF60 LCF53:LCJ60 KSJ53:KSN60 KIN53:KIR60 JYR53:JYV60 JOV53:JOZ60 JEZ53:JFD60 IVD53:IVH60 ILH53:ILL60 IBL53:IBP60 HRP53:HRT60 HHT53:HHX60 GXX53:GYB60 GOB53:GOF60 GEF53:GEJ60 FUJ53:FUN60 FKN53:FKR60 FAR53:FAV60 EQV53:EQZ60 EGZ53:EHD60 DXD53:DXH60 DNH53:DNL60 DDL53:DDP60 CTP53:CTT60 CJT53:CJX60 BZX53:CAB60 BQB53:BQF60 BGF53:BGJ60 AWJ53:AWN60 AMN53:AMR60 ACR53:ACV60 SV53:SZ60 IZ53:JD60 D53:H60 WWD53:WWI59 WMH53:WMM59 WCL53:WCQ59 VSP53:VSU59 VIT53:VIY59 UYX53:UZC59 UPB53:UPG59 UFF53:UFK59 TVJ53:TVO59 TLN53:TLS59 TBR53:TBW59 SRV53:SSA59 SHZ53:SIE59 RYD53:RYI59 ROH53:ROM59 REL53:REQ59 QUP53:QUU59 QKT53:QKY59 QAX53:QBC59 PRB53:PRG59 PHF53:PHK59 OXJ53:OXO59 ONN53:ONS59 ODR53:ODW59 NTV53:NUA59 NJZ53:NKE59 NAD53:NAI59 MQH53:MQM59 MGL53:MGQ59 LWP53:LWU59 LMT53:LMY59 LCX53:LDC59 KTB53:KTG59 KJF53:KJK59 JZJ53:JZO59 JPN53:JPS59 JFR53:JFW59 IVV53:IWA59 ILZ53:IME59 ICD53:ICI59 HSH53:HSM59 HIL53:HIQ59 GYP53:GYU59 GOT53:GOY59 GEX53:GFC59 FVB53:FVG59 FLF53:FLK59 FBJ53:FBO59 ERN53:ERS59 EHR53:EHW59 DXV53:DYA59 DNZ53:DOE59 DED53:DEI59 CUH53:CUM59 CKL53:CKQ59 CAP53:CAU59 BQT53:BQY59 BGX53:BHC59 AXB53:AXG59 ANF53:ANK59 ADJ53:ADO59 TN53:TS59 JR53:JW59 V53:AA59">
      <formula1>$AR$64:$AR$90</formula1>
    </dataValidation>
  </dataValidations>
  <hyperlinks>
    <hyperlink ref="G8" r:id="rId1"/>
  </hyperlinks>
  <printOptions horizontalCentered="1" verticalCentered="1"/>
  <pageMargins left="0.78740157480314965" right="0.78740157480314965" top="0.15748031496062992" bottom="0.15748031496062992" header="0" footer="0"/>
  <pageSetup paperSize="9" fitToWidth="1" fitToHeight="1" orientation="portrait" usePrinterDefaults="1" r:id="rId2"/>
  <drawing r:id="rId3"/>
  <legacyDrawing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記入例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Homma Kazunori</dc:creator>
  <cp:lastModifiedBy>成田　裕一</cp:lastModifiedBy>
  <cp:lastPrinted>2020-03-09T07:30:06Z</cp:lastPrinted>
  <dcterms:created xsi:type="dcterms:W3CDTF">2015-03-29T11:56:06Z</dcterms:created>
  <dcterms:modified xsi:type="dcterms:W3CDTF">2026-03-19T04:59:18Z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3.1.10.0</vt:lpwstr>
      <vt:lpwstr>3.1.2.0</vt:lpwstr>
      <vt:lpwstr>3.1.3.0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2026-03-19T04:59:18Z</vt:filetime>
  </property>
</Properties>
</file>