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集計 (HP用) " sheetId="29" r:id="rId1"/>
  </sheets>
  <definedNames>
    <definedName name="_xlnm.Print_Area" localSheetId="0">'集計 (HP用) '!$A$1:$J$82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<sst xmlns="http://schemas.openxmlformats.org/spreadsheetml/2006/main" xmlns:r="http://schemas.openxmlformats.org/officeDocument/2006/relationships" count="13" uniqueCount="13">
  <si>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女</t>
    <rPh sb="0" eb="1">
      <t>オンナ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</si>
  <si>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</si>
  <si>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</si>
  <si>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有権者数</t>
    <rPh sb="0" eb="2">
      <t>ユウケン</t>
    </rPh>
    <rPh sb="2" eb="3">
      <t>シャ</t>
    </rPh>
    <rPh sb="3" eb="4">
      <t>スウ</t>
    </rPh>
    <phoneticPr fontId="3"/>
  </si>
  <si>
    <t>年齢</t>
    <rPh sb="0" eb="2">
      <t>ネンレイ</t>
    </rPh>
    <phoneticPr fontId="3"/>
  </si>
  <si>
    <t>小計</t>
    <rPh sb="0" eb="2">
      <t>ショウケイ</t>
    </rPh>
    <phoneticPr fontId="3"/>
  </si>
  <si>
    <t>男</t>
    <rPh sb="0" eb="1">
      <t>オトコ</t>
    </rPh>
    <phoneticPr fontId="3"/>
  </si>
  <si>
    <t>小計</t>
  </si>
  <si>
    <t>80～</t>
  </si>
  <si>
    <t>投票者数</t>
    <rPh sb="0" eb="3">
      <t>トウヒョウシャ</t>
    </rPh>
    <rPh sb="3" eb="4">
      <t>スウ</t>
    </rPh>
    <phoneticPr fontId="3"/>
  </si>
  <si>
    <t>投票率</t>
    <rPh sb="0" eb="3">
      <t>トウヒョウリツ</t>
    </rPh>
    <phoneticPr fontId="3"/>
  </si>
  <si>
    <t>（別紙）秋田県知事選挙における年齢別投票率</t>
    <rPh sb="20" eb="21">
      <t>リツ</t>
    </rPh>
    <phoneticPr fontId="3"/>
  </si>
  <si>
    <t>※この調査は各市町村１投票区を抽出のうえ集計したものですので、県全体の投票率とは一致しません。</t>
    <rPh sb="3" eb="5">
      <t>チョウサ</t>
    </rPh>
    <rPh sb="6" eb="10">
      <t>カクシチョウソン</t>
    </rPh>
    <rPh sb="11" eb="14">
      <t>トウヒョウク</t>
    </rPh>
    <rPh sb="15" eb="17">
      <t>チュウシュツ</t>
    </rPh>
    <rPh sb="20" eb="22">
      <t>シュウケイ</t>
    </rPh>
    <rPh sb="31" eb="34">
      <t>ケンゼンタイ</t>
    </rPh>
    <rPh sb="35" eb="38">
      <t>トウヒョウリツ</t>
    </rPh>
    <rPh sb="40" eb="42">
      <t>イッチ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</si>
</sst>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#,##0.00;&quot;△ &quot;#,##0.00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theme="1"/>
      <name val="ＭＳ ゴシック"/>
    </font>
    <font>
      <sz val="14"/>
      <color indexed="8"/>
      <name val="ＭＳ ゴシック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4" fillId="0" borderId="0" xfId="1" applyNumberFormat="1" applyFont="1" applyAlignment="1">
      <alignment horizontal="left" vertical="center"/>
    </xf>
    <xf numFmtId="0" fontId="7" fillId="0" borderId="0" xfId="0" applyFont="1" applyFill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 vertical="center" indent="1"/>
    </xf>
    <xf numFmtId="176" fontId="6" fillId="0" borderId="11" xfId="1" applyNumberFormat="1" applyFont="1" applyFill="1" applyBorder="1" applyAlignment="1">
      <alignment horizontal="right" vertical="center" indent="1"/>
    </xf>
    <xf numFmtId="176" fontId="6" fillId="0" borderId="12" xfId="1" applyNumberFormat="1" applyFont="1" applyFill="1" applyBorder="1" applyAlignment="1">
      <alignment horizontal="right" vertical="center" indent="1"/>
    </xf>
    <xf numFmtId="176" fontId="6" fillId="0" borderId="5" xfId="1" applyNumberFormat="1" applyFont="1" applyFill="1" applyBorder="1" applyAlignment="1">
      <alignment horizontal="right" vertical="center" indent="1"/>
    </xf>
    <xf numFmtId="176" fontId="6" fillId="0" borderId="4" xfId="1" applyNumberFormat="1" applyFont="1" applyFill="1" applyBorder="1" applyAlignment="1">
      <alignment horizontal="right" vertical="center" indent="1"/>
    </xf>
    <xf numFmtId="176" fontId="6" fillId="0" borderId="6" xfId="1" applyNumberFormat="1" applyFont="1" applyFill="1" applyBorder="1" applyAlignment="1">
      <alignment horizontal="right" vertical="center" indent="1"/>
    </xf>
    <xf numFmtId="176" fontId="6" fillId="0" borderId="9" xfId="1" applyNumberFormat="1" applyFont="1" applyFill="1" applyBorder="1" applyAlignment="1">
      <alignment horizontal="right" vertical="center" indent="1"/>
    </xf>
    <xf numFmtId="176" fontId="5" fillId="0" borderId="1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right" vertical="center" indent="1"/>
    </xf>
    <xf numFmtId="176" fontId="6" fillId="0" borderId="16" xfId="1" applyNumberFormat="1" applyFont="1" applyFill="1" applyBorder="1" applyAlignment="1">
      <alignment horizontal="right" vertical="center" indent="1"/>
    </xf>
    <xf numFmtId="176" fontId="6" fillId="0" borderId="17" xfId="1" applyNumberFormat="1" applyFont="1" applyFill="1" applyBorder="1" applyAlignment="1">
      <alignment horizontal="right" vertical="center" indent="1"/>
    </xf>
    <xf numFmtId="176" fontId="6" fillId="0" borderId="14" xfId="1" applyNumberFormat="1" applyFont="1" applyFill="1" applyBorder="1" applyAlignment="1">
      <alignment horizontal="right" vertical="center" indent="1"/>
    </xf>
    <xf numFmtId="176" fontId="6" fillId="0" borderId="18" xfId="1" applyNumberFormat="1" applyFont="1" applyFill="1" applyBorder="1" applyAlignment="1">
      <alignment horizontal="right" vertical="center" indent="1"/>
    </xf>
    <xf numFmtId="176" fontId="6" fillId="0" borderId="19" xfId="1" applyNumberFormat="1" applyFont="1" applyFill="1" applyBorder="1" applyAlignment="1">
      <alignment horizontal="right" vertical="center" indent="1"/>
    </xf>
    <xf numFmtId="176" fontId="6" fillId="0" borderId="20" xfId="1" applyNumberFormat="1" applyFont="1" applyFill="1" applyBorder="1" applyAlignment="1">
      <alignment horizontal="right" vertical="center" indent="1"/>
    </xf>
    <xf numFmtId="176" fontId="6" fillId="0" borderId="21" xfId="1" applyNumberFormat="1" applyFont="1" applyFill="1" applyBorder="1" applyAlignment="1">
      <alignment horizontal="right" vertical="center" indent="1"/>
    </xf>
    <xf numFmtId="176" fontId="6" fillId="0" borderId="22" xfId="1" applyNumberFormat="1" applyFont="1" applyFill="1" applyBorder="1" applyAlignment="1">
      <alignment horizontal="right" vertical="center" indent="1"/>
    </xf>
    <xf numFmtId="176" fontId="5" fillId="0" borderId="23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right" vertical="center" indent="1"/>
    </xf>
    <xf numFmtId="176" fontId="6" fillId="0" borderId="26" xfId="1" applyNumberFormat="1" applyFont="1" applyFill="1" applyBorder="1" applyAlignment="1">
      <alignment horizontal="right" vertical="center" indent="1"/>
    </xf>
    <xf numFmtId="176" fontId="6" fillId="0" borderId="27" xfId="1" applyNumberFormat="1" applyFont="1" applyFill="1" applyBorder="1" applyAlignment="1">
      <alignment horizontal="right" vertical="center" indent="1"/>
    </xf>
    <xf numFmtId="176" fontId="6" fillId="0" borderId="24" xfId="1" applyNumberFormat="1" applyFont="1" applyFill="1" applyBorder="1" applyAlignment="1">
      <alignment horizontal="right" vertical="center" indent="1"/>
    </xf>
    <xf numFmtId="176" fontId="6" fillId="0" borderId="28" xfId="1" applyNumberFormat="1" applyFont="1" applyFill="1" applyBorder="1" applyAlignment="1">
      <alignment horizontal="right" vertical="center" indent="1"/>
    </xf>
    <xf numFmtId="176" fontId="6" fillId="0" borderId="29" xfId="1" applyNumberFormat="1" applyFont="1" applyFill="1" applyBorder="1" applyAlignment="1">
      <alignment horizontal="right" vertical="center" indent="1"/>
    </xf>
    <xf numFmtId="176" fontId="6" fillId="0" borderId="30" xfId="1" applyNumberFormat="1" applyFont="1" applyFill="1" applyBorder="1" applyAlignment="1">
      <alignment horizontal="right" vertical="center" indent="1"/>
    </xf>
    <xf numFmtId="176" fontId="6" fillId="0" borderId="31" xfId="1" applyNumberFormat="1" applyFont="1" applyFill="1" applyBorder="1" applyAlignment="1">
      <alignment horizontal="right" vertical="center" indent="1"/>
    </xf>
    <xf numFmtId="176" fontId="6" fillId="0" borderId="32" xfId="1" applyNumberFormat="1" applyFont="1" applyFill="1" applyBorder="1" applyAlignment="1">
      <alignment horizontal="right" vertical="center" indent="1"/>
    </xf>
    <xf numFmtId="176" fontId="6" fillId="0" borderId="2" xfId="1" applyNumberFormat="1" applyFont="1" applyFill="1" applyBorder="1" applyAlignment="1">
      <alignment horizontal="right" vertical="center" indent="1"/>
    </xf>
    <xf numFmtId="176" fontId="4" fillId="0" borderId="0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right" vertical="center" indent="1"/>
    </xf>
    <xf numFmtId="176" fontId="6" fillId="0" borderId="35" xfId="1" applyNumberFormat="1" applyFont="1" applyFill="1" applyBorder="1" applyAlignment="1">
      <alignment horizontal="right" vertical="center" indent="1"/>
    </xf>
    <xf numFmtId="176" fontId="5" fillId="0" borderId="36" xfId="1" applyNumberFormat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right" vertical="center" indent="1"/>
    </xf>
    <xf numFmtId="177" fontId="6" fillId="0" borderId="38" xfId="1" applyNumberFormat="1" applyFont="1" applyFill="1" applyBorder="1" applyAlignment="1">
      <alignment horizontal="right" vertical="center" indent="1"/>
    </xf>
    <xf numFmtId="177" fontId="6" fillId="0" borderId="39" xfId="1" applyNumberFormat="1" applyFont="1" applyFill="1" applyBorder="1" applyAlignment="1">
      <alignment horizontal="right" vertical="center" indent="1"/>
    </xf>
    <xf numFmtId="177" fontId="6" fillId="0" borderId="40" xfId="1" applyNumberFormat="1" applyFont="1" applyBorder="1" applyAlignment="1">
      <alignment horizontal="right" vertical="center" indent="1"/>
    </xf>
    <xf numFmtId="177" fontId="6" fillId="0" borderId="41" xfId="1" applyNumberFormat="1" applyFont="1" applyBorder="1" applyAlignment="1">
      <alignment horizontal="right" vertical="center" indent="1"/>
    </xf>
    <xf numFmtId="177" fontId="6" fillId="0" borderId="42" xfId="1" applyNumberFormat="1" applyFont="1" applyFill="1" applyBorder="1" applyAlignment="1">
      <alignment horizontal="right" vertical="center" indent="1"/>
    </xf>
    <xf numFmtId="177" fontId="6" fillId="0" borderId="43" xfId="1" applyNumberFormat="1" applyFont="1" applyBorder="1" applyAlignment="1">
      <alignment horizontal="right" vertical="center" indent="1"/>
    </xf>
    <xf numFmtId="177" fontId="6" fillId="0" borderId="15" xfId="1" applyNumberFormat="1" applyFont="1" applyFill="1" applyBorder="1" applyAlignment="1">
      <alignment horizontal="right" vertical="center" indent="1"/>
    </xf>
    <xf numFmtId="177" fontId="6" fillId="0" borderId="16" xfId="1" applyNumberFormat="1" applyFont="1" applyFill="1" applyBorder="1" applyAlignment="1">
      <alignment horizontal="right" vertical="center" indent="1"/>
    </xf>
    <xf numFmtId="177" fontId="6" fillId="0" borderId="17" xfId="1" applyNumberFormat="1" applyFont="1" applyFill="1" applyBorder="1" applyAlignment="1">
      <alignment horizontal="right" vertical="center" indent="1"/>
    </xf>
    <xf numFmtId="177" fontId="6" fillId="0" borderId="14" xfId="1" applyNumberFormat="1" applyFont="1" applyFill="1" applyBorder="1" applyAlignment="1">
      <alignment horizontal="right" vertical="center" indent="1"/>
    </xf>
    <xf numFmtId="177" fontId="6" fillId="0" borderId="18" xfId="1" applyNumberFormat="1" applyFont="1" applyFill="1" applyBorder="1" applyAlignment="1">
      <alignment horizontal="right" vertical="center" indent="1"/>
    </xf>
    <xf numFmtId="177" fontId="6" fillId="0" borderId="19" xfId="1" applyNumberFormat="1" applyFont="1" applyFill="1" applyBorder="1" applyAlignment="1">
      <alignment horizontal="right" vertical="center" indent="1"/>
    </xf>
    <xf numFmtId="177" fontId="6" fillId="0" borderId="20" xfId="1" applyNumberFormat="1" applyFont="1" applyFill="1" applyBorder="1" applyAlignment="1">
      <alignment horizontal="right" vertical="center" indent="1"/>
    </xf>
    <xf numFmtId="177" fontId="6" fillId="0" borderId="21" xfId="1" applyNumberFormat="1" applyFont="1" applyFill="1" applyBorder="1" applyAlignment="1">
      <alignment horizontal="right" vertical="center" indent="1"/>
    </xf>
    <xf numFmtId="177" fontId="6" fillId="0" borderId="22" xfId="1" applyNumberFormat="1" applyFont="1" applyFill="1" applyBorder="1" applyAlignment="1">
      <alignment horizontal="right" vertical="center" indent="1"/>
    </xf>
    <xf numFmtId="0" fontId="8" fillId="0" borderId="0" xfId="26" applyFont="1" applyFill="1" applyBorder="1" applyAlignment="1">
      <alignment horizontal="center" vertical="center" shrinkToFit="1"/>
    </xf>
    <xf numFmtId="177" fontId="6" fillId="0" borderId="25" xfId="1" applyNumberFormat="1" applyFont="1" applyFill="1" applyBorder="1" applyAlignment="1">
      <alignment horizontal="right" vertical="center" indent="1"/>
    </xf>
    <xf numFmtId="177" fontId="6" fillId="0" borderId="26" xfId="1" applyNumberFormat="1" applyFont="1" applyFill="1" applyBorder="1" applyAlignment="1">
      <alignment horizontal="right" vertical="center" indent="1"/>
    </xf>
    <xf numFmtId="177" fontId="6" fillId="0" borderId="27" xfId="1" applyNumberFormat="1" applyFont="1" applyFill="1" applyBorder="1" applyAlignment="1">
      <alignment horizontal="right" vertical="center" indent="1"/>
    </xf>
    <xf numFmtId="177" fontId="6" fillId="0" borderId="24" xfId="1" applyNumberFormat="1" applyFont="1" applyFill="1" applyBorder="1" applyAlignment="1">
      <alignment horizontal="right" vertical="center" indent="1"/>
    </xf>
    <xf numFmtId="177" fontId="6" fillId="0" borderId="28" xfId="1" applyNumberFormat="1" applyFont="1" applyFill="1" applyBorder="1" applyAlignment="1">
      <alignment horizontal="right" vertical="center" indent="1"/>
    </xf>
    <xf numFmtId="177" fontId="6" fillId="0" borderId="29" xfId="1" applyNumberFormat="1" applyFont="1" applyFill="1" applyBorder="1" applyAlignment="1">
      <alignment horizontal="right" vertical="center" indent="1"/>
    </xf>
    <xf numFmtId="177" fontId="6" fillId="0" borderId="30" xfId="1" applyNumberFormat="1" applyFont="1" applyFill="1" applyBorder="1" applyAlignment="1">
      <alignment horizontal="right" vertical="center" indent="1"/>
    </xf>
    <xf numFmtId="177" fontId="6" fillId="0" borderId="31" xfId="1" applyNumberFormat="1" applyFont="1" applyFill="1" applyBorder="1" applyAlignment="1">
      <alignment horizontal="right" vertical="center" indent="1"/>
    </xf>
  </cellXfs>
  <cellStyles count="76">
    <cellStyle name="標準" xfId="0" builtinId="0"/>
    <cellStyle name="標準 2 2" xfId="1"/>
    <cellStyle name="標準 2 2_02能代市" xfId="2"/>
    <cellStyle name="標準 2 2_03横手市" xfId="3"/>
    <cellStyle name="標準 2 2_04大館市 " xfId="4"/>
    <cellStyle name="標準 2 2_05男鹿市" xfId="5"/>
    <cellStyle name="標準 2 2_06湯沢市" xfId="6"/>
    <cellStyle name="標準 2 2_07鹿角市" xfId="7"/>
    <cellStyle name="標準 2 2_08由利本荘市" xfId="8"/>
    <cellStyle name="標準 2 2_09潟上市" xfId="9"/>
    <cellStyle name="標準 2 2_10大仙市" xfId="10"/>
    <cellStyle name="標準 2 2_11北秋田市" xfId="11"/>
    <cellStyle name="標準 2 2_12にかほ市" xfId="12"/>
    <cellStyle name="標準 2 2_13仙北市" xfId="13"/>
    <cellStyle name="標準 2 2_14小坂町" xfId="14"/>
    <cellStyle name="標準 2 2_15上小阿仁村" xfId="15"/>
    <cellStyle name="標準 2 2_16藤里町" xfId="16"/>
    <cellStyle name="標準 2 2_17三種町" xfId="17"/>
    <cellStyle name="標準 2 2_18八峰町" xfId="18"/>
    <cellStyle name="標準 2 2_19五城目町" xfId="19"/>
    <cellStyle name="標準 2 2_20八郎潟町" xfId="20"/>
    <cellStyle name="標準 2 2_21井川町" xfId="21"/>
    <cellStyle name="標準 2 2_22大潟村" xfId="22"/>
    <cellStyle name="標準 2 2_23美郷町" xfId="23"/>
    <cellStyle name="標準 2 2_24羽後町" xfId="24"/>
    <cellStyle name="標準 2 2_25東成瀬村" xfId="25"/>
    <cellStyle name="標準 5" xfId="26"/>
    <cellStyle name="標準 5_02能代市" xfId="27"/>
    <cellStyle name="標準 5_03横手市" xfId="28"/>
    <cellStyle name="標準 5_04大館市 " xfId="29"/>
    <cellStyle name="標準 5_05男鹿市" xfId="30"/>
    <cellStyle name="標準 5_06湯沢市" xfId="31"/>
    <cellStyle name="標準 5_07鹿角市" xfId="32"/>
    <cellStyle name="標準 5_08由利本荘市" xfId="33"/>
    <cellStyle name="標準 5_09潟上市" xfId="34"/>
    <cellStyle name="標準 5_10大仙市" xfId="35"/>
    <cellStyle name="標準 5_11北秋田市" xfId="36"/>
    <cellStyle name="標準 5_12にかほ市" xfId="37"/>
    <cellStyle name="標準 5_13仙北市" xfId="38"/>
    <cellStyle name="標準 5_14小坂町" xfId="39"/>
    <cellStyle name="標準 5_15上小阿仁村" xfId="40"/>
    <cellStyle name="標準 5_16藤里町" xfId="41"/>
    <cellStyle name="標準 5_17三種町" xfId="42"/>
    <cellStyle name="標準 5_18八峰町" xfId="43"/>
    <cellStyle name="標準 5_19五城目町" xfId="44"/>
    <cellStyle name="標準 5_20八郎潟町" xfId="45"/>
    <cellStyle name="標準 5_21井川町" xfId="46"/>
    <cellStyle name="標準 5_22大潟村" xfId="47"/>
    <cellStyle name="標準 5_23美郷町" xfId="48"/>
    <cellStyle name="標準 5_24羽後町" xfId="49"/>
    <cellStyle name="標準 5_25東成瀬村" xfId="50"/>
    <cellStyle name="標準_01秋田市" xfId="51"/>
    <cellStyle name="標準_02能代市" xfId="52"/>
    <cellStyle name="標準_03横手市" xfId="53"/>
    <cellStyle name="標準_04大館市 " xfId="54"/>
    <cellStyle name="標準_05男鹿市" xfId="55"/>
    <cellStyle name="標準_06湯沢市" xfId="56"/>
    <cellStyle name="標準_07鹿角市" xfId="57"/>
    <cellStyle name="標準_08由利本荘市" xfId="58"/>
    <cellStyle name="標準_09潟上市" xfId="59"/>
    <cellStyle name="標準_10大仙市" xfId="60"/>
    <cellStyle name="標準_11北秋田市" xfId="61"/>
    <cellStyle name="標準_12にかほ市" xfId="62"/>
    <cellStyle name="標準_13仙北市" xfId="63"/>
    <cellStyle name="標準_14小坂町" xfId="64"/>
    <cellStyle name="標準_15上小阿仁村" xfId="65"/>
    <cellStyle name="標準_16藤里町" xfId="66"/>
    <cellStyle name="標準_17三種町" xfId="67"/>
    <cellStyle name="標準_18八峰町" xfId="68"/>
    <cellStyle name="標準_19五城目町" xfId="69"/>
    <cellStyle name="標準_20八郎潟町" xfId="70"/>
    <cellStyle name="標準_21井川町" xfId="71"/>
    <cellStyle name="標準_22大潟村" xfId="72"/>
    <cellStyle name="標準_23美郷町" xfId="73"/>
    <cellStyle name="標準_24羽後町" xfId="74"/>
    <cellStyle name="標準_25東成瀬村" xfId="7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1"/>
  <dimension ref="A1:XFD94"/>
  <sheetViews>
    <sheetView showZeros="0" tabSelected="1" view="pageBreakPreview" zoomScaleSheetLayoutView="100" workbookViewId="0">
      <selection activeCell="B9" sqref="B9"/>
    </sheetView>
  </sheetViews>
  <sheetFormatPr defaultColWidth="9" defaultRowHeight="14.1" customHeight="1"/>
  <cols>
    <col min="1" max="1" width="4.375" style="1" customWidth="1"/>
    <col min="2" max="10" width="8.75" style="2" customWidth="1"/>
    <col min="11" max="16384" width="5" style="2" customWidth="1"/>
  </cols>
  <sheetData>
    <row r="1" spans="1:16384" ht="14.1" customHeight="1">
      <c r="A1" s="5" t="s">
        <v>11</v>
      </c>
      <c r="F1" s="50"/>
      <c r="G1" s="50"/>
      <c r="J1" s="71"/>
    </row>
    <row r="2" spans="1:16384" ht="3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pans="1:16384" s="3" customFormat="1" ht="11.25" customHeight="1">
      <c r="A3" s="7" t="s">
        <v>4</v>
      </c>
      <c r="B3" s="18" t="s">
        <v>3</v>
      </c>
      <c r="C3" s="27"/>
      <c r="D3" s="38"/>
      <c r="E3" s="18" t="s">
        <v>9</v>
      </c>
      <c r="F3" s="27"/>
      <c r="G3" s="38"/>
      <c r="H3" s="27" t="s">
        <v>10</v>
      </c>
      <c r="I3" s="27"/>
      <c r="J3" s="38"/>
    </row>
    <row r="4" spans="1:16384" s="3" customFormat="1" ht="11.25" customHeight="1">
      <c r="A4" s="8"/>
      <c r="B4" s="19" t="s">
        <v>6</v>
      </c>
      <c r="C4" s="28" t="s">
        <v>0</v>
      </c>
      <c r="D4" s="39" t="s">
        <v>1</v>
      </c>
      <c r="E4" s="19" t="s">
        <v>6</v>
      </c>
      <c r="F4" s="51" t="s">
        <v>0</v>
      </c>
      <c r="G4" s="39" t="s">
        <v>1</v>
      </c>
      <c r="H4" s="54" t="s">
        <v>6</v>
      </c>
      <c r="I4" s="28" t="s">
        <v>0</v>
      </c>
      <c r="J4" s="39" t="s">
        <v>1</v>
      </c>
    </row>
    <row r="5" spans="1:16384" s="4" customFormat="1" ht="9.75" customHeight="1">
      <c r="A5" s="9">
        <v>18</v>
      </c>
      <c r="B5" s="20">
        <v>192</v>
      </c>
      <c r="C5" s="29">
        <v>192</v>
      </c>
      <c r="D5" s="40">
        <v>384</v>
      </c>
      <c r="E5" s="48">
        <v>115</v>
      </c>
      <c r="F5" s="52">
        <v>105</v>
      </c>
      <c r="G5" s="40">
        <v>220</v>
      </c>
      <c r="H5" s="55">
        <v>59.895833333333336</v>
      </c>
      <c r="I5" s="62">
        <v>54.6875</v>
      </c>
      <c r="J5" s="72">
        <v>57.291666666666664</v>
      </c>
    </row>
    <row r="6" spans="1:16384" s="4" customFormat="1" ht="9.75" customHeight="1">
      <c r="A6" s="10">
        <v>19</v>
      </c>
      <c r="B6" s="21">
        <v>191</v>
      </c>
      <c r="C6" s="30">
        <v>225</v>
      </c>
      <c r="D6" s="41">
        <v>416</v>
      </c>
      <c r="E6" s="21">
        <v>71</v>
      </c>
      <c r="F6" s="35">
        <v>97</v>
      </c>
      <c r="G6" s="45">
        <v>168</v>
      </c>
      <c r="H6" s="56">
        <v>37.172774869109951</v>
      </c>
      <c r="I6" s="63">
        <v>43.111111111111114</v>
      </c>
      <c r="J6" s="73">
        <v>40.384615384615387</v>
      </c>
    </row>
    <row r="7" spans="1:16384" s="4" customFormat="1" ht="9.75" customHeight="1">
      <c r="A7" s="11" t="s">
        <v>5</v>
      </c>
      <c r="B7" s="22">
        <v>383</v>
      </c>
      <c r="C7" s="31">
        <v>417</v>
      </c>
      <c r="D7" s="42">
        <v>800</v>
      </c>
      <c r="E7" s="49">
        <v>186</v>
      </c>
      <c r="F7" s="31">
        <v>202</v>
      </c>
      <c r="G7" s="45">
        <v>388</v>
      </c>
      <c r="H7" s="57">
        <v>48.563968668407313</v>
      </c>
      <c r="I7" s="64">
        <v>48.441247002398079</v>
      </c>
      <c r="J7" s="74">
        <v>48.5</v>
      </c>
    </row>
    <row r="8" spans="1:16384" s="4" customFormat="1" ht="9.75" customHeight="1">
      <c r="A8" s="9">
        <v>20</v>
      </c>
      <c r="B8" s="20">
        <v>191</v>
      </c>
      <c r="C8" s="32">
        <v>155</v>
      </c>
      <c r="D8" s="43">
        <v>346</v>
      </c>
      <c r="E8" s="20">
        <v>62</v>
      </c>
      <c r="F8" s="29">
        <v>56</v>
      </c>
      <c r="G8" s="43">
        <v>118</v>
      </c>
      <c r="H8" s="55">
        <v>32.460732984293195</v>
      </c>
      <c r="I8" s="65">
        <v>36.129032258064512</v>
      </c>
      <c r="J8" s="75">
        <v>34.104046242774565</v>
      </c>
    </row>
    <row r="9" spans="1:16384" s="4" customFormat="1" ht="9.75" customHeight="1">
      <c r="A9" s="12">
        <f>A8+1</f>
        <v>21</v>
      </c>
      <c r="B9" s="23">
        <v>226</v>
      </c>
      <c r="C9" s="33">
        <v>172</v>
      </c>
      <c r="D9" s="44">
        <v>398</v>
      </c>
      <c r="E9" s="23">
        <v>62</v>
      </c>
      <c r="F9" s="33">
        <v>60</v>
      </c>
      <c r="G9" s="44">
        <v>122</v>
      </c>
      <c r="H9" s="58">
        <v>27.43362831858407</v>
      </c>
      <c r="I9" s="66">
        <v>34.883720930232556</v>
      </c>
      <c r="J9" s="76">
        <v>30.653266331658291</v>
      </c>
    </row>
    <row r="10" spans="1:16384" s="4" customFormat="1" ht="9.75" customHeight="1">
      <c r="A10" s="12">
        <f>A9+1</f>
        <v>22</v>
      </c>
      <c r="B10" s="23">
        <v>173</v>
      </c>
      <c r="C10" s="34">
        <v>139</v>
      </c>
      <c r="D10" s="42">
        <v>312</v>
      </c>
      <c r="E10" s="23">
        <v>67</v>
      </c>
      <c r="F10" s="33">
        <v>65</v>
      </c>
      <c r="G10" s="42">
        <v>132</v>
      </c>
      <c r="H10" s="58">
        <v>38.728323699421964</v>
      </c>
      <c r="I10" s="67">
        <v>46.762589928057551</v>
      </c>
      <c r="J10" s="74">
        <v>42.307692307692307</v>
      </c>
    </row>
    <row r="11" spans="1:16384" s="4" customFormat="1" ht="9.75" customHeight="1">
      <c r="A11" s="12">
        <f>A10+1</f>
        <v>23</v>
      </c>
      <c r="B11" s="23">
        <v>136</v>
      </c>
      <c r="C11" s="33">
        <v>122</v>
      </c>
      <c r="D11" s="44">
        <v>258</v>
      </c>
      <c r="E11" s="23">
        <v>45</v>
      </c>
      <c r="F11" s="33">
        <v>49</v>
      </c>
      <c r="G11" s="44">
        <v>94</v>
      </c>
      <c r="H11" s="58">
        <v>33.088235294117645</v>
      </c>
      <c r="I11" s="66">
        <v>40.16393442622951</v>
      </c>
      <c r="J11" s="76">
        <v>36.434108527131784</v>
      </c>
    </row>
    <row r="12" spans="1:16384" s="4" customFormat="1" ht="9.75" customHeight="1">
      <c r="A12" s="10">
        <f>A11+1</f>
        <v>24</v>
      </c>
      <c r="B12" s="24">
        <v>124</v>
      </c>
      <c r="C12" s="35">
        <v>116</v>
      </c>
      <c r="D12" s="45">
        <v>240</v>
      </c>
      <c r="E12" s="24">
        <v>41</v>
      </c>
      <c r="F12" s="53">
        <v>45</v>
      </c>
      <c r="G12" s="42">
        <v>86</v>
      </c>
      <c r="H12" s="59">
        <v>33.064516129032256</v>
      </c>
      <c r="I12" s="68">
        <v>38.793103448275865</v>
      </c>
      <c r="J12" s="77">
        <v>35.833333333333336</v>
      </c>
    </row>
    <row r="13" spans="1:16384" s="4" customFormat="1" ht="9.75" customHeight="1">
      <c r="A13" s="13" t="s">
        <v>5</v>
      </c>
      <c r="B13" s="25">
        <v>850</v>
      </c>
      <c r="C13" s="36">
        <v>704</v>
      </c>
      <c r="D13" s="46">
        <v>1554</v>
      </c>
      <c r="E13" s="25">
        <v>277</v>
      </c>
      <c r="F13" s="36">
        <v>275</v>
      </c>
      <c r="G13" s="46">
        <v>552</v>
      </c>
      <c r="H13" s="60">
        <v>32.588235294117645</v>
      </c>
      <c r="I13" s="69">
        <v>39.0625</v>
      </c>
      <c r="J13" s="78">
        <v>35.521235521235525</v>
      </c>
    </row>
    <row r="14" spans="1:16384" s="4" customFormat="1" ht="9.75" customHeight="1">
      <c r="A14" s="9">
        <f>A8+5</f>
        <v>25</v>
      </c>
      <c r="B14" s="20">
        <v>176</v>
      </c>
      <c r="C14" s="32">
        <v>128</v>
      </c>
      <c r="D14" s="43">
        <v>304</v>
      </c>
      <c r="E14" s="20">
        <v>64</v>
      </c>
      <c r="F14" s="29">
        <v>59</v>
      </c>
      <c r="G14" s="43">
        <v>123</v>
      </c>
      <c r="H14" s="55">
        <v>36.363636363636367</v>
      </c>
      <c r="I14" s="65">
        <v>46.09375</v>
      </c>
      <c r="J14" s="75">
        <v>40.460526315789473</v>
      </c>
    </row>
    <row r="15" spans="1:16384" s="4" customFormat="1" ht="9.75" customHeight="1">
      <c r="A15" s="12">
        <f>A14+1</f>
        <v>26</v>
      </c>
      <c r="B15" s="23">
        <v>153</v>
      </c>
      <c r="C15" s="33">
        <v>138</v>
      </c>
      <c r="D15" s="44">
        <v>291</v>
      </c>
      <c r="E15" s="23">
        <v>64</v>
      </c>
      <c r="F15" s="33">
        <v>55</v>
      </c>
      <c r="G15" s="44">
        <v>119</v>
      </c>
      <c r="H15" s="58">
        <v>41.830065359477125</v>
      </c>
      <c r="I15" s="66">
        <v>39.855072463768117</v>
      </c>
      <c r="J15" s="76">
        <v>40.893470790378004</v>
      </c>
    </row>
    <row r="16" spans="1:16384" s="4" customFormat="1" ht="9.75" customHeight="1">
      <c r="A16" s="12">
        <f>A15+1</f>
        <v>27</v>
      </c>
      <c r="B16" s="23">
        <v>160</v>
      </c>
      <c r="C16" s="34">
        <v>125</v>
      </c>
      <c r="D16" s="42">
        <v>285</v>
      </c>
      <c r="E16" s="23">
        <v>67</v>
      </c>
      <c r="F16" s="33">
        <v>48</v>
      </c>
      <c r="G16" s="42">
        <v>115</v>
      </c>
      <c r="H16" s="58">
        <v>41.875</v>
      </c>
      <c r="I16" s="67">
        <v>38.4</v>
      </c>
      <c r="J16" s="74">
        <v>40.350877192982452</v>
      </c>
    </row>
    <row r="17" spans="1:10" s="4" customFormat="1" ht="9.75" customHeight="1">
      <c r="A17" s="12">
        <f>A16+1</f>
        <v>28</v>
      </c>
      <c r="B17" s="23">
        <v>168</v>
      </c>
      <c r="C17" s="33">
        <v>136</v>
      </c>
      <c r="D17" s="44">
        <v>304</v>
      </c>
      <c r="E17" s="23">
        <v>71</v>
      </c>
      <c r="F17" s="33">
        <v>64</v>
      </c>
      <c r="G17" s="44">
        <v>135</v>
      </c>
      <c r="H17" s="58">
        <v>42.261904761904759</v>
      </c>
      <c r="I17" s="66">
        <v>47.058823529411761</v>
      </c>
      <c r="J17" s="76">
        <v>44.40789473684211</v>
      </c>
    </row>
    <row r="18" spans="1:10" s="4" customFormat="1" ht="9.75" customHeight="1">
      <c r="A18" s="10">
        <f>A17+1</f>
        <v>29</v>
      </c>
      <c r="B18" s="24">
        <v>158</v>
      </c>
      <c r="C18" s="35">
        <v>133</v>
      </c>
      <c r="D18" s="45">
        <v>291</v>
      </c>
      <c r="E18" s="24">
        <v>62</v>
      </c>
      <c r="F18" s="53">
        <v>71</v>
      </c>
      <c r="G18" s="42">
        <v>133</v>
      </c>
      <c r="H18" s="59">
        <v>39.24050632911392</v>
      </c>
      <c r="I18" s="68">
        <v>53.383458646616546</v>
      </c>
      <c r="J18" s="77">
        <v>45.704467353951891</v>
      </c>
    </row>
    <row r="19" spans="1:10" s="4" customFormat="1" ht="9.75" customHeight="1">
      <c r="A19" s="13" t="s">
        <v>5</v>
      </c>
      <c r="B19" s="25">
        <v>815</v>
      </c>
      <c r="C19" s="36">
        <v>660</v>
      </c>
      <c r="D19" s="46">
        <v>1475</v>
      </c>
      <c r="E19" s="25">
        <v>328</v>
      </c>
      <c r="F19" s="36">
        <v>297</v>
      </c>
      <c r="G19" s="46">
        <v>625</v>
      </c>
      <c r="H19" s="60">
        <v>40.245398773006137</v>
      </c>
      <c r="I19" s="69">
        <v>45</v>
      </c>
      <c r="J19" s="78">
        <v>42.372881355932201</v>
      </c>
    </row>
    <row r="20" spans="1:10" s="4" customFormat="1" ht="9.75" customHeight="1">
      <c r="A20" s="9">
        <f>A14+5</f>
        <v>30</v>
      </c>
      <c r="B20" s="20">
        <v>162</v>
      </c>
      <c r="C20" s="32">
        <v>136</v>
      </c>
      <c r="D20" s="43">
        <v>298</v>
      </c>
      <c r="E20" s="20">
        <v>76</v>
      </c>
      <c r="F20" s="29">
        <v>53</v>
      </c>
      <c r="G20" s="43">
        <v>129</v>
      </c>
      <c r="H20" s="55">
        <v>46.913580246913575</v>
      </c>
      <c r="I20" s="65">
        <v>38.970588235294116</v>
      </c>
      <c r="J20" s="75">
        <v>43.288590604026844</v>
      </c>
    </row>
    <row r="21" spans="1:10" s="4" customFormat="1" ht="9.75" customHeight="1">
      <c r="A21" s="12">
        <f>A20+1</f>
        <v>31</v>
      </c>
      <c r="B21" s="23">
        <v>163</v>
      </c>
      <c r="C21" s="33">
        <v>151</v>
      </c>
      <c r="D21" s="44">
        <v>314</v>
      </c>
      <c r="E21" s="23">
        <v>69</v>
      </c>
      <c r="F21" s="33">
        <v>78</v>
      </c>
      <c r="G21" s="44">
        <v>147</v>
      </c>
      <c r="H21" s="58">
        <v>42.331288343558285</v>
      </c>
      <c r="I21" s="66">
        <v>51.655629139072843</v>
      </c>
      <c r="J21" s="76">
        <v>46.815286624203821</v>
      </c>
    </row>
    <row r="22" spans="1:10" s="4" customFormat="1" ht="9.75" customHeight="1">
      <c r="A22" s="12">
        <f>A21+1</f>
        <v>32</v>
      </c>
      <c r="B22" s="23">
        <v>206</v>
      </c>
      <c r="C22" s="34">
        <v>138</v>
      </c>
      <c r="D22" s="42">
        <v>344</v>
      </c>
      <c r="E22" s="23">
        <v>92</v>
      </c>
      <c r="F22" s="33">
        <v>72</v>
      </c>
      <c r="G22" s="42">
        <v>164</v>
      </c>
      <c r="H22" s="58">
        <v>44.660194174757287</v>
      </c>
      <c r="I22" s="67">
        <v>52.173913043478258</v>
      </c>
      <c r="J22" s="74">
        <v>47.674418604651166</v>
      </c>
    </row>
    <row r="23" spans="1:10" s="4" customFormat="1" ht="9.75" customHeight="1">
      <c r="A23" s="12">
        <f>A22+1</f>
        <v>33</v>
      </c>
      <c r="B23" s="23">
        <v>201</v>
      </c>
      <c r="C23" s="33">
        <v>178</v>
      </c>
      <c r="D23" s="44">
        <v>379</v>
      </c>
      <c r="E23" s="23">
        <v>82</v>
      </c>
      <c r="F23" s="33">
        <v>81</v>
      </c>
      <c r="G23" s="44">
        <v>163</v>
      </c>
      <c r="H23" s="58">
        <v>40.796019900497512</v>
      </c>
      <c r="I23" s="66">
        <v>45.50561797752809</v>
      </c>
      <c r="J23" s="76">
        <v>43.007915567282325</v>
      </c>
    </row>
    <row r="24" spans="1:10" s="4" customFormat="1" ht="9.75" customHeight="1">
      <c r="A24" s="10">
        <f>A23+1</f>
        <v>34</v>
      </c>
      <c r="B24" s="24">
        <v>196</v>
      </c>
      <c r="C24" s="35">
        <v>206</v>
      </c>
      <c r="D24" s="45">
        <v>402</v>
      </c>
      <c r="E24" s="24">
        <v>76</v>
      </c>
      <c r="F24" s="53">
        <v>105</v>
      </c>
      <c r="G24" s="42">
        <v>181</v>
      </c>
      <c r="H24" s="59">
        <v>38.775510204081634</v>
      </c>
      <c r="I24" s="68">
        <v>50.970873786407765</v>
      </c>
      <c r="J24" s="77">
        <v>45.024875621890544</v>
      </c>
    </row>
    <row r="25" spans="1:10" s="4" customFormat="1" ht="9.75" customHeight="1">
      <c r="A25" s="13" t="s">
        <v>5</v>
      </c>
      <c r="B25" s="25">
        <v>928</v>
      </c>
      <c r="C25" s="36">
        <v>809</v>
      </c>
      <c r="D25" s="46">
        <v>1737</v>
      </c>
      <c r="E25" s="25">
        <v>395</v>
      </c>
      <c r="F25" s="36">
        <v>389</v>
      </c>
      <c r="G25" s="46">
        <v>784</v>
      </c>
      <c r="H25" s="60">
        <v>42.564655172413794</v>
      </c>
      <c r="I25" s="69">
        <v>48.084054388133495</v>
      </c>
      <c r="J25" s="78">
        <v>45.135290731145652</v>
      </c>
    </row>
    <row r="26" spans="1:10" s="4" customFormat="1" ht="9.75" customHeight="1">
      <c r="A26" s="9">
        <f>A20+5</f>
        <v>35</v>
      </c>
      <c r="B26" s="20">
        <v>230</v>
      </c>
      <c r="C26" s="32">
        <v>196</v>
      </c>
      <c r="D26" s="43">
        <v>426</v>
      </c>
      <c r="E26" s="20">
        <v>100</v>
      </c>
      <c r="F26" s="29">
        <v>109</v>
      </c>
      <c r="G26" s="43">
        <v>209</v>
      </c>
      <c r="H26" s="55">
        <v>43.478260869565219</v>
      </c>
      <c r="I26" s="65">
        <v>55.612244897959187</v>
      </c>
      <c r="J26" s="75">
        <v>49.061032863849761</v>
      </c>
    </row>
    <row r="27" spans="1:10" s="4" customFormat="1" ht="9.75" customHeight="1">
      <c r="A27" s="12">
        <f>A26+1</f>
        <v>36</v>
      </c>
      <c r="B27" s="23">
        <v>206</v>
      </c>
      <c r="C27" s="33">
        <v>219</v>
      </c>
      <c r="D27" s="44">
        <v>425</v>
      </c>
      <c r="E27" s="23">
        <v>86</v>
      </c>
      <c r="F27" s="33">
        <v>113</v>
      </c>
      <c r="G27" s="44">
        <v>199</v>
      </c>
      <c r="H27" s="58">
        <v>41.747572815533978</v>
      </c>
      <c r="I27" s="66">
        <v>51.598173515981735</v>
      </c>
      <c r="J27" s="76">
        <v>46.82352941176471</v>
      </c>
    </row>
    <row r="28" spans="1:10" s="4" customFormat="1" ht="9.75" customHeight="1">
      <c r="A28" s="12">
        <f>A27+1</f>
        <v>37</v>
      </c>
      <c r="B28" s="23">
        <v>228</v>
      </c>
      <c r="C28" s="34">
        <v>235</v>
      </c>
      <c r="D28" s="42">
        <v>463</v>
      </c>
      <c r="E28" s="23">
        <v>111</v>
      </c>
      <c r="F28" s="33">
        <v>125</v>
      </c>
      <c r="G28" s="42">
        <v>236</v>
      </c>
      <c r="H28" s="58">
        <v>48.684210526315788</v>
      </c>
      <c r="I28" s="67">
        <v>53.191489361702125</v>
      </c>
      <c r="J28" s="74">
        <v>50.971922246220302</v>
      </c>
    </row>
    <row r="29" spans="1:10" s="4" customFormat="1" ht="9.75" customHeight="1">
      <c r="A29" s="12">
        <f>A28+1</f>
        <v>38</v>
      </c>
      <c r="B29" s="23">
        <v>229</v>
      </c>
      <c r="C29" s="33">
        <v>228</v>
      </c>
      <c r="D29" s="44">
        <v>457</v>
      </c>
      <c r="E29" s="23">
        <v>104</v>
      </c>
      <c r="F29" s="33">
        <v>117</v>
      </c>
      <c r="G29" s="44">
        <v>221</v>
      </c>
      <c r="H29" s="58">
        <v>45.414847161572055</v>
      </c>
      <c r="I29" s="66">
        <v>51.315789473684212</v>
      </c>
      <c r="J29" s="76">
        <v>48.358862144420137</v>
      </c>
    </row>
    <row r="30" spans="1:10" s="4" customFormat="1" ht="9.75" customHeight="1">
      <c r="A30" s="10">
        <f>A29+1</f>
        <v>39</v>
      </c>
      <c r="B30" s="24">
        <v>254</v>
      </c>
      <c r="C30" s="35">
        <v>217</v>
      </c>
      <c r="D30" s="45">
        <v>471</v>
      </c>
      <c r="E30" s="24">
        <v>127</v>
      </c>
      <c r="F30" s="53">
        <v>115</v>
      </c>
      <c r="G30" s="42">
        <v>242</v>
      </c>
      <c r="H30" s="59">
        <v>50</v>
      </c>
      <c r="I30" s="68">
        <v>52.995391705069125</v>
      </c>
      <c r="J30" s="77">
        <v>51.380042462845012</v>
      </c>
    </row>
    <row r="31" spans="1:10" s="4" customFormat="1" ht="9.75" customHeight="1">
      <c r="A31" s="13" t="s">
        <v>5</v>
      </c>
      <c r="B31" s="25">
        <v>1147</v>
      </c>
      <c r="C31" s="36">
        <v>1095</v>
      </c>
      <c r="D31" s="46">
        <v>2242</v>
      </c>
      <c r="E31" s="25">
        <v>528</v>
      </c>
      <c r="F31" s="36">
        <v>579</v>
      </c>
      <c r="G31" s="46">
        <v>1107</v>
      </c>
      <c r="H31" s="60">
        <v>46.033129904097649</v>
      </c>
      <c r="I31" s="69">
        <v>52.876712328767127</v>
      </c>
      <c r="J31" s="78">
        <v>49.375557537912577</v>
      </c>
    </row>
    <row r="32" spans="1:10" s="4" customFormat="1" ht="9.75" customHeight="1">
      <c r="A32" s="9">
        <f>A26+5</f>
        <v>40</v>
      </c>
      <c r="B32" s="20">
        <v>241</v>
      </c>
      <c r="C32" s="32">
        <v>229</v>
      </c>
      <c r="D32" s="43">
        <v>470</v>
      </c>
      <c r="E32" s="20">
        <v>116</v>
      </c>
      <c r="F32" s="29">
        <v>130</v>
      </c>
      <c r="G32" s="43">
        <v>246</v>
      </c>
      <c r="H32" s="55">
        <v>48.132780082987551</v>
      </c>
      <c r="I32" s="65">
        <v>56.768558951965062</v>
      </c>
      <c r="J32" s="75">
        <v>52.340425531914889</v>
      </c>
    </row>
    <row r="33" spans="1:10" s="4" customFormat="1" ht="9.75" customHeight="1">
      <c r="A33" s="12">
        <f>A32+1</f>
        <v>41</v>
      </c>
      <c r="B33" s="23">
        <v>264</v>
      </c>
      <c r="C33" s="33">
        <v>262</v>
      </c>
      <c r="D33" s="44">
        <v>526</v>
      </c>
      <c r="E33" s="23">
        <v>135</v>
      </c>
      <c r="F33" s="33">
        <v>138</v>
      </c>
      <c r="G33" s="44">
        <v>273</v>
      </c>
      <c r="H33" s="58">
        <v>51.136363636363633</v>
      </c>
      <c r="I33" s="66">
        <v>52.671755725190842</v>
      </c>
      <c r="J33" s="76">
        <v>51.901140684410649</v>
      </c>
    </row>
    <row r="34" spans="1:10" s="4" customFormat="1" ht="9.75" customHeight="1">
      <c r="A34" s="12">
        <f>A33+1</f>
        <v>42</v>
      </c>
      <c r="B34" s="23">
        <v>301</v>
      </c>
      <c r="C34" s="34">
        <v>267</v>
      </c>
      <c r="D34" s="42">
        <v>568</v>
      </c>
      <c r="E34" s="23">
        <v>138</v>
      </c>
      <c r="F34" s="33">
        <v>136</v>
      </c>
      <c r="G34" s="42">
        <v>274</v>
      </c>
      <c r="H34" s="58">
        <v>45.847176079734218</v>
      </c>
      <c r="I34" s="67">
        <v>50.936329588014985</v>
      </c>
      <c r="J34" s="74">
        <v>48.239436619718312</v>
      </c>
    </row>
    <row r="35" spans="1:10" s="4" customFormat="1" ht="9.75" customHeight="1">
      <c r="A35" s="12">
        <f>A34+1</f>
        <v>43</v>
      </c>
      <c r="B35" s="23">
        <v>303</v>
      </c>
      <c r="C35" s="33">
        <v>293</v>
      </c>
      <c r="D35" s="44">
        <v>596</v>
      </c>
      <c r="E35" s="23">
        <v>149</v>
      </c>
      <c r="F35" s="33">
        <v>167</v>
      </c>
      <c r="G35" s="44">
        <v>316</v>
      </c>
      <c r="H35" s="58">
        <v>49.174917491749177</v>
      </c>
      <c r="I35" s="66">
        <v>56.996587030716725</v>
      </c>
      <c r="J35" s="76">
        <v>53.020134228187921</v>
      </c>
    </row>
    <row r="36" spans="1:10" s="4" customFormat="1" ht="9.75" customHeight="1">
      <c r="A36" s="10">
        <f>A35+1</f>
        <v>44</v>
      </c>
      <c r="B36" s="24">
        <v>338</v>
      </c>
      <c r="C36" s="35">
        <v>322</v>
      </c>
      <c r="D36" s="45">
        <v>660</v>
      </c>
      <c r="E36" s="24">
        <v>178</v>
      </c>
      <c r="F36" s="53">
        <v>172</v>
      </c>
      <c r="G36" s="42">
        <v>350</v>
      </c>
      <c r="H36" s="59">
        <v>52.662721893491124</v>
      </c>
      <c r="I36" s="68">
        <v>53.41614906832298</v>
      </c>
      <c r="J36" s="77">
        <v>53.030303030303031</v>
      </c>
    </row>
    <row r="37" spans="1:10" s="4" customFormat="1" ht="9.75" customHeight="1">
      <c r="A37" s="13" t="s">
        <v>5</v>
      </c>
      <c r="B37" s="25">
        <v>1447</v>
      </c>
      <c r="C37" s="36">
        <v>1373</v>
      </c>
      <c r="D37" s="46">
        <v>2820</v>
      </c>
      <c r="E37" s="25">
        <v>716</v>
      </c>
      <c r="F37" s="36">
        <v>743</v>
      </c>
      <c r="G37" s="46">
        <v>1459</v>
      </c>
      <c r="H37" s="60">
        <v>49.481686247408433</v>
      </c>
      <c r="I37" s="69">
        <v>54.115076474872538</v>
      </c>
      <c r="J37" s="78">
        <v>51.737588652482266</v>
      </c>
    </row>
    <row r="38" spans="1:10" s="4" customFormat="1" ht="9.75" customHeight="1">
      <c r="A38" s="9">
        <f>A32+5</f>
        <v>45</v>
      </c>
      <c r="B38" s="20">
        <v>342</v>
      </c>
      <c r="C38" s="32">
        <v>341</v>
      </c>
      <c r="D38" s="43">
        <v>683</v>
      </c>
      <c r="E38" s="20">
        <v>177</v>
      </c>
      <c r="F38" s="29">
        <v>194</v>
      </c>
      <c r="G38" s="43">
        <v>371</v>
      </c>
      <c r="H38" s="55">
        <v>51.754385964912288</v>
      </c>
      <c r="I38" s="65">
        <v>56.891495601173027</v>
      </c>
      <c r="J38" s="75">
        <v>54.319180087847727</v>
      </c>
    </row>
    <row r="39" spans="1:10" s="4" customFormat="1" ht="9.75" customHeight="1">
      <c r="A39" s="12">
        <f>A38+1</f>
        <v>46</v>
      </c>
      <c r="B39" s="23">
        <v>326</v>
      </c>
      <c r="C39" s="33">
        <v>297</v>
      </c>
      <c r="D39" s="44">
        <v>623</v>
      </c>
      <c r="E39" s="23">
        <v>175</v>
      </c>
      <c r="F39" s="33">
        <v>181</v>
      </c>
      <c r="G39" s="44">
        <v>356</v>
      </c>
      <c r="H39" s="58">
        <v>53.680981595092028</v>
      </c>
      <c r="I39" s="66">
        <v>60.942760942760941</v>
      </c>
      <c r="J39" s="76">
        <v>57.142857142857139</v>
      </c>
    </row>
    <row r="40" spans="1:10" s="4" customFormat="1" ht="9.75" customHeight="1">
      <c r="A40" s="12">
        <f>A39+1</f>
        <v>47</v>
      </c>
      <c r="B40" s="23">
        <v>341</v>
      </c>
      <c r="C40" s="34">
        <v>319</v>
      </c>
      <c r="D40" s="42">
        <v>660</v>
      </c>
      <c r="E40" s="23">
        <v>176</v>
      </c>
      <c r="F40" s="33">
        <v>170</v>
      </c>
      <c r="G40" s="42">
        <v>346</v>
      </c>
      <c r="H40" s="58">
        <v>51.612903225806448</v>
      </c>
      <c r="I40" s="67">
        <v>53.291536050156743</v>
      </c>
      <c r="J40" s="74">
        <v>52.424242424242429</v>
      </c>
    </row>
    <row r="41" spans="1:10" s="4" customFormat="1" ht="9.75" customHeight="1">
      <c r="A41" s="12">
        <f>A40+1</f>
        <v>48</v>
      </c>
      <c r="B41" s="23">
        <v>327</v>
      </c>
      <c r="C41" s="33">
        <v>301</v>
      </c>
      <c r="D41" s="44">
        <v>628</v>
      </c>
      <c r="E41" s="23">
        <v>192</v>
      </c>
      <c r="F41" s="33">
        <v>188</v>
      </c>
      <c r="G41" s="44">
        <v>380</v>
      </c>
      <c r="H41" s="58">
        <v>58.715596330275233</v>
      </c>
      <c r="I41" s="66">
        <v>62.458471760797337</v>
      </c>
      <c r="J41" s="76">
        <v>60.509554140127385</v>
      </c>
    </row>
    <row r="42" spans="1:10" s="4" customFormat="1" ht="9.75" customHeight="1">
      <c r="A42" s="10">
        <f>A41+1</f>
        <v>49</v>
      </c>
      <c r="B42" s="24">
        <v>339</v>
      </c>
      <c r="C42" s="35">
        <v>318</v>
      </c>
      <c r="D42" s="45">
        <v>657</v>
      </c>
      <c r="E42" s="24">
        <v>186</v>
      </c>
      <c r="F42" s="53">
        <v>188</v>
      </c>
      <c r="G42" s="42">
        <v>374</v>
      </c>
      <c r="H42" s="59">
        <v>54.86725663716814</v>
      </c>
      <c r="I42" s="68">
        <v>59.119496855345908</v>
      </c>
      <c r="J42" s="77">
        <v>56.925418569254184</v>
      </c>
    </row>
    <row r="43" spans="1:10" s="4" customFormat="1" ht="9.75" customHeight="1">
      <c r="A43" s="13" t="s">
        <v>5</v>
      </c>
      <c r="B43" s="25">
        <v>1675</v>
      </c>
      <c r="C43" s="36">
        <v>1576</v>
      </c>
      <c r="D43" s="46">
        <v>3251</v>
      </c>
      <c r="E43" s="25">
        <v>906</v>
      </c>
      <c r="F43" s="36">
        <v>921</v>
      </c>
      <c r="G43" s="46">
        <v>1827</v>
      </c>
      <c r="H43" s="60">
        <v>54.089552238805972</v>
      </c>
      <c r="I43" s="69">
        <v>58.439086294416242</v>
      </c>
      <c r="J43" s="78">
        <v>56.198092894494003</v>
      </c>
    </row>
    <row r="44" spans="1:10" s="4" customFormat="1" ht="9.75" customHeight="1">
      <c r="A44" s="14">
        <v>50</v>
      </c>
      <c r="B44" s="20">
        <v>313</v>
      </c>
      <c r="C44" s="32">
        <v>294</v>
      </c>
      <c r="D44" s="43">
        <v>607</v>
      </c>
      <c r="E44" s="20">
        <v>185</v>
      </c>
      <c r="F44" s="29">
        <v>201</v>
      </c>
      <c r="G44" s="43">
        <v>386</v>
      </c>
      <c r="H44" s="55">
        <v>59.105431309904155</v>
      </c>
      <c r="I44" s="65">
        <v>68.367346938775512</v>
      </c>
      <c r="J44" s="75">
        <v>63.59143327841845</v>
      </c>
    </row>
    <row r="45" spans="1:10" s="4" customFormat="1" ht="9.75" customHeight="1">
      <c r="A45" s="12">
        <f>A44+1</f>
        <v>51</v>
      </c>
      <c r="B45" s="23">
        <v>290</v>
      </c>
      <c r="C45" s="33">
        <v>319</v>
      </c>
      <c r="D45" s="44">
        <v>609</v>
      </c>
      <c r="E45" s="23">
        <v>173</v>
      </c>
      <c r="F45" s="33">
        <v>200</v>
      </c>
      <c r="G45" s="44">
        <v>373</v>
      </c>
      <c r="H45" s="58">
        <v>59.655172413793103</v>
      </c>
      <c r="I45" s="66">
        <v>62.695924764890286</v>
      </c>
      <c r="J45" s="76">
        <v>61.247947454844009</v>
      </c>
    </row>
    <row r="46" spans="1:10" s="4" customFormat="1" ht="9.75" customHeight="1">
      <c r="A46" s="11">
        <f>A45+1</f>
        <v>52</v>
      </c>
      <c r="B46" s="23">
        <v>310</v>
      </c>
      <c r="C46" s="34">
        <v>312</v>
      </c>
      <c r="D46" s="42">
        <v>622</v>
      </c>
      <c r="E46" s="23">
        <v>196</v>
      </c>
      <c r="F46" s="33">
        <v>199</v>
      </c>
      <c r="G46" s="42">
        <v>395</v>
      </c>
      <c r="H46" s="58">
        <v>63.225806451612897</v>
      </c>
      <c r="I46" s="67">
        <v>63.782051282051277</v>
      </c>
      <c r="J46" s="74">
        <v>63.5048231511254</v>
      </c>
    </row>
    <row r="47" spans="1:10" s="4" customFormat="1" ht="9.75" customHeight="1">
      <c r="A47" s="12">
        <f>A46+1</f>
        <v>53</v>
      </c>
      <c r="B47" s="23">
        <v>321</v>
      </c>
      <c r="C47" s="33">
        <v>341</v>
      </c>
      <c r="D47" s="44">
        <v>662</v>
      </c>
      <c r="E47" s="23">
        <v>186</v>
      </c>
      <c r="F47" s="33">
        <v>221</v>
      </c>
      <c r="G47" s="44">
        <v>407</v>
      </c>
      <c r="H47" s="58">
        <v>57.943925233644855</v>
      </c>
      <c r="I47" s="66">
        <v>64.809384164222877</v>
      </c>
      <c r="J47" s="76">
        <v>61.480362537764357</v>
      </c>
    </row>
    <row r="48" spans="1:10" s="4" customFormat="1" ht="9.75" customHeight="1">
      <c r="A48" s="15">
        <f>A47+1</f>
        <v>54</v>
      </c>
      <c r="B48" s="24">
        <v>260</v>
      </c>
      <c r="C48" s="35">
        <v>281</v>
      </c>
      <c r="D48" s="45">
        <v>541</v>
      </c>
      <c r="E48" s="24">
        <v>156</v>
      </c>
      <c r="F48" s="53">
        <v>190</v>
      </c>
      <c r="G48" s="42">
        <v>346</v>
      </c>
      <c r="H48" s="59">
        <v>60</v>
      </c>
      <c r="I48" s="68">
        <v>67.615658362989322</v>
      </c>
      <c r="J48" s="77">
        <v>63.955637707948242</v>
      </c>
    </row>
    <row r="49" spans="1:10" s="4" customFormat="1" ht="9.75" customHeight="1">
      <c r="A49" s="13" t="s">
        <v>7</v>
      </c>
      <c r="B49" s="25">
        <v>1494</v>
      </c>
      <c r="C49" s="36">
        <v>1547</v>
      </c>
      <c r="D49" s="46">
        <v>3041</v>
      </c>
      <c r="E49" s="25">
        <v>896</v>
      </c>
      <c r="F49" s="36">
        <v>1011</v>
      </c>
      <c r="G49" s="46">
        <v>1907</v>
      </c>
      <c r="H49" s="60">
        <v>59.973226238286479</v>
      </c>
      <c r="I49" s="69">
        <v>65.352294764059465</v>
      </c>
      <c r="J49" s="78">
        <v>62.709634988490627</v>
      </c>
    </row>
    <row r="50" spans="1:10" s="4" customFormat="1" ht="9.75" customHeight="1">
      <c r="A50" s="14">
        <f>A44+5</f>
        <v>55</v>
      </c>
      <c r="B50" s="20">
        <v>275</v>
      </c>
      <c r="C50" s="32">
        <v>316</v>
      </c>
      <c r="D50" s="43">
        <v>591</v>
      </c>
      <c r="E50" s="20">
        <v>176</v>
      </c>
      <c r="F50" s="29">
        <v>220</v>
      </c>
      <c r="G50" s="43">
        <v>396</v>
      </c>
      <c r="H50" s="55">
        <v>64</v>
      </c>
      <c r="I50" s="65">
        <v>69.620253164556971</v>
      </c>
      <c r="J50" s="75">
        <v>67.005076142131983</v>
      </c>
    </row>
    <row r="51" spans="1:10" s="4" customFormat="1" ht="9.75" customHeight="1">
      <c r="A51" s="12">
        <f>A50+1</f>
        <v>56</v>
      </c>
      <c r="B51" s="23">
        <v>286</v>
      </c>
      <c r="C51" s="33">
        <v>288</v>
      </c>
      <c r="D51" s="44">
        <v>574</v>
      </c>
      <c r="E51" s="23">
        <v>180</v>
      </c>
      <c r="F51" s="33">
        <v>192</v>
      </c>
      <c r="G51" s="44">
        <v>372</v>
      </c>
      <c r="H51" s="58">
        <v>62.93706293706294</v>
      </c>
      <c r="I51" s="66">
        <v>66.666666666666657</v>
      </c>
      <c r="J51" s="76">
        <v>64.808362369337985</v>
      </c>
    </row>
    <row r="52" spans="1:10" s="4" customFormat="1" ht="9.75" customHeight="1">
      <c r="A52" s="11">
        <f>A51+1</f>
        <v>57</v>
      </c>
      <c r="B52" s="23">
        <v>294</v>
      </c>
      <c r="C52" s="34">
        <v>303</v>
      </c>
      <c r="D52" s="42">
        <v>597</v>
      </c>
      <c r="E52" s="23">
        <v>186</v>
      </c>
      <c r="F52" s="33">
        <v>210</v>
      </c>
      <c r="G52" s="42">
        <v>396</v>
      </c>
      <c r="H52" s="58">
        <v>63.265306122448983</v>
      </c>
      <c r="I52" s="67">
        <v>69.306930693069305</v>
      </c>
      <c r="J52" s="74">
        <v>66.331658291457288</v>
      </c>
    </row>
    <row r="53" spans="1:10" s="4" customFormat="1" ht="9.75" customHeight="1">
      <c r="A53" s="12">
        <f>A52+1</f>
        <v>58</v>
      </c>
      <c r="B53" s="23">
        <v>331</v>
      </c>
      <c r="C53" s="33">
        <v>367</v>
      </c>
      <c r="D53" s="44">
        <v>698</v>
      </c>
      <c r="E53" s="23">
        <v>214</v>
      </c>
      <c r="F53" s="33">
        <v>253</v>
      </c>
      <c r="G53" s="44">
        <v>467</v>
      </c>
      <c r="H53" s="58">
        <v>64.652567975830806</v>
      </c>
      <c r="I53" s="66">
        <v>68.937329700272471</v>
      </c>
      <c r="J53" s="76">
        <v>66.905444126074499</v>
      </c>
    </row>
    <row r="54" spans="1:10" s="4" customFormat="1" ht="9.75" customHeight="1">
      <c r="A54" s="15">
        <f>A53+1</f>
        <v>59</v>
      </c>
      <c r="B54" s="24">
        <v>343</v>
      </c>
      <c r="C54" s="35">
        <v>296</v>
      </c>
      <c r="D54" s="45">
        <v>639</v>
      </c>
      <c r="E54" s="24">
        <v>220</v>
      </c>
      <c r="F54" s="53">
        <v>201</v>
      </c>
      <c r="G54" s="42">
        <v>421</v>
      </c>
      <c r="H54" s="59">
        <v>64.139941690962104</v>
      </c>
      <c r="I54" s="68">
        <v>67.905405405405403</v>
      </c>
      <c r="J54" s="77">
        <v>65.884194053208134</v>
      </c>
    </row>
    <row r="55" spans="1:10" s="4" customFormat="1" ht="9.75" customHeight="1">
      <c r="A55" s="13" t="s">
        <v>7</v>
      </c>
      <c r="B55" s="25">
        <v>1529</v>
      </c>
      <c r="C55" s="36">
        <v>1570</v>
      </c>
      <c r="D55" s="46">
        <v>3099</v>
      </c>
      <c r="E55" s="25">
        <v>976</v>
      </c>
      <c r="F55" s="36">
        <v>1076</v>
      </c>
      <c r="G55" s="46">
        <v>2052</v>
      </c>
      <c r="H55" s="60">
        <v>63.832570307390448</v>
      </c>
      <c r="I55" s="69">
        <v>68.535031847133752</v>
      </c>
      <c r="J55" s="78">
        <v>66.214908034849955</v>
      </c>
    </row>
    <row r="56" spans="1:10" s="4" customFormat="1" ht="9.75" customHeight="1">
      <c r="A56" s="14">
        <f>A50+5</f>
        <v>60</v>
      </c>
      <c r="B56" s="20">
        <v>329</v>
      </c>
      <c r="C56" s="32">
        <v>298</v>
      </c>
      <c r="D56" s="43">
        <v>627</v>
      </c>
      <c r="E56" s="20">
        <v>221</v>
      </c>
      <c r="F56" s="29">
        <v>223</v>
      </c>
      <c r="G56" s="43">
        <v>444</v>
      </c>
      <c r="H56" s="55">
        <v>67.17325227963525</v>
      </c>
      <c r="I56" s="65">
        <v>74.832214765100673</v>
      </c>
      <c r="J56" s="75">
        <v>70.813397129186612</v>
      </c>
    </row>
    <row r="57" spans="1:10" s="4" customFormat="1" ht="9.75" customHeight="1">
      <c r="A57" s="12">
        <f>A56+1</f>
        <v>61</v>
      </c>
      <c r="B57" s="23">
        <v>328</v>
      </c>
      <c r="C57" s="33">
        <v>353</v>
      </c>
      <c r="D57" s="44">
        <v>681</v>
      </c>
      <c r="E57" s="23">
        <v>210</v>
      </c>
      <c r="F57" s="33">
        <v>236</v>
      </c>
      <c r="G57" s="44">
        <v>446</v>
      </c>
      <c r="H57" s="58">
        <v>64.024390243902445</v>
      </c>
      <c r="I57" s="66">
        <v>66.855524079320119</v>
      </c>
      <c r="J57" s="76">
        <v>65.49192364170338</v>
      </c>
    </row>
    <row r="58" spans="1:10" s="4" customFormat="1" ht="9.75" customHeight="1">
      <c r="A58" s="11">
        <f>A57+1</f>
        <v>62</v>
      </c>
      <c r="B58" s="23">
        <v>341</v>
      </c>
      <c r="C58" s="34">
        <v>373</v>
      </c>
      <c r="D58" s="42">
        <v>714</v>
      </c>
      <c r="E58" s="23">
        <v>231</v>
      </c>
      <c r="F58" s="33">
        <v>263</v>
      </c>
      <c r="G58" s="42">
        <v>494</v>
      </c>
      <c r="H58" s="58">
        <v>67.741935483870961</v>
      </c>
      <c r="I58" s="67">
        <v>70.509383378016082</v>
      </c>
      <c r="J58" s="74">
        <v>69.187675070028007</v>
      </c>
    </row>
    <row r="59" spans="1:10" s="4" customFormat="1" ht="9.75" customHeight="1">
      <c r="A59" s="12">
        <f>A58+1</f>
        <v>63</v>
      </c>
      <c r="B59" s="23">
        <v>317</v>
      </c>
      <c r="C59" s="33">
        <v>357</v>
      </c>
      <c r="D59" s="44">
        <v>674</v>
      </c>
      <c r="E59" s="23">
        <v>220</v>
      </c>
      <c r="F59" s="33">
        <v>257</v>
      </c>
      <c r="G59" s="44">
        <v>477</v>
      </c>
      <c r="H59" s="58">
        <v>69.400630914826493</v>
      </c>
      <c r="I59" s="66">
        <v>71.988795518207283</v>
      </c>
      <c r="J59" s="76">
        <v>70.771513353115722</v>
      </c>
    </row>
    <row r="60" spans="1:10" s="4" customFormat="1" ht="9.75" customHeight="1">
      <c r="A60" s="15">
        <f>A59+1</f>
        <v>64</v>
      </c>
      <c r="B60" s="24">
        <v>348</v>
      </c>
      <c r="C60" s="35">
        <v>356</v>
      </c>
      <c r="D60" s="45">
        <v>704</v>
      </c>
      <c r="E60" s="24">
        <v>247</v>
      </c>
      <c r="F60" s="53">
        <v>259</v>
      </c>
      <c r="G60" s="42">
        <v>506</v>
      </c>
      <c r="H60" s="59">
        <v>70.977011494252878</v>
      </c>
      <c r="I60" s="68">
        <v>72.752808988764045</v>
      </c>
      <c r="J60" s="77">
        <v>71.875</v>
      </c>
    </row>
    <row r="61" spans="1:10" s="4" customFormat="1" ht="9.75" customHeight="1">
      <c r="A61" s="13" t="s">
        <v>7</v>
      </c>
      <c r="B61" s="25">
        <v>1663</v>
      </c>
      <c r="C61" s="36">
        <v>1737</v>
      </c>
      <c r="D61" s="46">
        <v>3400</v>
      </c>
      <c r="E61" s="25">
        <v>1129</v>
      </c>
      <c r="F61" s="36">
        <v>1238</v>
      </c>
      <c r="G61" s="46">
        <v>2367</v>
      </c>
      <c r="H61" s="60">
        <v>67.889356584485867</v>
      </c>
      <c r="I61" s="69">
        <v>71.272308578008065</v>
      </c>
      <c r="J61" s="78">
        <v>69.617647058823522</v>
      </c>
    </row>
    <row r="62" spans="1:10" s="4" customFormat="1" ht="9.75" customHeight="1">
      <c r="A62" s="14">
        <f>A56+5</f>
        <v>65</v>
      </c>
      <c r="B62" s="20">
        <v>356</v>
      </c>
      <c r="C62" s="32">
        <v>374</v>
      </c>
      <c r="D62" s="43">
        <v>730</v>
      </c>
      <c r="E62" s="20">
        <v>252</v>
      </c>
      <c r="F62" s="29">
        <v>282</v>
      </c>
      <c r="G62" s="43">
        <v>534</v>
      </c>
      <c r="H62" s="55">
        <v>70.786516853932582</v>
      </c>
      <c r="I62" s="65">
        <v>75.401069518716582</v>
      </c>
      <c r="J62" s="75">
        <v>73.150684931506845</v>
      </c>
    </row>
    <row r="63" spans="1:10" s="4" customFormat="1" ht="9.75" customHeight="1">
      <c r="A63" s="12">
        <f>A62+1</f>
        <v>66</v>
      </c>
      <c r="B63" s="23">
        <v>393</v>
      </c>
      <c r="C63" s="33">
        <v>426</v>
      </c>
      <c r="D63" s="44">
        <v>819</v>
      </c>
      <c r="E63" s="23">
        <v>264</v>
      </c>
      <c r="F63" s="33">
        <v>290</v>
      </c>
      <c r="G63" s="44">
        <v>554</v>
      </c>
      <c r="H63" s="58">
        <v>67.175572519083971</v>
      </c>
      <c r="I63" s="66">
        <v>68.075117370892031</v>
      </c>
      <c r="J63" s="76">
        <v>67.643467643467645</v>
      </c>
    </row>
    <row r="64" spans="1:10" s="4" customFormat="1" ht="9.75" customHeight="1">
      <c r="A64" s="11">
        <f>A63+1</f>
        <v>67</v>
      </c>
      <c r="B64" s="23">
        <v>389</v>
      </c>
      <c r="C64" s="34">
        <v>424</v>
      </c>
      <c r="D64" s="42">
        <v>813</v>
      </c>
      <c r="E64" s="23">
        <v>271</v>
      </c>
      <c r="F64" s="33">
        <v>309</v>
      </c>
      <c r="G64" s="42">
        <v>580</v>
      </c>
      <c r="H64" s="58">
        <v>69.66580976863753</v>
      </c>
      <c r="I64" s="67">
        <v>72.877358490566039</v>
      </c>
      <c r="J64" s="74">
        <v>71.340713407134075</v>
      </c>
    </row>
    <row r="65" spans="1:10" s="4" customFormat="1" ht="9.75" customHeight="1">
      <c r="A65" s="12">
        <f>A64+1</f>
        <v>68</v>
      </c>
      <c r="B65" s="23">
        <v>410</v>
      </c>
      <c r="C65" s="33">
        <v>420</v>
      </c>
      <c r="D65" s="44">
        <v>830</v>
      </c>
      <c r="E65" s="23">
        <v>280</v>
      </c>
      <c r="F65" s="33">
        <v>308</v>
      </c>
      <c r="G65" s="44">
        <v>588</v>
      </c>
      <c r="H65" s="58">
        <v>68.292682926829272</v>
      </c>
      <c r="I65" s="66">
        <v>73.333333333333329</v>
      </c>
      <c r="J65" s="76">
        <v>70.843373493975903</v>
      </c>
    </row>
    <row r="66" spans="1:10" s="4" customFormat="1" ht="9.75" customHeight="1">
      <c r="A66" s="15">
        <f>A65+1</f>
        <v>69</v>
      </c>
      <c r="B66" s="24">
        <v>393</v>
      </c>
      <c r="C66" s="35">
        <v>459</v>
      </c>
      <c r="D66" s="45">
        <v>852</v>
      </c>
      <c r="E66" s="24">
        <v>259</v>
      </c>
      <c r="F66" s="53">
        <v>335</v>
      </c>
      <c r="G66" s="42">
        <v>594</v>
      </c>
      <c r="H66" s="59">
        <v>65.9033078880407</v>
      </c>
      <c r="I66" s="68">
        <v>72.984749455337692</v>
      </c>
      <c r="J66" s="77">
        <v>69.718309859154928</v>
      </c>
    </row>
    <row r="67" spans="1:10" s="4" customFormat="1" ht="9.75" customHeight="1">
      <c r="A67" s="13" t="s">
        <v>7</v>
      </c>
      <c r="B67" s="25">
        <v>1941</v>
      </c>
      <c r="C67" s="36">
        <v>2103</v>
      </c>
      <c r="D67" s="46">
        <v>4044</v>
      </c>
      <c r="E67" s="25">
        <v>1326</v>
      </c>
      <c r="F67" s="36">
        <v>1524</v>
      </c>
      <c r="G67" s="46">
        <v>2850</v>
      </c>
      <c r="H67" s="60">
        <v>68.315301391035547</v>
      </c>
      <c r="I67" s="69">
        <v>72.467902995720408</v>
      </c>
      <c r="J67" s="78">
        <v>70.474777448071208</v>
      </c>
    </row>
    <row r="68" spans="1:10" s="4" customFormat="1" ht="9.75" customHeight="1">
      <c r="A68" s="14">
        <f>A62+5</f>
        <v>70</v>
      </c>
      <c r="B68" s="20">
        <v>464</v>
      </c>
      <c r="C68" s="32">
        <v>479</v>
      </c>
      <c r="D68" s="43">
        <v>943</v>
      </c>
      <c r="E68" s="20">
        <v>317</v>
      </c>
      <c r="F68" s="29">
        <v>361</v>
      </c>
      <c r="G68" s="43">
        <v>678</v>
      </c>
      <c r="H68" s="55">
        <v>68.318965517241381</v>
      </c>
      <c r="I68" s="65">
        <v>75.365344467640909</v>
      </c>
      <c r="J68" s="75">
        <v>71.898197242842002</v>
      </c>
    </row>
    <row r="69" spans="1:10" s="4" customFormat="1" ht="9.75" customHeight="1">
      <c r="A69" s="12">
        <f>A68+1</f>
        <v>71</v>
      </c>
      <c r="B69" s="23">
        <v>489</v>
      </c>
      <c r="C69" s="33">
        <v>544</v>
      </c>
      <c r="D69" s="44">
        <v>1033</v>
      </c>
      <c r="E69" s="23">
        <v>352</v>
      </c>
      <c r="F69" s="33">
        <v>383</v>
      </c>
      <c r="G69" s="44">
        <v>735</v>
      </c>
      <c r="H69" s="58">
        <v>71.983640081799592</v>
      </c>
      <c r="I69" s="66">
        <v>70.404411764705884</v>
      </c>
      <c r="J69" s="76">
        <v>71.151984511132625</v>
      </c>
    </row>
    <row r="70" spans="1:10" s="4" customFormat="1" ht="9.75" customHeight="1">
      <c r="A70" s="11">
        <f>A69+1</f>
        <v>72</v>
      </c>
      <c r="B70" s="23">
        <v>409</v>
      </c>
      <c r="C70" s="34">
        <v>503</v>
      </c>
      <c r="D70" s="42">
        <v>912</v>
      </c>
      <c r="E70" s="23">
        <v>293</v>
      </c>
      <c r="F70" s="33">
        <v>352</v>
      </c>
      <c r="G70" s="42">
        <v>645</v>
      </c>
      <c r="H70" s="58">
        <v>71.638141809290957</v>
      </c>
      <c r="I70" s="67">
        <v>69.980119284294233</v>
      </c>
      <c r="J70" s="74">
        <v>70.723684210526315</v>
      </c>
    </row>
    <row r="71" spans="1:10" s="4" customFormat="1" ht="9.75" customHeight="1">
      <c r="A71" s="12">
        <f>A70+1</f>
        <v>73</v>
      </c>
      <c r="B71" s="23">
        <v>418</v>
      </c>
      <c r="C71" s="33">
        <v>524</v>
      </c>
      <c r="D71" s="44">
        <v>942</v>
      </c>
      <c r="E71" s="23">
        <v>298</v>
      </c>
      <c r="F71" s="33">
        <v>403</v>
      </c>
      <c r="G71" s="44">
        <v>701</v>
      </c>
      <c r="H71" s="58">
        <v>71.291866028708128</v>
      </c>
      <c r="I71" s="66">
        <v>76.908396946564878</v>
      </c>
      <c r="J71" s="76">
        <v>74.416135881104026</v>
      </c>
    </row>
    <row r="72" spans="1:10" s="4" customFormat="1" ht="9.75" customHeight="1">
      <c r="A72" s="15">
        <f>A71+1</f>
        <v>74</v>
      </c>
      <c r="B72" s="24">
        <v>373</v>
      </c>
      <c r="C72" s="35">
        <v>413</v>
      </c>
      <c r="D72" s="45">
        <v>786</v>
      </c>
      <c r="E72" s="24">
        <v>262</v>
      </c>
      <c r="F72" s="53">
        <v>304</v>
      </c>
      <c r="G72" s="42">
        <v>566</v>
      </c>
      <c r="H72" s="59">
        <v>70.241286863270773</v>
      </c>
      <c r="I72" s="68">
        <v>73.607748184019371</v>
      </c>
      <c r="J72" s="77">
        <v>72.010178117048355</v>
      </c>
    </row>
    <row r="73" spans="1:10" s="4" customFormat="1" ht="9.75" customHeight="1">
      <c r="A73" s="13" t="s">
        <v>7</v>
      </c>
      <c r="B73" s="25">
        <v>2153</v>
      </c>
      <c r="C73" s="36">
        <v>2463</v>
      </c>
      <c r="D73" s="46">
        <v>4616</v>
      </c>
      <c r="E73" s="25">
        <v>1522</v>
      </c>
      <c r="F73" s="36">
        <v>1803</v>
      </c>
      <c r="G73" s="46">
        <v>3325</v>
      </c>
      <c r="H73" s="60">
        <v>70.692057594054802</v>
      </c>
      <c r="I73" s="69">
        <v>73.203410475030452</v>
      </c>
      <c r="J73" s="78">
        <v>72.032062391681109</v>
      </c>
    </row>
    <row r="74" spans="1:10" s="4" customFormat="1" ht="9.75" customHeight="1">
      <c r="A74" s="14">
        <f>A68+5</f>
        <v>75</v>
      </c>
      <c r="B74" s="20">
        <v>214</v>
      </c>
      <c r="C74" s="32">
        <v>277</v>
      </c>
      <c r="D74" s="43">
        <v>491</v>
      </c>
      <c r="E74" s="20">
        <v>149</v>
      </c>
      <c r="F74" s="29">
        <v>201</v>
      </c>
      <c r="G74" s="43">
        <v>350</v>
      </c>
      <c r="H74" s="55">
        <v>69.626168224299064</v>
      </c>
      <c r="I74" s="65">
        <v>72.563176895306853</v>
      </c>
      <c r="J74" s="75">
        <v>71.283095723014256</v>
      </c>
    </row>
    <row r="75" spans="1:10" s="4" customFormat="1" ht="9.75" customHeight="1">
      <c r="A75" s="12">
        <f>A74+1</f>
        <v>76</v>
      </c>
      <c r="B75" s="23">
        <v>267</v>
      </c>
      <c r="C75" s="33">
        <v>365</v>
      </c>
      <c r="D75" s="44">
        <v>632</v>
      </c>
      <c r="E75" s="23">
        <v>193</v>
      </c>
      <c r="F75" s="33">
        <v>248</v>
      </c>
      <c r="G75" s="44">
        <v>441</v>
      </c>
      <c r="H75" s="58">
        <v>72.284644194756552</v>
      </c>
      <c r="I75" s="66">
        <v>67.945205479452056</v>
      </c>
      <c r="J75" s="76">
        <v>69.778481012658233</v>
      </c>
    </row>
    <row r="76" spans="1:10" s="4" customFormat="1" ht="9.75" customHeight="1">
      <c r="A76" s="11">
        <f>A75+1</f>
        <v>77</v>
      </c>
      <c r="B76" s="23">
        <v>318</v>
      </c>
      <c r="C76" s="34">
        <v>396</v>
      </c>
      <c r="D76" s="42">
        <v>714</v>
      </c>
      <c r="E76" s="23">
        <v>221</v>
      </c>
      <c r="F76" s="33">
        <v>262</v>
      </c>
      <c r="G76" s="42">
        <v>483</v>
      </c>
      <c r="H76" s="58">
        <v>69.496855345911939</v>
      </c>
      <c r="I76" s="67">
        <v>66.161616161616166</v>
      </c>
      <c r="J76" s="74">
        <v>67.64705882352942</v>
      </c>
    </row>
    <row r="77" spans="1:10" s="4" customFormat="1" ht="9.75" customHeight="1">
      <c r="A77" s="12">
        <f>A76+1</f>
        <v>78</v>
      </c>
      <c r="B77" s="23">
        <v>256</v>
      </c>
      <c r="C77" s="33">
        <v>397</v>
      </c>
      <c r="D77" s="44">
        <v>653</v>
      </c>
      <c r="E77" s="23">
        <v>179</v>
      </c>
      <c r="F77" s="33">
        <v>257</v>
      </c>
      <c r="G77" s="44">
        <v>436</v>
      </c>
      <c r="H77" s="58">
        <v>69.921875</v>
      </c>
      <c r="I77" s="66">
        <v>64.735516372795971</v>
      </c>
      <c r="J77" s="76">
        <v>66.768759571209799</v>
      </c>
    </row>
    <row r="78" spans="1:10" s="4" customFormat="1" ht="9.75" customHeight="1">
      <c r="A78" s="15">
        <f>A77+1</f>
        <v>79</v>
      </c>
      <c r="B78" s="24">
        <v>295</v>
      </c>
      <c r="C78" s="35">
        <v>399</v>
      </c>
      <c r="D78" s="45">
        <v>694</v>
      </c>
      <c r="E78" s="24">
        <v>219</v>
      </c>
      <c r="F78" s="53">
        <v>268</v>
      </c>
      <c r="G78" s="42">
        <v>487</v>
      </c>
      <c r="H78" s="59">
        <v>74.237288135593218</v>
      </c>
      <c r="I78" s="68">
        <v>67.167919799498748</v>
      </c>
      <c r="J78" s="77">
        <v>70.172910662824208</v>
      </c>
    </row>
    <row r="79" spans="1:10" s="4" customFormat="1" ht="9.75" customHeight="1">
      <c r="A79" s="13" t="s">
        <v>7</v>
      </c>
      <c r="B79" s="25">
        <v>1350</v>
      </c>
      <c r="C79" s="36">
        <v>1834</v>
      </c>
      <c r="D79" s="46">
        <v>3184</v>
      </c>
      <c r="E79" s="25">
        <v>961</v>
      </c>
      <c r="F79" s="36">
        <v>1236</v>
      </c>
      <c r="G79" s="46">
        <v>2197</v>
      </c>
      <c r="H79" s="60">
        <v>71.18518518518519</v>
      </c>
      <c r="I79" s="69">
        <v>67.393675027262816</v>
      </c>
      <c r="J79" s="78">
        <v>69.001256281407024</v>
      </c>
    </row>
    <row r="80" spans="1:10" s="4" customFormat="1" ht="9.75" customHeight="1">
      <c r="A80" s="13" t="s">
        <v>8</v>
      </c>
      <c r="B80" s="25">
        <v>2311</v>
      </c>
      <c r="C80" s="36">
        <v>4460</v>
      </c>
      <c r="D80" s="46">
        <v>6771</v>
      </c>
      <c r="E80" s="25">
        <v>1299</v>
      </c>
      <c r="F80" s="36">
        <v>1747</v>
      </c>
      <c r="G80" s="46">
        <v>3046</v>
      </c>
      <c r="H80" s="60">
        <v>56.20943314582432</v>
      </c>
      <c r="I80" s="69">
        <v>39.17040358744395</v>
      </c>
      <c r="J80" s="78">
        <v>44.985969576133513</v>
      </c>
    </row>
    <row r="81" spans="1:10" s="4" customFormat="1" ht="9.75" customHeight="1">
      <c r="A81" s="16" t="s">
        <v>2</v>
      </c>
      <c r="B81" s="26">
        <v>19686</v>
      </c>
      <c r="C81" s="37">
        <v>22348</v>
      </c>
      <c r="D81" s="47">
        <v>42034</v>
      </c>
      <c r="E81" s="26">
        <v>11445</v>
      </c>
      <c r="F81" s="37">
        <v>13041</v>
      </c>
      <c r="G81" s="47">
        <v>24486</v>
      </c>
      <c r="H81" s="61">
        <v>58.137762877171596</v>
      </c>
      <c r="I81" s="70">
        <v>58.354215142294606</v>
      </c>
      <c r="J81" s="79">
        <v>58.252842936670312</v>
      </c>
    </row>
    <row r="82" spans="1:10" ht="14.1" customHeight="1">
      <c r="A82" s="17" t="s">
        <v>12</v>
      </c>
    </row>
    <row r="83" spans="1:10" ht="14.1" customHeight="1"/>
    <row r="84" spans="1:10" ht="14.1" customHeight="1"/>
    <row r="85" spans="1:10" ht="14.1" customHeight="1"/>
    <row r="86" spans="1:10" ht="14.1" customHeight="1"/>
    <row r="87" spans="1:10" ht="14.1" customHeight="1"/>
    <row r="88" spans="1:10" ht="14.1" customHeight="1"/>
    <row r="89" spans="1:10" ht="14.1" customHeight="1"/>
    <row r="90" spans="1:10" ht="14.1" customHeight="1"/>
    <row r="91" spans="1:10" s="1" customFormat="1" ht="14.1" customHeight="1">
      <c r="A91" s="1"/>
      <c r="B91" s="2"/>
      <c r="C91" s="2"/>
      <c r="D91" s="2"/>
      <c r="E91" s="2"/>
      <c r="F91" s="2"/>
      <c r="G91" s="2"/>
      <c r="H91" s="2"/>
      <c r="I91" s="2"/>
      <c r="J91" s="2"/>
    </row>
    <row r="92" spans="1:10" s="1" customFormat="1" ht="14.1" customHeight="1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s="1" customFormat="1" ht="14.1" customHeight="1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s="1" customFormat="1" ht="14.1" customHeight="1">
      <c r="A94" s="1"/>
      <c r="B94" s="2"/>
      <c r="C94" s="2"/>
      <c r="D94" s="2"/>
      <c r="E94" s="2"/>
      <c r="F94" s="2"/>
      <c r="G94" s="2"/>
      <c r="H94" s="2"/>
      <c r="I94" s="2"/>
      <c r="J94" s="2"/>
    </row>
  </sheetData>
  <mergeCells count="4">
    <mergeCell ref="B3:D3"/>
    <mergeCell ref="E3:G3"/>
    <mergeCell ref="H3:J3"/>
    <mergeCell ref="A3:A4"/>
  </mergeCells>
  <phoneticPr fontId="3"/>
  <pageMargins left="0.78740157480314954" right="0.39370078740157477" top="0.39370078740157477" bottom="0.19685039370078738" header="0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集計 (HP用) 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新野　聡</dc:creator>
  <cp:lastModifiedBy>新野　聡</cp:lastModifiedBy>
  <dcterms:created xsi:type="dcterms:W3CDTF">2021-04-22T04:17:56Z</dcterms:created>
  <dcterms:modified xsi:type="dcterms:W3CDTF">2021-04-26T23:40:09Z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2021-04-26T23:40:09Z</vt:filetime>
  </property>
</Properties>
</file>