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19090\Desktop\HP公表用事業別統計\47 非適 集計\11_観光施設\2_索道\"/>
    </mc:Choice>
  </mc:AlternateContent>
  <xr:revisionPtr revIDLastSave="0" documentId="13_ncr:1_{417721F6-C7DA-46BF-BFAC-8387E436A4D2}" xr6:coauthVersionLast="45" xr6:coauthVersionMax="45" xr10:uidLastSave="{00000000-0000-0000-0000-000000000000}"/>
  <bookViews>
    <workbookView xWindow="-120" yWindow="-120" windowWidth="29040" windowHeight="15840" tabRatio="616" xr2:uid="{00000000-000D-0000-FFFF-FFFF00000000}"/>
  </bookViews>
  <sheets>
    <sheet name="05表" sheetId="1" r:id="rId1"/>
    <sheet name="26表1" sheetId="2" r:id="rId2"/>
    <sheet name="26表2" sheetId="3" r:id="rId3"/>
    <sheet name="21表・24表" sheetId="7" r:id="rId4"/>
  </sheets>
  <definedNames>
    <definedName name="_xlnm.Print_Area" localSheetId="0">'05表'!$A$1:$N$22</definedName>
    <definedName name="_xlnm.Print_Area" localSheetId="3">'21表・24表'!$A$1:$P$50</definedName>
    <definedName name="_xlnm.Print_Area" localSheetId="1">'26表1'!$A$1:$O$74</definedName>
    <definedName name="_xlnm.Print_Area" localSheetId="2">'26表2'!$A$1:$M$57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1" l="1"/>
  <c r="K47" i="7"/>
  <c r="J47" i="7"/>
  <c r="J46" i="7"/>
  <c r="K46" i="7"/>
  <c r="K45" i="7"/>
  <c r="K44" i="7"/>
  <c r="K43" i="7"/>
  <c r="K42" i="7"/>
  <c r="K41" i="7"/>
  <c r="K40" i="7"/>
  <c r="K39" i="7"/>
  <c r="K38" i="7"/>
  <c r="K37" i="7"/>
  <c r="K36" i="7"/>
  <c r="K35" i="7"/>
  <c r="K34" i="7"/>
  <c r="J45" i="7"/>
  <c r="L45" i="7" s="1"/>
  <c r="J44" i="7"/>
  <c r="L44" i="7" s="1"/>
  <c r="J43" i="7"/>
  <c r="L43" i="7" s="1"/>
  <c r="J42" i="7"/>
  <c r="L42" i="7" s="1"/>
  <c r="J41" i="7"/>
  <c r="L41" i="7" s="1"/>
  <c r="J40" i="7"/>
  <c r="L40" i="7" s="1"/>
  <c r="J39" i="7"/>
  <c r="L39" i="7" s="1"/>
  <c r="J38" i="7"/>
  <c r="J37" i="7"/>
  <c r="L37" i="7" s="1"/>
  <c r="J36" i="7"/>
  <c r="J35" i="7"/>
  <c r="L35" i="7" s="1"/>
  <c r="J34" i="7"/>
  <c r="L34" i="7" s="1"/>
  <c r="L36" i="7" l="1"/>
  <c r="L47" i="7"/>
  <c r="L38" i="7"/>
  <c r="L46" i="7"/>
</calcChain>
</file>

<file path=xl/sharedStrings.xml><?xml version="1.0" encoding="utf-8"?>
<sst xmlns="http://schemas.openxmlformats.org/spreadsheetml/2006/main" count="436" uniqueCount="342">
  <si>
    <t>ア</t>
    <phoneticPr fontId="1"/>
  </si>
  <si>
    <t>国庫補助金</t>
    <rPh sb="0" eb="2">
      <t>コッコ</t>
    </rPh>
    <rPh sb="2" eb="5">
      <t>ホジョキン</t>
    </rPh>
    <phoneticPr fontId="1"/>
  </si>
  <si>
    <t>都道府県補助金</t>
    <rPh sb="0" eb="4">
      <t>トドウフケン</t>
    </rPh>
    <rPh sb="4" eb="7">
      <t>ホジョキン</t>
    </rPh>
    <phoneticPr fontId="1"/>
  </si>
  <si>
    <t>益</t>
    <rPh sb="0" eb="1">
      <t>エキ</t>
    </rPh>
    <phoneticPr fontId="1"/>
  </si>
  <si>
    <t>他会計繰入金</t>
    <rPh sb="0" eb="3">
      <t>タカイケイ</t>
    </rPh>
    <rPh sb="3" eb="6">
      <t>クリイレキン</t>
    </rPh>
    <phoneticPr fontId="1"/>
  </si>
  <si>
    <t>ア</t>
    <phoneticPr fontId="1"/>
  </si>
  <si>
    <t>収</t>
    <rPh sb="0" eb="1">
      <t>シュウ</t>
    </rPh>
    <phoneticPr fontId="1"/>
  </si>
  <si>
    <t>支</t>
    <rPh sb="0" eb="1">
      <t>シ</t>
    </rPh>
    <phoneticPr fontId="1"/>
  </si>
  <si>
    <t>ア</t>
    <phoneticPr fontId="1"/>
  </si>
  <si>
    <t>ア</t>
    <phoneticPr fontId="1"/>
  </si>
  <si>
    <t>地方債</t>
    <rPh sb="0" eb="3">
      <t>チホウサイ</t>
    </rPh>
    <phoneticPr fontId="1"/>
  </si>
  <si>
    <t>ウ</t>
    <phoneticPr fontId="1"/>
  </si>
  <si>
    <t>エ</t>
    <phoneticPr fontId="1"/>
  </si>
  <si>
    <t>オ</t>
    <phoneticPr fontId="1"/>
  </si>
  <si>
    <t>固定資産売却代金</t>
    <rPh sb="0" eb="4">
      <t>コテイシサン</t>
    </rPh>
    <rPh sb="4" eb="6">
      <t>バイキャク</t>
    </rPh>
    <rPh sb="6" eb="8">
      <t>ダイキン</t>
    </rPh>
    <phoneticPr fontId="1"/>
  </si>
  <si>
    <t>カ</t>
    <phoneticPr fontId="1"/>
  </si>
  <si>
    <t>国庫補助金</t>
    <rPh sb="0" eb="2">
      <t>コッコ</t>
    </rPh>
    <rPh sb="2" eb="5">
      <t>ホジョキン</t>
    </rPh>
    <phoneticPr fontId="1"/>
  </si>
  <si>
    <t>資</t>
    <rPh sb="0" eb="1">
      <t>シホン</t>
    </rPh>
    <phoneticPr fontId="1"/>
  </si>
  <si>
    <t>ク</t>
    <phoneticPr fontId="1"/>
  </si>
  <si>
    <t>工事負担金</t>
    <rPh sb="0" eb="2">
      <t>コウジ</t>
    </rPh>
    <rPh sb="2" eb="5">
      <t>フタンキン</t>
    </rPh>
    <phoneticPr fontId="1"/>
  </si>
  <si>
    <t>ケ</t>
    <phoneticPr fontId="1"/>
  </si>
  <si>
    <t>その他</t>
    <rPh sb="0" eb="3">
      <t>ソノタ</t>
    </rPh>
    <phoneticPr fontId="1"/>
  </si>
  <si>
    <t>本</t>
    <rPh sb="0" eb="1">
      <t>ホン</t>
    </rPh>
    <phoneticPr fontId="1"/>
  </si>
  <si>
    <t>的</t>
    <rPh sb="0" eb="1">
      <t>テキ</t>
    </rPh>
    <phoneticPr fontId="1"/>
  </si>
  <si>
    <t>ア</t>
    <phoneticPr fontId="1"/>
  </si>
  <si>
    <t>の</t>
    <phoneticPr fontId="1"/>
  </si>
  <si>
    <t>収</t>
    <rPh sb="0" eb="1">
      <t>シュウ</t>
    </rPh>
    <phoneticPr fontId="1"/>
  </si>
  <si>
    <t>内</t>
    <rPh sb="0" eb="1">
      <t>ウチ</t>
    </rPh>
    <phoneticPr fontId="1"/>
  </si>
  <si>
    <t>訳</t>
    <rPh sb="0" eb="1">
      <t>ワケ</t>
    </rPh>
    <phoneticPr fontId="1"/>
  </si>
  <si>
    <t>その他</t>
    <rPh sb="0" eb="3">
      <t>ソノタ</t>
    </rPh>
    <phoneticPr fontId="1"/>
  </si>
  <si>
    <t>地方債償還金</t>
    <rPh sb="0" eb="3">
      <t>チホウサイ</t>
    </rPh>
    <rPh sb="3" eb="6">
      <t>ショウカンキン</t>
    </rPh>
    <phoneticPr fontId="1"/>
  </si>
  <si>
    <t>政府資金に係る繰上償還金分</t>
    <rPh sb="0" eb="2">
      <t>セイフ</t>
    </rPh>
    <rPh sb="2" eb="4">
      <t>シキン</t>
    </rPh>
    <rPh sb="5" eb="6">
      <t>カカ</t>
    </rPh>
    <rPh sb="7" eb="9">
      <t>クリアゲ</t>
    </rPh>
    <rPh sb="9" eb="12">
      <t>ショウカンキン</t>
    </rPh>
    <rPh sb="12" eb="13">
      <t>ブン</t>
    </rPh>
    <phoneticPr fontId="1"/>
  </si>
  <si>
    <t>その他資金に係る繰上償還金分</t>
    <rPh sb="0" eb="3">
      <t>ソノタ</t>
    </rPh>
    <rPh sb="3" eb="5">
      <t>シキン</t>
    </rPh>
    <rPh sb="6" eb="7">
      <t>カカ</t>
    </rPh>
    <rPh sb="8" eb="10">
      <t>クリアゲ</t>
    </rPh>
    <rPh sb="10" eb="13">
      <t>ショウカンキン</t>
    </rPh>
    <rPh sb="13" eb="14">
      <t>ブン</t>
    </rPh>
    <phoneticPr fontId="1"/>
  </si>
  <si>
    <t>ウ</t>
    <phoneticPr fontId="1"/>
  </si>
  <si>
    <t>他会計長期借入金返還金</t>
    <rPh sb="0" eb="3">
      <t>タカイケイ</t>
    </rPh>
    <rPh sb="3" eb="5">
      <t>チョウキ</t>
    </rPh>
    <rPh sb="5" eb="8">
      <t>カリイレキン</t>
    </rPh>
    <rPh sb="8" eb="10">
      <t>ヘンカン</t>
    </rPh>
    <rPh sb="10" eb="11">
      <t>キン</t>
    </rPh>
    <phoneticPr fontId="1"/>
  </si>
  <si>
    <t>エ</t>
    <phoneticPr fontId="1"/>
  </si>
  <si>
    <t>他会計への繰出金</t>
    <rPh sb="0" eb="3">
      <t>タカイケイ</t>
    </rPh>
    <rPh sb="5" eb="8">
      <t>クリダシキン</t>
    </rPh>
    <phoneticPr fontId="1"/>
  </si>
  <si>
    <t>積立金</t>
    <rPh sb="0" eb="3">
      <t>ツミタテキン</t>
    </rPh>
    <phoneticPr fontId="1"/>
  </si>
  <si>
    <t>財　内</t>
    <rPh sb="0" eb="1">
      <t>ザイ</t>
    </rPh>
    <rPh sb="2" eb="3">
      <t>ウチ</t>
    </rPh>
    <phoneticPr fontId="1"/>
  </si>
  <si>
    <t>建設改良費の翌年度への繰越額</t>
    <rPh sb="0" eb="2">
      <t>ケンセツ</t>
    </rPh>
    <rPh sb="2" eb="5">
      <t>カイリョウヒ</t>
    </rPh>
    <rPh sb="6" eb="9">
      <t>ヨクネンド</t>
    </rPh>
    <rPh sb="11" eb="14">
      <t>クリコシガク</t>
    </rPh>
    <phoneticPr fontId="1"/>
  </si>
  <si>
    <t>職員数</t>
    <rPh sb="0" eb="2">
      <t>ショクイン</t>
    </rPh>
    <rPh sb="2" eb="3">
      <t>スウ</t>
    </rPh>
    <phoneticPr fontId="1"/>
  </si>
  <si>
    <t>路線数</t>
    <rPh sb="0" eb="3">
      <t>ロセンスウ</t>
    </rPh>
    <phoneticPr fontId="1"/>
  </si>
  <si>
    <t>斜長</t>
    <rPh sb="0" eb="1">
      <t>シャ</t>
    </rPh>
    <rPh sb="1" eb="2">
      <t>チョウ</t>
    </rPh>
    <phoneticPr fontId="1"/>
  </si>
  <si>
    <t>年間輸送人員</t>
    <rPh sb="0" eb="2">
      <t>ネンカン</t>
    </rPh>
    <rPh sb="2" eb="4">
      <t>ユソウ</t>
    </rPh>
    <rPh sb="4" eb="6">
      <t>ジンイン</t>
    </rPh>
    <phoneticPr fontId="1"/>
  </si>
  <si>
    <t>料金</t>
    <rPh sb="0" eb="2">
      <t>リョウキン</t>
    </rPh>
    <phoneticPr fontId="1"/>
  </si>
  <si>
    <t>資本勘定所属職員</t>
    <rPh sb="0" eb="2">
      <t>シホン</t>
    </rPh>
    <rPh sb="2" eb="4">
      <t>カンジョウ</t>
    </rPh>
    <rPh sb="4" eb="6">
      <t>ショゾク</t>
    </rPh>
    <rPh sb="6" eb="8">
      <t>ショクイン</t>
    </rPh>
    <phoneticPr fontId="1"/>
  </si>
  <si>
    <t>計</t>
    <rPh sb="0" eb="1">
      <t>ケイ</t>
    </rPh>
    <phoneticPr fontId="1"/>
  </si>
  <si>
    <t>１.</t>
  </si>
  <si>
    <t>２.</t>
  </si>
  <si>
    <t>３.</t>
  </si>
  <si>
    <t>４.</t>
  </si>
  <si>
    <t>５.</t>
  </si>
  <si>
    <t>６.</t>
  </si>
  <si>
    <t>７.</t>
  </si>
  <si>
    <t>８.</t>
  </si>
  <si>
    <t>(ｍ)</t>
  </si>
  <si>
    <t>(１)</t>
  </si>
  <si>
    <t>(２)</t>
  </si>
  <si>
    <t>他会計補助金</t>
    <rPh sb="0" eb="3">
      <t>タカイケイ</t>
    </rPh>
    <rPh sb="3" eb="6">
      <t>ホジョキン</t>
    </rPh>
    <phoneticPr fontId="1"/>
  </si>
  <si>
    <t>(Ａ)</t>
  </si>
  <si>
    <t>(Ｂ)</t>
  </si>
  <si>
    <t>(ア)</t>
  </si>
  <si>
    <t>(イ)</t>
  </si>
  <si>
    <t>受託工事収益</t>
    <rPh sb="0" eb="2">
      <t>ジュタク</t>
    </rPh>
    <rPh sb="2" eb="4">
      <t>コウジ</t>
    </rPh>
    <rPh sb="4" eb="6">
      <t>シュウエキ</t>
    </rPh>
    <phoneticPr fontId="1"/>
  </si>
  <si>
    <t>(ウ)</t>
  </si>
  <si>
    <t>(Ｃ)</t>
  </si>
  <si>
    <t>(エ)</t>
  </si>
  <si>
    <t>(Ｄ)</t>
  </si>
  <si>
    <t>的</t>
    <rPh sb="0" eb="1">
      <t>テキ</t>
    </rPh>
    <phoneticPr fontId="1"/>
  </si>
  <si>
    <t>(Ｅ)</t>
  </si>
  <si>
    <t>(Ｆ)</t>
  </si>
  <si>
    <t>(３)</t>
  </si>
  <si>
    <t>(Ｇ)</t>
  </si>
  <si>
    <t>(Ｈ)</t>
  </si>
  <si>
    <t>２.</t>
    <phoneticPr fontId="1"/>
  </si>
  <si>
    <t>(Ｉ)</t>
  </si>
  <si>
    <t>(Ｊ)</t>
  </si>
  <si>
    <t>(Ｋ)</t>
  </si>
  <si>
    <t>３.</t>
    <phoneticPr fontId="1"/>
  </si>
  <si>
    <t>(Ｌ)</t>
  </si>
  <si>
    <t>４.</t>
    <phoneticPr fontId="1"/>
  </si>
  <si>
    <t>(Ｍ)</t>
  </si>
  <si>
    <t>５.</t>
    <phoneticPr fontId="1"/>
  </si>
  <si>
    <t>(Ｎ)</t>
  </si>
  <si>
    <t>６.</t>
    <phoneticPr fontId="1"/>
  </si>
  <si>
    <t>(Ｏ)</t>
  </si>
  <si>
    <t>７.</t>
    <phoneticPr fontId="1"/>
  </si>
  <si>
    <t>(Ｐ)</t>
  </si>
  <si>
    <t>８.</t>
    <phoneticPr fontId="1"/>
  </si>
  <si>
    <t>(Ｑ)</t>
  </si>
  <si>
    <t>10.</t>
    <phoneticPr fontId="1"/>
  </si>
  <si>
    <t>実質収支</t>
    <rPh sb="0" eb="2">
      <t>ジッシツ</t>
    </rPh>
    <rPh sb="2" eb="4">
      <t>シュウシ</t>
    </rPh>
    <phoneticPr fontId="1"/>
  </si>
  <si>
    <t>合　計</t>
    <rPh sb="0" eb="3">
      <t>ゴウケイ</t>
    </rPh>
    <phoneticPr fontId="1"/>
  </si>
  <si>
    <t>源　訳</t>
    <rPh sb="0" eb="1">
      <t>ゲン</t>
    </rPh>
    <rPh sb="2" eb="3">
      <t>ワケ</t>
    </rPh>
    <phoneticPr fontId="1"/>
  </si>
  <si>
    <t>収益的支出分</t>
    <rPh sb="0" eb="3">
      <t>シュウエキテキ</t>
    </rPh>
    <rPh sb="3" eb="5">
      <t>シシュツ</t>
    </rPh>
    <rPh sb="5" eb="6">
      <t>ブン</t>
    </rPh>
    <phoneticPr fontId="1"/>
  </si>
  <si>
    <t>析</t>
    <rPh sb="0" eb="1">
      <t>セキ</t>
    </rPh>
    <phoneticPr fontId="1"/>
  </si>
  <si>
    <t>元利償還金計</t>
    <rPh sb="0" eb="2">
      <t>ガンリ</t>
    </rPh>
    <rPh sb="2" eb="5">
      <t>ショウカンキン</t>
    </rPh>
    <rPh sb="5" eb="6">
      <t>ケイ</t>
    </rPh>
    <phoneticPr fontId="1"/>
  </si>
  <si>
    <t>給料総額</t>
    <rPh sb="0" eb="2">
      <t>キュウリョウ</t>
    </rPh>
    <rPh sb="2" eb="4">
      <t>ソウガク</t>
    </rPh>
    <phoneticPr fontId="1"/>
  </si>
  <si>
    <t>(Ｘ)</t>
  </si>
  <si>
    <t>(Ｙ)</t>
  </si>
  <si>
    <t>財政融資</t>
  </si>
  <si>
    <t>(４)</t>
  </si>
  <si>
    <t>(５)</t>
  </si>
  <si>
    <t>(６)</t>
  </si>
  <si>
    <t>(７)</t>
  </si>
  <si>
    <t>(８)</t>
  </si>
  <si>
    <t>(９)</t>
    <phoneticPr fontId="1"/>
  </si>
  <si>
    <t>(本)</t>
    <rPh sb="1" eb="2">
      <t>ホン</t>
    </rPh>
    <phoneticPr fontId="1"/>
  </si>
  <si>
    <t>(個)</t>
    <rPh sb="1" eb="2">
      <t>コ</t>
    </rPh>
    <phoneticPr fontId="1"/>
  </si>
  <si>
    <t>(日)</t>
    <rPh sb="1" eb="2">
      <t>ニチ</t>
    </rPh>
    <phoneticPr fontId="1"/>
  </si>
  <si>
    <t>(千人)</t>
    <rPh sb="1" eb="3">
      <t>センニン</t>
    </rPh>
    <phoneticPr fontId="1"/>
  </si>
  <si>
    <t>(円)</t>
    <rPh sb="1" eb="2">
      <t>エン</t>
    </rPh>
    <phoneticPr fontId="1"/>
  </si>
  <si>
    <t>内</t>
    <rPh sb="0" eb="1">
      <t>ウチ</t>
    </rPh>
    <phoneticPr fontId="1"/>
  </si>
  <si>
    <t>訳</t>
    <rPh sb="0" eb="1">
      <t>ワケ</t>
    </rPh>
    <phoneticPr fontId="1"/>
  </si>
  <si>
    <t>建設改良費のうち用地取得費</t>
  </si>
  <si>
    <t>内　　　訳</t>
    <rPh sb="0" eb="5">
      <t>ウチワケ</t>
    </rPh>
    <phoneticPr fontId="1"/>
  </si>
  <si>
    <t>上　記　の</t>
    <rPh sb="0" eb="3">
      <t>ジョウキ</t>
    </rPh>
    <phoneticPr fontId="1"/>
  </si>
  <si>
    <t>　イ　索　　道</t>
    <rPh sb="3" eb="7">
      <t>サクドウ</t>
    </rPh>
    <phoneticPr fontId="1"/>
  </si>
  <si>
    <t>事業開始年月日</t>
    <rPh sb="0" eb="2">
      <t>ジギョウ</t>
    </rPh>
    <rPh sb="2" eb="4">
      <t>カイシ</t>
    </rPh>
    <rPh sb="4" eb="7">
      <t>ネンガッピ</t>
    </rPh>
    <phoneticPr fontId="1"/>
  </si>
  <si>
    <t>搬器数</t>
    <rPh sb="0" eb="1">
      <t>ハン</t>
    </rPh>
    <rPh sb="1" eb="2">
      <t>キ</t>
    </rPh>
    <rPh sb="2" eb="3">
      <t>スウ</t>
    </rPh>
    <phoneticPr fontId="1"/>
  </si>
  <si>
    <t>年間営業日数</t>
    <rPh sb="0" eb="2">
      <t>ネンカン</t>
    </rPh>
    <rPh sb="2" eb="4">
      <t>エイギョウ</t>
    </rPh>
    <rPh sb="4" eb="6">
      <t>ニッスウ</t>
    </rPh>
    <phoneticPr fontId="1"/>
  </si>
  <si>
    <t>損益勘定所属職員</t>
    <rPh sb="0" eb="2">
      <t>ソンエキ</t>
    </rPh>
    <rPh sb="2" eb="4">
      <t>カンジョウ</t>
    </rPh>
    <rPh sb="4" eb="6">
      <t>ショゾク</t>
    </rPh>
    <rPh sb="6" eb="8">
      <t>ショクイン</t>
    </rPh>
    <phoneticPr fontId="1"/>
  </si>
  <si>
    <t>(人)</t>
    <rPh sb="1" eb="2">
      <t>ニン</t>
    </rPh>
    <phoneticPr fontId="1"/>
  </si>
  <si>
    <t>２.</t>
    <phoneticPr fontId="1"/>
  </si>
  <si>
    <t>投資額</t>
    <rPh sb="0" eb="3">
      <t>トウシガク</t>
    </rPh>
    <phoneticPr fontId="1"/>
  </si>
  <si>
    <t>11.</t>
    <phoneticPr fontId="1"/>
  </si>
  <si>
    <t>退職手当支出額</t>
    <rPh sb="0" eb="2">
      <t>タイショク</t>
    </rPh>
    <rPh sb="2" eb="4">
      <t>テアテ</t>
    </rPh>
    <rPh sb="4" eb="7">
      <t>シシュツガク</t>
    </rPh>
    <phoneticPr fontId="1"/>
  </si>
  <si>
    <t>資本的支出分</t>
    <rPh sb="0" eb="3">
      <t>シホンテキ</t>
    </rPh>
    <rPh sb="3" eb="5">
      <t>シシュツ</t>
    </rPh>
    <rPh sb="5" eb="6">
      <t>ブン</t>
    </rPh>
    <phoneticPr fontId="1"/>
  </si>
  <si>
    <t>料金収入</t>
    <rPh sb="0" eb="2">
      <t>リョウキン</t>
    </rPh>
    <rPh sb="2" eb="4">
      <t>シュウニュウ</t>
    </rPh>
    <phoneticPr fontId="1"/>
  </si>
  <si>
    <t>財</t>
    <rPh sb="0" eb="1">
      <t>ザイ</t>
    </rPh>
    <phoneticPr fontId="1"/>
  </si>
  <si>
    <t>営業外収益中他会計繰入金</t>
    <rPh sb="0" eb="3">
      <t>エイギョウガイ</t>
    </rPh>
    <rPh sb="3" eb="5">
      <t>シュウエキ</t>
    </rPh>
    <rPh sb="5" eb="6">
      <t>ナカ</t>
    </rPh>
    <rPh sb="6" eb="7">
      <t>タ</t>
    </rPh>
    <rPh sb="7" eb="9">
      <t>カイケイ</t>
    </rPh>
    <rPh sb="9" eb="11">
      <t>クリイレ</t>
    </rPh>
    <rPh sb="11" eb="12">
      <t>キン</t>
    </rPh>
    <phoneticPr fontId="1"/>
  </si>
  <si>
    <t>務</t>
    <rPh sb="0" eb="1">
      <t>ム</t>
    </rPh>
    <phoneticPr fontId="1"/>
  </si>
  <si>
    <t>営業費用中職員給与費</t>
    <rPh sb="0" eb="2">
      <t>エイギョウ</t>
    </rPh>
    <rPh sb="2" eb="4">
      <t>ヒヨウ</t>
    </rPh>
    <rPh sb="4" eb="5">
      <t>ナカ</t>
    </rPh>
    <rPh sb="5" eb="7">
      <t>ショクイン</t>
    </rPh>
    <rPh sb="7" eb="10">
      <t>キュウヨヒ</t>
    </rPh>
    <phoneticPr fontId="1"/>
  </si>
  <si>
    <t>分</t>
    <rPh sb="0" eb="1">
      <t>ブン</t>
    </rPh>
    <phoneticPr fontId="1"/>
  </si>
  <si>
    <t>支払利息</t>
    <rPh sb="0" eb="2">
      <t>シハライ</t>
    </rPh>
    <rPh sb="2" eb="4">
      <t>リソク</t>
    </rPh>
    <phoneticPr fontId="1"/>
  </si>
  <si>
    <t>地方債償還金</t>
    <rPh sb="0" eb="3">
      <t>チホウサイ</t>
    </rPh>
    <rPh sb="3" eb="6">
      <t>ショウカンキン</t>
    </rPh>
    <phoneticPr fontId="1"/>
  </si>
  <si>
    <t>12.</t>
    <phoneticPr fontId="1"/>
  </si>
  <si>
    <t>収益的支出に充てた地方債</t>
    <rPh sb="0" eb="2">
      <t>シュウエキ</t>
    </rPh>
    <rPh sb="2" eb="3">
      <t>テキ</t>
    </rPh>
    <rPh sb="3" eb="5">
      <t>シシュツ</t>
    </rPh>
    <rPh sb="6" eb="7">
      <t>ア</t>
    </rPh>
    <rPh sb="9" eb="12">
      <t>チホウサイ</t>
    </rPh>
    <phoneticPr fontId="1"/>
  </si>
  <si>
    <t>収益的支出に充てた他会計借入金</t>
    <rPh sb="0" eb="3">
      <t>シュウエキテキ</t>
    </rPh>
    <rPh sb="3" eb="5">
      <t>シシュツ</t>
    </rPh>
    <rPh sb="6" eb="7">
      <t>ア</t>
    </rPh>
    <rPh sb="9" eb="12">
      <t>タカイケイ</t>
    </rPh>
    <rPh sb="12" eb="15">
      <t>カリイレキン</t>
    </rPh>
    <phoneticPr fontId="1"/>
  </si>
  <si>
    <t>補助対象事業分</t>
    <rPh sb="0" eb="2">
      <t>ホジョ</t>
    </rPh>
    <rPh sb="2" eb="4">
      <t>タイショウ</t>
    </rPh>
    <rPh sb="4" eb="7">
      <t>ジギョウブン</t>
    </rPh>
    <phoneticPr fontId="1"/>
  </si>
  <si>
    <t>継続費逓次繰越額</t>
    <rPh sb="0" eb="2">
      <t>ケイゾク</t>
    </rPh>
    <rPh sb="2" eb="3">
      <t>ヒ</t>
    </rPh>
    <rPh sb="3" eb="4">
      <t>テイ</t>
    </rPh>
    <rPh sb="4" eb="5">
      <t>ツギ</t>
    </rPh>
    <rPh sb="5" eb="8">
      <t>クリコシガク</t>
    </rPh>
    <phoneticPr fontId="1"/>
  </si>
  <si>
    <t>繰越明許費繰越額</t>
    <rPh sb="0" eb="2">
      <t>クリコシ</t>
    </rPh>
    <rPh sb="2" eb="3">
      <t>メイ</t>
    </rPh>
    <rPh sb="3" eb="4">
      <t>キョ</t>
    </rPh>
    <rPh sb="4" eb="5">
      <t>ヒ</t>
    </rPh>
    <rPh sb="5" eb="8">
      <t>クリコシガク</t>
    </rPh>
    <phoneticPr fontId="1"/>
  </si>
  <si>
    <t>事故繰越繰越額</t>
    <rPh sb="0" eb="2">
      <t>ジコ</t>
    </rPh>
    <rPh sb="2" eb="4">
      <t>クリコシ</t>
    </rPh>
    <rPh sb="4" eb="7">
      <t>クリコシガク</t>
    </rPh>
    <phoneticPr fontId="1"/>
  </si>
  <si>
    <t>収</t>
    <rPh sb="0" eb="1">
      <t>シュウエキ</t>
    </rPh>
    <phoneticPr fontId="1"/>
  </si>
  <si>
    <t>イ</t>
    <phoneticPr fontId="1"/>
  </si>
  <si>
    <t>収　　支　　差　　引 　(Ａ)－(Ｄ)</t>
    <rPh sb="0" eb="4">
      <t>シュウシ</t>
    </rPh>
    <rPh sb="6" eb="10">
      <t>サシヒキ</t>
    </rPh>
    <phoneticPr fontId="1"/>
  </si>
  <si>
    <t>他会計借入金</t>
    <rPh sb="0" eb="3">
      <t>タカイケイ</t>
    </rPh>
    <rPh sb="3" eb="6">
      <t>カリイレキン</t>
    </rPh>
    <phoneticPr fontId="1"/>
  </si>
  <si>
    <t>キ</t>
    <phoneticPr fontId="1"/>
  </si>
  <si>
    <t>建設改良費</t>
    <rPh sb="0" eb="2">
      <t>ケンセツ</t>
    </rPh>
    <rPh sb="2" eb="5">
      <t>カイリョウヒ</t>
    </rPh>
    <phoneticPr fontId="1"/>
  </si>
  <si>
    <t>支</t>
    <rPh sb="0" eb="1">
      <t>シ</t>
    </rPh>
    <phoneticPr fontId="1"/>
  </si>
  <si>
    <t>その他</t>
    <phoneticPr fontId="1"/>
  </si>
  <si>
    <t>国庫補助金</t>
    <rPh sb="0" eb="2">
      <t>コッコ</t>
    </rPh>
    <rPh sb="2" eb="5">
      <t>ホジョキン</t>
    </rPh>
    <phoneticPr fontId="1"/>
  </si>
  <si>
    <t>(３)</t>
    <phoneticPr fontId="1"/>
  </si>
  <si>
    <t>収　　支　　差　　引 　(Ｈ)－(Ｉ)</t>
    <rPh sb="0" eb="4">
      <t>シュウシ</t>
    </rPh>
    <rPh sb="6" eb="10">
      <t>サシヒキ</t>
    </rPh>
    <phoneticPr fontId="1"/>
  </si>
  <si>
    <t>収　　支　　再　　差　　引　(Ｇ)＋(Ｋ)</t>
    <rPh sb="0" eb="4">
      <t>シュウシ</t>
    </rPh>
    <rPh sb="6" eb="7">
      <t>サイ</t>
    </rPh>
    <rPh sb="9" eb="13">
      <t>サシヒキ</t>
    </rPh>
    <phoneticPr fontId="1"/>
  </si>
  <si>
    <t>９.</t>
    <phoneticPr fontId="1"/>
  </si>
  <si>
    <t>翌年度に繰越すべき財源</t>
    <rPh sb="0" eb="3">
      <t>ヨクネンド</t>
    </rPh>
    <rPh sb="4" eb="6">
      <t>クリコ</t>
    </rPh>
    <rPh sb="9" eb="11">
      <t>ザイゲン</t>
    </rPh>
    <phoneticPr fontId="1"/>
  </si>
  <si>
    <t>(Ｐ) － (Ｑ)</t>
    <phoneticPr fontId="1"/>
  </si>
  <si>
    <t>上　記　の</t>
    <rPh sb="0" eb="3">
      <t>ジョウキ</t>
    </rPh>
    <phoneticPr fontId="1"/>
  </si>
  <si>
    <t>補助対象事業分</t>
    <rPh sb="0" eb="2">
      <t>ホジョ</t>
    </rPh>
    <rPh sb="2" eb="4">
      <t>タイショウ</t>
    </rPh>
    <rPh sb="4" eb="7">
      <t>ジギョウブン</t>
    </rPh>
    <phoneticPr fontId="1"/>
  </si>
  <si>
    <t>内　　　訳</t>
    <rPh sb="0" eb="5">
      <t>ウチワケ</t>
    </rPh>
    <phoneticPr fontId="1"/>
  </si>
  <si>
    <t>単独事業分</t>
    <rPh sb="0" eb="2">
      <t>タンドク</t>
    </rPh>
    <rPh sb="2" eb="4">
      <t>ジギョウ</t>
    </rPh>
    <rPh sb="4" eb="5">
      <t>ジギョウブン</t>
    </rPh>
    <phoneticPr fontId="1"/>
  </si>
  <si>
    <t>上記のうち先行取得用地分</t>
    <rPh sb="0" eb="2">
      <t>ジョウキ</t>
    </rPh>
    <rPh sb="5" eb="7">
      <t>センコウ</t>
    </rPh>
    <rPh sb="7" eb="9">
      <t>シュトク</t>
    </rPh>
    <rPh sb="9" eb="11">
      <t>ヨウチ</t>
    </rPh>
    <rPh sb="11" eb="12">
      <t>ブン</t>
    </rPh>
    <phoneticPr fontId="1"/>
  </si>
  <si>
    <t>総　　　収　　　益　　(Ｂ)＋(Ｃ)</t>
    <rPh sb="0" eb="9">
      <t>ソウシュウエキ</t>
    </rPh>
    <phoneticPr fontId="1"/>
  </si>
  <si>
    <t>総　　　費　　　用　　(Ｅ)＋(Ｆ)</t>
    <rPh sb="0" eb="9">
      <t>ソウヒヨウ</t>
    </rPh>
    <phoneticPr fontId="1"/>
  </si>
  <si>
    <t>形 式 収 支 (Ｌ)－(Ｍ)＋(Ｎ)－(Ｏ)＋(Ｘ)＋(Ｙ)</t>
    <rPh sb="0" eb="3">
      <t>ケイシキ</t>
    </rPh>
    <rPh sb="4" eb="7">
      <t>シュウシ</t>
    </rPh>
    <phoneticPr fontId="1"/>
  </si>
  <si>
    <t xml:space="preserve">施設名 </t>
    <rPh sb="0" eb="2">
      <t>シセツ</t>
    </rPh>
    <rPh sb="2" eb="3">
      <t>メイ</t>
    </rPh>
    <phoneticPr fontId="1"/>
  </si>
  <si>
    <t>由利本荘市</t>
    <rPh sb="0" eb="2">
      <t>ユリ</t>
    </rPh>
    <rPh sb="2" eb="5">
      <t>ホンジョウシ</t>
    </rPh>
    <phoneticPr fontId="1"/>
  </si>
  <si>
    <t>大仙市</t>
    <rPh sb="0" eb="3">
      <t>ダイセンシ</t>
    </rPh>
    <phoneticPr fontId="1"/>
  </si>
  <si>
    <t xml:space="preserve">団体名 </t>
    <rPh sb="0" eb="3">
      <t>ダンタイメイ</t>
    </rPh>
    <phoneticPr fontId="1"/>
  </si>
  <si>
    <t>計</t>
    <rPh sb="0" eb="1">
      <t>ケイ</t>
    </rPh>
    <phoneticPr fontId="1"/>
  </si>
  <si>
    <t>行</t>
    <rPh sb="0" eb="1">
      <t>ギョウ</t>
    </rPh>
    <phoneticPr fontId="1"/>
  </si>
  <si>
    <t>列</t>
    <rPh sb="0" eb="1">
      <t>レツ</t>
    </rPh>
    <phoneticPr fontId="1"/>
  </si>
  <si>
    <t>都道府県補助金</t>
    <rPh sb="0" eb="4">
      <t>トドウフケン</t>
    </rPh>
    <rPh sb="4" eb="7">
      <t>ホジョキン</t>
    </rPh>
    <phoneticPr fontId="1"/>
  </si>
  <si>
    <t>地方債</t>
    <rPh sb="0" eb="3">
      <t>チホウサイ</t>
    </rPh>
    <phoneticPr fontId="1"/>
  </si>
  <si>
    <t>工事負担金</t>
    <rPh sb="0" eb="2">
      <t>コウジ</t>
    </rPh>
    <rPh sb="2" eb="5">
      <t>フタンキン</t>
    </rPh>
    <phoneticPr fontId="1"/>
  </si>
  <si>
    <t>その他</t>
    <rPh sb="0" eb="3">
      <t>ソノタ</t>
    </rPh>
    <phoneticPr fontId="1"/>
  </si>
  <si>
    <t>内</t>
    <rPh sb="0" eb="1">
      <t>ウチ</t>
    </rPh>
    <phoneticPr fontId="1"/>
  </si>
  <si>
    <t>訳</t>
    <rPh sb="0" eb="1">
      <t>ワケ</t>
    </rPh>
    <phoneticPr fontId="1"/>
  </si>
  <si>
    <t>②　歳入歳出決算に関する調　（２６表の２）</t>
    <phoneticPr fontId="1"/>
  </si>
  <si>
    <t>②　歳入歳出決算に関する調　（２６表の１）</t>
    <rPh sb="2" eb="4">
      <t>サイニュウ</t>
    </rPh>
    <rPh sb="4" eb="6">
      <t>サイシュツ</t>
    </rPh>
    <rPh sb="6" eb="8">
      <t>ケッサン</t>
    </rPh>
    <rPh sb="9" eb="10">
      <t>カン</t>
    </rPh>
    <rPh sb="12" eb="13">
      <t>シラ</t>
    </rPh>
    <rPh sb="15" eb="18">
      <t>２６ヒョウ</t>
    </rPh>
    <phoneticPr fontId="1"/>
  </si>
  <si>
    <t>繰上充用金</t>
    <rPh sb="0" eb="2">
      <t>クリアゲ</t>
    </rPh>
    <rPh sb="2" eb="4">
      <t>ジュウヨウ</t>
    </rPh>
    <rPh sb="4" eb="5">
      <t>キン</t>
    </rPh>
    <phoneticPr fontId="6"/>
  </si>
  <si>
    <t>「02列43列・44列」に係る未収入特定財源</t>
    <rPh sb="3" eb="4">
      <t>レツ</t>
    </rPh>
    <rPh sb="6" eb="7">
      <t>レツ</t>
    </rPh>
    <rPh sb="10" eb="11">
      <t>レツ</t>
    </rPh>
    <rPh sb="13" eb="14">
      <t>カカ</t>
    </rPh>
    <rPh sb="15" eb="16">
      <t>ミ</t>
    </rPh>
    <rPh sb="16" eb="18">
      <t>シュウニュウ</t>
    </rPh>
    <rPh sb="18" eb="20">
      <t>トクテイ</t>
    </rPh>
    <rPh sb="20" eb="22">
      <t>ザイゲン</t>
    </rPh>
    <phoneticPr fontId="6"/>
  </si>
  <si>
    <t xml:space="preserve"> 項　目</t>
    <rPh sb="1" eb="4">
      <t>コウモク</t>
    </rPh>
    <phoneticPr fontId="1"/>
  </si>
  <si>
    <t xml:space="preserve">団体名 </t>
    <rPh sb="0" eb="2">
      <t>ダンタイ</t>
    </rPh>
    <rPh sb="2" eb="3">
      <t>メイ</t>
    </rPh>
    <phoneticPr fontId="1"/>
  </si>
  <si>
    <t>基本給</t>
    <rPh sb="0" eb="3">
      <t>キホンキュウ</t>
    </rPh>
    <phoneticPr fontId="1"/>
  </si>
  <si>
    <t>職</t>
    <rPh sb="0" eb="1">
      <t>ショクイン</t>
    </rPh>
    <phoneticPr fontId="1"/>
  </si>
  <si>
    <t>手当</t>
    <rPh sb="0" eb="2">
      <t>テアテ</t>
    </rPh>
    <phoneticPr fontId="1"/>
  </si>
  <si>
    <t>員</t>
    <rPh sb="0" eb="1">
      <t>イン</t>
    </rPh>
    <phoneticPr fontId="1"/>
  </si>
  <si>
    <t>賃金</t>
    <rPh sb="0" eb="2">
      <t>チンギン</t>
    </rPh>
    <phoneticPr fontId="1"/>
  </si>
  <si>
    <t>給</t>
    <rPh sb="0" eb="1">
      <t>キュウヨ</t>
    </rPh>
    <phoneticPr fontId="1"/>
  </si>
  <si>
    <t>退職給与金</t>
    <rPh sb="0" eb="2">
      <t>タイショク</t>
    </rPh>
    <rPh sb="2" eb="4">
      <t>キュウヨ</t>
    </rPh>
    <rPh sb="4" eb="5">
      <t>キン</t>
    </rPh>
    <phoneticPr fontId="1"/>
  </si>
  <si>
    <t>与</t>
    <rPh sb="0" eb="1">
      <t>ヨ</t>
    </rPh>
    <phoneticPr fontId="1"/>
  </si>
  <si>
    <t>（５）</t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</si>
  <si>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</si>
  <si>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費</t>
    <rPh sb="0" eb="1">
      <t>ヒ</t>
    </rPh>
    <phoneticPr fontId="1"/>
  </si>
  <si>
    <t>（６）</t>
    <phoneticPr fontId="1"/>
  </si>
  <si>
    <t>支払利息</t>
    <rPh sb="0" eb="2">
      <t>シハライ</t>
    </rPh>
    <rPh sb="2" eb="4">
      <t>リソク</t>
    </rPh>
    <phoneticPr fontId="1"/>
  </si>
  <si>
    <t>光熱水費</t>
    <rPh sb="0" eb="1">
      <t>ヒカリ</t>
    </rPh>
    <rPh sb="1" eb="2">
      <t>コウネツ</t>
    </rPh>
    <rPh sb="2" eb="3">
      <t>スイ</t>
    </rPh>
    <rPh sb="3" eb="4">
      <t>ヒ</t>
    </rPh>
    <phoneticPr fontId="1"/>
  </si>
  <si>
    <t>通信運搬費</t>
    <rPh sb="0" eb="2">
      <t>ツウシン</t>
    </rPh>
    <rPh sb="2" eb="5">
      <t>ウンパンヒ</t>
    </rPh>
    <phoneticPr fontId="1"/>
  </si>
  <si>
    <t>修繕費</t>
    <rPh sb="0" eb="3">
      <t>シュウゼンヒ</t>
    </rPh>
    <phoneticPr fontId="1"/>
  </si>
  <si>
    <t>委託料</t>
    <rPh sb="0" eb="3">
      <t>イタクリョウ</t>
    </rPh>
    <phoneticPr fontId="1"/>
  </si>
  <si>
    <t>小計</t>
    <rPh sb="0" eb="2">
      <t>ショウケイ</t>
    </rPh>
    <phoneticPr fontId="1"/>
  </si>
  <si>
    <t>受託工事費</t>
    <rPh sb="0" eb="2">
      <t>ジュタク</t>
    </rPh>
    <rPh sb="2" eb="5">
      <t>コウジヒ</t>
    </rPh>
    <phoneticPr fontId="1"/>
  </si>
  <si>
    <t>10.</t>
    <phoneticPr fontId="1"/>
  </si>
  <si>
    <t>附帯事業費</t>
    <rPh sb="0" eb="1">
      <t>フ</t>
    </rPh>
    <rPh sb="1" eb="2">
      <t>フタイ</t>
    </rPh>
    <rPh sb="2" eb="5">
      <t>ジギョウヒ</t>
    </rPh>
    <phoneticPr fontId="1"/>
  </si>
  <si>
    <t>費用合計</t>
    <rPh sb="0" eb="2">
      <t>ヒヨウ</t>
    </rPh>
    <rPh sb="2" eb="4">
      <t>ゴウケイ</t>
    </rPh>
    <phoneticPr fontId="1"/>
  </si>
  <si>
    <t>収益的収支に関する
繰入金のうち</t>
    <rPh sb="0" eb="2">
      <t>シュウエキ</t>
    </rPh>
    <rPh sb="2" eb="3">
      <t>テキ</t>
    </rPh>
    <rPh sb="3" eb="5">
      <t>シュウシ</t>
    </rPh>
    <rPh sb="6" eb="7">
      <t>カン</t>
    </rPh>
    <rPh sb="10" eb="12">
      <t>クリイレ</t>
    </rPh>
    <rPh sb="12" eb="13">
      <t>キン</t>
    </rPh>
    <phoneticPr fontId="6"/>
  </si>
  <si>
    <t>繰出基準に基づく繰入金</t>
    <rPh sb="0" eb="1">
      <t>ク</t>
    </rPh>
    <rPh sb="1" eb="2">
      <t>ダ</t>
    </rPh>
    <rPh sb="2" eb="4">
      <t>キジュン</t>
    </rPh>
    <rPh sb="5" eb="6">
      <t>モト</t>
    </rPh>
    <rPh sb="8" eb="10">
      <t>クリイレ</t>
    </rPh>
    <rPh sb="10" eb="11">
      <t>キン</t>
    </rPh>
    <phoneticPr fontId="6"/>
  </si>
  <si>
    <t>繰出基準以外の繰入金</t>
    <rPh sb="0" eb="1">
      <t>ク</t>
    </rPh>
    <rPh sb="1" eb="2">
      <t>ダ</t>
    </rPh>
    <rPh sb="2" eb="4">
      <t>キジュン</t>
    </rPh>
    <rPh sb="4" eb="6">
      <t>イガイ</t>
    </rPh>
    <rPh sb="7" eb="9">
      <t>クリイレ</t>
    </rPh>
    <rPh sb="9" eb="10">
      <t>キン</t>
    </rPh>
    <phoneticPr fontId="6"/>
  </si>
  <si>
    <t>資本的収支に関する
繰入金のうち</t>
    <rPh sb="0" eb="2">
      <t>シホン</t>
    </rPh>
    <rPh sb="2" eb="3">
      <t>テキ</t>
    </rPh>
    <rPh sb="3" eb="5">
      <t>シュウシ</t>
    </rPh>
    <rPh sb="6" eb="7">
      <t>カン</t>
    </rPh>
    <rPh sb="10" eb="12">
      <t>クリイレ</t>
    </rPh>
    <rPh sb="12" eb="13">
      <t>キン</t>
    </rPh>
    <phoneticPr fontId="6"/>
  </si>
  <si>
    <t>実繰入額</t>
    <rPh sb="0" eb="1">
      <t>ジツ</t>
    </rPh>
    <rPh sb="1" eb="2">
      <t>ク</t>
    </rPh>
    <rPh sb="2" eb="3">
      <t>イ</t>
    </rPh>
    <rPh sb="3" eb="4">
      <t>ガク</t>
    </rPh>
    <phoneticPr fontId="1"/>
  </si>
  <si>
    <t>13.</t>
    <phoneticPr fontId="1"/>
  </si>
  <si>
    <t>14.</t>
  </si>
  <si>
    <t>１.</t>
    <phoneticPr fontId="1"/>
  </si>
  <si>
    <t>（１）</t>
    <phoneticPr fontId="1"/>
  </si>
  <si>
    <t>（２）</t>
    <phoneticPr fontId="1"/>
  </si>
  <si>
    <t>（３）</t>
    <phoneticPr fontId="1"/>
  </si>
  <si>
    <t>（４）</t>
    <phoneticPr fontId="1"/>
  </si>
  <si>
    <t>２.</t>
    <phoneticPr fontId="1"/>
  </si>
  <si>
    <t>（１）</t>
    <phoneticPr fontId="1"/>
  </si>
  <si>
    <t>（２）</t>
    <phoneticPr fontId="1"/>
  </si>
  <si>
    <t>（３）</t>
    <phoneticPr fontId="1"/>
  </si>
  <si>
    <t>３.</t>
    <phoneticPr fontId="1"/>
  </si>
  <si>
    <t>４.</t>
    <phoneticPr fontId="1"/>
  </si>
  <si>
    <t>５.</t>
    <phoneticPr fontId="1"/>
  </si>
  <si>
    <t>６.</t>
    <phoneticPr fontId="1"/>
  </si>
  <si>
    <t>７.</t>
    <phoneticPr fontId="1"/>
  </si>
  <si>
    <t>８.</t>
    <phoneticPr fontId="1"/>
  </si>
  <si>
    <t>９.</t>
    <phoneticPr fontId="1"/>
  </si>
  <si>
    <t>11.</t>
    <phoneticPr fontId="1"/>
  </si>
  <si>
    <t>機構資金に係る繰上償還金分</t>
    <rPh sb="0" eb="2">
      <t>キコウ</t>
    </rPh>
    <rPh sb="2" eb="4">
      <t>シキン</t>
    </rPh>
    <rPh sb="5" eb="6">
      <t>カカ</t>
    </rPh>
    <rPh sb="7" eb="9">
      <t>クリアゲ</t>
    </rPh>
    <rPh sb="9" eb="11">
      <t>ショウカン</t>
    </rPh>
    <rPh sb="11" eb="12">
      <t>キン</t>
    </rPh>
    <rPh sb="12" eb="13">
      <t>ブン</t>
    </rPh>
    <phoneticPr fontId="1"/>
  </si>
  <si>
    <t>機構資金</t>
    <rPh sb="0" eb="2">
      <t>キコウ</t>
    </rPh>
    <phoneticPr fontId="1"/>
  </si>
  <si>
    <t>（４）</t>
    <phoneticPr fontId="1"/>
  </si>
  <si>
    <t>観光施設事業</t>
    <rPh sb="0" eb="2">
      <t>カンコウ</t>
    </rPh>
    <rPh sb="2" eb="4">
      <t>シセツ</t>
    </rPh>
    <rPh sb="4" eb="6">
      <t>ジギョウ</t>
    </rPh>
    <phoneticPr fontId="1"/>
  </si>
  <si>
    <t>ⅱ その他借入金利息</t>
    <rPh sb="4" eb="5">
      <t>タ</t>
    </rPh>
    <rPh sb="5" eb="8">
      <t>カリイレキン</t>
    </rPh>
    <rPh sb="8" eb="10">
      <t>リソク</t>
    </rPh>
    <phoneticPr fontId="1"/>
  </si>
  <si>
    <t>合　計</t>
    <rPh sb="0" eb="3">
      <t>ゴウケイ</t>
    </rPh>
    <phoneticPr fontId="1"/>
  </si>
  <si>
    <t>地方債現在高</t>
    <rPh sb="0" eb="3">
      <t>チホウサイ</t>
    </rPh>
    <rPh sb="3" eb="6">
      <t>ゲンザイダカ</t>
    </rPh>
    <phoneticPr fontId="1"/>
  </si>
  <si>
    <t>政府資金</t>
    <rPh sb="0" eb="2">
      <t>セイフ</t>
    </rPh>
    <rPh sb="2" eb="4">
      <t>シキン</t>
    </rPh>
    <phoneticPr fontId="1"/>
  </si>
  <si>
    <t>郵便貯金</t>
    <rPh sb="0" eb="2">
      <t>ユウビン</t>
    </rPh>
    <rPh sb="2" eb="4">
      <t>チョキン</t>
    </rPh>
    <phoneticPr fontId="1"/>
  </si>
  <si>
    <t>簡易生命保険</t>
    <rPh sb="0" eb="2">
      <t>カンイ</t>
    </rPh>
    <rPh sb="2" eb="4">
      <t>セイメイ</t>
    </rPh>
    <rPh sb="4" eb="6">
      <t>ホケン</t>
    </rPh>
    <phoneticPr fontId="1"/>
  </si>
  <si>
    <t>市中銀行</t>
    <rPh sb="0" eb="2">
      <t>シチュウ</t>
    </rPh>
    <rPh sb="2" eb="4">
      <t>ギンコウ</t>
    </rPh>
    <phoneticPr fontId="1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</si>
  <si>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1"/>
  </si>
  <si>
    <t>市場公募債</t>
    <rPh sb="0" eb="2">
      <t>シジョウ</t>
    </rPh>
    <rPh sb="2" eb="4">
      <t>コウボ</t>
    </rPh>
    <rPh sb="4" eb="5">
      <t>サイ</t>
    </rPh>
    <phoneticPr fontId="1"/>
  </si>
  <si>
    <t>共済組合</t>
    <rPh sb="0" eb="2">
      <t>キョウサイ</t>
    </rPh>
    <rPh sb="2" eb="4">
      <t>クミアイ</t>
    </rPh>
    <phoneticPr fontId="1"/>
  </si>
  <si>
    <t>政府保証付外債</t>
    <rPh sb="0" eb="2">
      <t>セイフ</t>
    </rPh>
    <rPh sb="2" eb="4">
      <t>ホショウ</t>
    </rPh>
    <rPh sb="4" eb="5">
      <t>ツ</t>
    </rPh>
    <rPh sb="5" eb="7">
      <t>ガイサイ</t>
    </rPh>
    <phoneticPr fontId="1"/>
  </si>
  <si>
    <t>交付公債</t>
    <rPh sb="0" eb="2">
      <t>コウフ</t>
    </rPh>
    <rPh sb="2" eb="4">
      <t>コウサイ</t>
    </rPh>
    <phoneticPr fontId="1"/>
  </si>
  <si>
    <t xml:space="preserve"> 項　目</t>
    <rPh sb="1" eb="2">
      <t>コウ</t>
    </rPh>
    <rPh sb="3" eb="4">
      <t>メ</t>
    </rPh>
    <phoneticPr fontId="1"/>
  </si>
  <si>
    <t>③　費 用 構 成 表　（２１表）</t>
    <rPh sb="2" eb="5">
      <t>ヒヨウ</t>
    </rPh>
    <rPh sb="6" eb="9">
      <t>コウセイ</t>
    </rPh>
    <rPh sb="10" eb="11">
      <t>ヒョウ</t>
    </rPh>
    <rPh sb="13" eb="16">
      <t>２１ヒョウ</t>
    </rPh>
    <phoneticPr fontId="1"/>
  </si>
  <si>
    <t>④　地方債に関する調　（２４表）</t>
    <rPh sb="2" eb="5">
      <t>チホウサイ</t>
    </rPh>
    <rPh sb="6" eb="7">
      <t>カン</t>
    </rPh>
    <rPh sb="9" eb="10">
      <t>シラ</t>
    </rPh>
    <rPh sb="12" eb="15">
      <t>２４ヒョウ</t>
    </rPh>
    <phoneticPr fontId="1"/>
  </si>
  <si>
    <t>営業収益</t>
    <rPh sb="0" eb="2">
      <t>エイギョウ</t>
    </rPh>
    <rPh sb="2" eb="4">
      <t>シュウエキ</t>
    </rPh>
    <phoneticPr fontId="1"/>
  </si>
  <si>
    <t>料金収入</t>
    <rPh sb="0" eb="2">
      <t>リョウキン</t>
    </rPh>
    <rPh sb="2" eb="4">
      <t>シュウニュウ</t>
    </rPh>
    <phoneticPr fontId="1"/>
  </si>
  <si>
    <t>その他</t>
    <rPh sb="2" eb="3">
      <t>タ</t>
    </rPh>
    <phoneticPr fontId="1"/>
  </si>
  <si>
    <t>営業外収益</t>
    <rPh sb="0" eb="3">
      <t>エイギョウガイ</t>
    </rPh>
    <rPh sb="3" eb="5">
      <t>シュウエキ</t>
    </rPh>
    <phoneticPr fontId="1"/>
  </si>
  <si>
    <t>営業費用</t>
    <rPh sb="0" eb="2">
      <t>エイギョウ</t>
    </rPh>
    <rPh sb="2" eb="4">
      <t>ヒヨウ</t>
    </rPh>
    <phoneticPr fontId="1"/>
  </si>
  <si>
    <t>職員給与費</t>
    <rPh sb="0" eb="2">
      <t>ショクイン</t>
    </rPh>
    <rPh sb="2" eb="4">
      <t>キュウヨ</t>
    </rPh>
    <rPh sb="4" eb="5">
      <t>ヒ</t>
    </rPh>
    <phoneticPr fontId="1"/>
  </si>
  <si>
    <t>営業外費用</t>
    <rPh sb="0" eb="3">
      <t>エイギョウガイ</t>
    </rPh>
    <rPh sb="3" eb="5">
      <t>ヒヨウ</t>
    </rPh>
    <phoneticPr fontId="1"/>
  </si>
  <si>
    <t>資本的収入</t>
    <rPh sb="0" eb="2">
      <t>シホン</t>
    </rPh>
    <rPh sb="2" eb="3">
      <t>テキ</t>
    </rPh>
    <rPh sb="3" eb="5">
      <t>シュウニュウ</t>
    </rPh>
    <phoneticPr fontId="1"/>
  </si>
  <si>
    <t>資本的支出</t>
    <rPh sb="0" eb="2">
      <t>シホン</t>
    </rPh>
    <rPh sb="2" eb="3">
      <t>テキ</t>
    </rPh>
    <rPh sb="3" eb="5">
      <t>シシュツ</t>
    </rPh>
    <phoneticPr fontId="1"/>
  </si>
  <si>
    <t>建設利息</t>
    <rPh sb="0" eb="2">
      <t>ケンセツ</t>
    </rPh>
    <rPh sb="2" eb="4">
      <t>リソク</t>
    </rPh>
    <phoneticPr fontId="1"/>
  </si>
  <si>
    <t>補助対象事業費</t>
    <rPh sb="0" eb="2">
      <t>ホジョ</t>
    </rPh>
    <rPh sb="2" eb="4">
      <t>タイショウ</t>
    </rPh>
    <rPh sb="4" eb="7">
      <t>ジギョウヒ</t>
    </rPh>
    <phoneticPr fontId="1"/>
  </si>
  <si>
    <t>単独事業費</t>
    <rPh sb="0" eb="2">
      <t>タンドク</t>
    </rPh>
    <rPh sb="2" eb="5">
      <t>ジギョウヒ</t>
    </rPh>
    <phoneticPr fontId="1"/>
  </si>
  <si>
    <t>他会計繰入金</t>
    <rPh sb="0" eb="3">
      <t>タカイケイ</t>
    </rPh>
    <rPh sb="3" eb="5">
      <t>クリイレ</t>
    </rPh>
    <rPh sb="5" eb="6">
      <t>キン</t>
    </rPh>
    <phoneticPr fontId="1"/>
  </si>
  <si>
    <t>うち</t>
    <phoneticPr fontId="1"/>
  </si>
  <si>
    <t>前年度からの繰越金</t>
    <rPh sb="0" eb="3">
      <t>ゼンネンド</t>
    </rPh>
    <rPh sb="6" eb="8">
      <t>クリコシ</t>
    </rPh>
    <rPh sb="8" eb="9">
      <t>キン</t>
    </rPh>
    <phoneticPr fontId="1"/>
  </si>
  <si>
    <t>うち地方債</t>
    <rPh sb="2" eb="5">
      <t>チホウサイ</t>
    </rPh>
    <phoneticPr fontId="1"/>
  </si>
  <si>
    <t>前年度繰上充用金</t>
    <rPh sb="0" eb="3">
      <t>ゼンネンド</t>
    </rPh>
    <rPh sb="3" eb="5">
      <t>クリアゲ</t>
    </rPh>
    <rPh sb="5" eb="7">
      <t>ジュウヨウ</t>
    </rPh>
    <rPh sb="7" eb="8">
      <t>キン</t>
    </rPh>
    <phoneticPr fontId="1"/>
  </si>
  <si>
    <t>未収入特定財源</t>
    <rPh sb="0" eb="1">
      <t>ミ</t>
    </rPh>
    <rPh sb="1" eb="3">
      <t>シュウニュウ</t>
    </rPh>
    <rPh sb="3" eb="5">
      <t>トクテイ</t>
    </rPh>
    <rPh sb="5" eb="7">
      <t>ザイゲン</t>
    </rPh>
    <phoneticPr fontId="1"/>
  </si>
  <si>
    <t>国庫(県)支出金</t>
    <rPh sb="0" eb="2">
      <t>コッコ</t>
    </rPh>
    <rPh sb="3" eb="4">
      <t>ケン</t>
    </rPh>
    <rPh sb="5" eb="8">
      <t>シシュツキン</t>
    </rPh>
    <phoneticPr fontId="1"/>
  </si>
  <si>
    <t>資調</t>
    <rPh sb="0" eb="1">
      <t>シホン</t>
    </rPh>
    <phoneticPr fontId="1"/>
  </si>
  <si>
    <t>投績</t>
    <rPh sb="0" eb="1">
      <t>トウシ</t>
    </rPh>
    <phoneticPr fontId="1"/>
  </si>
  <si>
    <t>政実</t>
    <rPh sb="0" eb="1">
      <t>セイジ</t>
    </rPh>
    <rPh sb="1" eb="2">
      <t>ジツ</t>
    </rPh>
    <phoneticPr fontId="1"/>
  </si>
  <si>
    <t>行　</t>
    <rPh sb="0" eb="1">
      <t>ギョウ</t>
    </rPh>
    <phoneticPr fontId="1"/>
  </si>
  <si>
    <t>伴支</t>
    <rPh sb="0" eb="1">
      <t>トモナ</t>
    </rPh>
    <rPh sb="1" eb="2">
      <t>ササ</t>
    </rPh>
    <phoneticPr fontId="1"/>
  </si>
  <si>
    <t>職　</t>
    <rPh sb="0" eb="1">
      <t>ショク</t>
    </rPh>
    <phoneticPr fontId="1"/>
  </si>
  <si>
    <t>退　</t>
    <rPh sb="0" eb="1">
      <t>タイショク</t>
    </rPh>
    <phoneticPr fontId="1"/>
  </si>
  <si>
    <t>国費</t>
    <rPh sb="0" eb="2">
      <t>コクヒ</t>
    </rPh>
    <phoneticPr fontId="1"/>
  </si>
  <si>
    <t>都道府県費</t>
    <rPh sb="0" eb="4">
      <t>トドウフケン</t>
    </rPh>
    <rPh sb="4" eb="5">
      <t>ヒ</t>
    </rPh>
    <phoneticPr fontId="1"/>
  </si>
  <si>
    <t>市町村費</t>
    <rPh sb="0" eb="3">
      <t>シチョウソン</t>
    </rPh>
    <rPh sb="3" eb="4">
      <t>ヒ</t>
    </rPh>
    <phoneticPr fontId="1"/>
  </si>
  <si>
    <t>（人）</t>
    <rPh sb="1" eb="2">
      <t>ニン</t>
    </rPh>
    <phoneticPr fontId="1"/>
  </si>
  <si>
    <t>（月）</t>
    <rPh sb="1" eb="2">
      <t>ツキ</t>
    </rPh>
    <phoneticPr fontId="1"/>
  </si>
  <si>
    <t>（年）</t>
    <rPh sb="1" eb="2">
      <t>ネン</t>
    </rPh>
    <phoneticPr fontId="1"/>
  </si>
  <si>
    <t>支給対象人員数</t>
    <rPh sb="0" eb="2">
      <t>シキュウ</t>
    </rPh>
    <rPh sb="2" eb="4">
      <t>タイショウ</t>
    </rPh>
    <rPh sb="4" eb="6">
      <t>ジンイン</t>
    </rPh>
    <rPh sb="6" eb="7">
      <t>カズ</t>
    </rPh>
    <phoneticPr fontId="1"/>
  </si>
  <si>
    <t>延支給月数</t>
    <rPh sb="0" eb="1">
      <t>ノ</t>
    </rPh>
    <rPh sb="1" eb="3">
      <t>シキュウ</t>
    </rPh>
    <rPh sb="3" eb="5">
      <t>ツキスウ</t>
    </rPh>
    <phoneticPr fontId="1"/>
  </si>
  <si>
    <t>延勤続年数</t>
    <rPh sb="0" eb="1">
      <t>ノ</t>
    </rPh>
    <rPh sb="1" eb="3">
      <t>キンゾク</t>
    </rPh>
    <rPh sb="3" eb="5">
      <t>ネンスウ</t>
    </rPh>
    <phoneticPr fontId="1"/>
  </si>
  <si>
    <t>（㎡）</t>
    <phoneticPr fontId="1"/>
  </si>
  <si>
    <t>取得用地面積</t>
    <rPh sb="0" eb="2">
      <t>シュトク</t>
    </rPh>
    <rPh sb="2" eb="4">
      <t>ヨウチ</t>
    </rPh>
    <rPh sb="4" eb="6">
      <t>メンセキ</t>
    </rPh>
    <phoneticPr fontId="1"/>
  </si>
  <si>
    <t>単独事業分</t>
    <rPh sb="0" eb="2">
      <t>タンドク</t>
    </rPh>
    <rPh sb="2" eb="4">
      <t>ジギョウ</t>
    </rPh>
    <rPh sb="4" eb="5">
      <t>ブン</t>
    </rPh>
    <phoneticPr fontId="1"/>
  </si>
  <si>
    <t>上記のうち先行取得用地面積</t>
    <rPh sb="0" eb="2">
      <t>ジョウキ</t>
    </rPh>
    <rPh sb="5" eb="7">
      <t>センコウ</t>
    </rPh>
    <rPh sb="7" eb="9">
      <t>シュトク</t>
    </rPh>
    <rPh sb="9" eb="11">
      <t>ヨウチ</t>
    </rPh>
    <rPh sb="11" eb="13">
      <t>メンセキ</t>
    </rPh>
    <phoneticPr fontId="1"/>
  </si>
  <si>
    <t>事業繰越額</t>
    <rPh sb="0" eb="2">
      <t>ジギョウ</t>
    </rPh>
    <rPh sb="2" eb="4">
      <t>クリコシ</t>
    </rPh>
    <rPh sb="4" eb="5">
      <t>ガク</t>
    </rPh>
    <phoneticPr fontId="1"/>
  </si>
  <si>
    <t>支払繰延額</t>
    <rPh sb="0" eb="2">
      <t>シハライ</t>
    </rPh>
    <rPh sb="2" eb="4">
      <t>クリノベ</t>
    </rPh>
    <rPh sb="4" eb="5">
      <t>ガク</t>
    </rPh>
    <phoneticPr fontId="1"/>
  </si>
  <si>
    <t>新増設に関するもの</t>
    <phoneticPr fontId="1"/>
  </si>
  <si>
    <t>改良に関するもの</t>
    <phoneticPr fontId="1"/>
  </si>
  <si>
    <t>建設改良費の内訳</t>
    <rPh sb="0" eb="2">
      <t>ケンセツ</t>
    </rPh>
    <rPh sb="2" eb="5">
      <t>カイリョウヒ</t>
    </rPh>
    <rPh sb="6" eb="8">
      <t>ウチワケ</t>
    </rPh>
    <phoneticPr fontId="1"/>
  </si>
  <si>
    <t>地方債利息</t>
    <phoneticPr fontId="1"/>
  </si>
  <si>
    <t>一時借入金利息</t>
    <phoneticPr fontId="1"/>
  </si>
  <si>
    <t>他会計借入金等利息</t>
    <rPh sb="0" eb="1">
      <t>タ</t>
    </rPh>
    <rPh sb="1" eb="3">
      <t>カイケイ</t>
    </rPh>
    <rPh sb="6" eb="7">
      <t>トウ</t>
    </rPh>
    <phoneticPr fontId="1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</si>
  <si>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1"/>
  </si>
  <si>
    <t>内 訳</t>
    <rPh sb="0" eb="1">
      <t>ウチ</t>
    </rPh>
    <rPh sb="2" eb="3">
      <t>ヤク</t>
    </rPh>
    <phoneticPr fontId="1"/>
  </si>
  <si>
    <t>※　地方債現在高の全てを証書借入で行っているため、証券発行は無い。</t>
    <phoneticPr fontId="1"/>
  </si>
  <si>
    <t>合　計</t>
    <rPh sb="0" eb="1">
      <t>ゴウ</t>
    </rPh>
    <rPh sb="2" eb="3">
      <t>ケイ</t>
    </rPh>
    <phoneticPr fontId="1"/>
  </si>
  <si>
    <t xml:space="preserve"> 黒　　　　字</t>
    <rPh sb="1" eb="2">
      <t>クロ</t>
    </rPh>
    <rPh sb="6" eb="7">
      <t>ジ</t>
    </rPh>
    <phoneticPr fontId="1"/>
  </si>
  <si>
    <t>内訳</t>
    <rPh sb="0" eb="1">
      <t>ウチ</t>
    </rPh>
    <rPh sb="1" eb="2">
      <t>ヤク</t>
    </rPh>
    <phoneticPr fontId="1"/>
  </si>
  <si>
    <t>う出</t>
    <rPh sb="1" eb="2">
      <t>デ</t>
    </rPh>
    <phoneticPr fontId="1"/>
  </si>
  <si>
    <t>に　</t>
    <phoneticPr fontId="1"/>
  </si>
  <si>
    <t>ⅰ地 方 債 利 息</t>
    <rPh sb="1" eb="6">
      <t>チホウサイ</t>
    </rPh>
    <rPh sb="7" eb="10">
      <t>リソク</t>
    </rPh>
    <phoneticPr fontId="1"/>
  </si>
  <si>
    <t>索道</t>
    <rPh sb="0" eb="2">
      <t>サクドウ</t>
    </rPh>
    <phoneticPr fontId="1"/>
  </si>
  <si>
    <t>行</t>
  </si>
  <si>
    <t>列</t>
  </si>
  <si>
    <t>代行制</t>
    <rPh sb="0" eb="2">
      <t>ダイコウ</t>
    </rPh>
    <rPh sb="2" eb="3">
      <t>セイ</t>
    </rPh>
    <phoneticPr fontId="1"/>
  </si>
  <si>
    <t>利用料金制</t>
    <rPh sb="0" eb="2">
      <t>リヨウ</t>
    </rPh>
    <rPh sb="2" eb="5">
      <t>リョウキンセイ</t>
    </rPh>
    <phoneticPr fontId="1"/>
  </si>
  <si>
    <t>無</t>
    <rPh sb="0" eb="1">
      <t>ナ</t>
    </rPh>
    <phoneticPr fontId="1"/>
  </si>
  <si>
    <t>財政融資資金</t>
    <rPh sb="0" eb="2">
      <t>ザイセイ</t>
    </rPh>
    <rPh sb="2" eb="4">
      <t>ユウシ</t>
    </rPh>
    <phoneticPr fontId="1"/>
  </si>
  <si>
    <t xml:space="preserve"> 赤　　　　字　(△)</t>
    <rPh sb="1" eb="2">
      <t>アカ</t>
    </rPh>
    <rPh sb="6" eb="7">
      <t>ジ</t>
    </rPh>
    <phoneticPr fontId="1"/>
  </si>
  <si>
    <t>　の内訳
繰越額</t>
    <rPh sb="2" eb="4">
      <t>ウチワケ</t>
    </rPh>
    <rPh sb="5" eb="7">
      <t>クリコシ</t>
    </rPh>
    <rPh sb="7" eb="8">
      <t>ガク</t>
    </rPh>
    <phoneticPr fontId="1"/>
  </si>
  <si>
    <t>総費用＋
地方債償
還金に対
する比率
（％）</t>
    <phoneticPr fontId="1"/>
  </si>
  <si>
    <t>「02行52列」のうち国の補正予算等に基づく事業に係る繰入</t>
    <rPh sb="11" eb="12">
      <t>クニ</t>
    </rPh>
    <rPh sb="13" eb="17">
      <t>ホセイヨサン</t>
    </rPh>
    <phoneticPr fontId="1"/>
  </si>
  <si>
    <t>「02行54列」のうち国の補正予算等に基づく事業に係る繰入</t>
    <rPh sb="11" eb="12">
      <t>クニ</t>
    </rPh>
    <rPh sb="13" eb="17">
      <t>ホセイヨサン</t>
    </rPh>
    <phoneticPr fontId="1"/>
  </si>
  <si>
    <t>うち建設改良費等以外の経費
に対する地方債現在高</t>
    <rPh sb="2" eb="4">
      <t>ケンセツ</t>
    </rPh>
    <rPh sb="4" eb="7">
      <t>カイリョウヒ</t>
    </rPh>
    <rPh sb="7" eb="8">
      <t>トウ</t>
    </rPh>
    <rPh sb="8" eb="10">
      <t>イガイ</t>
    </rPh>
    <rPh sb="11" eb="13">
      <t>ケイヒ</t>
    </rPh>
    <rPh sb="15" eb="16">
      <t>タイ</t>
    </rPh>
    <rPh sb="18" eb="21">
      <t>チホウサイ</t>
    </rPh>
    <rPh sb="21" eb="24">
      <t>ゲンザイダカ</t>
    </rPh>
    <phoneticPr fontId="1"/>
  </si>
  <si>
    <t>地方債の償還に要する資金の全部又は一部を一般会計等
において負担することを定めている場合、その金額</t>
    <rPh sb="0" eb="3">
      <t>チホウサイ</t>
    </rPh>
    <rPh sb="4" eb="6">
      <t>ショウカン</t>
    </rPh>
    <rPh sb="7" eb="8">
      <t>ヨウ</t>
    </rPh>
    <rPh sb="10" eb="12">
      <t>シキン</t>
    </rPh>
    <rPh sb="13" eb="15">
      <t>ゼンブ</t>
    </rPh>
    <rPh sb="15" eb="16">
      <t>マタ</t>
    </rPh>
    <rPh sb="17" eb="19">
      <t>イチブ</t>
    </rPh>
    <rPh sb="20" eb="22">
      <t>イッパン</t>
    </rPh>
    <rPh sb="22" eb="24">
      <t>カイケイ</t>
    </rPh>
    <rPh sb="24" eb="25">
      <t>トウ</t>
    </rPh>
    <rPh sb="30" eb="32">
      <t>フタン</t>
    </rPh>
    <rPh sb="37" eb="38">
      <t>サダ</t>
    </rPh>
    <rPh sb="42" eb="44">
      <t>バアイ</t>
    </rPh>
    <rPh sb="47" eb="49">
      <t>キンガク</t>
    </rPh>
    <phoneticPr fontId="1"/>
  </si>
  <si>
    <t>大台スキー場</t>
    <phoneticPr fontId="1"/>
  </si>
  <si>
    <t>　上記に対する財源としての地方債</t>
    <rPh sb="1" eb="3">
      <t>ジョウキ</t>
    </rPh>
    <rPh sb="4" eb="5">
      <t>タイ</t>
    </rPh>
    <rPh sb="7" eb="9">
      <t>ザイゲン</t>
    </rPh>
    <rPh sb="13" eb="16">
      <t>チホウサイ</t>
    </rPh>
    <phoneticPr fontId="1"/>
  </si>
  <si>
    <t>繰入再掲</t>
    <rPh sb="2" eb="4">
      <t>サイケイ</t>
    </rPh>
    <phoneticPr fontId="1"/>
  </si>
  <si>
    <t>元金償還金分に対して繰入れたもの</t>
    <rPh sb="0" eb="2">
      <t>ガンキン</t>
    </rPh>
    <rPh sb="2" eb="5">
      <t>ショウカンキン</t>
    </rPh>
    <rPh sb="5" eb="6">
      <t>ブン</t>
    </rPh>
    <rPh sb="7" eb="8">
      <t>タイ</t>
    </rPh>
    <rPh sb="10" eb="11">
      <t>ク</t>
    </rPh>
    <rPh sb="11" eb="12">
      <t>イ</t>
    </rPh>
    <phoneticPr fontId="6"/>
  </si>
  <si>
    <t>利息支払い分に対して繰入れたもの</t>
    <rPh sb="0" eb="2">
      <t>リソク</t>
    </rPh>
    <rPh sb="2" eb="4">
      <t>シハラ</t>
    </rPh>
    <rPh sb="5" eb="6">
      <t>ブン</t>
    </rPh>
    <rPh sb="7" eb="8">
      <t>タイ</t>
    </rPh>
    <rPh sb="10" eb="11">
      <t>ク</t>
    </rPh>
    <rPh sb="11" eb="12">
      <t>イ</t>
    </rPh>
    <phoneticPr fontId="6"/>
  </si>
  <si>
    <t>元利償還金に対して繰入れたもの</t>
    <rPh sb="0" eb="2">
      <t>ガンリ</t>
    </rPh>
    <rPh sb="2" eb="5">
      <t>ショウカンキン</t>
    </rPh>
    <rPh sb="6" eb="7">
      <t>タイ</t>
    </rPh>
    <rPh sb="9" eb="10">
      <t>ク</t>
    </rPh>
    <rPh sb="10" eb="11">
      <t>イ</t>
    </rPh>
    <phoneticPr fontId="1"/>
  </si>
  <si>
    <t>鳥海高原
矢島スキー場</t>
    <rPh sb="0" eb="2">
      <t>チョウカイ</t>
    </rPh>
    <rPh sb="2" eb="4">
      <t>コウゲン</t>
    </rPh>
    <phoneticPr fontId="1"/>
  </si>
  <si>
    <t>大曲ファミリー
スキー場</t>
    <phoneticPr fontId="1"/>
  </si>
  <si>
    <t>協和スキー場</t>
    <phoneticPr fontId="1"/>
  </si>
  <si>
    <t>（４）</t>
    <phoneticPr fontId="1"/>
  </si>
  <si>
    <t>　イ　索　　道</t>
    <rPh sb="3" eb="7">
      <t>サクドウ</t>
    </rPh>
    <phoneticPr fontId="1"/>
  </si>
  <si>
    <t>①　施設及び業務概況に関する調　（０５表）</t>
    <rPh sb="2" eb="4">
      <t>シセツ</t>
    </rPh>
    <rPh sb="4" eb="5">
      <t>オヨ</t>
    </rPh>
    <rPh sb="6" eb="8">
      <t>ギョウム</t>
    </rPh>
    <rPh sb="8" eb="10">
      <t>ガイキョウ</t>
    </rPh>
    <rPh sb="11" eb="12">
      <t>カン</t>
    </rPh>
    <rPh sb="14" eb="15">
      <t>シラ</t>
    </rPh>
    <rPh sb="19" eb="20">
      <t>ヒョウ</t>
    </rPh>
    <phoneticPr fontId="1"/>
  </si>
  <si>
    <t>　指定管理者制度</t>
    <rPh sb="1" eb="3">
      <t>シテイ</t>
    </rPh>
    <rPh sb="3" eb="6">
      <t>カンリシャ</t>
    </rPh>
    <rPh sb="6" eb="8">
      <t>セイド</t>
    </rPh>
    <phoneticPr fontId="1"/>
  </si>
  <si>
    <t>地方債</t>
    <rPh sb="0" eb="3">
      <t>チホウサイ</t>
    </rPh>
    <phoneticPr fontId="1"/>
  </si>
  <si>
    <t>内訳</t>
    <rPh sb="0" eb="2">
      <t>ウチワケ</t>
    </rPh>
    <phoneticPr fontId="1"/>
  </si>
  <si>
    <t>アの財源内訳</t>
    <rPh sb="2" eb="4">
      <t>ザイゲン</t>
    </rPh>
    <rPh sb="4" eb="6">
      <t>ウチワケ</t>
    </rPh>
    <phoneticPr fontId="1"/>
  </si>
  <si>
    <t xml:space="preserve">S 59.09.13 </t>
  </si>
  <si>
    <t xml:space="preserve">H 02.12.23 </t>
  </si>
  <si>
    <t xml:space="preserve">S 54.12.22 </t>
  </si>
  <si>
    <t xml:space="preserve">S 56.12.20 </t>
  </si>
  <si>
    <t>　</t>
  </si>
  <si>
    <t>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</si>
</sst>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#,##0\ ;&quot;△&quot;\ #,##0\ "/>
    <numFmt numFmtId="178" formatCode="#,##0.0\ ;&quot;△&quot;\ #,##0.0\ "/>
    <numFmt numFmtId="179" formatCode="[$-411]ge\.m\.d;@"/>
  </numFmts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7.5"/>
      <color theme="1"/>
      <name val="ＭＳ ゴシック"/>
      <family val="3"/>
      <charset val="128"/>
    </font>
    <font>
      <sz val="5.5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8">
    <xf numFmtId="0" fontId="0" fillId="0" borderId="0" xfId="0"/>
    <xf numFmtId="177" fontId="2" fillId="0" borderId="0" xfId="0" applyNumberFormat="1" applyFont="1" applyFill="1" applyAlignment="1">
      <alignment vertical="center"/>
    </xf>
    <xf numFmtId="177" fontId="4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177" fontId="3" fillId="0" borderId="0" xfId="0" applyNumberFormat="1" applyFont="1" applyFill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Alignment="1">
      <alignment vertical="center"/>
    </xf>
    <xf numFmtId="49" fontId="8" fillId="0" borderId="0" xfId="0" quotePrefix="1" applyNumberFormat="1" applyFont="1" applyFill="1" applyAlignment="1">
      <alignment horizontal="right" vertical="center"/>
    </xf>
    <xf numFmtId="177" fontId="9" fillId="0" borderId="0" xfId="0" applyNumberFormat="1" applyFont="1" applyFill="1" applyAlignment="1">
      <alignment vertical="center"/>
    </xf>
    <xf numFmtId="177" fontId="7" fillId="0" borderId="0" xfId="0" applyNumberFormat="1" applyFont="1" applyFill="1" applyAlignment="1">
      <alignment horizontal="center" vertical="center"/>
    </xf>
    <xf numFmtId="177" fontId="10" fillId="0" borderId="0" xfId="0" applyNumberFormat="1" applyFont="1" applyFill="1" applyAlignment="1">
      <alignment vertical="center"/>
    </xf>
    <xf numFmtId="177" fontId="11" fillId="0" borderId="3" xfId="0" applyNumberFormat="1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right" vertical="center"/>
    </xf>
    <xf numFmtId="177" fontId="7" fillId="0" borderId="6" xfId="0" applyNumberFormat="1" applyFont="1" applyFill="1" applyBorder="1" applyAlignment="1">
      <alignment vertical="center"/>
    </xf>
    <xf numFmtId="177" fontId="11" fillId="0" borderId="0" xfId="0" applyNumberFormat="1" applyFont="1" applyFill="1" applyBorder="1" applyAlignment="1">
      <alignment horizontal="right" vertical="center"/>
    </xf>
    <xf numFmtId="177" fontId="7" fillId="0" borderId="8" xfId="0" applyNumberFormat="1" applyFont="1" applyFill="1" applyBorder="1" applyAlignment="1">
      <alignment vertical="center"/>
    </xf>
    <xf numFmtId="177" fontId="12" fillId="0" borderId="5" xfId="0" quotePrefix="1" applyNumberFormat="1" applyFont="1" applyFill="1" applyBorder="1" applyAlignment="1">
      <alignment horizontal="center" vertical="center"/>
    </xf>
    <xf numFmtId="179" fontId="7" fillId="0" borderId="10" xfId="0" applyNumberFormat="1" applyFont="1" applyFill="1" applyBorder="1" applyAlignment="1">
      <alignment horizontal="right" vertical="center"/>
    </xf>
    <xf numFmtId="177" fontId="7" fillId="0" borderId="12" xfId="0" applyNumberFormat="1" applyFont="1" applyFill="1" applyBorder="1" applyAlignment="1">
      <alignment vertical="center"/>
    </xf>
    <xf numFmtId="177" fontId="7" fillId="0" borderId="4" xfId="0" applyNumberFormat="1" applyFont="1" applyFill="1" applyBorder="1" applyAlignment="1">
      <alignment horizontal="center" vertical="center"/>
    </xf>
    <xf numFmtId="177" fontId="7" fillId="0" borderId="10" xfId="0" applyNumberFormat="1" applyFont="1" applyFill="1" applyBorder="1" applyAlignment="1">
      <alignment vertical="center"/>
    </xf>
    <xf numFmtId="177" fontId="7" fillId="0" borderId="12" xfId="0" applyNumberFormat="1" applyFont="1" applyFill="1" applyBorder="1" applyAlignment="1">
      <alignment horizontal="center" vertical="center"/>
    </xf>
    <xf numFmtId="177" fontId="12" fillId="0" borderId="1" xfId="0" quotePrefix="1" applyNumberFormat="1" applyFont="1" applyFill="1" applyBorder="1" applyAlignment="1">
      <alignment horizontal="center" vertical="center"/>
    </xf>
    <xf numFmtId="177" fontId="7" fillId="0" borderId="3" xfId="0" quotePrefix="1" applyNumberFormat="1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distributed" vertical="center"/>
    </xf>
    <xf numFmtId="177" fontId="12" fillId="0" borderId="1" xfId="0" applyNumberFormat="1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/>
    </xf>
    <xf numFmtId="177" fontId="7" fillId="0" borderId="5" xfId="0" quotePrefix="1" applyNumberFormat="1" applyFont="1" applyFill="1" applyBorder="1" applyAlignment="1">
      <alignment horizontal="center" vertical="center"/>
    </xf>
    <xf numFmtId="177" fontId="12" fillId="0" borderId="6" xfId="0" quotePrefix="1" applyNumberFormat="1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distributed" vertical="center"/>
    </xf>
    <xf numFmtId="177" fontId="7" fillId="0" borderId="10" xfId="0" applyNumberFormat="1" applyFont="1" applyFill="1" applyBorder="1" applyAlignment="1">
      <alignment horizontal="center" vertical="center"/>
    </xf>
    <xf numFmtId="177" fontId="13" fillId="0" borderId="0" xfId="0" applyNumberFormat="1" applyFont="1" applyFill="1" applyAlignment="1">
      <alignment vertical="center"/>
    </xf>
    <xf numFmtId="49" fontId="13" fillId="0" borderId="0" xfId="0" quotePrefix="1" applyNumberFormat="1" applyFont="1" applyFill="1" applyAlignment="1">
      <alignment horizontal="right" vertical="center"/>
    </xf>
    <xf numFmtId="177" fontId="13" fillId="0" borderId="0" xfId="0" applyNumberFormat="1" applyFont="1" applyFill="1" applyBorder="1" applyAlignment="1">
      <alignment vertical="center" justifyLastLine="1"/>
    </xf>
    <xf numFmtId="177" fontId="13" fillId="0" borderId="14" xfId="0" applyNumberFormat="1" applyFont="1" applyFill="1" applyBorder="1" applyAlignment="1">
      <alignment vertical="center" justifyLastLine="1"/>
    </xf>
    <xf numFmtId="177" fontId="13" fillId="0" borderId="10" xfId="0" applyNumberFormat="1" applyFont="1" applyFill="1" applyBorder="1" applyAlignment="1">
      <alignment horizontal="distributed" vertical="center" justifyLastLine="1"/>
    </xf>
    <xf numFmtId="177" fontId="13" fillId="0" borderId="1" xfId="0" applyNumberFormat="1" applyFont="1" applyFill="1" applyBorder="1" applyAlignment="1">
      <alignment vertical="center" justifyLastLine="1"/>
    </xf>
    <xf numFmtId="49" fontId="7" fillId="0" borderId="0" xfId="0" applyNumberFormat="1" applyFont="1" applyFill="1" applyBorder="1" applyAlignment="1">
      <alignment horizontal="distributed" vertical="center"/>
    </xf>
    <xf numFmtId="49" fontId="7" fillId="0" borderId="0" xfId="0" applyNumberFormat="1" applyFont="1" applyFill="1" applyAlignment="1">
      <alignment vertical="center"/>
    </xf>
    <xf numFmtId="177" fontId="12" fillId="0" borderId="0" xfId="0" applyNumberFormat="1" applyFont="1" applyFill="1" applyAlignment="1">
      <alignment horizontal="center" vertical="center"/>
    </xf>
    <xf numFmtId="49" fontId="11" fillId="0" borderId="5" xfId="0" applyNumberFormat="1" applyFont="1" applyFill="1" applyBorder="1" applyAlignment="1"/>
    <xf numFmtId="49" fontId="12" fillId="0" borderId="4" xfId="0" applyNumberFormat="1" applyFont="1" applyFill="1" applyBorder="1" applyAlignment="1">
      <alignment vertical="center"/>
    </xf>
    <xf numFmtId="177" fontId="12" fillId="0" borderId="4" xfId="0" applyNumberFormat="1" applyFont="1" applyFill="1" applyBorder="1" applyAlignment="1">
      <alignment vertical="center"/>
    </xf>
    <xf numFmtId="49" fontId="11" fillId="0" borderId="12" xfId="0" applyNumberFormat="1" applyFont="1" applyFill="1" applyBorder="1" applyAlignment="1">
      <alignment horizontal="right" vertical="top"/>
    </xf>
    <xf numFmtId="177" fontId="7" fillId="0" borderId="10" xfId="0" applyNumberFormat="1" applyFont="1" applyFill="1" applyBorder="1" applyAlignment="1">
      <alignment horizontal="center" vertical="center" shrinkToFit="1"/>
    </xf>
    <xf numFmtId="177" fontId="12" fillId="0" borderId="0" xfId="0" applyNumberFormat="1" applyFont="1" applyFill="1" applyAlignment="1">
      <alignment vertical="center"/>
    </xf>
    <xf numFmtId="177" fontId="12" fillId="0" borderId="0" xfId="0" applyNumberFormat="1" applyFont="1" applyFill="1" applyAlignment="1">
      <alignment horizontal="right" vertical="center"/>
    </xf>
    <xf numFmtId="49" fontId="11" fillId="0" borderId="1" xfId="0" quotePrefix="1" applyNumberFormat="1" applyFont="1" applyFill="1" applyBorder="1" applyAlignment="1">
      <alignment horizontal="center" vertical="center"/>
    </xf>
    <xf numFmtId="177" fontId="12" fillId="0" borderId="12" xfId="0" applyNumberFormat="1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177" fontId="12" fillId="0" borderId="11" xfId="0" applyNumberFormat="1" applyFont="1" applyFill="1" applyBorder="1" applyAlignment="1">
      <alignment vertical="center"/>
    </xf>
    <xf numFmtId="177" fontId="12" fillId="0" borderId="15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49" fontId="11" fillId="0" borderId="4" xfId="0" applyNumberFormat="1" applyFont="1" applyFill="1" applyBorder="1" applyAlignment="1">
      <alignment vertical="center"/>
    </xf>
    <xf numFmtId="177" fontId="11" fillId="0" borderId="4" xfId="0" applyNumberFormat="1" applyFont="1" applyFill="1" applyBorder="1" applyAlignment="1">
      <alignment vertical="center"/>
    </xf>
    <xf numFmtId="177" fontId="11" fillId="0" borderId="10" xfId="0" applyNumberFormat="1" applyFont="1" applyFill="1" applyBorder="1" applyAlignment="1">
      <alignment horizontal="center" vertical="center"/>
    </xf>
    <xf numFmtId="177" fontId="11" fillId="0" borderId="12" xfId="0" applyNumberFormat="1" applyFont="1" applyFill="1" applyBorder="1" applyAlignment="1">
      <alignment horizontal="center" vertical="center"/>
    </xf>
    <xf numFmtId="177" fontId="11" fillId="0" borderId="6" xfId="0" applyNumberFormat="1" applyFont="1" applyFill="1" applyBorder="1" applyAlignment="1">
      <alignment horizontal="center" vertical="center"/>
    </xf>
    <xf numFmtId="177" fontId="12" fillId="0" borderId="2" xfId="0" applyNumberFormat="1" applyFont="1" applyFill="1" applyBorder="1" applyAlignment="1">
      <alignment horizontal="center" vertical="center"/>
    </xf>
    <xf numFmtId="177" fontId="11" fillId="0" borderId="10" xfId="0" applyNumberFormat="1" applyFont="1" applyFill="1" applyBorder="1" applyAlignment="1">
      <alignment vertical="center"/>
    </xf>
    <xf numFmtId="177" fontId="11" fillId="0" borderId="15" xfId="0" applyNumberFormat="1" applyFont="1" applyFill="1" applyBorder="1" applyAlignment="1">
      <alignment vertical="center"/>
    </xf>
    <xf numFmtId="177" fontId="11" fillId="0" borderId="1" xfId="0" applyNumberFormat="1" applyFont="1" applyFill="1" applyBorder="1" applyAlignment="1">
      <alignment horizontal="center" vertical="center"/>
    </xf>
    <xf numFmtId="177" fontId="12" fillId="0" borderId="4" xfId="0" applyNumberFormat="1" applyFont="1" applyFill="1" applyBorder="1" applyAlignment="1">
      <alignment horizontal="center" vertical="center"/>
    </xf>
    <xf numFmtId="49" fontId="12" fillId="0" borderId="12" xfId="0" applyNumberFormat="1" applyFont="1" applyFill="1" applyBorder="1" applyAlignment="1">
      <alignment vertical="center"/>
    </xf>
    <xf numFmtId="49" fontId="14" fillId="0" borderId="0" xfId="0" applyNumberFormat="1" applyFont="1" applyFill="1" applyBorder="1" applyAlignment="1">
      <alignment horizontal="distributed" vertical="center" wrapText="1"/>
    </xf>
    <xf numFmtId="49" fontId="14" fillId="0" borderId="0" xfId="0" applyNumberFormat="1" applyFont="1" applyFill="1" applyBorder="1" applyAlignment="1">
      <alignment horizontal="distributed" vertical="center"/>
    </xf>
    <xf numFmtId="49" fontId="12" fillId="0" borderId="0" xfId="0" applyNumberFormat="1" applyFont="1" applyFill="1" applyBorder="1" applyAlignment="1">
      <alignment vertical="center"/>
    </xf>
    <xf numFmtId="177" fontId="11" fillId="0" borderId="0" xfId="0" applyNumberFormat="1" applyFont="1" applyFill="1" applyBorder="1" applyAlignment="1">
      <alignment vertical="center"/>
    </xf>
    <xf numFmtId="177" fontId="10" fillId="0" borderId="0" xfId="0" applyNumberFormat="1" applyFont="1" applyFill="1" applyAlignment="1">
      <alignment horizontal="center" vertical="center"/>
    </xf>
    <xf numFmtId="177" fontId="12" fillId="0" borderId="5" xfId="0" applyNumberFormat="1" applyFont="1" applyFill="1" applyBorder="1" applyAlignment="1"/>
    <xf numFmtId="177" fontId="12" fillId="0" borderId="4" xfId="0" applyNumberFormat="1" applyFont="1" applyFill="1" applyBorder="1" applyAlignment="1">
      <alignment horizontal="right" vertical="top"/>
    </xf>
    <xf numFmtId="177" fontId="10" fillId="0" borderId="1" xfId="0" applyNumberFormat="1" applyFont="1" applyFill="1" applyBorder="1" applyAlignment="1">
      <alignment horizontal="center" vertical="center"/>
    </xf>
    <xf numFmtId="177" fontId="10" fillId="0" borderId="2" xfId="0" applyNumberFormat="1" applyFont="1" applyFill="1" applyBorder="1" applyAlignment="1">
      <alignment horizontal="center" vertical="center"/>
    </xf>
    <xf numFmtId="177" fontId="10" fillId="0" borderId="9" xfId="0" applyNumberFormat="1" applyFont="1" applyFill="1" applyBorder="1" applyAlignment="1">
      <alignment vertical="center"/>
    </xf>
    <xf numFmtId="177" fontId="10" fillId="0" borderId="15" xfId="0" applyNumberFormat="1" applyFont="1" applyFill="1" applyBorder="1" applyAlignment="1">
      <alignment vertical="center"/>
    </xf>
    <xf numFmtId="177" fontId="10" fillId="0" borderId="4" xfId="0" applyNumberFormat="1" applyFont="1" applyFill="1" applyBorder="1" applyAlignment="1">
      <alignment horizontal="center" vertical="center"/>
    </xf>
    <xf numFmtId="177" fontId="10" fillId="0" borderId="1" xfId="0" applyNumberFormat="1" applyFont="1" applyFill="1" applyBorder="1" applyAlignment="1">
      <alignment vertical="center"/>
    </xf>
    <xf numFmtId="177" fontId="10" fillId="0" borderId="0" xfId="0" applyNumberFormat="1" applyFont="1" applyFill="1" applyBorder="1" applyAlignment="1">
      <alignment vertical="center"/>
    </xf>
    <xf numFmtId="177" fontId="10" fillId="0" borderId="9" xfId="0" applyNumberFormat="1" applyFont="1" applyFill="1" applyBorder="1" applyAlignment="1">
      <alignment horizontal="center" vertical="center"/>
    </xf>
    <xf numFmtId="177" fontId="10" fillId="0" borderId="6" xfId="0" applyNumberFormat="1" applyFont="1" applyFill="1" applyBorder="1" applyAlignment="1">
      <alignment horizontal="center" vertical="center"/>
    </xf>
    <xf numFmtId="177" fontId="10" fillId="0" borderId="5" xfId="0" applyNumberFormat="1" applyFont="1" applyFill="1" applyBorder="1" applyAlignment="1">
      <alignment horizontal="center" vertical="center"/>
    </xf>
    <xf numFmtId="177" fontId="10" fillId="0" borderId="10" xfId="0" applyNumberFormat="1" applyFont="1" applyFill="1" applyBorder="1" applyAlignment="1">
      <alignment vertical="center"/>
    </xf>
    <xf numFmtId="177" fontId="10" fillId="0" borderId="12" xfId="0" applyNumberFormat="1" applyFont="1" applyFill="1" applyBorder="1" applyAlignment="1">
      <alignment horizontal="center" vertical="center"/>
    </xf>
    <xf numFmtId="177" fontId="10" fillId="0" borderId="5" xfId="0" applyNumberFormat="1" applyFont="1" applyFill="1" applyBorder="1" applyAlignment="1">
      <alignment horizontal="distributed" vertical="center"/>
    </xf>
    <xf numFmtId="177" fontId="14" fillId="0" borderId="5" xfId="0" applyNumberFormat="1" applyFont="1" applyFill="1" applyBorder="1" applyAlignment="1">
      <alignment horizontal="center" vertical="center" shrinkToFit="1"/>
    </xf>
    <xf numFmtId="177" fontId="10" fillId="0" borderId="15" xfId="0" applyNumberFormat="1" applyFont="1" applyFill="1" applyBorder="1" applyAlignment="1">
      <alignment horizontal="center" vertical="center"/>
    </xf>
    <xf numFmtId="177" fontId="10" fillId="0" borderId="5" xfId="0" quotePrefix="1" applyNumberFormat="1" applyFont="1" applyFill="1" applyBorder="1" applyAlignment="1">
      <alignment horizontal="center" vertical="center"/>
    </xf>
    <xf numFmtId="177" fontId="12" fillId="0" borderId="12" xfId="0" applyNumberFormat="1" applyFont="1" applyFill="1" applyBorder="1" applyAlignment="1">
      <alignment horizontal="center" vertical="center"/>
    </xf>
    <xf numFmtId="177" fontId="10" fillId="0" borderId="7" xfId="0" quotePrefix="1" applyNumberFormat="1" applyFont="1" applyFill="1" applyBorder="1" applyAlignment="1">
      <alignment horizontal="center" vertical="center"/>
    </xf>
    <xf numFmtId="177" fontId="14" fillId="0" borderId="7" xfId="0" applyNumberFormat="1" applyFont="1" applyFill="1" applyBorder="1" applyAlignment="1">
      <alignment horizontal="distributed" vertical="center"/>
    </xf>
    <xf numFmtId="177" fontId="14" fillId="0" borderId="4" xfId="0" applyNumberFormat="1" applyFont="1" applyFill="1" applyBorder="1" applyAlignment="1">
      <alignment horizontal="distributed" vertical="center"/>
    </xf>
    <xf numFmtId="177" fontId="10" fillId="0" borderId="4" xfId="0" applyNumberFormat="1" applyFont="1" applyFill="1" applyBorder="1" applyAlignment="1">
      <alignment vertical="center"/>
    </xf>
    <xf numFmtId="177" fontId="10" fillId="0" borderId="2" xfId="0" applyNumberFormat="1" applyFont="1" applyFill="1" applyBorder="1" applyAlignment="1">
      <alignment vertical="center"/>
    </xf>
    <xf numFmtId="177" fontId="10" fillId="0" borderId="3" xfId="0" applyNumberFormat="1" applyFont="1" applyFill="1" applyBorder="1" applyAlignment="1">
      <alignment horizontal="center" vertical="center"/>
    </xf>
    <xf numFmtId="177" fontId="10" fillId="0" borderId="4" xfId="0" applyNumberFormat="1" applyFont="1" applyFill="1" applyBorder="1" applyAlignment="1">
      <alignment horizontal="distributed" vertical="center"/>
    </xf>
    <xf numFmtId="177" fontId="10" fillId="0" borderId="1" xfId="0" quotePrefix="1" applyNumberFormat="1" applyFont="1" applyFill="1" applyBorder="1" applyAlignment="1">
      <alignment horizontal="center" vertical="center"/>
    </xf>
    <xf numFmtId="177" fontId="10" fillId="0" borderId="6" xfId="0" applyNumberFormat="1" applyFont="1" applyFill="1" applyBorder="1" applyAlignment="1">
      <alignment vertical="center"/>
    </xf>
    <xf numFmtId="177" fontId="10" fillId="0" borderId="6" xfId="0" quotePrefix="1" applyNumberFormat="1" applyFont="1" applyFill="1" applyBorder="1" applyAlignment="1">
      <alignment horizontal="center" vertical="center"/>
    </xf>
    <xf numFmtId="177" fontId="10" fillId="0" borderId="5" xfId="0" applyNumberFormat="1" applyFont="1" applyFill="1" applyBorder="1" applyAlignment="1">
      <alignment vertical="center"/>
    </xf>
    <xf numFmtId="49" fontId="9" fillId="0" borderId="0" xfId="0" applyNumberFormat="1" applyFont="1" applyFill="1" applyAlignment="1">
      <alignment vertical="center"/>
    </xf>
    <xf numFmtId="177" fontId="10" fillId="0" borderId="0" xfId="0" applyNumberFormat="1" applyFont="1" applyFill="1" applyBorder="1" applyAlignment="1">
      <alignment horizontal="right" vertical="center"/>
    </xf>
    <xf numFmtId="49" fontId="7" fillId="0" borderId="14" xfId="0" quotePrefix="1" applyNumberFormat="1" applyFont="1" applyFill="1" applyBorder="1" applyAlignment="1">
      <alignment vertical="center"/>
    </xf>
    <xf numFmtId="49" fontId="7" fillId="0" borderId="15" xfId="0" quotePrefix="1" applyNumberFormat="1" applyFont="1" applyFill="1" applyBorder="1" applyAlignment="1">
      <alignment vertical="center"/>
    </xf>
    <xf numFmtId="49" fontId="7" fillId="0" borderId="11" xfId="0" quotePrefix="1" applyNumberFormat="1" applyFont="1" applyFill="1" applyBorder="1" applyAlignment="1">
      <alignment vertical="center"/>
    </xf>
    <xf numFmtId="177" fontId="7" fillId="0" borderId="7" xfId="0" applyNumberFormat="1" applyFont="1" applyFill="1" applyBorder="1" applyAlignment="1">
      <alignment vertical="center"/>
    </xf>
    <xf numFmtId="177" fontId="7" fillId="0" borderId="1" xfId="0" applyNumberFormat="1" applyFont="1" applyFill="1" applyBorder="1" applyAlignment="1">
      <alignment vertical="center"/>
    </xf>
    <xf numFmtId="177" fontId="7" fillId="0" borderId="2" xfId="0" applyNumberFormat="1" applyFont="1" applyFill="1" applyBorder="1" applyAlignment="1">
      <alignment vertical="center"/>
    </xf>
    <xf numFmtId="177" fontId="7" fillId="0" borderId="8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Alignment="1">
      <alignment vertical="center"/>
    </xf>
    <xf numFmtId="177" fontId="8" fillId="0" borderId="0" xfId="0" quotePrefix="1" applyNumberFormat="1" applyFont="1" applyFill="1" applyAlignment="1">
      <alignment vertical="center"/>
    </xf>
    <xf numFmtId="49" fontId="9" fillId="0" borderId="0" xfId="0" applyNumberFormat="1" applyFont="1" applyFill="1" applyBorder="1" applyAlignment="1">
      <alignment horizontal="distributed" vertical="center"/>
    </xf>
    <xf numFmtId="49" fontId="8" fillId="0" borderId="0" xfId="0" applyNumberFormat="1" applyFont="1" applyFill="1" applyAlignment="1">
      <alignment vertical="center"/>
    </xf>
    <xf numFmtId="177" fontId="8" fillId="0" borderId="0" xfId="0" applyNumberFormat="1" applyFont="1" applyFill="1" applyBorder="1" applyAlignment="1">
      <alignment vertical="center"/>
    </xf>
    <xf numFmtId="177" fontId="8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Border="1" applyAlignment="1">
      <alignment vertical="center"/>
    </xf>
    <xf numFmtId="177" fontId="9" fillId="0" borderId="0" xfId="0" applyNumberFormat="1" applyFont="1" applyFill="1" applyBorder="1" applyAlignment="1">
      <alignment vertical="center"/>
    </xf>
    <xf numFmtId="177" fontId="9" fillId="0" borderId="0" xfId="0" applyNumberFormat="1" applyFont="1" applyFill="1" applyAlignment="1">
      <alignment horizontal="center" vertical="center"/>
    </xf>
    <xf numFmtId="177" fontId="10" fillId="0" borderId="8" xfId="0" applyNumberFormat="1" applyFont="1" applyFill="1" applyBorder="1" applyAlignment="1">
      <alignment horizontal="center" vertical="center" wrapText="1"/>
    </xf>
    <xf numFmtId="177" fontId="12" fillId="0" borderId="12" xfId="0" applyNumberFormat="1" applyFont="1" applyFill="1" applyBorder="1" applyAlignment="1">
      <alignment horizontal="right" vertical="center"/>
    </xf>
    <xf numFmtId="177" fontId="12" fillId="0" borderId="11" xfId="0" applyNumberFormat="1" applyFont="1" applyFill="1" applyBorder="1" applyAlignment="1">
      <alignment horizontal="center" vertical="center"/>
    </xf>
    <xf numFmtId="177" fontId="10" fillId="0" borderId="8" xfId="0" applyNumberFormat="1" applyFont="1" applyFill="1" applyBorder="1" applyAlignment="1">
      <alignment horizontal="center" vertical="center" textRotation="255"/>
    </xf>
    <xf numFmtId="178" fontId="10" fillId="0" borderId="10" xfId="0" applyNumberFormat="1" applyFont="1" applyFill="1" applyBorder="1" applyAlignment="1">
      <alignment vertical="center"/>
    </xf>
    <xf numFmtId="178" fontId="10" fillId="0" borderId="9" xfId="0" applyNumberFormat="1" applyFont="1" applyFill="1" applyBorder="1" applyAlignment="1">
      <alignment vertical="center"/>
    </xf>
    <xf numFmtId="177" fontId="7" fillId="0" borderId="5" xfId="0" applyNumberFormat="1" applyFont="1" applyFill="1" applyBorder="1" applyAlignment="1">
      <alignment horizontal="center" vertical="center"/>
    </xf>
    <xf numFmtId="177" fontId="7" fillId="0" borderId="4" xfId="0" applyNumberFormat="1" applyFont="1" applyFill="1" applyBorder="1" applyAlignment="1">
      <alignment horizontal="center" vertical="center"/>
    </xf>
    <xf numFmtId="177" fontId="7" fillId="0" borderId="12" xfId="0" applyNumberFormat="1" applyFont="1" applyFill="1" applyBorder="1" applyAlignment="1">
      <alignment horizontal="center" vertical="center"/>
    </xf>
    <xf numFmtId="177" fontId="7" fillId="0" borderId="4" xfId="0" applyNumberFormat="1" applyFont="1" applyFill="1" applyBorder="1" applyAlignment="1">
      <alignment horizontal="distributed" vertical="center"/>
    </xf>
    <xf numFmtId="177" fontId="7" fillId="0" borderId="12" xfId="0" applyNumberFormat="1" applyFont="1" applyFill="1" applyBorder="1" applyAlignment="1">
      <alignment horizontal="distributed" vertical="center"/>
    </xf>
    <xf numFmtId="177" fontId="7" fillId="0" borderId="5" xfId="0" applyNumberFormat="1" applyFont="1" applyFill="1" applyBorder="1" applyAlignment="1">
      <alignment horizontal="distributed" vertical="center"/>
    </xf>
    <xf numFmtId="177" fontId="12" fillId="0" borderId="6" xfId="0" applyNumberFormat="1" applyFont="1" applyFill="1" applyBorder="1" applyAlignment="1">
      <alignment vertical="center"/>
    </xf>
    <xf numFmtId="0" fontId="12" fillId="0" borderId="2" xfId="0" applyFont="1" applyFill="1" applyBorder="1" applyAlignment="1">
      <alignment vertical="center"/>
    </xf>
    <xf numFmtId="49" fontId="8" fillId="0" borderId="5" xfId="0" applyNumberFormat="1" applyFont="1" applyFill="1" applyBorder="1" applyAlignment="1">
      <alignment horizontal="distributed" vertical="center" justifyLastLine="1"/>
    </xf>
    <xf numFmtId="49" fontId="9" fillId="0" borderId="12" xfId="0" applyNumberFormat="1" applyFont="1" applyFill="1" applyBorder="1" applyAlignment="1">
      <alignment horizontal="distributed" vertical="center" justifyLastLine="1"/>
    </xf>
    <xf numFmtId="49" fontId="7" fillId="0" borderId="5" xfId="0" applyNumberFormat="1" applyFont="1" applyFill="1" applyBorder="1" applyAlignment="1">
      <alignment horizontal="distributed" vertical="center"/>
    </xf>
    <xf numFmtId="49" fontId="7" fillId="0" borderId="12" xfId="0" applyNumberFormat="1" applyFont="1" applyFill="1" applyBorder="1" applyAlignment="1">
      <alignment horizontal="distributed" vertical="center"/>
    </xf>
    <xf numFmtId="177" fontId="7" fillId="0" borderId="0" xfId="0" applyNumberFormat="1" applyFont="1" applyFill="1" applyBorder="1" applyAlignment="1">
      <alignment horizontal="distributed" vertical="center"/>
    </xf>
    <xf numFmtId="177" fontId="10" fillId="0" borderId="4" xfId="0" applyNumberFormat="1" applyFont="1" applyFill="1" applyBorder="1" applyAlignment="1">
      <alignment horizontal="distributed" vertical="center"/>
    </xf>
    <xf numFmtId="177" fontId="10" fillId="0" borderId="5" xfId="0" applyNumberFormat="1" applyFont="1" applyFill="1" applyBorder="1" applyAlignment="1">
      <alignment horizontal="distributed" vertical="center"/>
    </xf>
    <xf numFmtId="177" fontId="10" fillId="0" borderId="13" xfId="0" applyNumberFormat="1" applyFont="1" applyFill="1" applyBorder="1" applyAlignment="1">
      <alignment horizontal="center" vertical="center" textRotation="255" shrinkToFit="1"/>
    </xf>
    <xf numFmtId="0" fontId="0" fillId="0" borderId="9" xfId="0" applyBorder="1" applyAlignment="1">
      <alignment horizontal="center" vertical="center" textRotation="255" shrinkToFit="1"/>
    </xf>
    <xf numFmtId="177" fontId="10" fillId="0" borderId="13" xfId="0" applyNumberFormat="1" applyFont="1" applyFill="1" applyBorder="1" applyAlignment="1">
      <alignment horizontal="center" vertical="distributed" textRotation="255"/>
    </xf>
    <xf numFmtId="0" fontId="0" fillId="0" borderId="13" xfId="0" applyBorder="1" applyAlignment="1">
      <alignment horizontal="center" vertical="distributed" textRotation="255"/>
    </xf>
    <xf numFmtId="0" fontId="0" fillId="0" borderId="9" xfId="0" applyBorder="1" applyAlignment="1">
      <alignment horizontal="center" vertical="distributed" textRotation="255"/>
    </xf>
    <xf numFmtId="177" fontId="14" fillId="0" borderId="4" xfId="0" applyNumberFormat="1" applyFont="1" applyFill="1" applyBorder="1" applyAlignment="1">
      <alignment horizontal="distributed" vertical="center"/>
    </xf>
    <xf numFmtId="177" fontId="15" fillId="0" borderId="5" xfId="0" applyNumberFormat="1" applyFont="1" applyFill="1" applyBorder="1" applyAlignment="1">
      <alignment horizontal="distributed" vertical="center"/>
    </xf>
    <xf numFmtId="177" fontId="10" fillId="0" borderId="8" xfId="0" applyNumberFormat="1" applyFont="1" applyFill="1" applyBorder="1" applyAlignment="1">
      <alignment horizontal="center" vertical="distributed" textRotation="255" justifyLastLine="1"/>
    </xf>
    <xf numFmtId="177" fontId="10" fillId="0" borderId="13" xfId="0" applyNumberFormat="1" applyFont="1" applyFill="1" applyBorder="1" applyAlignment="1">
      <alignment horizontal="center" vertical="distributed" textRotation="255" justifyLastLine="1"/>
    </xf>
    <xf numFmtId="177" fontId="10" fillId="0" borderId="9" xfId="0" applyNumberFormat="1" applyFont="1" applyFill="1" applyBorder="1" applyAlignment="1">
      <alignment horizontal="center" vertical="distributed" textRotation="255" justifyLastLine="1"/>
    </xf>
    <xf numFmtId="177" fontId="10" fillId="0" borderId="2" xfId="0" applyNumberFormat="1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177" fontId="7" fillId="0" borderId="15" xfId="0" applyNumberFormat="1" applyFont="1" applyFill="1" applyBorder="1" applyAlignment="1">
      <alignment horizontal="center" vertical="center"/>
    </xf>
    <xf numFmtId="177" fontId="10" fillId="0" borderId="7" xfId="0" applyNumberFormat="1" applyFont="1" applyFill="1" applyBorder="1" applyAlignment="1">
      <alignment horizontal="distributed" vertical="center"/>
    </xf>
    <xf numFmtId="177" fontId="7" fillId="0" borderId="7" xfId="0" applyNumberFormat="1" applyFont="1" applyFill="1" applyBorder="1" applyAlignment="1">
      <alignment horizontal="distributed" vertical="center"/>
    </xf>
    <xf numFmtId="177" fontId="7" fillId="0" borderId="11" xfId="0" applyNumberFormat="1" applyFont="1" applyFill="1" applyBorder="1" applyAlignment="1">
      <alignment horizontal="distributed" vertical="center"/>
    </xf>
    <xf numFmtId="177" fontId="10" fillId="0" borderId="3" xfId="0" applyNumberFormat="1" applyFont="1" applyFill="1" applyBorder="1" applyAlignment="1">
      <alignment horizontal="center" vertical="center" textRotation="255"/>
    </xf>
    <xf numFmtId="177" fontId="10" fillId="0" borderId="11" xfId="0" applyNumberFormat="1" applyFont="1" applyFill="1" applyBorder="1" applyAlignment="1">
      <alignment horizontal="center" vertical="center" textRotation="255"/>
    </xf>
    <xf numFmtId="177" fontId="10" fillId="0" borderId="6" xfId="0" applyNumberFormat="1" applyFont="1" applyFill="1" applyBorder="1" applyAlignment="1">
      <alignment horizontal="center" vertical="center" textRotation="255"/>
    </xf>
    <xf numFmtId="177" fontId="10" fillId="0" borderId="15" xfId="0" applyNumberFormat="1" applyFont="1" applyFill="1" applyBorder="1" applyAlignment="1">
      <alignment horizontal="center" vertical="center" textRotation="255"/>
    </xf>
    <xf numFmtId="177" fontId="13" fillId="0" borderId="5" xfId="0" applyNumberFormat="1" applyFont="1" applyFill="1" applyBorder="1" applyAlignment="1">
      <alignment horizontal="distributed" vertical="center" justifyLastLine="1"/>
    </xf>
    <xf numFmtId="177" fontId="13" fillId="0" borderId="4" xfId="0" applyNumberFormat="1" applyFont="1" applyFill="1" applyBorder="1" applyAlignment="1">
      <alignment horizontal="distributed" vertical="center" justifyLastLine="1"/>
    </xf>
    <xf numFmtId="177" fontId="13" fillId="0" borderId="12" xfId="0" applyNumberFormat="1" applyFont="1" applyFill="1" applyBorder="1" applyAlignment="1">
      <alignment horizontal="distributed" vertical="center" justifyLastLine="1"/>
    </xf>
    <xf numFmtId="49" fontId="13" fillId="0" borderId="5" xfId="0" applyNumberFormat="1" applyFont="1" applyFill="1" applyBorder="1" applyAlignment="1">
      <alignment horizontal="distributed" vertical="center" justifyLastLine="1"/>
    </xf>
    <xf numFmtId="49" fontId="13" fillId="0" borderId="4" xfId="0" applyNumberFormat="1" applyFont="1" applyFill="1" applyBorder="1" applyAlignment="1">
      <alignment horizontal="distributed" vertical="center" justifyLastLine="1"/>
    </xf>
    <xf numFmtId="49" fontId="13" fillId="0" borderId="12" xfId="0" applyNumberFormat="1" applyFont="1" applyFill="1" applyBorder="1" applyAlignment="1">
      <alignment horizontal="distributed" vertical="center" justifyLastLine="1"/>
    </xf>
    <xf numFmtId="177" fontId="10" fillId="0" borderId="2" xfId="0" applyNumberFormat="1" applyFont="1" applyFill="1" applyBorder="1" applyAlignment="1">
      <alignment horizontal="distributed" vertical="center"/>
    </xf>
    <xf numFmtId="177" fontId="17" fillId="0" borderId="5" xfId="0" applyNumberFormat="1" applyFont="1" applyFill="1" applyBorder="1" applyAlignment="1">
      <alignment horizontal="center" vertical="center" shrinkToFit="1"/>
    </xf>
    <xf numFmtId="177" fontId="17" fillId="0" borderId="4" xfId="0" applyNumberFormat="1" applyFont="1" applyFill="1" applyBorder="1" applyAlignment="1">
      <alignment horizontal="center" vertical="center" shrinkToFit="1"/>
    </xf>
    <xf numFmtId="177" fontId="17" fillId="0" borderId="12" xfId="0" applyNumberFormat="1" applyFont="1" applyFill="1" applyBorder="1" applyAlignment="1">
      <alignment horizontal="center" vertical="center" shrinkToFit="1"/>
    </xf>
    <xf numFmtId="177" fontId="17" fillId="0" borderId="3" xfId="0" applyNumberFormat="1" applyFont="1" applyFill="1" applyBorder="1" applyAlignment="1">
      <alignment horizontal="distributed" vertical="center"/>
    </xf>
    <xf numFmtId="177" fontId="17" fillId="0" borderId="7" xfId="0" applyNumberFormat="1" applyFont="1" applyFill="1" applyBorder="1" applyAlignment="1">
      <alignment horizontal="distributed" vertical="center"/>
    </xf>
    <xf numFmtId="177" fontId="17" fillId="0" borderId="11" xfId="0" applyNumberFormat="1" applyFont="1" applyFill="1" applyBorder="1" applyAlignment="1">
      <alignment horizontal="distributed" vertical="center"/>
    </xf>
    <xf numFmtId="177" fontId="17" fillId="0" borderId="6" xfId="0" applyNumberFormat="1" applyFont="1" applyFill="1" applyBorder="1" applyAlignment="1">
      <alignment horizontal="distributed" vertical="center"/>
    </xf>
    <xf numFmtId="177" fontId="17" fillId="0" borderId="2" xfId="0" applyNumberFormat="1" applyFont="1" applyFill="1" applyBorder="1" applyAlignment="1">
      <alignment horizontal="distributed" vertical="center"/>
    </xf>
    <xf numFmtId="177" fontId="17" fillId="0" borderId="15" xfId="0" applyNumberFormat="1" applyFont="1" applyFill="1" applyBorder="1" applyAlignment="1">
      <alignment horizontal="distributed" vertical="center"/>
    </xf>
    <xf numFmtId="177" fontId="10" fillId="0" borderId="10" xfId="0" applyNumberFormat="1" applyFont="1" applyFill="1" applyBorder="1" applyAlignment="1">
      <alignment horizontal="distributed" vertical="center"/>
    </xf>
    <xf numFmtId="177" fontId="14" fillId="0" borderId="3" xfId="0" applyNumberFormat="1" applyFont="1" applyFill="1" applyBorder="1" applyAlignment="1">
      <alignment horizontal="distributed" vertical="center" wrapText="1"/>
    </xf>
    <xf numFmtId="177" fontId="14" fillId="0" borderId="7" xfId="0" applyNumberFormat="1" applyFont="1" applyFill="1" applyBorder="1" applyAlignment="1">
      <alignment horizontal="distributed" vertical="center" wrapText="1"/>
    </xf>
    <xf numFmtId="177" fontId="14" fillId="0" borderId="11" xfId="0" applyNumberFormat="1" applyFont="1" applyFill="1" applyBorder="1" applyAlignment="1">
      <alignment horizontal="distributed" vertical="center" wrapText="1"/>
    </xf>
    <xf numFmtId="177" fontId="14" fillId="0" borderId="6" xfId="0" applyNumberFormat="1" applyFont="1" applyFill="1" applyBorder="1" applyAlignment="1">
      <alignment horizontal="distributed" vertical="center" wrapText="1"/>
    </xf>
    <xf numFmtId="177" fontId="14" fillId="0" borderId="2" xfId="0" applyNumberFormat="1" applyFont="1" applyFill="1" applyBorder="1" applyAlignment="1">
      <alignment horizontal="distributed" vertical="center" wrapText="1"/>
    </xf>
    <xf numFmtId="177" fontId="14" fillId="0" borderId="15" xfId="0" applyNumberFormat="1" applyFont="1" applyFill="1" applyBorder="1" applyAlignment="1">
      <alignment horizontal="distributed" vertical="center" wrapText="1"/>
    </xf>
    <xf numFmtId="177" fontId="16" fillId="0" borderId="5" xfId="0" applyNumberFormat="1" applyFont="1" applyFill="1" applyBorder="1" applyAlignment="1">
      <alignment horizontal="distributed" vertical="center"/>
    </xf>
    <xf numFmtId="177" fontId="16" fillId="0" borderId="4" xfId="0" applyNumberFormat="1" applyFont="1" applyFill="1" applyBorder="1" applyAlignment="1">
      <alignment horizontal="distributed" vertical="center"/>
    </xf>
    <xf numFmtId="177" fontId="14" fillId="0" borderId="5" xfId="0" applyNumberFormat="1" applyFont="1" applyFill="1" applyBorder="1" applyAlignment="1">
      <alignment horizontal="center" vertical="center" shrinkToFit="1"/>
    </xf>
    <xf numFmtId="177" fontId="14" fillId="0" borderId="4" xfId="0" applyNumberFormat="1" applyFont="1" applyFill="1" applyBorder="1" applyAlignment="1">
      <alignment horizontal="center" vertical="center" shrinkToFit="1"/>
    </xf>
    <xf numFmtId="177" fontId="14" fillId="0" borderId="12" xfId="0" applyNumberFormat="1" applyFont="1" applyFill="1" applyBorder="1" applyAlignment="1">
      <alignment horizontal="center" vertical="center" shrinkToFit="1"/>
    </xf>
    <xf numFmtId="177" fontId="10" fillId="0" borderId="3" xfId="0" applyNumberFormat="1" applyFont="1" applyFill="1" applyBorder="1" applyAlignment="1">
      <alignment horizontal="center" vertical="center" wrapText="1"/>
    </xf>
    <xf numFmtId="177" fontId="10" fillId="0" borderId="11" xfId="0" applyNumberFormat="1" applyFont="1" applyFill="1" applyBorder="1" applyAlignment="1">
      <alignment horizontal="center" vertical="center"/>
    </xf>
    <xf numFmtId="177" fontId="10" fillId="0" borderId="1" xfId="0" applyNumberFormat="1" applyFont="1" applyFill="1" applyBorder="1" applyAlignment="1">
      <alignment horizontal="center" vertical="center"/>
    </xf>
    <xf numFmtId="177" fontId="10" fillId="0" borderId="14" xfId="0" applyNumberFormat="1" applyFont="1" applyFill="1" applyBorder="1" applyAlignment="1">
      <alignment horizontal="center" vertical="center"/>
    </xf>
    <xf numFmtId="177" fontId="10" fillId="0" borderId="6" xfId="0" applyNumberFormat="1" applyFont="1" applyFill="1" applyBorder="1" applyAlignment="1">
      <alignment horizontal="center" vertical="center"/>
    </xf>
    <xf numFmtId="177" fontId="10" fillId="0" borderId="15" xfId="0" applyNumberFormat="1" applyFont="1" applyFill="1" applyBorder="1" applyAlignment="1">
      <alignment horizontal="center" vertical="center"/>
    </xf>
    <xf numFmtId="177" fontId="10" fillId="0" borderId="8" xfId="0" applyNumberFormat="1" applyFont="1" applyFill="1" applyBorder="1" applyAlignment="1">
      <alignment horizontal="center" vertical="center" textRotation="255" wrapText="1"/>
    </xf>
    <xf numFmtId="177" fontId="10" fillId="0" borderId="13" xfId="0" applyNumberFormat="1" applyFont="1" applyFill="1" applyBorder="1" applyAlignment="1">
      <alignment horizontal="center" vertical="center" textRotation="255"/>
    </xf>
    <xf numFmtId="177" fontId="10" fillId="0" borderId="9" xfId="0" applyNumberFormat="1" applyFont="1" applyFill="1" applyBorder="1" applyAlignment="1">
      <alignment horizontal="center" vertical="center" textRotation="255"/>
    </xf>
    <xf numFmtId="177" fontId="10" fillId="0" borderId="3" xfId="0" applyNumberFormat="1" applyFont="1" applyFill="1" applyBorder="1" applyAlignment="1">
      <alignment horizontal="center" vertical="center"/>
    </xf>
    <xf numFmtId="177" fontId="10" fillId="0" borderId="7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 textRotation="255"/>
    </xf>
    <xf numFmtId="49" fontId="11" fillId="0" borderId="13" xfId="0" applyNumberFormat="1" applyFont="1" applyFill="1" applyBorder="1" applyAlignment="1">
      <alignment horizontal="center" vertical="center" textRotation="255"/>
    </xf>
    <xf numFmtId="49" fontId="11" fillId="0" borderId="9" xfId="0" applyNumberFormat="1" applyFont="1" applyFill="1" applyBorder="1" applyAlignment="1">
      <alignment horizontal="center" vertical="center" textRotation="255"/>
    </xf>
    <xf numFmtId="49" fontId="11" fillId="0" borderId="7" xfId="0" applyNumberFormat="1" applyFont="1" applyFill="1" applyBorder="1" applyAlignment="1">
      <alignment horizontal="distributed" vertical="center"/>
    </xf>
    <xf numFmtId="49" fontId="11" fillId="0" borderId="4" xfId="0" applyNumberFormat="1" applyFont="1" applyFill="1" applyBorder="1" applyAlignment="1">
      <alignment horizontal="distributed" vertical="center"/>
    </xf>
    <xf numFmtId="49" fontId="11" fillId="0" borderId="2" xfId="0" applyNumberFormat="1" applyFont="1" applyFill="1" applyBorder="1" applyAlignment="1">
      <alignment horizontal="distributed" vertical="center"/>
    </xf>
    <xf numFmtId="177" fontId="11" fillId="0" borderId="5" xfId="0" quotePrefix="1" applyNumberFormat="1" applyFont="1" applyFill="1" applyBorder="1" applyAlignment="1">
      <alignment horizontal="center" vertical="center"/>
    </xf>
    <xf numFmtId="177" fontId="11" fillId="0" borderId="4" xfId="0" quotePrefix="1" applyNumberFormat="1" applyFont="1" applyFill="1" applyBorder="1" applyAlignment="1">
      <alignment horizontal="center" vertical="center"/>
    </xf>
    <xf numFmtId="177" fontId="11" fillId="0" borderId="4" xfId="0" applyNumberFormat="1" applyFont="1" applyFill="1" applyBorder="1" applyAlignment="1">
      <alignment horizontal="distributed" vertical="center"/>
    </xf>
    <xf numFmtId="177" fontId="11" fillId="0" borderId="3" xfId="0" quotePrefix="1" applyNumberFormat="1" applyFont="1" applyFill="1" applyBorder="1" applyAlignment="1">
      <alignment horizontal="center" vertical="center"/>
    </xf>
    <xf numFmtId="177" fontId="11" fillId="0" borderId="7" xfId="0" quotePrefix="1" applyNumberFormat="1" applyFont="1" applyFill="1" applyBorder="1" applyAlignment="1">
      <alignment horizontal="center" vertical="center"/>
    </xf>
    <xf numFmtId="177" fontId="11" fillId="0" borderId="1" xfId="0" quotePrefix="1" applyNumberFormat="1" applyFont="1" applyFill="1" applyBorder="1" applyAlignment="1">
      <alignment horizontal="center" vertical="center"/>
    </xf>
    <xf numFmtId="177" fontId="11" fillId="0" borderId="0" xfId="0" quotePrefix="1" applyNumberFormat="1" applyFont="1" applyFill="1" applyBorder="1" applyAlignment="1">
      <alignment horizontal="center" vertical="center"/>
    </xf>
    <xf numFmtId="177" fontId="11" fillId="0" borderId="6" xfId="0" quotePrefix="1" applyNumberFormat="1" applyFont="1" applyFill="1" applyBorder="1" applyAlignment="1">
      <alignment horizontal="center" vertical="center"/>
    </xf>
    <xf numFmtId="177" fontId="11" fillId="0" borderId="2" xfId="0" quotePrefix="1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distributed" vertical="center" wrapText="1"/>
    </xf>
    <xf numFmtId="49" fontId="14" fillId="0" borderId="4" xfId="0" applyNumberFormat="1" applyFont="1" applyFill="1" applyBorder="1" applyAlignment="1">
      <alignment horizontal="distributed" vertical="center"/>
    </xf>
    <xf numFmtId="177" fontId="11" fillId="0" borderId="11" xfId="0" applyNumberFormat="1" applyFont="1" applyFill="1" applyBorder="1" applyAlignment="1">
      <alignment horizontal="distributed" vertical="center"/>
    </xf>
    <xf numFmtId="177" fontId="11" fillId="0" borderId="14" xfId="0" applyNumberFormat="1" applyFont="1" applyFill="1" applyBorder="1" applyAlignment="1">
      <alignment horizontal="distributed" vertical="center"/>
    </xf>
    <xf numFmtId="177" fontId="11" fillId="0" borderId="15" xfId="0" applyNumberFormat="1" applyFont="1" applyFill="1" applyBorder="1" applyAlignment="1">
      <alignment horizontal="distributed" vertical="center"/>
    </xf>
    <xf numFmtId="177" fontId="11" fillId="0" borderId="5" xfId="0" applyNumberFormat="1" applyFont="1" applyFill="1" applyBorder="1" applyAlignment="1">
      <alignment horizontal="distributed" vertical="center"/>
    </xf>
    <xf numFmtId="177" fontId="11" fillId="0" borderId="5" xfId="0" applyNumberFormat="1" applyFont="1" applyFill="1" applyBorder="1" applyAlignment="1">
      <alignment horizontal="distributed" vertical="center" shrinkToFit="1"/>
    </xf>
    <xf numFmtId="177" fontId="11" fillId="0" borderId="4" xfId="0" applyNumberFormat="1" applyFont="1" applyFill="1" applyBorder="1" applyAlignment="1">
      <alignment horizontal="distributed" vertical="center" shrinkToFit="1"/>
    </xf>
    <xf numFmtId="49" fontId="14" fillId="0" borderId="5" xfId="0" applyNumberFormat="1" applyFont="1" applyFill="1" applyBorder="1" applyAlignment="1">
      <alignment horizontal="distributed" vertical="center" wrapText="1" shrinkToFit="1"/>
    </xf>
    <xf numFmtId="49" fontId="14" fillId="0" borderId="4" xfId="0" applyNumberFormat="1" applyFont="1" applyFill="1" applyBorder="1" applyAlignment="1">
      <alignment horizontal="distributed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0</xdr:rowOff>
    </xdr:from>
    <xdr:to>
      <xdr:col>6</xdr:col>
      <xdr:colOff>9525</xdr:colOff>
      <xdr:row>7</xdr:row>
      <xdr:rowOff>9525</xdr:rowOff>
    </xdr:to>
    <xdr:sp macro="" textlink="">
      <xdr:nvSpPr>
        <xdr:cNvPr id="1140" name="Line 4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>
          <a:spLocks noChangeShapeType="1"/>
        </xdr:cNvSpPr>
      </xdr:nvSpPr>
      <xdr:spPr bwMode="auto">
        <a:xfrm>
          <a:off x="476250" y="1371600"/>
          <a:ext cx="2181225" cy="409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314325</xdr:colOff>
      <xdr:row>6</xdr:row>
      <xdr:rowOff>9525</xdr:rowOff>
    </xdr:from>
    <xdr:to>
      <xdr:col>6</xdr:col>
      <xdr:colOff>0</xdr:colOff>
      <xdr:row>8</xdr:row>
      <xdr:rowOff>0</xdr:rowOff>
    </xdr:to>
    <xdr:sp macro="" textlink="">
      <xdr:nvSpPr>
        <xdr:cNvPr id="1141" name="Line 5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>
          <a:spLocks noChangeShapeType="1"/>
        </xdr:cNvSpPr>
      </xdr:nvSpPr>
      <xdr:spPr bwMode="auto">
        <a:xfrm>
          <a:off x="476250" y="1381125"/>
          <a:ext cx="2171700" cy="790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9</xdr:col>
      <xdr:colOff>9525</xdr:colOff>
      <xdr:row>7</xdr:row>
      <xdr:rowOff>0</xdr:rowOff>
    </xdr:to>
    <xdr:sp macro="" textlink="">
      <xdr:nvSpPr>
        <xdr:cNvPr id="2107" name="Line 3">
          <a:extLst>
            <a:ext uri="{FF2B5EF4-FFF2-40B4-BE49-F238E27FC236}">
              <a16:creationId xmlns:a16="http://schemas.microsoft.com/office/drawing/2014/main" id="{00000000-0008-0000-0100-00003B080000}"/>
            </a:ext>
          </a:extLst>
        </xdr:cNvPr>
        <xdr:cNvSpPr>
          <a:spLocks noChangeShapeType="1"/>
        </xdr:cNvSpPr>
      </xdr:nvSpPr>
      <xdr:spPr bwMode="auto">
        <a:xfrm>
          <a:off x="552450" y="1066800"/>
          <a:ext cx="3305175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3132" name="Line 3">
          <a:extLst>
            <a:ext uri="{FF2B5EF4-FFF2-40B4-BE49-F238E27FC236}">
              <a16:creationId xmlns:a16="http://schemas.microsoft.com/office/drawing/2014/main" id="{00000000-0008-0000-0200-00003C0C0000}"/>
            </a:ext>
          </a:extLst>
        </xdr:cNvPr>
        <xdr:cNvSpPr>
          <a:spLocks noChangeShapeType="1"/>
        </xdr:cNvSpPr>
      </xdr:nvSpPr>
      <xdr:spPr bwMode="auto">
        <a:xfrm>
          <a:off x="571500" y="895350"/>
          <a:ext cx="264795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7506" name="Line 1">
          <a:extLst>
            <a:ext uri="{FF2B5EF4-FFF2-40B4-BE49-F238E27FC236}">
              <a16:creationId xmlns:a16="http://schemas.microsoft.com/office/drawing/2014/main" id="{00000000-0008-0000-0300-0000521D0000}"/>
            </a:ext>
          </a:extLst>
        </xdr:cNvPr>
        <xdr:cNvSpPr>
          <a:spLocks noChangeShapeType="1"/>
        </xdr:cNvSpPr>
      </xdr:nvSpPr>
      <xdr:spPr bwMode="auto">
        <a:xfrm>
          <a:off x="325755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</xdr:row>
      <xdr:rowOff>0</xdr:rowOff>
    </xdr:from>
    <xdr:to>
      <xdr:col>11</xdr:col>
      <xdr:colOff>0</xdr:colOff>
      <xdr:row>4</xdr:row>
      <xdr:rowOff>0</xdr:rowOff>
    </xdr:to>
    <xdr:sp macro="" textlink="">
      <xdr:nvSpPr>
        <xdr:cNvPr id="7507" name="Line 2">
          <a:extLst>
            <a:ext uri="{FF2B5EF4-FFF2-40B4-BE49-F238E27FC236}">
              <a16:creationId xmlns:a16="http://schemas.microsoft.com/office/drawing/2014/main" id="{00000000-0008-0000-0300-0000531D0000}"/>
            </a:ext>
          </a:extLst>
        </xdr:cNvPr>
        <xdr:cNvSpPr>
          <a:spLocks noChangeShapeType="1"/>
        </xdr:cNvSpPr>
      </xdr:nvSpPr>
      <xdr:spPr bwMode="auto">
        <a:xfrm>
          <a:off x="554355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7508" name="Line 3">
          <a:extLst>
            <a:ext uri="{FF2B5EF4-FFF2-40B4-BE49-F238E27FC236}">
              <a16:creationId xmlns:a16="http://schemas.microsoft.com/office/drawing/2014/main" id="{00000000-0008-0000-0300-0000541D0000}"/>
            </a:ext>
          </a:extLst>
        </xdr:cNvPr>
        <xdr:cNvSpPr>
          <a:spLocks noChangeShapeType="1"/>
        </xdr:cNvSpPr>
      </xdr:nvSpPr>
      <xdr:spPr bwMode="auto">
        <a:xfrm>
          <a:off x="440055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7509" name="Line 4">
          <a:extLst>
            <a:ext uri="{FF2B5EF4-FFF2-40B4-BE49-F238E27FC236}">
              <a16:creationId xmlns:a16="http://schemas.microsoft.com/office/drawing/2014/main" id="{00000000-0008-0000-0300-0000551D0000}"/>
            </a:ext>
          </a:extLst>
        </xdr:cNvPr>
        <xdr:cNvSpPr>
          <a:spLocks noChangeShapeType="1"/>
        </xdr:cNvSpPr>
      </xdr:nvSpPr>
      <xdr:spPr bwMode="auto">
        <a:xfrm>
          <a:off x="440055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6</xdr:row>
      <xdr:rowOff>9525</xdr:rowOff>
    </xdr:from>
    <xdr:to>
      <xdr:col>9</xdr:col>
      <xdr:colOff>0</xdr:colOff>
      <xdr:row>7</xdr:row>
      <xdr:rowOff>0</xdr:rowOff>
    </xdr:to>
    <xdr:sp macro="" textlink="">
      <xdr:nvSpPr>
        <xdr:cNvPr id="7510" name="Line 5">
          <a:extLst>
            <a:ext uri="{FF2B5EF4-FFF2-40B4-BE49-F238E27FC236}">
              <a16:creationId xmlns:a16="http://schemas.microsoft.com/office/drawing/2014/main" id="{00000000-0008-0000-0300-0000561D0000}"/>
            </a:ext>
          </a:extLst>
        </xdr:cNvPr>
        <xdr:cNvSpPr>
          <a:spLocks noChangeShapeType="1"/>
        </xdr:cNvSpPr>
      </xdr:nvSpPr>
      <xdr:spPr bwMode="auto">
        <a:xfrm>
          <a:off x="638175" y="1266825"/>
          <a:ext cx="2619375" cy="37147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32</xdr:row>
      <xdr:rowOff>9525</xdr:rowOff>
    </xdr:from>
    <xdr:to>
      <xdr:col>9</xdr:col>
      <xdr:colOff>0</xdr:colOff>
      <xdr:row>33</xdr:row>
      <xdr:rowOff>0</xdr:rowOff>
    </xdr:to>
    <xdr:sp macro="" textlink="">
      <xdr:nvSpPr>
        <xdr:cNvPr id="7511" name="Line 7">
          <a:extLst>
            <a:ext uri="{FF2B5EF4-FFF2-40B4-BE49-F238E27FC236}">
              <a16:creationId xmlns:a16="http://schemas.microsoft.com/office/drawing/2014/main" id="{00000000-0008-0000-0300-0000571D0000}"/>
            </a:ext>
          </a:extLst>
        </xdr:cNvPr>
        <xdr:cNvSpPr>
          <a:spLocks noChangeShapeType="1"/>
        </xdr:cNvSpPr>
      </xdr:nvSpPr>
      <xdr:spPr bwMode="auto">
        <a:xfrm>
          <a:off x="638175" y="7362825"/>
          <a:ext cx="2619375" cy="37147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16"/>
  <sheetViews>
    <sheetView showZeros="0" tabSelected="1" view="pageBreakPreview" zoomScale="90" zoomScaleNormal="100" zoomScaleSheetLayoutView="90" workbookViewId="0">
      <selection activeCell="H9" sqref="H9:L21"/>
    </sheetView>
  </sheetViews>
  <sheetFormatPr defaultRowHeight="24" customHeight="1" x14ac:dyDescent="0.15"/>
  <cols>
    <col min="1" max="2" width="3.125" style="2" customWidth="1"/>
    <col min="3" max="3" width="4.625" style="1" customWidth="1"/>
    <col min="4" max="4" width="9.625" style="1" customWidth="1"/>
    <col min="5" max="5" width="5.625" style="1" customWidth="1"/>
    <col min="6" max="7" width="8.625" style="1" customWidth="1"/>
    <col min="8" max="12" width="12.625" style="1" customWidth="1"/>
    <col min="13" max="14" width="3.125" style="2" customWidth="1"/>
    <col min="15" max="16384" width="9" style="1"/>
  </cols>
  <sheetData>
    <row r="1" spans="1:27" s="112" customFormat="1" ht="19.5" customHeight="1" x14ac:dyDescent="0.15">
      <c r="B1" s="113"/>
      <c r="C1" s="7" t="s">
        <v>329</v>
      </c>
      <c r="D1" s="135" t="s">
        <v>234</v>
      </c>
      <c r="E1" s="136"/>
      <c r="F1" s="114"/>
      <c r="G1" s="115"/>
      <c r="P1" s="116"/>
      <c r="AA1" s="117"/>
    </row>
    <row r="2" spans="1:27" s="8" customFormat="1" ht="14.25" customHeight="1" x14ac:dyDescent="0.15">
      <c r="C2" s="103"/>
      <c r="D2" s="118"/>
      <c r="E2" s="114"/>
      <c r="F2" s="114"/>
      <c r="G2" s="114"/>
      <c r="P2" s="119"/>
      <c r="AA2" s="120"/>
    </row>
    <row r="3" spans="1:27" s="8" customFormat="1" ht="19.5" customHeight="1" x14ac:dyDescent="0.15">
      <c r="B3" s="8" t="s">
        <v>330</v>
      </c>
      <c r="C3" s="103"/>
      <c r="D3" s="103"/>
      <c r="E3" s="103"/>
      <c r="F3" s="103"/>
      <c r="G3" s="103"/>
      <c r="P3" s="119"/>
      <c r="AA3" s="120"/>
    </row>
    <row r="4" spans="1:27" s="8" customFormat="1" ht="11.25" customHeight="1" x14ac:dyDescent="0.15">
      <c r="C4" s="103"/>
      <c r="D4" s="103"/>
      <c r="E4" s="103"/>
      <c r="F4" s="103"/>
      <c r="G4" s="103"/>
      <c r="P4" s="119"/>
      <c r="AA4" s="120"/>
    </row>
    <row r="5" spans="1:27" s="8" customFormat="1" ht="19.5" customHeight="1" x14ac:dyDescent="0.15">
      <c r="C5" s="103" t="s">
        <v>331</v>
      </c>
      <c r="D5" s="103"/>
      <c r="E5" s="103"/>
      <c r="F5" s="103"/>
      <c r="G5" s="103"/>
      <c r="P5" s="119"/>
      <c r="AA5" s="120"/>
    </row>
    <row r="6" spans="1:27" s="6" customFormat="1" ht="24" customHeight="1" x14ac:dyDescent="0.15">
      <c r="A6" s="10"/>
      <c r="B6" s="10"/>
      <c r="M6" s="10"/>
      <c r="N6" s="10"/>
    </row>
    <row r="7" spans="1:27" s="6" customFormat="1" ht="32.1" customHeight="1" x14ac:dyDescent="0.15">
      <c r="A7" s="10"/>
      <c r="B7" s="10"/>
      <c r="C7" s="11"/>
      <c r="D7" s="12"/>
      <c r="E7" s="13"/>
      <c r="F7" s="13"/>
      <c r="G7" s="122" t="s">
        <v>169</v>
      </c>
      <c r="H7" s="111" t="s">
        <v>167</v>
      </c>
      <c r="I7" s="127" t="s">
        <v>168</v>
      </c>
      <c r="J7" s="128"/>
      <c r="K7" s="129"/>
      <c r="L7" s="111" t="s">
        <v>92</v>
      </c>
      <c r="M7" s="10"/>
      <c r="N7" s="10"/>
    </row>
    <row r="8" spans="1:27" s="6" customFormat="1" ht="32.1" customHeight="1" x14ac:dyDescent="0.15">
      <c r="A8" s="72" t="s">
        <v>171</v>
      </c>
      <c r="B8" s="72" t="s">
        <v>172</v>
      </c>
      <c r="C8" s="133" t="s">
        <v>247</v>
      </c>
      <c r="D8" s="134"/>
      <c r="E8" s="15"/>
      <c r="F8" s="15"/>
      <c r="G8" s="123" t="s">
        <v>166</v>
      </c>
      <c r="H8" s="121" t="s">
        <v>326</v>
      </c>
      <c r="I8" s="121" t="s">
        <v>327</v>
      </c>
      <c r="J8" s="121" t="s">
        <v>328</v>
      </c>
      <c r="K8" s="121" t="s">
        <v>320</v>
      </c>
      <c r="L8" s="16">
        <f>COUNTA(H8:K8)</f>
        <v>4</v>
      </c>
      <c r="M8" s="72" t="s">
        <v>171</v>
      </c>
      <c r="N8" s="72" t="s">
        <v>172</v>
      </c>
    </row>
    <row r="9" spans="1:27" s="6" customFormat="1" ht="24" customHeight="1" x14ac:dyDescent="0.15">
      <c r="A9" s="10">
        <v>1</v>
      </c>
      <c r="B9" s="104">
        <v>1</v>
      </c>
      <c r="C9" s="17" t="s">
        <v>47</v>
      </c>
      <c r="D9" s="130" t="s">
        <v>118</v>
      </c>
      <c r="E9" s="130"/>
      <c r="F9" s="130"/>
      <c r="G9" s="131"/>
      <c r="H9" s="18" t="s">
        <v>336</v>
      </c>
      <c r="I9" s="18" t="s">
        <v>337</v>
      </c>
      <c r="J9" s="18" t="s">
        <v>338</v>
      </c>
      <c r="K9" s="18" t="s">
        <v>339</v>
      </c>
      <c r="L9" s="19"/>
      <c r="M9" s="10">
        <v>1</v>
      </c>
      <c r="N9" s="10">
        <v>1</v>
      </c>
    </row>
    <row r="10" spans="1:27" s="6" customFormat="1" ht="24" customHeight="1" x14ac:dyDescent="0.15">
      <c r="A10" s="10">
        <v>1</v>
      </c>
      <c r="B10" s="104">
        <v>6</v>
      </c>
      <c r="C10" s="17" t="s">
        <v>48</v>
      </c>
      <c r="D10" s="130" t="s">
        <v>41</v>
      </c>
      <c r="E10" s="130"/>
      <c r="F10" s="130"/>
      <c r="G10" s="20" t="s">
        <v>107</v>
      </c>
      <c r="H10" s="21">
        <v>2</v>
      </c>
      <c r="I10" s="21">
        <v>1</v>
      </c>
      <c r="J10" s="21">
        <v>2</v>
      </c>
      <c r="K10" s="21">
        <v>2</v>
      </c>
      <c r="L10" s="19">
        <v>7</v>
      </c>
      <c r="M10" s="10">
        <v>1</v>
      </c>
      <c r="N10" s="10">
        <v>6</v>
      </c>
    </row>
    <row r="11" spans="1:27" s="6" customFormat="1" ht="24" customHeight="1" x14ac:dyDescent="0.15">
      <c r="A11" s="10">
        <v>1</v>
      </c>
      <c r="B11" s="104">
        <v>7</v>
      </c>
      <c r="C11" s="17" t="s">
        <v>49</v>
      </c>
      <c r="D11" s="130" t="s">
        <v>42</v>
      </c>
      <c r="E11" s="130"/>
      <c r="F11" s="130"/>
      <c r="G11" s="22" t="s">
        <v>55</v>
      </c>
      <c r="H11" s="21">
        <v>1740</v>
      </c>
      <c r="I11" s="21">
        <v>522</v>
      </c>
      <c r="J11" s="21">
        <v>1326</v>
      </c>
      <c r="K11" s="21">
        <v>1520</v>
      </c>
      <c r="L11" s="19">
        <v>5108</v>
      </c>
      <c r="M11" s="10">
        <v>1</v>
      </c>
      <c r="N11" s="10">
        <v>7</v>
      </c>
    </row>
    <row r="12" spans="1:27" s="6" customFormat="1" ht="24" customHeight="1" x14ac:dyDescent="0.15">
      <c r="A12" s="10">
        <v>1</v>
      </c>
      <c r="B12" s="104">
        <v>8</v>
      </c>
      <c r="C12" s="17" t="s">
        <v>50</v>
      </c>
      <c r="D12" s="130" t="s">
        <v>119</v>
      </c>
      <c r="E12" s="130"/>
      <c r="F12" s="130"/>
      <c r="G12" s="22" t="s">
        <v>108</v>
      </c>
      <c r="H12" s="21">
        <v>182</v>
      </c>
      <c r="I12" s="21">
        <v>87</v>
      </c>
      <c r="J12" s="21">
        <v>203</v>
      </c>
      <c r="K12" s="21">
        <v>275</v>
      </c>
      <c r="L12" s="19">
        <v>747</v>
      </c>
      <c r="M12" s="10">
        <v>1</v>
      </c>
      <c r="N12" s="10">
        <v>8</v>
      </c>
    </row>
    <row r="13" spans="1:27" s="6" customFormat="1" ht="24" customHeight="1" x14ac:dyDescent="0.15">
      <c r="A13" s="10">
        <v>1</v>
      </c>
      <c r="B13" s="104">
        <v>10</v>
      </c>
      <c r="C13" s="17" t="s">
        <v>51</v>
      </c>
      <c r="D13" s="130" t="s">
        <v>120</v>
      </c>
      <c r="E13" s="130"/>
      <c r="F13" s="130"/>
      <c r="G13" s="22" t="s">
        <v>109</v>
      </c>
      <c r="H13" s="21">
        <v>76</v>
      </c>
      <c r="I13" s="21">
        <v>40</v>
      </c>
      <c r="J13" s="21">
        <v>39</v>
      </c>
      <c r="K13" s="21">
        <v>39</v>
      </c>
      <c r="L13" s="19">
        <v>194</v>
      </c>
      <c r="M13" s="10">
        <v>1</v>
      </c>
      <c r="N13" s="10">
        <v>10</v>
      </c>
    </row>
    <row r="14" spans="1:27" s="6" customFormat="1" ht="24" customHeight="1" x14ac:dyDescent="0.15">
      <c r="A14" s="10">
        <v>1</v>
      </c>
      <c r="B14" s="104">
        <v>11</v>
      </c>
      <c r="C14" s="17" t="s">
        <v>52</v>
      </c>
      <c r="D14" s="130" t="s">
        <v>43</v>
      </c>
      <c r="E14" s="130"/>
      <c r="F14" s="130"/>
      <c r="G14" s="22" t="s">
        <v>110</v>
      </c>
      <c r="H14" s="21">
        <v>161</v>
      </c>
      <c r="I14" s="21">
        <v>0</v>
      </c>
      <c r="J14" s="21">
        <v>0</v>
      </c>
      <c r="K14" s="21">
        <v>2</v>
      </c>
      <c r="L14" s="19">
        <v>163</v>
      </c>
      <c r="M14" s="10">
        <v>1</v>
      </c>
      <c r="N14" s="10">
        <v>11</v>
      </c>
    </row>
    <row r="15" spans="1:27" s="6" customFormat="1" ht="24" customHeight="1" x14ac:dyDescent="0.15">
      <c r="A15" s="10">
        <v>1</v>
      </c>
      <c r="B15" s="104">
        <v>13</v>
      </c>
      <c r="C15" s="17" t="s">
        <v>53</v>
      </c>
      <c r="D15" s="130" t="s">
        <v>44</v>
      </c>
      <c r="E15" s="130"/>
      <c r="F15" s="130"/>
      <c r="G15" s="22" t="s">
        <v>111</v>
      </c>
      <c r="H15" s="21">
        <v>400</v>
      </c>
      <c r="I15" s="21">
        <v>170</v>
      </c>
      <c r="J15" s="21">
        <v>200</v>
      </c>
      <c r="K15" s="21">
        <v>230</v>
      </c>
      <c r="L15" s="19"/>
      <c r="M15" s="10">
        <v>1</v>
      </c>
      <c r="N15" s="10">
        <v>13</v>
      </c>
    </row>
    <row r="16" spans="1:27" s="6" customFormat="1" ht="24" customHeight="1" x14ac:dyDescent="0.15">
      <c r="A16" s="10">
        <v>1</v>
      </c>
      <c r="B16" s="104">
        <v>14</v>
      </c>
      <c r="C16" s="23" t="s">
        <v>54</v>
      </c>
      <c r="D16" s="25" t="s">
        <v>40</v>
      </c>
      <c r="E16" s="24" t="s">
        <v>56</v>
      </c>
      <c r="F16" s="139" t="s">
        <v>121</v>
      </c>
      <c r="G16" s="139"/>
      <c r="H16" s="21">
        <v>0</v>
      </c>
      <c r="I16" s="21">
        <v>0</v>
      </c>
      <c r="J16" s="21">
        <v>0</v>
      </c>
      <c r="K16" s="21">
        <v>0</v>
      </c>
      <c r="L16" s="19">
        <v>0</v>
      </c>
      <c r="M16" s="10">
        <v>1</v>
      </c>
      <c r="N16" s="10">
        <v>14</v>
      </c>
    </row>
    <row r="17" spans="1:14" s="6" customFormat="1" ht="24" customHeight="1" x14ac:dyDescent="0.15">
      <c r="A17" s="10">
        <v>1</v>
      </c>
      <c r="B17" s="104">
        <v>15</v>
      </c>
      <c r="C17" s="26"/>
      <c r="D17" s="27" t="s">
        <v>122</v>
      </c>
      <c r="E17" s="28" t="s">
        <v>57</v>
      </c>
      <c r="F17" s="130" t="s">
        <v>45</v>
      </c>
      <c r="G17" s="130"/>
      <c r="H17" s="21">
        <v>0</v>
      </c>
      <c r="I17" s="21">
        <v>0</v>
      </c>
      <c r="J17" s="21">
        <v>0</v>
      </c>
      <c r="K17" s="21">
        <v>0</v>
      </c>
      <c r="L17" s="19">
        <v>0</v>
      </c>
      <c r="M17" s="10">
        <v>1</v>
      </c>
      <c r="N17" s="10">
        <v>15</v>
      </c>
    </row>
    <row r="18" spans="1:14" s="6" customFormat="1" ht="24" customHeight="1" x14ac:dyDescent="0.15">
      <c r="A18" s="10">
        <v>1</v>
      </c>
      <c r="B18" s="104">
        <v>16</v>
      </c>
      <c r="C18" s="29"/>
      <c r="D18" s="30"/>
      <c r="E18" s="132" t="s">
        <v>46</v>
      </c>
      <c r="F18" s="130"/>
      <c r="G18" s="131"/>
      <c r="H18" s="21">
        <v>0</v>
      </c>
      <c r="I18" s="21">
        <v>0</v>
      </c>
      <c r="J18" s="21">
        <v>0</v>
      </c>
      <c r="K18" s="21">
        <v>0</v>
      </c>
      <c r="L18" s="19">
        <v>0</v>
      </c>
      <c r="M18" s="10">
        <v>1</v>
      </c>
      <c r="N18" s="10">
        <v>16</v>
      </c>
    </row>
    <row r="19" spans="1:14" s="6" customFormat="1" ht="24" customHeight="1" x14ac:dyDescent="0.15">
      <c r="A19" s="10">
        <v>1</v>
      </c>
      <c r="B19" s="104">
        <v>17</v>
      </c>
      <c r="C19" s="24" t="s">
        <v>155</v>
      </c>
      <c r="D19" s="108"/>
      <c r="E19" s="107"/>
      <c r="F19" s="137" t="s">
        <v>309</v>
      </c>
      <c r="G19" s="138"/>
      <c r="H19" s="31" t="s">
        <v>340</v>
      </c>
      <c r="I19" s="31" t="s">
        <v>340</v>
      </c>
      <c r="J19" s="31" t="s">
        <v>340</v>
      </c>
      <c r="K19" s="31" t="s">
        <v>340</v>
      </c>
      <c r="L19" s="19">
        <v>0</v>
      </c>
      <c r="M19" s="10">
        <v>1</v>
      </c>
      <c r="N19" s="10">
        <v>17</v>
      </c>
    </row>
    <row r="20" spans="1:14" s="6" customFormat="1" ht="24" customHeight="1" x14ac:dyDescent="0.15">
      <c r="A20" s="10"/>
      <c r="B20" s="10"/>
      <c r="C20" s="109" t="s">
        <v>332</v>
      </c>
      <c r="D20" s="56"/>
      <c r="E20" s="105"/>
      <c r="F20" s="137" t="s">
        <v>310</v>
      </c>
      <c r="G20" s="138"/>
      <c r="H20" s="31" t="s">
        <v>340</v>
      </c>
      <c r="I20" s="31" t="s">
        <v>341</v>
      </c>
      <c r="J20" s="31" t="s">
        <v>341</v>
      </c>
      <c r="K20" s="31" t="s">
        <v>341</v>
      </c>
      <c r="L20" s="19">
        <v>3</v>
      </c>
      <c r="M20" s="10"/>
      <c r="N20" s="10"/>
    </row>
    <row r="21" spans="1:14" s="6" customFormat="1" ht="24" customHeight="1" x14ac:dyDescent="0.15">
      <c r="A21" s="10"/>
      <c r="B21" s="10"/>
      <c r="C21" s="14"/>
      <c r="D21" s="110"/>
      <c r="E21" s="106"/>
      <c r="F21" s="137" t="s">
        <v>311</v>
      </c>
      <c r="G21" s="138"/>
      <c r="H21" s="31" t="s">
        <v>341</v>
      </c>
      <c r="I21" s="31" t="s">
        <v>340</v>
      </c>
      <c r="J21" s="31" t="s">
        <v>340</v>
      </c>
      <c r="K21" s="31" t="s">
        <v>340</v>
      </c>
      <c r="L21" s="19">
        <v>1</v>
      </c>
      <c r="M21" s="10"/>
      <c r="N21" s="10"/>
    </row>
    <row r="22" spans="1:14" s="6" customFormat="1" ht="24" customHeight="1" x14ac:dyDescent="0.15">
      <c r="A22" s="10"/>
      <c r="B22" s="10"/>
      <c r="M22" s="10"/>
      <c r="N22" s="10"/>
    </row>
    <row r="23" spans="1:14" s="6" customFormat="1" ht="24" customHeight="1" x14ac:dyDescent="0.15">
      <c r="A23" s="10"/>
      <c r="B23" s="10"/>
      <c r="M23" s="10"/>
      <c r="N23" s="10"/>
    </row>
    <row r="24" spans="1:14" s="6" customFormat="1" ht="24" customHeight="1" x14ac:dyDescent="0.15">
      <c r="A24" s="10"/>
      <c r="B24" s="10"/>
      <c r="M24" s="10"/>
      <c r="N24" s="10"/>
    </row>
    <row r="25" spans="1:14" s="6" customFormat="1" ht="24" customHeight="1" x14ac:dyDescent="0.15">
      <c r="A25" s="10"/>
      <c r="B25" s="10"/>
      <c r="M25" s="10"/>
      <c r="N25" s="10"/>
    </row>
    <row r="26" spans="1:14" s="6" customFormat="1" ht="24" customHeight="1" x14ac:dyDescent="0.15">
      <c r="A26" s="10"/>
      <c r="B26" s="10"/>
      <c r="M26" s="10"/>
      <c r="N26" s="10"/>
    </row>
    <row r="27" spans="1:14" s="6" customFormat="1" ht="24" customHeight="1" x14ac:dyDescent="0.15">
      <c r="A27" s="10"/>
      <c r="B27" s="10"/>
      <c r="M27" s="10"/>
      <c r="N27" s="10"/>
    </row>
    <row r="28" spans="1:14" s="6" customFormat="1" ht="24" customHeight="1" x14ac:dyDescent="0.15">
      <c r="A28" s="10"/>
      <c r="B28" s="10"/>
      <c r="M28" s="10"/>
      <c r="N28" s="10"/>
    </row>
    <row r="29" spans="1:14" s="6" customFormat="1" ht="24" customHeight="1" x14ac:dyDescent="0.15">
      <c r="A29" s="10"/>
      <c r="B29" s="10"/>
      <c r="M29" s="10"/>
      <c r="N29" s="10"/>
    </row>
    <row r="30" spans="1:14" s="6" customFormat="1" ht="24" customHeight="1" x14ac:dyDescent="0.15">
      <c r="A30" s="10"/>
      <c r="B30" s="10"/>
      <c r="M30" s="10"/>
      <c r="N30" s="10"/>
    </row>
    <row r="31" spans="1:14" s="6" customFormat="1" ht="24" customHeight="1" x14ac:dyDescent="0.15">
      <c r="A31" s="10"/>
      <c r="B31" s="10"/>
      <c r="M31" s="10"/>
      <c r="N31" s="10"/>
    </row>
    <row r="32" spans="1:14" s="6" customFormat="1" ht="24" customHeight="1" x14ac:dyDescent="0.15">
      <c r="A32" s="10"/>
      <c r="B32" s="10"/>
      <c r="M32" s="10"/>
      <c r="N32" s="10"/>
    </row>
    <row r="33" spans="1:14" s="6" customFormat="1" ht="24" customHeight="1" x14ac:dyDescent="0.15">
      <c r="A33" s="10"/>
      <c r="B33" s="10"/>
      <c r="M33" s="10"/>
      <c r="N33" s="10"/>
    </row>
    <row r="34" spans="1:14" s="6" customFormat="1" ht="24" customHeight="1" x14ac:dyDescent="0.15">
      <c r="A34" s="10"/>
      <c r="B34" s="10"/>
      <c r="M34" s="10"/>
      <c r="N34" s="10"/>
    </row>
    <row r="35" spans="1:14" s="6" customFormat="1" ht="24" customHeight="1" x14ac:dyDescent="0.15">
      <c r="A35" s="10"/>
      <c r="B35" s="10"/>
      <c r="M35" s="10"/>
      <c r="N35" s="10"/>
    </row>
    <row r="36" spans="1:14" s="6" customFormat="1" ht="24" customHeight="1" x14ac:dyDescent="0.15">
      <c r="A36" s="10"/>
      <c r="B36" s="10"/>
      <c r="M36" s="10"/>
      <c r="N36" s="10"/>
    </row>
    <row r="37" spans="1:14" s="6" customFormat="1" ht="24" customHeight="1" x14ac:dyDescent="0.15">
      <c r="A37" s="10"/>
      <c r="B37" s="10"/>
      <c r="M37" s="10"/>
      <c r="N37" s="10"/>
    </row>
    <row r="38" spans="1:14" s="6" customFormat="1" ht="24" customHeight="1" x14ac:dyDescent="0.15">
      <c r="A38" s="10"/>
      <c r="B38" s="10"/>
      <c r="M38" s="10"/>
      <c r="N38" s="10"/>
    </row>
    <row r="39" spans="1:14" s="6" customFormat="1" ht="24" customHeight="1" x14ac:dyDescent="0.15">
      <c r="A39" s="10"/>
      <c r="B39" s="10"/>
      <c r="M39" s="10"/>
      <c r="N39" s="10"/>
    </row>
    <row r="40" spans="1:14" s="6" customFormat="1" ht="24" customHeight="1" x14ac:dyDescent="0.15">
      <c r="A40" s="10"/>
      <c r="B40" s="10"/>
      <c r="M40" s="10"/>
      <c r="N40" s="10"/>
    </row>
    <row r="41" spans="1:14" s="6" customFormat="1" ht="24" customHeight="1" x14ac:dyDescent="0.15">
      <c r="A41" s="10"/>
      <c r="B41" s="10"/>
      <c r="M41" s="10"/>
      <c r="N41" s="10"/>
    </row>
    <row r="42" spans="1:14" s="6" customFormat="1" ht="24" customHeight="1" x14ac:dyDescent="0.15">
      <c r="A42" s="10"/>
      <c r="B42" s="10"/>
      <c r="M42" s="10"/>
      <c r="N42" s="10"/>
    </row>
    <row r="43" spans="1:14" s="6" customFormat="1" ht="24" customHeight="1" x14ac:dyDescent="0.15">
      <c r="A43" s="10"/>
      <c r="B43" s="10"/>
      <c r="M43" s="10"/>
      <c r="N43" s="10"/>
    </row>
    <row r="44" spans="1:14" s="6" customFormat="1" ht="24" customHeight="1" x14ac:dyDescent="0.15">
      <c r="A44" s="10"/>
      <c r="B44" s="10"/>
      <c r="M44" s="10"/>
      <c r="N44" s="10"/>
    </row>
    <row r="45" spans="1:14" s="6" customFormat="1" ht="24" customHeight="1" x14ac:dyDescent="0.15">
      <c r="A45" s="10"/>
      <c r="B45" s="10"/>
      <c r="M45" s="10"/>
      <c r="N45" s="10"/>
    </row>
    <row r="46" spans="1:14" s="6" customFormat="1" ht="24" customHeight="1" x14ac:dyDescent="0.15">
      <c r="A46" s="10"/>
      <c r="B46" s="10"/>
      <c r="M46" s="10"/>
      <c r="N46" s="10"/>
    </row>
    <row r="47" spans="1:14" s="6" customFormat="1" ht="24" customHeight="1" x14ac:dyDescent="0.15">
      <c r="A47" s="10"/>
      <c r="B47" s="10"/>
      <c r="M47" s="10"/>
      <c r="N47" s="10"/>
    </row>
    <row r="48" spans="1:14" s="6" customFormat="1" ht="24" customHeight="1" x14ac:dyDescent="0.15">
      <c r="A48" s="10"/>
      <c r="B48" s="10"/>
      <c r="M48" s="10"/>
      <c r="N48" s="10"/>
    </row>
    <row r="49" spans="1:14" s="6" customFormat="1" ht="24" customHeight="1" x14ac:dyDescent="0.15">
      <c r="A49" s="10"/>
      <c r="B49" s="10"/>
      <c r="M49" s="10"/>
      <c r="N49" s="10"/>
    </row>
    <row r="50" spans="1:14" s="6" customFormat="1" ht="24" customHeight="1" x14ac:dyDescent="0.15">
      <c r="A50" s="10"/>
      <c r="B50" s="10"/>
      <c r="M50" s="10"/>
      <c r="N50" s="10"/>
    </row>
    <row r="51" spans="1:14" s="6" customFormat="1" ht="24" customHeight="1" x14ac:dyDescent="0.15">
      <c r="A51" s="10"/>
      <c r="B51" s="10"/>
      <c r="M51" s="10"/>
      <c r="N51" s="10"/>
    </row>
    <row r="52" spans="1:14" s="6" customFormat="1" ht="24" customHeight="1" x14ac:dyDescent="0.15">
      <c r="A52" s="10"/>
      <c r="B52" s="10"/>
      <c r="M52" s="10"/>
      <c r="N52" s="10"/>
    </row>
    <row r="53" spans="1:14" s="6" customFormat="1" ht="24" customHeight="1" x14ac:dyDescent="0.15">
      <c r="A53" s="10"/>
      <c r="B53" s="10"/>
      <c r="M53" s="10"/>
      <c r="N53" s="10"/>
    </row>
    <row r="54" spans="1:14" s="6" customFormat="1" ht="24" customHeight="1" x14ac:dyDescent="0.15">
      <c r="A54" s="10"/>
      <c r="B54" s="10"/>
      <c r="M54" s="10"/>
      <c r="N54" s="10"/>
    </row>
    <row r="55" spans="1:14" s="6" customFormat="1" ht="24" customHeight="1" x14ac:dyDescent="0.15">
      <c r="A55" s="10"/>
      <c r="B55" s="10"/>
      <c r="M55" s="10"/>
      <c r="N55" s="10"/>
    </row>
    <row r="56" spans="1:14" s="6" customFormat="1" ht="24" customHeight="1" x14ac:dyDescent="0.15">
      <c r="A56" s="10"/>
      <c r="B56" s="10"/>
      <c r="M56" s="10"/>
      <c r="N56" s="10"/>
    </row>
    <row r="57" spans="1:14" s="6" customFormat="1" ht="24" customHeight="1" x14ac:dyDescent="0.15">
      <c r="A57" s="10"/>
      <c r="B57" s="10"/>
      <c r="M57" s="10"/>
      <c r="N57" s="10"/>
    </row>
    <row r="58" spans="1:14" s="6" customFormat="1" ht="24" customHeight="1" x14ac:dyDescent="0.15">
      <c r="A58" s="10"/>
      <c r="B58" s="10"/>
      <c r="M58" s="10"/>
      <c r="N58" s="10"/>
    </row>
    <row r="59" spans="1:14" s="6" customFormat="1" ht="24" customHeight="1" x14ac:dyDescent="0.15">
      <c r="A59" s="10"/>
      <c r="B59" s="10"/>
      <c r="M59" s="10"/>
      <c r="N59" s="10"/>
    </row>
    <row r="60" spans="1:14" s="6" customFormat="1" ht="24" customHeight="1" x14ac:dyDescent="0.15">
      <c r="A60" s="10"/>
      <c r="B60" s="10"/>
      <c r="M60" s="10"/>
      <c r="N60" s="10"/>
    </row>
    <row r="61" spans="1:14" s="6" customFormat="1" ht="24" customHeight="1" x14ac:dyDescent="0.15">
      <c r="A61" s="10"/>
      <c r="B61" s="10"/>
      <c r="M61" s="10"/>
      <c r="N61" s="10"/>
    </row>
    <row r="62" spans="1:14" s="6" customFormat="1" ht="24" customHeight="1" x14ac:dyDescent="0.15">
      <c r="A62" s="10"/>
      <c r="B62" s="10"/>
      <c r="M62" s="10"/>
      <c r="N62" s="10"/>
    </row>
    <row r="63" spans="1:14" s="6" customFormat="1" ht="24" customHeight="1" x14ac:dyDescent="0.15">
      <c r="A63" s="10"/>
      <c r="B63" s="10"/>
      <c r="M63" s="10"/>
      <c r="N63" s="10"/>
    </row>
    <row r="64" spans="1:14" s="6" customFormat="1" ht="24" customHeight="1" x14ac:dyDescent="0.15">
      <c r="A64" s="10"/>
      <c r="B64" s="10"/>
      <c r="M64" s="10"/>
      <c r="N64" s="10"/>
    </row>
    <row r="65" spans="1:14" s="6" customFormat="1" ht="24" customHeight="1" x14ac:dyDescent="0.15">
      <c r="A65" s="10"/>
      <c r="B65" s="10"/>
      <c r="M65" s="10"/>
      <c r="N65" s="10"/>
    </row>
    <row r="66" spans="1:14" s="6" customFormat="1" ht="24" customHeight="1" x14ac:dyDescent="0.15">
      <c r="A66" s="10"/>
      <c r="B66" s="10"/>
      <c r="M66" s="10"/>
      <c r="N66" s="10"/>
    </row>
    <row r="67" spans="1:14" s="6" customFormat="1" ht="24" customHeight="1" x14ac:dyDescent="0.15">
      <c r="A67" s="10"/>
      <c r="B67" s="10"/>
      <c r="M67" s="10"/>
      <c r="N67" s="10"/>
    </row>
    <row r="68" spans="1:14" s="6" customFormat="1" ht="24" customHeight="1" x14ac:dyDescent="0.15">
      <c r="A68" s="10"/>
      <c r="B68" s="10"/>
      <c r="M68" s="10"/>
      <c r="N68" s="10"/>
    </row>
    <row r="69" spans="1:14" s="6" customFormat="1" ht="24" customHeight="1" x14ac:dyDescent="0.15">
      <c r="A69" s="10"/>
      <c r="B69" s="10"/>
      <c r="M69" s="10"/>
      <c r="N69" s="10"/>
    </row>
    <row r="70" spans="1:14" s="6" customFormat="1" ht="24" customHeight="1" x14ac:dyDescent="0.15">
      <c r="A70" s="10"/>
      <c r="B70" s="10"/>
      <c r="M70" s="10"/>
      <c r="N70" s="10"/>
    </row>
    <row r="71" spans="1:14" s="6" customFormat="1" ht="24" customHeight="1" x14ac:dyDescent="0.15">
      <c r="A71" s="10"/>
      <c r="B71" s="10"/>
      <c r="M71" s="10"/>
      <c r="N71" s="10"/>
    </row>
    <row r="72" spans="1:14" s="6" customFormat="1" ht="24" customHeight="1" x14ac:dyDescent="0.15">
      <c r="A72" s="10"/>
      <c r="B72" s="10"/>
      <c r="M72" s="10"/>
      <c r="N72" s="10"/>
    </row>
    <row r="73" spans="1:14" s="6" customFormat="1" ht="24" customHeight="1" x14ac:dyDescent="0.15">
      <c r="A73" s="10"/>
      <c r="B73" s="10"/>
      <c r="M73" s="10"/>
      <c r="N73" s="10"/>
    </row>
    <row r="74" spans="1:14" s="6" customFormat="1" ht="24" customHeight="1" x14ac:dyDescent="0.15">
      <c r="A74" s="10"/>
      <c r="B74" s="10"/>
      <c r="M74" s="10"/>
      <c r="N74" s="10"/>
    </row>
    <row r="75" spans="1:14" s="6" customFormat="1" ht="24" customHeight="1" x14ac:dyDescent="0.15">
      <c r="A75" s="10"/>
      <c r="B75" s="10"/>
      <c r="M75" s="10"/>
      <c r="N75" s="10"/>
    </row>
    <row r="76" spans="1:14" s="6" customFormat="1" ht="24" customHeight="1" x14ac:dyDescent="0.15">
      <c r="A76" s="10"/>
      <c r="B76" s="10"/>
      <c r="M76" s="10"/>
      <c r="N76" s="10"/>
    </row>
    <row r="77" spans="1:14" s="6" customFormat="1" ht="24" customHeight="1" x14ac:dyDescent="0.15">
      <c r="A77" s="10"/>
      <c r="B77" s="10"/>
      <c r="M77" s="10"/>
      <c r="N77" s="10"/>
    </row>
    <row r="78" spans="1:14" s="6" customFormat="1" ht="24" customHeight="1" x14ac:dyDescent="0.15">
      <c r="A78" s="10"/>
      <c r="B78" s="10"/>
      <c r="M78" s="10"/>
      <c r="N78" s="10"/>
    </row>
    <row r="79" spans="1:14" s="6" customFormat="1" ht="24" customHeight="1" x14ac:dyDescent="0.15">
      <c r="A79" s="10"/>
      <c r="B79" s="10"/>
      <c r="M79" s="10"/>
      <c r="N79" s="10"/>
    </row>
    <row r="80" spans="1:14" s="6" customFormat="1" ht="24" customHeight="1" x14ac:dyDescent="0.15">
      <c r="A80" s="10"/>
      <c r="B80" s="10"/>
      <c r="M80" s="10"/>
      <c r="N80" s="10"/>
    </row>
    <row r="81" spans="1:14" s="6" customFormat="1" ht="24" customHeight="1" x14ac:dyDescent="0.15">
      <c r="A81" s="10"/>
      <c r="B81" s="10"/>
      <c r="M81" s="10"/>
      <c r="N81" s="10"/>
    </row>
    <row r="82" spans="1:14" s="6" customFormat="1" ht="24" customHeight="1" x14ac:dyDescent="0.15">
      <c r="A82" s="10"/>
      <c r="B82" s="10"/>
      <c r="M82" s="10"/>
      <c r="N82" s="10"/>
    </row>
    <row r="83" spans="1:14" s="6" customFormat="1" ht="24" customHeight="1" x14ac:dyDescent="0.15">
      <c r="A83" s="10"/>
      <c r="B83" s="10"/>
      <c r="M83" s="10"/>
      <c r="N83" s="10"/>
    </row>
    <row r="84" spans="1:14" s="6" customFormat="1" ht="24" customHeight="1" x14ac:dyDescent="0.15">
      <c r="A84" s="10"/>
      <c r="B84" s="10"/>
      <c r="M84" s="10"/>
      <c r="N84" s="10"/>
    </row>
    <row r="85" spans="1:14" s="6" customFormat="1" ht="24" customHeight="1" x14ac:dyDescent="0.15">
      <c r="A85" s="10"/>
      <c r="B85" s="10"/>
      <c r="M85" s="10"/>
      <c r="N85" s="10"/>
    </row>
    <row r="86" spans="1:14" s="6" customFormat="1" ht="24" customHeight="1" x14ac:dyDescent="0.15">
      <c r="A86" s="10"/>
      <c r="B86" s="10"/>
      <c r="M86" s="10"/>
      <c r="N86" s="10"/>
    </row>
    <row r="87" spans="1:14" s="6" customFormat="1" ht="24" customHeight="1" x14ac:dyDescent="0.15">
      <c r="A87" s="10"/>
      <c r="B87" s="10"/>
      <c r="M87" s="10"/>
      <c r="N87" s="10"/>
    </row>
    <row r="88" spans="1:14" s="6" customFormat="1" ht="24" customHeight="1" x14ac:dyDescent="0.15">
      <c r="A88" s="10"/>
      <c r="B88" s="10"/>
      <c r="M88" s="10"/>
      <c r="N88" s="10"/>
    </row>
    <row r="89" spans="1:14" s="6" customFormat="1" ht="24" customHeight="1" x14ac:dyDescent="0.15">
      <c r="A89" s="10"/>
      <c r="B89" s="10"/>
      <c r="M89" s="10"/>
      <c r="N89" s="10"/>
    </row>
    <row r="90" spans="1:14" s="6" customFormat="1" ht="24" customHeight="1" x14ac:dyDescent="0.15">
      <c r="A90" s="10"/>
      <c r="B90" s="10"/>
      <c r="M90" s="10"/>
      <c r="N90" s="10"/>
    </row>
    <row r="91" spans="1:14" s="6" customFormat="1" ht="24" customHeight="1" x14ac:dyDescent="0.15">
      <c r="A91" s="10"/>
      <c r="B91" s="10"/>
      <c r="M91" s="10"/>
      <c r="N91" s="10"/>
    </row>
    <row r="92" spans="1:14" s="6" customFormat="1" ht="24" customHeight="1" x14ac:dyDescent="0.15">
      <c r="A92" s="10"/>
      <c r="B92" s="10"/>
      <c r="M92" s="10"/>
      <c r="N92" s="10"/>
    </row>
    <row r="93" spans="1:14" s="6" customFormat="1" ht="24" customHeight="1" x14ac:dyDescent="0.15">
      <c r="A93" s="10"/>
      <c r="B93" s="10"/>
      <c r="M93" s="10"/>
      <c r="N93" s="10"/>
    </row>
    <row r="94" spans="1:14" s="6" customFormat="1" ht="24" customHeight="1" x14ac:dyDescent="0.15">
      <c r="A94" s="10"/>
      <c r="B94" s="10"/>
      <c r="M94" s="10"/>
      <c r="N94" s="10"/>
    </row>
    <row r="95" spans="1:14" s="6" customFormat="1" ht="24" customHeight="1" x14ac:dyDescent="0.15">
      <c r="A95" s="10"/>
      <c r="B95" s="10"/>
      <c r="M95" s="10"/>
      <c r="N95" s="10"/>
    </row>
    <row r="96" spans="1:14" s="6" customFormat="1" ht="24" customHeight="1" x14ac:dyDescent="0.15">
      <c r="A96" s="10"/>
      <c r="B96" s="10"/>
      <c r="M96" s="10"/>
      <c r="N96" s="10"/>
    </row>
    <row r="97" spans="1:14" s="6" customFormat="1" ht="24" customHeight="1" x14ac:dyDescent="0.15">
      <c r="A97" s="10"/>
      <c r="B97" s="10"/>
      <c r="M97" s="10"/>
      <c r="N97" s="10"/>
    </row>
    <row r="98" spans="1:14" s="6" customFormat="1" ht="24" customHeight="1" x14ac:dyDescent="0.15">
      <c r="A98" s="10"/>
      <c r="B98" s="10"/>
      <c r="M98" s="10"/>
      <c r="N98" s="10"/>
    </row>
    <row r="99" spans="1:14" s="6" customFormat="1" ht="24" customHeight="1" x14ac:dyDescent="0.15">
      <c r="A99" s="10"/>
      <c r="B99" s="10"/>
      <c r="M99" s="10"/>
      <c r="N99" s="10"/>
    </row>
    <row r="100" spans="1:14" s="6" customFormat="1" ht="24" customHeight="1" x14ac:dyDescent="0.15">
      <c r="A100" s="10"/>
      <c r="B100" s="10"/>
      <c r="M100" s="10"/>
      <c r="N100" s="10"/>
    </row>
    <row r="101" spans="1:14" s="6" customFormat="1" ht="24" customHeight="1" x14ac:dyDescent="0.15">
      <c r="A101" s="10"/>
      <c r="B101" s="10"/>
      <c r="M101" s="10"/>
      <c r="N101" s="10"/>
    </row>
    <row r="102" spans="1:14" s="6" customFormat="1" ht="24" customHeight="1" x14ac:dyDescent="0.15">
      <c r="A102" s="10"/>
      <c r="B102" s="10"/>
      <c r="M102" s="10"/>
      <c r="N102" s="10"/>
    </row>
    <row r="103" spans="1:14" s="6" customFormat="1" ht="24" customHeight="1" x14ac:dyDescent="0.15">
      <c r="A103" s="10"/>
      <c r="B103" s="10"/>
      <c r="M103" s="10"/>
      <c r="N103" s="10"/>
    </row>
    <row r="104" spans="1:14" s="6" customFormat="1" ht="24" customHeight="1" x14ac:dyDescent="0.15">
      <c r="A104" s="10"/>
      <c r="B104" s="10"/>
      <c r="M104" s="10"/>
      <c r="N104" s="10"/>
    </row>
    <row r="105" spans="1:14" s="6" customFormat="1" ht="24" customHeight="1" x14ac:dyDescent="0.15">
      <c r="A105" s="10"/>
      <c r="B105" s="10"/>
      <c r="M105" s="10"/>
      <c r="N105" s="10"/>
    </row>
    <row r="106" spans="1:14" s="6" customFormat="1" ht="24" customHeight="1" x14ac:dyDescent="0.15">
      <c r="A106" s="10"/>
      <c r="B106" s="10"/>
      <c r="M106" s="10"/>
      <c r="N106" s="10"/>
    </row>
    <row r="107" spans="1:14" s="6" customFormat="1" ht="24" customHeight="1" x14ac:dyDescent="0.15">
      <c r="A107" s="10"/>
      <c r="B107" s="10"/>
      <c r="M107" s="10"/>
      <c r="N107" s="10"/>
    </row>
    <row r="108" spans="1:14" s="6" customFormat="1" ht="24" customHeight="1" x14ac:dyDescent="0.15">
      <c r="A108" s="10"/>
      <c r="B108" s="10"/>
      <c r="M108" s="10"/>
      <c r="N108" s="10"/>
    </row>
    <row r="109" spans="1:14" s="6" customFormat="1" ht="24" customHeight="1" x14ac:dyDescent="0.15">
      <c r="A109" s="10"/>
      <c r="B109" s="10"/>
      <c r="M109" s="10"/>
      <c r="N109" s="10"/>
    </row>
    <row r="110" spans="1:14" s="6" customFormat="1" ht="24" customHeight="1" x14ac:dyDescent="0.15">
      <c r="A110" s="10"/>
      <c r="B110" s="10"/>
      <c r="M110" s="10"/>
      <c r="N110" s="10"/>
    </row>
    <row r="111" spans="1:14" s="6" customFormat="1" ht="24" customHeight="1" x14ac:dyDescent="0.15">
      <c r="A111" s="10"/>
      <c r="B111" s="10"/>
      <c r="M111" s="10"/>
      <c r="N111" s="10"/>
    </row>
    <row r="112" spans="1:14" s="6" customFormat="1" ht="24" customHeight="1" x14ac:dyDescent="0.15">
      <c r="A112" s="10"/>
      <c r="B112" s="10"/>
      <c r="M112" s="10"/>
      <c r="N112" s="10"/>
    </row>
    <row r="113" spans="1:14" s="6" customFormat="1" ht="24" customHeight="1" x14ac:dyDescent="0.15">
      <c r="A113" s="10"/>
      <c r="B113" s="10"/>
      <c r="M113" s="10"/>
      <c r="N113" s="10"/>
    </row>
    <row r="114" spans="1:14" s="6" customFormat="1" ht="24" customHeight="1" x14ac:dyDescent="0.15">
      <c r="A114" s="10"/>
      <c r="B114" s="10"/>
      <c r="M114" s="10"/>
      <c r="N114" s="10"/>
    </row>
    <row r="115" spans="1:14" s="6" customFormat="1" ht="24" customHeight="1" x14ac:dyDescent="0.15">
      <c r="A115" s="10"/>
      <c r="B115" s="10"/>
      <c r="M115" s="10"/>
      <c r="N115" s="10"/>
    </row>
    <row r="116" spans="1:14" s="6" customFormat="1" ht="24" customHeight="1" x14ac:dyDescent="0.15">
      <c r="A116" s="10"/>
      <c r="B116" s="10"/>
      <c r="M116" s="10"/>
      <c r="N116" s="10"/>
    </row>
  </sheetData>
  <mergeCells count="16">
    <mergeCell ref="D1:E1"/>
    <mergeCell ref="F21:G21"/>
    <mergeCell ref="D13:F13"/>
    <mergeCell ref="D14:F14"/>
    <mergeCell ref="D15:F15"/>
    <mergeCell ref="F16:G16"/>
    <mergeCell ref="F19:G19"/>
    <mergeCell ref="F20:G20"/>
    <mergeCell ref="I7:K7"/>
    <mergeCell ref="D9:G9"/>
    <mergeCell ref="E18:G18"/>
    <mergeCell ref="D10:F10"/>
    <mergeCell ref="D11:F11"/>
    <mergeCell ref="D12:F12"/>
    <mergeCell ref="F17:G17"/>
    <mergeCell ref="C8:D8"/>
  </mergeCells>
  <phoneticPr fontId="1"/>
  <pageMargins left="0.78740157480314965" right="0.78740157480314965" top="0.78740157480314965" bottom="0.39370078740157483" header="0.19685039370078741" footer="0.19685039370078741"/>
  <pageSetup paperSize="9" scale="77" fitToHeight="0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16"/>
  <sheetViews>
    <sheetView showZeros="0" view="pageBreakPreview" zoomScale="120" zoomScaleNormal="100" zoomScaleSheetLayoutView="120" workbookViewId="0">
      <selection activeCell="J8" sqref="J8:L74"/>
    </sheetView>
  </sheetViews>
  <sheetFormatPr defaultRowHeight="10.5" customHeight="1" x14ac:dyDescent="0.15"/>
  <cols>
    <col min="1" max="1" width="3.625" style="4" customWidth="1"/>
    <col min="2" max="2" width="3.625" style="2" customWidth="1"/>
    <col min="3" max="6" width="4.25" style="4" customWidth="1"/>
    <col min="7" max="7" width="4.375" style="4" customWidth="1"/>
    <col min="8" max="8" width="17.5" style="4" customWidth="1"/>
    <col min="9" max="9" width="4.375" style="4" customWidth="1"/>
    <col min="10" max="12" width="14" style="4" customWidth="1"/>
    <col min="13" max="15" width="4.375" style="4" customWidth="1"/>
    <col min="16" max="16384" width="9" style="4"/>
  </cols>
  <sheetData>
    <row r="1" spans="1:15" s="6" customFormat="1" ht="16.5" customHeight="1" x14ac:dyDescent="0.15">
      <c r="C1" s="33" t="s">
        <v>233</v>
      </c>
      <c r="D1" s="165" t="s">
        <v>234</v>
      </c>
      <c r="E1" s="166"/>
      <c r="F1" s="166"/>
      <c r="G1" s="167"/>
      <c r="M1" s="162" t="s">
        <v>306</v>
      </c>
      <c r="N1" s="163"/>
      <c r="O1" s="164"/>
    </row>
    <row r="2" spans="1:15" s="6" customFormat="1" ht="11.25" customHeight="1" x14ac:dyDescent="0.15"/>
    <row r="3" spans="1:15" s="6" customFormat="1" ht="16.5" customHeight="1" x14ac:dyDescent="0.15">
      <c r="B3" s="6" t="s">
        <v>117</v>
      </c>
    </row>
    <row r="4" spans="1:15" s="6" customFormat="1" ht="11.25" customHeight="1" x14ac:dyDescent="0.15"/>
    <row r="5" spans="1:15" s="6" customFormat="1" ht="16.5" customHeight="1" x14ac:dyDescent="0.15">
      <c r="C5" s="6" t="s">
        <v>180</v>
      </c>
      <c r="E5" s="9"/>
    </row>
    <row r="6" spans="1:15" s="6" customFormat="1" ht="11.25" customHeight="1" x14ac:dyDescent="0.15"/>
    <row r="7" spans="1:15" s="46" customFormat="1" ht="30" customHeight="1" x14ac:dyDescent="0.15">
      <c r="A7" s="72" t="s">
        <v>171</v>
      </c>
      <c r="B7" s="72" t="s">
        <v>172</v>
      </c>
      <c r="C7" s="73" t="s">
        <v>247</v>
      </c>
      <c r="D7" s="43"/>
      <c r="E7" s="43"/>
      <c r="F7" s="43"/>
      <c r="G7" s="43"/>
      <c r="H7" s="43"/>
      <c r="I7" s="74" t="s">
        <v>184</v>
      </c>
      <c r="J7" s="59" t="s">
        <v>167</v>
      </c>
      <c r="K7" s="59" t="s">
        <v>168</v>
      </c>
      <c r="L7" s="60" t="s">
        <v>92</v>
      </c>
      <c r="M7" s="72" t="s">
        <v>171</v>
      </c>
      <c r="N7" s="72" t="s">
        <v>172</v>
      </c>
    </row>
    <row r="8" spans="1:15" s="10" customFormat="1" ht="12.2" customHeight="1" x14ac:dyDescent="0.15">
      <c r="A8" s="10">
        <v>1</v>
      </c>
      <c r="B8" s="10">
        <v>1</v>
      </c>
      <c r="C8" s="80"/>
      <c r="D8" s="99" t="s">
        <v>56</v>
      </c>
      <c r="E8" s="168" t="s">
        <v>163</v>
      </c>
      <c r="F8" s="168"/>
      <c r="G8" s="168"/>
      <c r="H8" s="168"/>
      <c r="I8" s="76" t="s">
        <v>59</v>
      </c>
      <c r="J8" s="77">
        <v>67088</v>
      </c>
      <c r="K8" s="77">
        <v>76098</v>
      </c>
      <c r="L8" s="78">
        <v>143186</v>
      </c>
      <c r="M8" s="10">
        <v>1</v>
      </c>
      <c r="N8" s="10">
        <v>1</v>
      </c>
    </row>
    <row r="9" spans="1:15" s="10" customFormat="1" ht="12.2" customHeight="1" x14ac:dyDescent="0.15">
      <c r="A9" s="10">
        <v>1</v>
      </c>
      <c r="B9" s="10">
        <v>2</v>
      </c>
      <c r="C9" s="80"/>
      <c r="D9" s="80"/>
      <c r="E9" s="97" t="s">
        <v>0</v>
      </c>
      <c r="F9" s="140" t="s">
        <v>250</v>
      </c>
      <c r="G9" s="140"/>
      <c r="H9" s="140"/>
      <c r="I9" s="79" t="s">
        <v>60</v>
      </c>
      <c r="J9" s="77">
        <v>22096</v>
      </c>
      <c r="K9" s="77">
        <v>438</v>
      </c>
      <c r="L9" s="78">
        <v>22534</v>
      </c>
      <c r="M9" s="10">
        <v>1</v>
      </c>
      <c r="N9" s="10">
        <v>2</v>
      </c>
    </row>
    <row r="10" spans="1:15" s="10" customFormat="1" ht="12.2" customHeight="1" x14ac:dyDescent="0.15">
      <c r="A10" s="10">
        <v>1</v>
      </c>
      <c r="B10" s="10">
        <v>3</v>
      </c>
      <c r="C10" s="99" t="s">
        <v>47</v>
      </c>
      <c r="D10" s="80"/>
      <c r="E10" s="75"/>
      <c r="F10" s="84" t="s">
        <v>61</v>
      </c>
      <c r="G10" s="140" t="s">
        <v>251</v>
      </c>
      <c r="H10" s="140"/>
      <c r="I10" s="79"/>
      <c r="J10" s="77">
        <v>22078</v>
      </c>
      <c r="K10" s="77">
        <v>0</v>
      </c>
      <c r="L10" s="78">
        <v>22078</v>
      </c>
      <c r="M10" s="10">
        <v>1</v>
      </c>
      <c r="N10" s="10">
        <v>3</v>
      </c>
    </row>
    <row r="11" spans="1:15" s="10" customFormat="1" ht="12.2" customHeight="1" x14ac:dyDescent="0.15">
      <c r="A11" s="10">
        <v>1</v>
      </c>
      <c r="B11" s="10">
        <v>5</v>
      </c>
      <c r="C11" s="75"/>
      <c r="D11" s="80"/>
      <c r="E11" s="75"/>
      <c r="F11" s="84" t="s">
        <v>62</v>
      </c>
      <c r="G11" s="140" t="s">
        <v>63</v>
      </c>
      <c r="H11" s="140"/>
      <c r="I11" s="79"/>
      <c r="J11" s="85">
        <v>0</v>
      </c>
      <c r="K11" s="85">
        <v>0</v>
      </c>
      <c r="L11" s="78">
        <v>0</v>
      </c>
      <c r="M11" s="10">
        <v>1</v>
      </c>
      <c r="N11" s="10">
        <v>5</v>
      </c>
    </row>
    <row r="12" spans="1:15" s="10" customFormat="1" ht="12.2" customHeight="1" x14ac:dyDescent="0.15">
      <c r="A12" s="10">
        <v>1</v>
      </c>
      <c r="B12" s="10">
        <v>6</v>
      </c>
      <c r="C12" s="75"/>
      <c r="D12" s="80"/>
      <c r="E12" s="83"/>
      <c r="F12" s="84" t="s">
        <v>64</v>
      </c>
      <c r="G12" s="140" t="s">
        <v>252</v>
      </c>
      <c r="H12" s="140"/>
      <c r="I12" s="79"/>
      <c r="J12" s="85">
        <v>18</v>
      </c>
      <c r="K12" s="85">
        <v>438</v>
      </c>
      <c r="L12" s="78">
        <v>456</v>
      </c>
      <c r="M12" s="10">
        <v>1</v>
      </c>
      <c r="N12" s="10">
        <v>6</v>
      </c>
    </row>
    <row r="13" spans="1:15" s="10" customFormat="1" ht="12.2" customHeight="1" x14ac:dyDescent="0.15">
      <c r="A13" s="10">
        <v>1</v>
      </c>
      <c r="B13" s="10">
        <v>7</v>
      </c>
      <c r="C13" s="75" t="s">
        <v>143</v>
      </c>
      <c r="D13" s="80"/>
      <c r="E13" s="75" t="s">
        <v>144</v>
      </c>
      <c r="F13" s="140" t="s">
        <v>253</v>
      </c>
      <c r="G13" s="140"/>
      <c r="H13" s="140"/>
      <c r="I13" s="79" t="s">
        <v>65</v>
      </c>
      <c r="J13" s="85">
        <v>44992</v>
      </c>
      <c r="K13" s="85">
        <v>75660</v>
      </c>
      <c r="L13" s="78">
        <v>120652</v>
      </c>
      <c r="M13" s="10">
        <v>1</v>
      </c>
      <c r="N13" s="10">
        <v>7</v>
      </c>
    </row>
    <row r="14" spans="1:15" s="10" customFormat="1" ht="12.2" customHeight="1" x14ac:dyDescent="0.15">
      <c r="A14" s="10">
        <v>1</v>
      </c>
      <c r="B14" s="10">
        <v>8</v>
      </c>
      <c r="C14" s="75"/>
      <c r="D14" s="80"/>
      <c r="E14" s="80"/>
      <c r="F14" s="84" t="s">
        <v>61</v>
      </c>
      <c r="G14" s="140" t="s">
        <v>1</v>
      </c>
      <c r="H14" s="140"/>
      <c r="I14" s="79"/>
      <c r="J14" s="85">
        <v>0</v>
      </c>
      <c r="K14" s="85">
        <v>0</v>
      </c>
      <c r="L14" s="78">
        <v>0</v>
      </c>
      <c r="M14" s="10">
        <v>1</v>
      </c>
      <c r="N14" s="10">
        <v>8</v>
      </c>
    </row>
    <row r="15" spans="1:15" s="10" customFormat="1" ht="12.2" customHeight="1" x14ac:dyDescent="0.15">
      <c r="A15" s="10">
        <v>1</v>
      </c>
      <c r="B15" s="10">
        <v>9</v>
      </c>
      <c r="C15" s="75"/>
      <c r="D15" s="80"/>
      <c r="E15" s="80"/>
      <c r="F15" s="83" t="s">
        <v>62</v>
      </c>
      <c r="G15" s="140" t="s">
        <v>2</v>
      </c>
      <c r="H15" s="140"/>
      <c r="I15" s="76"/>
      <c r="J15" s="85">
        <v>0</v>
      </c>
      <c r="K15" s="85">
        <v>0</v>
      </c>
      <c r="L15" s="78">
        <v>0</v>
      </c>
      <c r="M15" s="10">
        <v>1</v>
      </c>
      <c r="N15" s="10">
        <v>9</v>
      </c>
    </row>
    <row r="16" spans="1:15" s="10" customFormat="1" ht="12.2" customHeight="1" x14ac:dyDescent="0.15">
      <c r="A16" s="10">
        <v>1</v>
      </c>
      <c r="B16" s="10">
        <v>10</v>
      </c>
      <c r="C16" s="75" t="s">
        <v>3</v>
      </c>
      <c r="D16" s="80"/>
      <c r="E16" s="80"/>
      <c r="F16" s="84" t="s">
        <v>64</v>
      </c>
      <c r="G16" s="140" t="s">
        <v>4</v>
      </c>
      <c r="H16" s="140"/>
      <c r="I16" s="79"/>
      <c r="J16" s="85">
        <v>44904</v>
      </c>
      <c r="K16" s="85">
        <v>75660</v>
      </c>
      <c r="L16" s="78">
        <v>120564</v>
      </c>
      <c r="M16" s="10">
        <v>1</v>
      </c>
      <c r="N16" s="10">
        <v>10</v>
      </c>
    </row>
    <row r="17" spans="1:14" s="10" customFormat="1" ht="12.2" customHeight="1" x14ac:dyDescent="0.15">
      <c r="A17" s="10">
        <v>1</v>
      </c>
      <c r="B17" s="10">
        <v>11</v>
      </c>
      <c r="C17" s="75"/>
      <c r="D17" s="100"/>
      <c r="E17" s="100"/>
      <c r="F17" s="83" t="s">
        <v>66</v>
      </c>
      <c r="G17" s="140" t="s">
        <v>252</v>
      </c>
      <c r="H17" s="140"/>
      <c r="I17" s="76"/>
      <c r="J17" s="85">
        <v>88</v>
      </c>
      <c r="K17" s="85">
        <v>0</v>
      </c>
      <c r="L17" s="78">
        <v>88</v>
      </c>
      <c r="M17" s="10">
        <v>1</v>
      </c>
      <c r="N17" s="10">
        <v>11</v>
      </c>
    </row>
    <row r="18" spans="1:14" s="10" customFormat="1" ht="12.2" customHeight="1" x14ac:dyDescent="0.15">
      <c r="A18" s="10">
        <v>1</v>
      </c>
      <c r="B18" s="10">
        <v>12</v>
      </c>
      <c r="C18" s="75"/>
      <c r="D18" s="99" t="s">
        <v>57</v>
      </c>
      <c r="E18" s="140" t="s">
        <v>164</v>
      </c>
      <c r="F18" s="140"/>
      <c r="G18" s="140"/>
      <c r="H18" s="140"/>
      <c r="I18" s="79" t="s">
        <v>67</v>
      </c>
      <c r="J18" s="85">
        <v>66850</v>
      </c>
      <c r="K18" s="85">
        <v>76098</v>
      </c>
      <c r="L18" s="78">
        <v>142948</v>
      </c>
      <c r="M18" s="10">
        <v>1</v>
      </c>
      <c r="N18" s="10">
        <v>12</v>
      </c>
    </row>
    <row r="19" spans="1:14" s="10" customFormat="1" ht="12.2" customHeight="1" x14ac:dyDescent="0.15">
      <c r="A19" s="10">
        <v>1</v>
      </c>
      <c r="B19" s="10">
        <v>13</v>
      </c>
      <c r="C19" s="75" t="s">
        <v>68</v>
      </c>
      <c r="D19" s="80"/>
      <c r="E19" s="97" t="s">
        <v>5</v>
      </c>
      <c r="F19" s="140" t="s">
        <v>254</v>
      </c>
      <c r="G19" s="140"/>
      <c r="H19" s="140"/>
      <c r="I19" s="79" t="s">
        <v>69</v>
      </c>
      <c r="J19" s="85">
        <v>66642</v>
      </c>
      <c r="K19" s="85">
        <v>75846</v>
      </c>
      <c r="L19" s="78">
        <v>142488</v>
      </c>
      <c r="M19" s="10">
        <v>1</v>
      </c>
      <c r="N19" s="10">
        <v>13</v>
      </c>
    </row>
    <row r="20" spans="1:14" s="10" customFormat="1" ht="12.2" customHeight="1" x14ac:dyDescent="0.15">
      <c r="A20" s="10">
        <v>1</v>
      </c>
      <c r="B20" s="10">
        <v>14</v>
      </c>
      <c r="C20" s="75"/>
      <c r="D20" s="80"/>
      <c r="E20" s="75"/>
      <c r="F20" s="84" t="s">
        <v>61</v>
      </c>
      <c r="G20" s="140" t="s">
        <v>255</v>
      </c>
      <c r="H20" s="140"/>
      <c r="I20" s="79"/>
      <c r="J20" s="85">
        <v>0</v>
      </c>
      <c r="K20" s="85">
        <v>0</v>
      </c>
      <c r="L20" s="78">
        <v>0</v>
      </c>
      <c r="M20" s="10">
        <v>1</v>
      </c>
      <c r="N20" s="10">
        <v>14</v>
      </c>
    </row>
    <row r="21" spans="1:14" s="10" customFormat="1" ht="12.2" customHeight="1" x14ac:dyDescent="0.15">
      <c r="A21" s="10">
        <v>1</v>
      </c>
      <c r="B21" s="10">
        <v>15</v>
      </c>
      <c r="C21" s="75"/>
      <c r="D21" s="80"/>
      <c r="E21" s="75"/>
      <c r="F21" s="84" t="s">
        <v>62</v>
      </c>
      <c r="G21" s="140" t="s">
        <v>203</v>
      </c>
      <c r="H21" s="140"/>
      <c r="I21" s="79"/>
      <c r="J21" s="85">
        <v>0</v>
      </c>
      <c r="K21" s="85">
        <v>0</v>
      </c>
      <c r="L21" s="78">
        <v>0</v>
      </c>
      <c r="M21" s="10">
        <v>1</v>
      </c>
      <c r="N21" s="10">
        <v>15</v>
      </c>
    </row>
    <row r="22" spans="1:14" s="10" customFormat="1" ht="12.2" customHeight="1" x14ac:dyDescent="0.15">
      <c r="A22" s="10">
        <v>1</v>
      </c>
      <c r="B22" s="10">
        <v>16</v>
      </c>
      <c r="C22" s="75" t="s">
        <v>6</v>
      </c>
      <c r="D22" s="80"/>
      <c r="E22" s="83"/>
      <c r="F22" s="83" t="s">
        <v>64</v>
      </c>
      <c r="G22" s="140" t="s">
        <v>252</v>
      </c>
      <c r="H22" s="140"/>
      <c r="I22" s="76"/>
      <c r="J22" s="85">
        <v>66642</v>
      </c>
      <c r="K22" s="85">
        <v>75846</v>
      </c>
      <c r="L22" s="78">
        <v>142488</v>
      </c>
      <c r="M22" s="10">
        <v>1</v>
      </c>
      <c r="N22" s="10">
        <v>16</v>
      </c>
    </row>
    <row r="23" spans="1:14" s="10" customFormat="1" ht="12.2" customHeight="1" x14ac:dyDescent="0.15">
      <c r="A23" s="10">
        <v>1</v>
      </c>
      <c r="B23" s="10">
        <v>17</v>
      </c>
      <c r="C23" s="75"/>
      <c r="D23" s="80"/>
      <c r="E23" s="75" t="s">
        <v>144</v>
      </c>
      <c r="F23" s="140" t="s">
        <v>256</v>
      </c>
      <c r="G23" s="140"/>
      <c r="H23" s="140"/>
      <c r="I23" s="79" t="s">
        <v>70</v>
      </c>
      <c r="J23" s="85">
        <v>208</v>
      </c>
      <c r="K23" s="85">
        <v>252</v>
      </c>
      <c r="L23" s="78">
        <v>460</v>
      </c>
      <c r="M23" s="10">
        <v>1</v>
      </c>
      <c r="N23" s="10">
        <v>17</v>
      </c>
    </row>
    <row r="24" spans="1:14" s="10" customFormat="1" ht="12.2" customHeight="1" x14ac:dyDescent="0.15">
      <c r="A24" s="10">
        <v>1</v>
      </c>
      <c r="B24" s="10">
        <v>18</v>
      </c>
      <c r="C24" s="75"/>
      <c r="D24" s="80"/>
      <c r="E24" s="80"/>
      <c r="F24" s="97" t="s">
        <v>61</v>
      </c>
      <c r="G24" s="140" t="s">
        <v>197</v>
      </c>
      <c r="H24" s="140"/>
      <c r="I24" s="79"/>
      <c r="J24" s="85">
        <v>208</v>
      </c>
      <c r="K24" s="85">
        <v>252</v>
      </c>
      <c r="L24" s="78">
        <v>460</v>
      </c>
      <c r="M24" s="10">
        <v>1</v>
      </c>
      <c r="N24" s="10">
        <v>18</v>
      </c>
    </row>
    <row r="25" spans="1:14" s="10" customFormat="1" ht="12.2" customHeight="1" x14ac:dyDescent="0.15">
      <c r="A25" s="10">
        <v>1</v>
      </c>
      <c r="B25" s="10">
        <v>19</v>
      </c>
      <c r="C25" s="75" t="s">
        <v>7</v>
      </c>
      <c r="D25" s="80"/>
      <c r="E25" s="80"/>
      <c r="F25" s="80"/>
      <c r="G25" s="141" t="s">
        <v>305</v>
      </c>
      <c r="H25" s="130"/>
      <c r="I25" s="79"/>
      <c r="J25" s="85">
        <v>208</v>
      </c>
      <c r="K25" s="85">
        <v>252</v>
      </c>
      <c r="L25" s="78">
        <v>460</v>
      </c>
      <c r="M25" s="10">
        <v>1</v>
      </c>
      <c r="N25" s="10">
        <v>19</v>
      </c>
    </row>
    <row r="26" spans="1:14" s="10" customFormat="1" ht="12.2" customHeight="1" x14ac:dyDescent="0.15">
      <c r="A26" s="10">
        <v>1</v>
      </c>
      <c r="B26" s="10">
        <v>20</v>
      </c>
      <c r="C26" s="80"/>
      <c r="D26" s="80"/>
      <c r="E26" s="80"/>
      <c r="F26" s="100"/>
      <c r="G26" s="141" t="s">
        <v>235</v>
      </c>
      <c r="H26" s="130"/>
      <c r="I26" s="79"/>
      <c r="J26" s="85">
        <v>0</v>
      </c>
      <c r="K26" s="85">
        <v>0</v>
      </c>
      <c r="L26" s="78">
        <v>0</v>
      </c>
      <c r="M26" s="10">
        <v>1</v>
      </c>
      <c r="N26" s="10">
        <v>20</v>
      </c>
    </row>
    <row r="27" spans="1:14" s="10" customFormat="1" ht="12.2" customHeight="1" x14ac:dyDescent="0.15">
      <c r="A27" s="10">
        <v>1</v>
      </c>
      <c r="B27" s="10">
        <v>21</v>
      </c>
      <c r="C27" s="80"/>
      <c r="D27" s="100"/>
      <c r="E27" s="100"/>
      <c r="F27" s="83" t="s">
        <v>62</v>
      </c>
      <c r="G27" s="140" t="s">
        <v>252</v>
      </c>
      <c r="H27" s="140"/>
      <c r="I27" s="76"/>
      <c r="J27" s="85">
        <v>0</v>
      </c>
      <c r="K27" s="85">
        <v>0</v>
      </c>
      <c r="L27" s="78">
        <v>0</v>
      </c>
      <c r="M27" s="10">
        <v>1</v>
      </c>
      <c r="N27" s="10">
        <v>21</v>
      </c>
    </row>
    <row r="28" spans="1:14" s="10" customFormat="1" ht="12.2" customHeight="1" x14ac:dyDescent="0.15">
      <c r="A28" s="10">
        <v>1</v>
      </c>
      <c r="B28" s="10">
        <v>22</v>
      </c>
      <c r="C28" s="100"/>
      <c r="D28" s="101" t="s">
        <v>71</v>
      </c>
      <c r="E28" s="140" t="s">
        <v>145</v>
      </c>
      <c r="F28" s="140"/>
      <c r="G28" s="140"/>
      <c r="H28" s="140"/>
      <c r="I28" s="76" t="s">
        <v>72</v>
      </c>
      <c r="J28" s="85">
        <v>238</v>
      </c>
      <c r="K28" s="85">
        <v>0</v>
      </c>
      <c r="L28" s="78">
        <v>238</v>
      </c>
      <c r="M28" s="10">
        <v>1</v>
      </c>
      <c r="N28" s="10">
        <v>22</v>
      </c>
    </row>
    <row r="29" spans="1:14" s="10" customFormat="1" ht="12.2" customHeight="1" x14ac:dyDescent="0.15">
      <c r="A29" s="10">
        <v>1</v>
      </c>
      <c r="B29" s="10">
        <v>23</v>
      </c>
      <c r="C29" s="80"/>
      <c r="D29" s="99" t="s">
        <v>56</v>
      </c>
      <c r="E29" s="140" t="s">
        <v>257</v>
      </c>
      <c r="F29" s="140"/>
      <c r="G29" s="140"/>
      <c r="H29" s="140"/>
      <c r="I29" s="79" t="s">
        <v>73</v>
      </c>
      <c r="J29" s="85">
        <v>6908</v>
      </c>
      <c r="K29" s="85">
        <v>22000</v>
      </c>
      <c r="L29" s="78">
        <v>28908</v>
      </c>
      <c r="M29" s="10">
        <v>1</v>
      </c>
      <c r="N29" s="10">
        <v>23</v>
      </c>
    </row>
    <row r="30" spans="1:14" s="10" customFormat="1" ht="12.2" customHeight="1" x14ac:dyDescent="0.15">
      <c r="A30" s="10">
        <v>1</v>
      </c>
      <c r="B30" s="10">
        <v>24</v>
      </c>
      <c r="C30" s="80"/>
      <c r="D30" s="80"/>
      <c r="E30" s="84" t="s">
        <v>9</v>
      </c>
      <c r="F30" s="140" t="s">
        <v>10</v>
      </c>
      <c r="G30" s="140"/>
      <c r="H30" s="140"/>
      <c r="I30" s="79"/>
      <c r="J30" s="85">
        <v>0</v>
      </c>
      <c r="K30" s="85">
        <v>0</v>
      </c>
      <c r="L30" s="78">
        <v>0</v>
      </c>
      <c r="M30" s="10">
        <v>1</v>
      </c>
      <c r="N30" s="10">
        <v>24</v>
      </c>
    </row>
    <row r="31" spans="1:14" s="10" customFormat="1" ht="12.2" customHeight="1" x14ac:dyDescent="0.15">
      <c r="A31" s="10">
        <v>1</v>
      </c>
      <c r="B31" s="10">
        <v>26</v>
      </c>
      <c r="C31" s="80"/>
      <c r="D31" s="80"/>
      <c r="E31" s="84" t="s">
        <v>11</v>
      </c>
      <c r="F31" s="140" t="s">
        <v>58</v>
      </c>
      <c r="G31" s="140"/>
      <c r="H31" s="140"/>
      <c r="I31" s="79"/>
      <c r="J31" s="85">
        <v>6908</v>
      </c>
      <c r="K31" s="85">
        <v>22000</v>
      </c>
      <c r="L31" s="78">
        <v>28908</v>
      </c>
      <c r="M31" s="10">
        <v>1</v>
      </c>
      <c r="N31" s="10">
        <v>26</v>
      </c>
    </row>
    <row r="32" spans="1:14" s="10" customFormat="1" ht="12.2" customHeight="1" x14ac:dyDescent="0.15">
      <c r="A32" s="10">
        <v>1</v>
      </c>
      <c r="B32" s="10">
        <v>27</v>
      </c>
      <c r="C32" s="75" t="s">
        <v>74</v>
      </c>
      <c r="D32" s="80"/>
      <c r="E32" s="84" t="s">
        <v>12</v>
      </c>
      <c r="F32" s="140" t="s">
        <v>146</v>
      </c>
      <c r="G32" s="140"/>
      <c r="H32" s="140"/>
      <c r="I32" s="79"/>
      <c r="J32" s="85">
        <v>0</v>
      </c>
      <c r="K32" s="85">
        <v>0</v>
      </c>
      <c r="L32" s="78">
        <v>0</v>
      </c>
      <c r="M32" s="10">
        <v>1</v>
      </c>
      <c r="N32" s="10">
        <v>27</v>
      </c>
    </row>
    <row r="33" spans="1:14" s="10" customFormat="1" ht="12.2" customHeight="1" x14ac:dyDescent="0.15">
      <c r="A33" s="10">
        <v>1</v>
      </c>
      <c r="B33" s="10">
        <v>28</v>
      </c>
      <c r="C33" s="75"/>
      <c r="D33" s="80"/>
      <c r="E33" s="84" t="s">
        <v>13</v>
      </c>
      <c r="F33" s="140" t="s">
        <v>14</v>
      </c>
      <c r="G33" s="140"/>
      <c r="H33" s="140"/>
      <c r="I33" s="79"/>
      <c r="J33" s="85">
        <v>0</v>
      </c>
      <c r="K33" s="85">
        <v>0</v>
      </c>
      <c r="L33" s="78">
        <v>0</v>
      </c>
      <c r="M33" s="10">
        <v>1</v>
      </c>
      <c r="N33" s="10">
        <v>28</v>
      </c>
    </row>
    <row r="34" spans="1:14" s="10" customFormat="1" ht="12.2" customHeight="1" x14ac:dyDescent="0.15">
      <c r="A34" s="10">
        <v>1</v>
      </c>
      <c r="B34" s="10">
        <v>29</v>
      </c>
      <c r="C34" s="75"/>
      <c r="D34" s="80"/>
      <c r="E34" s="84" t="s">
        <v>15</v>
      </c>
      <c r="F34" s="140" t="s">
        <v>16</v>
      </c>
      <c r="G34" s="140"/>
      <c r="H34" s="140"/>
      <c r="I34" s="79"/>
      <c r="J34" s="85">
        <v>0</v>
      </c>
      <c r="K34" s="85">
        <v>0</v>
      </c>
      <c r="L34" s="78">
        <v>0</v>
      </c>
      <c r="M34" s="10">
        <v>1</v>
      </c>
      <c r="N34" s="10">
        <v>29</v>
      </c>
    </row>
    <row r="35" spans="1:14" s="10" customFormat="1" ht="12.2" customHeight="1" x14ac:dyDescent="0.15">
      <c r="A35" s="10">
        <v>1</v>
      </c>
      <c r="B35" s="10">
        <v>30</v>
      </c>
      <c r="C35" s="75" t="s">
        <v>17</v>
      </c>
      <c r="D35" s="80"/>
      <c r="E35" s="84" t="s">
        <v>147</v>
      </c>
      <c r="F35" s="140" t="s">
        <v>173</v>
      </c>
      <c r="G35" s="140"/>
      <c r="H35" s="140"/>
      <c r="I35" s="79"/>
      <c r="J35" s="85">
        <v>0</v>
      </c>
      <c r="K35" s="85">
        <v>0</v>
      </c>
      <c r="L35" s="78">
        <v>0</v>
      </c>
      <c r="M35" s="10">
        <v>1</v>
      </c>
      <c r="N35" s="10">
        <v>30</v>
      </c>
    </row>
    <row r="36" spans="1:14" s="10" customFormat="1" ht="12.2" customHeight="1" x14ac:dyDescent="0.15">
      <c r="A36" s="10">
        <v>1</v>
      </c>
      <c r="B36" s="10">
        <v>31</v>
      </c>
      <c r="C36" s="75"/>
      <c r="D36" s="80"/>
      <c r="E36" s="84" t="s">
        <v>18</v>
      </c>
      <c r="F36" s="140" t="s">
        <v>19</v>
      </c>
      <c r="G36" s="140"/>
      <c r="H36" s="140"/>
      <c r="I36" s="79"/>
      <c r="J36" s="85">
        <v>0</v>
      </c>
      <c r="K36" s="85">
        <v>0</v>
      </c>
      <c r="L36" s="78">
        <v>0</v>
      </c>
      <c r="M36" s="10">
        <v>1</v>
      </c>
      <c r="N36" s="10">
        <v>31</v>
      </c>
    </row>
    <row r="37" spans="1:14" s="10" customFormat="1" ht="12.2" customHeight="1" x14ac:dyDescent="0.15">
      <c r="A37" s="10">
        <v>1</v>
      </c>
      <c r="B37" s="10">
        <v>32</v>
      </c>
      <c r="C37" s="75"/>
      <c r="D37" s="100"/>
      <c r="E37" s="83" t="s">
        <v>20</v>
      </c>
      <c r="F37" s="140" t="s">
        <v>21</v>
      </c>
      <c r="G37" s="140"/>
      <c r="H37" s="140"/>
      <c r="I37" s="76"/>
      <c r="J37" s="85">
        <v>0</v>
      </c>
      <c r="K37" s="85">
        <v>0</v>
      </c>
      <c r="L37" s="78">
        <v>0</v>
      </c>
      <c r="M37" s="10">
        <v>1</v>
      </c>
      <c r="N37" s="10">
        <v>32</v>
      </c>
    </row>
    <row r="38" spans="1:14" s="10" customFormat="1" ht="12.2" customHeight="1" x14ac:dyDescent="0.15">
      <c r="A38" s="10">
        <v>1</v>
      </c>
      <c r="B38" s="10">
        <v>33</v>
      </c>
      <c r="C38" s="75" t="s">
        <v>22</v>
      </c>
      <c r="D38" s="99" t="s">
        <v>57</v>
      </c>
      <c r="E38" s="140" t="s">
        <v>258</v>
      </c>
      <c r="F38" s="140"/>
      <c r="G38" s="140"/>
      <c r="H38" s="140"/>
      <c r="I38" s="79" t="s">
        <v>75</v>
      </c>
      <c r="J38" s="85">
        <v>6908</v>
      </c>
      <c r="K38" s="85">
        <v>22000</v>
      </c>
      <c r="L38" s="78">
        <v>28908</v>
      </c>
      <c r="M38" s="10">
        <v>1</v>
      </c>
      <c r="N38" s="10">
        <v>33</v>
      </c>
    </row>
    <row r="39" spans="1:14" s="10" customFormat="1" ht="12.2" customHeight="1" x14ac:dyDescent="0.15">
      <c r="A39" s="10">
        <v>1</v>
      </c>
      <c r="B39" s="10">
        <v>34</v>
      </c>
      <c r="C39" s="75"/>
      <c r="D39" s="80"/>
      <c r="E39" s="84" t="s">
        <v>8</v>
      </c>
      <c r="F39" s="140" t="s">
        <v>148</v>
      </c>
      <c r="G39" s="140"/>
      <c r="H39" s="140"/>
      <c r="I39" s="79"/>
      <c r="J39" s="85">
        <v>0</v>
      </c>
      <c r="K39" s="85">
        <v>0</v>
      </c>
      <c r="L39" s="78">
        <v>0</v>
      </c>
      <c r="M39" s="10">
        <v>1</v>
      </c>
      <c r="N39" s="10">
        <v>34</v>
      </c>
    </row>
    <row r="40" spans="1:14" s="10" customFormat="1" ht="12.2" customHeight="1" x14ac:dyDescent="0.15">
      <c r="A40" s="10">
        <v>1</v>
      </c>
      <c r="B40" s="10">
        <v>35</v>
      </c>
      <c r="C40" s="75"/>
      <c r="D40" s="80"/>
      <c r="E40" s="158" t="s">
        <v>263</v>
      </c>
      <c r="F40" s="159"/>
      <c r="G40" s="141" t="s">
        <v>255</v>
      </c>
      <c r="H40" s="130"/>
      <c r="I40" s="79"/>
      <c r="J40" s="85">
        <v>0</v>
      </c>
      <c r="K40" s="85">
        <v>0</v>
      </c>
      <c r="L40" s="78">
        <v>0</v>
      </c>
      <c r="M40" s="10">
        <v>1</v>
      </c>
      <c r="N40" s="10">
        <v>35</v>
      </c>
    </row>
    <row r="41" spans="1:14" s="10" customFormat="1" ht="12.2" customHeight="1" x14ac:dyDescent="0.15">
      <c r="A41" s="10">
        <v>1</v>
      </c>
      <c r="B41" s="10">
        <v>36</v>
      </c>
      <c r="C41" s="75" t="s">
        <v>23</v>
      </c>
      <c r="D41" s="80"/>
      <c r="E41" s="160"/>
      <c r="F41" s="161"/>
      <c r="G41" s="141" t="s">
        <v>259</v>
      </c>
      <c r="H41" s="130"/>
      <c r="I41" s="76"/>
      <c r="J41" s="85">
        <v>0</v>
      </c>
      <c r="K41" s="85">
        <v>0</v>
      </c>
      <c r="L41" s="78">
        <v>0</v>
      </c>
      <c r="M41" s="10">
        <v>1</v>
      </c>
      <c r="N41" s="10">
        <v>36</v>
      </c>
    </row>
    <row r="42" spans="1:14" s="10" customFormat="1" ht="12.2" customHeight="1" x14ac:dyDescent="0.15">
      <c r="A42" s="10">
        <v>1</v>
      </c>
      <c r="B42" s="10">
        <v>37</v>
      </c>
      <c r="C42" s="75"/>
      <c r="D42" s="80"/>
      <c r="E42" s="75" t="s">
        <v>24</v>
      </c>
      <c r="F42" s="141" t="s">
        <v>260</v>
      </c>
      <c r="G42" s="130"/>
      <c r="H42" s="130"/>
      <c r="I42" s="79"/>
      <c r="J42" s="85">
        <v>0</v>
      </c>
      <c r="K42" s="85">
        <v>0</v>
      </c>
      <c r="L42" s="78">
        <v>0</v>
      </c>
      <c r="M42" s="10">
        <v>1</v>
      </c>
      <c r="N42" s="10">
        <v>37</v>
      </c>
    </row>
    <row r="43" spans="1:14" s="10" customFormat="1" ht="12.2" customHeight="1" x14ac:dyDescent="0.15">
      <c r="A43" s="10">
        <v>1</v>
      </c>
      <c r="B43" s="10">
        <v>38</v>
      </c>
      <c r="C43" s="75"/>
      <c r="D43" s="80"/>
      <c r="E43" s="75" t="s">
        <v>25</v>
      </c>
      <c r="F43" s="141" t="s">
        <v>321</v>
      </c>
      <c r="G43" s="130"/>
      <c r="H43" s="130"/>
      <c r="I43" s="79"/>
      <c r="J43" s="85">
        <v>0</v>
      </c>
      <c r="K43" s="85">
        <v>0</v>
      </c>
      <c r="L43" s="78">
        <v>0</v>
      </c>
      <c r="M43" s="10">
        <v>1</v>
      </c>
      <c r="N43" s="10">
        <v>38</v>
      </c>
    </row>
    <row r="44" spans="1:14" s="10" customFormat="1" ht="12.2" customHeight="1" x14ac:dyDescent="0.15">
      <c r="A44" s="10">
        <v>1</v>
      </c>
      <c r="B44" s="10">
        <v>39</v>
      </c>
      <c r="C44" s="75" t="s">
        <v>26</v>
      </c>
      <c r="D44" s="80"/>
      <c r="E44" s="75" t="s">
        <v>27</v>
      </c>
      <c r="F44" s="141" t="s">
        <v>261</v>
      </c>
      <c r="G44" s="130"/>
      <c r="H44" s="130"/>
      <c r="I44" s="79"/>
      <c r="J44" s="85">
        <v>0</v>
      </c>
      <c r="K44" s="85">
        <v>0</v>
      </c>
      <c r="L44" s="78">
        <v>0</v>
      </c>
      <c r="M44" s="10">
        <v>1</v>
      </c>
      <c r="N44" s="10">
        <v>39</v>
      </c>
    </row>
    <row r="45" spans="1:14" s="10" customFormat="1" ht="12.2" customHeight="1" x14ac:dyDescent="0.15">
      <c r="A45" s="10">
        <v>1</v>
      </c>
      <c r="B45" s="10">
        <v>40</v>
      </c>
      <c r="C45" s="75"/>
      <c r="D45" s="80"/>
      <c r="E45" s="83" t="s">
        <v>28</v>
      </c>
      <c r="F45" s="141" t="s">
        <v>321</v>
      </c>
      <c r="G45" s="130"/>
      <c r="H45" s="130"/>
      <c r="I45" s="76"/>
      <c r="J45" s="85">
        <v>0</v>
      </c>
      <c r="K45" s="85">
        <v>0</v>
      </c>
      <c r="L45" s="78">
        <v>0</v>
      </c>
      <c r="M45" s="10">
        <v>1</v>
      </c>
      <c r="N45" s="10">
        <v>40</v>
      </c>
    </row>
    <row r="46" spans="1:14" s="10" customFormat="1" ht="12.2" hidden="1" customHeight="1" x14ac:dyDescent="0.15">
      <c r="A46" s="10">
        <v>1</v>
      </c>
      <c r="B46" s="10">
        <v>41</v>
      </c>
      <c r="C46" s="75"/>
      <c r="D46" s="80"/>
      <c r="E46" s="80"/>
      <c r="F46" s="124"/>
      <c r="G46" s="124"/>
      <c r="H46" s="87" t="s">
        <v>312</v>
      </c>
      <c r="I46" s="79"/>
      <c r="J46" s="85">
        <v>0</v>
      </c>
      <c r="K46" s="85">
        <v>0</v>
      </c>
      <c r="L46" s="78">
        <v>0</v>
      </c>
      <c r="M46" s="10">
        <v>1</v>
      </c>
      <c r="N46" s="10">
        <v>41</v>
      </c>
    </row>
    <row r="47" spans="1:14" s="10" customFormat="1" ht="12.2" customHeight="1" x14ac:dyDescent="0.15">
      <c r="A47" s="10">
        <v>1</v>
      </c>
      <c r="B47" s="10">
        <v>42</v>
      </c>
      <c r="C47" s="75" t="s">
        <v>149</v>
      </c>
      <c r="D47" s="80"/>
      <c r="E47" s="144" t="s">
        <v>335</v>
      </c>
      <c r="F47" s="142" t="s">
        <v>333</v>
      </c>
      <c r="G47" s="142" t="s">
        <v>334</v>
      </c>
      <c r="H47" s="87" t="s">
        <v>232</v>
      </c>
      <c r="I47" s="79"/>
      <c r="J47" s="85">
        <v>0</v>
      </c>
      <c r="K47" s="85">
        <v>0</v>
      </c>
      <c r="L47" s="78">
        <v>0</v>
      </c>
      <c r="M47" s="10">
        <v>1</v>
      </c>
      <c r="N47" s="10">
        <v>42</v>
      </c>
    </row>
    <row r="48" spans="1:14" s="10" customFormat="1" ht="12.2" customHeight="1" x14ac:dyDescent="0.15">
      <c r="A48" s="10">
        <v>1</v>
      </c>
      <c r="B48" s="10">
        <v>43</v>
      </c>
      <c r="C48" s="75"/>
      <c r="D48" s="80"/>
      <c r="E48" s="145"/>
      <c r="F48" s="143"/>
      <c r="G48" s="143"/>
      <c r="H48" s="87" t="s">
        <v>150</v>
      </c>
      <c r="I48" s="79"/>
      <c r="J48" s="85">
        <v>0</v>
      </c>
      <c r="K48" s="85">
        <v>0</v>
      </c>
      <c r="L48" s="78">
        <v>0</v>
      </c>
      <c r="M48" s="10">
        <v>1</v>
      </c>
      <c r="N48" s="10">
        <v>43</v>
      </c>
    </row>
    <row r="49" spans="1:14" s="10" customFormat="1" ht="12.2" customHeight="1" x14ac:dyDescent="0.15">
      <c r="A49" s="10">
        <v>1</v>
      </c>
      <c r="B49" s="10">
        <v>44</v>
      </c>
      <c r="C49" s="80"/>
      <c r="D49" s="80"/>
      <c r="E49" s="145"/>
      <c r="F49" s="141" t="s">
        <v>151</v>
      </c>
      <c r="G49" s="130"/>
      <c r="H49" s="130"/>
      <c r="I49" s="79"/>
      <c r="J49" s="85">
        <v>0</v>
      </c>
      <c r="K49" s="85">
        <v>0</v>
      </c>
      <c r="L49" s="78">
        <v>0</v>
      </c>
      <c r="M49" s="10">
        <v>1</v>
      </c>
      <c r="N49" s="10">
        <v>44</v>
      </c>
    </row>
    <row r="50" spans="1:14" s="10" customFormat="1" ht="12.2" customHeight="1" x14ac:dyDescent="0.15">
      <c r="A50" s="10">
        <v>1</v>
      </c>
      <c r="B50" s="10">
        <v>45</v>
      </c>
      <c r="C50" s="80"/>
      <c r="D50" s="80"/>
      <c r="E50" s="145"/>
      <c r="F50" s="141" t="s">
        <v>173</v>
      </c>
      <c r="G50" s="130"/>
      <c r="H50" s="130"/>
      <c r="I50" s="79"/>
      <c r="J50" s="85">
        <v>0</v>
      </c>
      <c r="K50" s="85">
        <v>0</v>
      </c>
      <c r="L50" s="78">
        <v>0</v>
      </c>
      <c r="M50" s="10">
        <v>1</v>
      </c>
      <c r="N50" s="10">
        <v>45</v>
      </c>
    </row>
    <row r="51" spans="1:14" s="10" customFormat="1" ht="12.2" customHeight="1" x14ac:dyDescent="0.15">
      <c r="A51" s="10">
        <v>1</v>
      </c>
      <c r="B51" s="10">
        <v>46</v>
      </c>
      <c r="C51" s="80"/>
      <c r="D51" s="80"/>
      <c r="E51" s="145"/>
      <c r="F51" s="141" t="s">
        <v>175</v>
      </c>
      <c r="G51" s="130"/>
      <c r="H51" s="130"/>
      <c r="I51" s="79"/>
      <c r="J51" s="85">
        <v>0</v>
      </c>
      <c r="K51" s="85">
        <v>0</v>
      </c>
      <c r="L51" s="78">
        <v>0</v>
      </c>
      <c r="M51" s="10">
        <v>1</v>
      </c>
      <c r="N51" s="10">
        <v>46</v>
      </c>
    </row>
    <row r="52" spans="1:14" s="10" customFormat="1" ht="12.2" customHeight="1" x14ac:dyDescent="0.15">
      <c r="A52" s="10">
        <v>1</v>
      </c>
      <c r="B52" s="10">
        <v>47</v>
      </c>
      <c r="C52" s="80"/>
      <c r="D52" s="80"/>
      <c r="E52" s="145"/>
      <c r="F52" s="141" t="s">
        <v>262</v>
      </c>
      <c r="G52" s="130"/>
      <c r="H52" s="130"/>
      <c r="I52" s="79"/>
      <c r="J52" s="85">
        <v>0</v>
      </c>
      <c r="K52" s="85">
        <v>0</v>
      </c>
      <c r="L52" s="78">
        <v>0</v>
      </c>
      <c r="M52" s="10">
        <v>1</v>
      </c>
      <c r="N52" s="10">
        <v>47</v>
      </c>
    </row>
    <row r="53" spans="1:14" s="10" customFormat="1" ht="12.2" customHeight="1" x14ac:dyDescent="0.15">
      <c r="A53" s="10">
        <v>1</v>
      </c>
      <c r="B53" s="10">
        <v>48</v>
      </c>
      <c r="C53" s="80"/>
      <c r="D53" s="80"/>
      <c r="E53" s="146"/>
      <c r="F53" s="141" t="s">
        <v>29</v>
      </c>
      <c r="G53" s="130"/>
      <c r="H53" s="130"/>
      <c r="I53" s="79"/>
      <c r="J53" s="85">
        <v>0</v>
      </c>
      <c r="K53" s="85">
        <v>0</v>
      </c>
      <c r="L53" s="78">
        <v>0</v>
      </c>
      <c r="M53" s="10">
        <v>1</v>
      </c>
      <c r="N53" s="10">
        <v>48</v>
      </c>
    </row>
    <row r="54" spans="1:14" s="10" customFormat="1" ht="12.2" customHeight="1" x14ac:dyDescent="0.15">
      <c r="A54" s="10">
        <v>1</v>
      </c>
      <c r="B54" s="10">
        <v>49</v>
      </c>
      <c r="C54" s="80"/>
      <c r="D54" s="80"/>
      <c r="E54" s="84" t="s">
        <v>144</v>
      </c>
      <c r="F54" s="140" t="s">
        <v>30</v>
      </c>
      <c r="G54" s="140"/>
      <c r="H54" s="140"/>
      <c r="I54" s="79" t="s">
        <v>76</v>
      </c>
      <c r="J54" s="85">
        <v>6908</v>
      </c>
      <c r="K54" s="85">
        <v>22000</v>
      </c>
      <c r="L54" s="78">
        <v>28908</v>
      </c>
      <c r="M54" s="10">
        <v>1</v>
      </c>
      <c r="N54" s="10">
        <v>49</v>
      </c>
    </row>
    <row r="55" spans="1:14" s="10" customFormat="1" ht="12.2" customHeight="1" x14ac:dyDescent="0.15">
      <c r="A55" s="10">
        <v>1</v>
      </c>
      <c r="B55" s="10">
        <v>50</v>
      </c>
      <c r="C55" s="80"/>
      <c r="D55" s="80"/>
      <c r="E55" s="149" t="s">
        <v>263</v>
      </c>
      <c r="F55" s="141" t="s">
        <v>31</v>
      </c>
      <c r="G55" s="130"/>
      <c r="H55" s="130"/>
      <c r="I55" s="79"/>
      <c r="J55" s="85">
        <v>0</v>
      </c>
      <c r="K55" s="85">
        <v>0</v>
      </c>
      <c r="L55" s="78">
        <v>0</v>
      </c>
      <c r="M55" s="10">
        <v>1</v>
      </c>
      <c r="N55" s="10">
        <v>50</v>
      </c>
    </row>
    <row r="56" spans="1:14" s="10" customFormat="1" ht="12.2" customHeight="1" x14ac:dyDescent="0.15">
      <c r="A56" s="10">
        <v>1</v>
      </c>
      <c r="B56" s="10">
        <v>51</v>
      </c>
      <c r="C56" s="80"/>
      <c r="D56" s="80"/>
      <c r="E56" s="150"/>
      <c r="F56" s="141" t="s">
        <v>231</v>
      </c>
      <c r="G56" s="130"/>
      <c r="H56" s="130"/>
      <c r="I56" s="79"/>
      <c r="J56" s="85">
        <v>0</v>
      </c>
      <c r="K56" s="85">
        <v>0</v>
      </c>
      <c r="L56" s="78">
        <v>0</v>
      </c>
      <c r="M56" s="10">
        <v>1</v>
      </c>
      <c r="N56" s="10">
        <v>51</v>
      </c>
    </row>
    <row r="57" spans="1:14" s="10" customFormat="1" ht="12.2" customHeight="1" x14ac:dyDescent="0.15">
      <c r="A57" s="10">
        <v>1</v>
      </c>
      <c r="B57" s="10">
        <v>52</v>
      </c>
      <c r="C57" s="80"/>
      <c r="D57" s="80"/>
      <c r="E57" s="151"/>
      <c r="F57" s="148" t="s">
        <v>32</v>
      </c>
      <c r="G57" s="130"/>
      <c r="H57" s="130"/>
      <c r="I57" s="79"/>
      <c r="J57" s="85">
        <v>0</v>
      </c>
      <c r="K57" s="85">
        <v>0</v>
      </c>
      <c r="L57" s="78">
        <v>0</v>
      </c>
      <c r="M57" s="10">
        <v>1</v>
      </c>
      <c r="N57" s="10">
        <v>52</v>
      </c>
    </row>
    <row r="58" spans="1:14" s="10" customFormat="1" ht="12.2" customHeight="1" x14ac:dyDescent="0.15">
      <c r="A58" s="10">
        <v>1</v>
      </c>
      <c r="B58" s="10">
        <v>53</v>
      </c>
      <c r="C58" s="80"/>
      <c r="D58" s="80"/>
      <c r="E58" s="84" t="s">
        <v>33</v>
      </c>
      <c r="F58" s="140" t="s">
        <v>34</v>
      </c>
      <c r="G58" s="140"/>
      <c r="H58" s="140"/>
      <c r="I58" s="79"/>
      <c r="J58" s="85">
        <v>0</v>
      </c>
      <c r="K58" s="85">
        <v>0</v>
      </c>
      <c r="L58" s="78">
        <v>0</v>
      </c>
      <c r="M58" s="10">
        <v>1</v>
      </c>
      <c r="N58" s="10">
        <v>53</v>
      </c>
    </row>
    <row r="59" spans="1:14" s="10" customFormat="1" ht="12.2" customHeight="1" x14ac:dyDescent="0.15">
      <c r="A59" s="10">
        <v>1</v>
      </c>
      <c r="B59" s="10">
        <v>54</v>
      </c>
      <c r="C59" s="80"/>
      <c r="D59" s="80"/>
      <c r="E59" s="84" t="s">
        <v>35</v>
      </c>
      <c r="F59" s="140" t="s">
        <v>36</v>
      </c>
      <c r="G59" s="140"/>
      <c r="H59" s="140"/>
      <c r="I59" s="79"/>
      <c r="J59" s="85">
        <v>0</v>
      </c>
      <c r="K59" s="85">
        <v>0</v>
      </c>
      <c r="L59" s="78">
        <v>0</v>
      </c>
      <c r="M59" s="10">
        <v>1</v>
      </c>
      <c r="N59" s="10">
        <v>54</v>
      </c>
    </row>
    <row r="60" spans="1:14" s="10" customFormat="1" ht="12.2" customHeight="1" x14ac:dyDescent="0.15">
      <c r="A60" s="10">
        <v>1</v>
      </c>
      <c r="B60" s="10">
        <v>55</v>
      </c>
      <c r="C60" s="80"/>
      <c r="D60" s="100"/>
      <c r="E60" s="83" t="s">
        <v>13</v>
      </c>
      <c r="F60" s="140" t="s">
        <v>252</v>
      </c>
      <c r="G60" s="140"/>
      <c r="H60" s="140"/>
      <c r="I60" s="76"/>
      <c r="J60" s="85">
        <v>0</v>
      </c>
      <c r="K60" s="85">
        <v>0</v>
      </c>
      <c r="L60" s="78">
        <v>0</v>
      </c>
      <c r="M60" s="10">
        <v>1</v>
      </c>
      <c r="N60" s="10">
        <v>55</v>
      </c>
    </row>
    <row r="61" spans="1:14" s="10" customFormat="1" ht="12.2" customHeight="1" x14ac:dyDescent="0.15">
      <c r="A61" s="10">
        <v>1</v>
      </c>
      <c r="B61" s="10">
        <v>56</v>
      </c>
      <c r="C61" s="100"/>
      <c r="D61" s="101" t="s">
        <v>152</v>
      </c>
      <c r="E61" s="140" t="s">
        <v>153</v>
      </c>
      <c r="F61" s="140"/>
      <c r="G61" s="140"/>
      <c r="H61" s="140"/>
      <c r="I61" s="76" t="s">
        <v>77</v>
      </c>
      <c r="J61" s="85">
        <v>0</v>
      </c>
      <c r="K61" s="85">
        <v>0</v>
      </c>
      <c r="L61" s="78">
        <v>0</v>
      </c>
      <c r="M61" s="10">
        <v>1</v>
      </c>
      <c r="N61" s="10">
        <v>56</v>
      </c>
    </row>
    <row r="62" spans="1:14" s="10" customFormat="1" ht="12.2" customHeight="1" x14ac:dyDescent="0.15">
      <c r="A62" s="10">
        <v>1</v>
      </c>
      <c r="B62" s="10">
        <v>57</v>
      </c>
      <c r="C62" s="84" t="s">
        <v>78</v>
      </c>
      <c r="D62" s="140" t="s">
        <v>154</v>
      </c>
      <c r="E62" s="140"/>
      <c r="F62" s="140"/>
      <c r="G62" s="140"/>
      <c r="H62" s="140"/>
      <c r="I62" s="79" t="s">
        <v>79</v>
      </c>
      <c r="J62" s="85">
        <v>238</v>
      </c>
      <c r="K62" s="85">
        <v>0</v>
      </c>
      <c r="L62" s="78">
        <v>238</v>
      </c>
      <c r="M62" s="10">
        <v>1</v>
      </c>
      <c r="N62" s="10">
        <v>57</v>
      </c>
    </row>
    <row r="63" spans="1:14" s="10" customFormat="1" ht="12.2" customHeight="1" x14ac:dyDescent="0.15">
      <c r="A63" s="10">
        <v>1</v>
      </c>
      <c r="B63" s="10">
        <v>58</v>
      </c>
      <c r="C63" s="84" t="s">
        <v>80</v>
      </c>
      <c r="D63" s="140" t="s">
        <v>37</v>
      </c>
      <c r="E63" s="140"/>
      <c r="F63" s="140"/>
      <c r="G63" s="140"/>
      <c r="H63" s="140"/>
      <c r="I63" s="79" t="s">
        <v>81</v>
      </c>
      <c r="J63" s="85">
        <v>0</v>
      </c>
      <c r="K63" s="85">
        <v>0</v>
      </c>
      <c r="L63" s="78">
        <v>0</v>
      </c>
      <c r="M63" s="10">
        <v>1</v>
      </c>
      <c r="N63" s="10">
        <v>58</v>
      </c>
    </row>
    <row r="64" spans="1:14" s="10" customFormat="1" ht="12.2" customHeight="1" x14ac:dyDescent="0.15">
      <c r="A64" s="10">
        <v>1</v>
      </c>
      <c r="B64" s="10">
        <v>59</v>
      </c>
      <c r="C64" s="75" t="s">
        <v>82</v>
      </c>
      <c r="D64" s="140" t="s">
        <v>264</v>
      </c>
      <c r="E64" s="140"/>
      <c r="F64" s="140"/>
      <c r="G64" s="140"/>
      <c r="H64" s="140"/>
      <c r="I64" s="79" t="s">
        <v>83</v>
      </c>
      <c r="J64" s="85">
        <v>2086</v>
      </c>
      <c r="K64" s="85">
        <v>0</v>
      </c>
      <c r="L64" s="78">
        <v>2086</v>
      </c>
      <c r="M64" s="10">
        <v>1</v>
      </c>
      <c r="N64" s="10">
        <v>59</v>
      </c>
    </row>
    <row r="65" spans="1:14" s="10" customFormat="1" ht="12.2" customHeight="1" x14ac:dyDescent="0.15">
      <c r="A65" s="10">
        <v>1</v>
      </c>
      <c r="B65" s="10">
        <v>60</v>
      </c>
      <c r="C65" s="100"/>
      <c r="D65" s="100"/>
      <c r="E65" s="140" t="s">
        <v>265</v>
      </c>
      <c r="F65" s="130"/>
      <c r="G65" s="130"/>
      <c r="H65" s="130"/>
      <c r="I65" s="76"/>
      <c r="J65" s="85">
        <v>0</v>
      </c>
      <c r="K65" s="85">
        <v>0</v>
      </c>
      <c r="L65" s="78">
        <v>0</v>
      </c>
      <c r="M65" s="10">
        <v>1</v>
      </c>
      <c r="N65" s="10">
        <v>60</v>
      </c>
    </row>
    <row r="66" spans="1:14" s="10" customFormat="1" ht="12.2" customHeight="1" x14ac:dyDescent="0.15">
      <c r="A66" s="10">
        <v>2</v>
      </c>
      <c r="B66" s="10">
        <v>1</v>
      </c>
      <c r="C66" s="84" t="s">
        <v>84</v>
      </c>
      <c r="D66" s="140" t="s">
        <v>266</v>
      </c>
      <c r="E66" s="140"/>
      <c r="F66" s="140"/>
      <c r="G66" s="140"/>
      <c r="H66" s="140"/>
      <c r="I66" s="79" t="s">
        <v>85</v>
      </c>
      <c r="J66" s="85">
        <v>0</v>
      </c>
      <c r="K66" s="85">
        <v>0</v>
      </c>
      <c r="L66" s="78">
        <v>0</v>
      </c>
      <c r="M66" s="10">
        <v>2</v>
      </c>
      <c r="N66" s="10">
        <v>1</v>
      </c>
    </row>
    <row r="67" spans="1:14" s="10" customFormat="1" ht="12.2" customHeight="1" x14ac:dyDescent="0.15">
      <c r="A67" s="10">
        <v>2</v>
      </c>
      <c r="B67" s="10">
        <v>2</v>
      </c>
      <c r="C67" s="84" t="s">
        <v>86</v>
      </c>
      <c r="D67" s="147" t="s">
        <v>165</v>
      </c>
      <c r="E67" s="147"/>
      <c r="F67" s="147"/>
      <c r="G67" s="147"/>
      <c r="H67" s="147"/>
      <c r="I67" s="79" t="s">
        <v>87</v>
      </c>
      <c r="J67" s="85">
        <v>2324</v>
      </c>
      <c r="K67" s="85">
        <v>0</v>
      </c>
      <c r="L67" s="78">
        <v>2324</v>
      </c>
      <c r="M67" s="10">
        <v>2</v>
      </c>
      <c r="N67" s="10">
        <v>2</v>
      </c>
    </row>
    <row r="68" spans="1:14" s="10" customFormat="1" ht="12.2" customHeight="1" x14ac:dyDescent="0.15">
      <c r="A68" s="10">
        <v>2</v>
      </c>
      <c r="B68" s="10">
        <v>3</v>
      </c>
      <c r="C68" s="75" t="s">
        <v>88</v>
      </c>
      <c r="D68" s="140" t="s">
        <v>267</v>
      </c>
      <c r="E68" s="140"/>
      <c r="F68" s="140"/>
      <c r="G68" s="140"/>
      <c r="H68" s="140"/>
      <c r="I68" s="79"/>
      <c r="J68" s="85">
        <v>0</v>
      </c>
      <c r="K68" s="85">
        <v>0</v>
      </c>
      <c r="L68" s="78">
        <v>0</v>
      </c>
      <c r="M68" s="10">
        <v>2</v>
      </c>
      <c r="N68" s="10">
        <v>3</v>
      </c>
    </row>
    <row r="69" spans="1:14" s="10" customFormat="1" ht="12.2" customHeight="1" x14ac:dyDescent="0.15">
      <c r="A69" s="10">
        <v>2</v>
      </c>
      <c r="B69" s="10">
        <v>4</v>
      </c>
      <c r="C69" s="80"/>
      <c r="D69" s="149" t="s">
        <v>302</v>
      </c>
      <c r="E69" s="141" t="s">
        <v>268</v>
      </c>
      <c r="F69" s="130"/>
      <c r="G69" s="130"/>
      <c r="H69" s="130"/>
      <c r="I69" s="79"/>
      <c r="J69" s="85">
        <v>0</v>
      </c>
      <c r="K69" s="85">
        <v>0</v>
      </c>
      <c r="L69" s="78">
        <v>0</v>
      </c>
      <c r="M69" s="10">
        <v>2</v>
      </c>
      <c r="N69" s="10">
        <v>4</v>
      </c>
    </row>
    <row r="70" spans="1:14" s="10" customFormat="1" ht="12.2" customHeight="1" x14ac:dyDescent="0.15">
      <c r="A70" s="10">
        <v>2</v>
      </c>
      <c r="B70" s="10">
        <v>5</v>
      </c>
      <c r="C70" s="80"/>
      <c r="D70" s="150"/>
      <c r="E70" s="141" t="s">
        <v>174</v>
      </c>
      <c r="F70" s="130"/>
      <c r="G70" s="130"/>
      <c r="H70" s="130"/>
      <c r="I70" s="79"/>
      <c r="J70" s="85">
        <v>0</v>
      </c>
      <c r="K70" s="85">
        <v>0</v>
      </c>
      <c r="L70" s="78">
        <v>0</v>
      </c>
      <c r="M70" s="10">
        <v>2</v>
      </c>
      <c r="N70" s="10">
        <v>5</v>
      </c>
    </row>
    <row r="71" spans="1:14" s="10" customFormat="1" ht="12.2" customHeight="1" x14ac:dyDescent="0.15">
      <c r="A71" s="10">
        <v>2</v>
      </c>
      <c r="B71" s="10">
        <v>6</v>
      </c>
      <c r="C71" s="100"/>
      <c r="D71" s="151"/>
      <c r="E71" s="141" t="s">
        <v>252</v>
      </c>
      <c r="F71" s="130"/>
      <c r="G71" s="130"/>
      <c r="H71" s="130"/>
      <c r="I71" s="76"/>
      <c r="J71" s="85">
        <v>0</v>
      </c>
      <c r="K71" s="85">
        <v>0</v>
      </c>
      <c r="L71" s="78">
        <v>0</v>
      </c>
      <c r="M71" s="10">
        <v>2</v>
      </c>
      <c r="N71" s="10">
        <v>6</v>
      </c>
    </row>
    <row r="72" spans="1:14" s="10" customFormat="1" ht="12.2" customHeight="1" x14ac:dyDescent="0.15">
      <c r="A72" s="10">
        <v>2</v>
      </c>
      <c r="B72" s="10">
        <v>7</v>
      </c>
      <c r="C72" s="84" t="s">
        <v>155</v>
      </c>
      <c r="D72" s="140" t="s">
        <v>156</v>
      </c>
      <c r="E72" s="140"/>
      <c r="F72" s="140"/>
      <c r="G72" s="140"/>
      <c r="H72" s="140"/>
      <c r="I72" s="79" t="s">
        <v>89</v>
      </c>
      <c r="J72" s="85">
        <v>0</v>
      </c>
      <c r="K72" s="85">
        <v>0</v>
      </c>
      <c r="L72" s="78">
        <v>0</v>
      </c>
      <c r="M72" s="10">
        <v>2</v>
      </c>
      <c r="N72" s="10">
        <v>7</v>
      </c>
    </row>
    <row r="73" spans="1:14" s="10" customFormat="1" ht="12.2" customHeight="1" x14ac:dyDescent="0.15">
      <c r="A73" s="10">
        <v>2</v>
      </c>
      <c r="B73" s="10">
        <v>8</v>
      </c>
      <c r="C73" s="97" t="s">
        <v>90</v>
      </c>
      <c r="D73" s="155" t="s">
        <v>91</v>
      </c>
      <c r="E73" s="156"/>
      <c r="F73" s="156"/>
      <c r="G73" s="157"/>
      <c r="H73" s="102" t="s">
        <v>301</v>
      </c>
      <c r="I73" s="79"/>
      <c r="J73" s="85">
        <v>2324</v>
      </c>
      <c r="K73" s="85">
        <v>0</v>
      </c>
      <c r="L73" s="78">
        <v>2324</v>
      </c>
      <c r="M73" s="10">
        <v>2</v>
      </c>
      <c r="N73" s="10">
        <v>8</v>
      </c>
    </row>
    <row r="74" spans="1:14" s="10" customFormat="1" ht="12.2" customHeight="1" x14ac:dyDescent="0.15">
      <c r="A74" s="10">
        <v>2</v>
      </c>
      <c r="B74" s="10">
        <v>9</v>
      </c>
      <c r="C74" s="83"/>
      <c r="D74" s="152" t="s">
        <v>157</v>
      </c>
      <c r="E74" s="153"/>
      <c r="F74" s="153"/>
      <c r="G74" s="154"/>
      <c r="H74" s="100" t="s">
        <v>313</v>
      </c>
      <c r="I74" s="76"/>
      <c r="J74" s="85">
        <v>0</v>
      </c>
      <c r="K74" s="85">
        <v>0</v>
      </c>
      <c r="L74" s="78">
        <v>0</v>
      </c>
      <c r="M74" s="10">
        <v>2</v>
      </c>
      <c r="N74" s="10">
        <v>9</v>
      </c>
    </row>
    <row r="75" spans="1:14" s="46" customFormat="1" ht="10.5" customHeight="1" x14ac:dyDescent="0.15">
      <c r="B75" s="10"/>
    </row>
    <row r="76" spans="1:14" s="46" customFormat="1" ht="10.5" customHeight="1" x14ac:dyDescent="0.15">
      <c r="B76" s="10"/>
    </row>
    <row r="77" spans="1:14" s="46" customFormat="1" ht="10.5" customHeight="1" x14ac:dyDescent="0.15">
      <c r="B77" s="10"/>
    </row>
    <row r="78" spans="1:14" s="46" customFormat="1" ht="10.5" customHeight="1" x14ac:dyDescent="0.15">
      <c r="B78" s="10"/>
    </row>
    <row r="79" spans="1:14" s="46" customFormat="1" ht="10.5" customHeight="1" x14ac:dyDescent="0.15">
      <c r="B79" s="10"/>
    </row>
    <row r="80" spans="1:14" s="46" customFormat="1" ht="10.5" customHeight="1" x14ac:dyDescent="0.15">
      <c r="B80" s="10"/>
    </row>
    <row r="81" spans="2:2" s="46" customFormat="1" ht="10.5" customHeight="1" x14ac:dyDescent="0.15">
      <c r="B81" s="10"/>
    </row>
    <row r="82" spans="2:2" s="46" customFormat="1" ht="10.5" customHeight="1" x14ac:dyDescent="0.15">
      <c r="B82" s="10"/>
    </row>
    <row r="83" spans="2:2" s="46" customFormat="1" ht="10.5" customHeight="1" x14ac:dyDescent="0.15">
      <c r="B83" s="10"/>
    </row>
    <row r="84" spans="2:2" s="46" customFormat="1" ht="10.5" customHeight="1" x14ac:dyDescent="0.15">
      <c r="B84" s="10"/>
    </row>
    <row r="85" spans="2:2" s="46" customFormat="1" ht="10.5" customHeight="1" x14ac:dyDescent="0.15">
      <c r="B85" s="10"/>
    </row>
    <row r="86" spans="2:2" s="46" customFormat="1" ht="10.5" customHeight="1" x14ac:dyDescent="0.15">
      <c r="B86" s="10"/>
    </row>
    <row r="87" spans="2:2" s="46" customFormat="1" ht="10.5" customHeight="1" x14ac:dyDescent="0.15">
      <c r="B87" s="10"/>
    </row>
    <row r="88" spans="2:2" s="46" customFormat="1" ht="10.5" customHeight="1" x14ac:dyDescent="0.15">
      <c r="B88" s="10"/>
    </row>
    <row r="89" spans="2:2" s="46" customFormat="1" ht="10.5" customHeight="1" x14ac:dyDescent="0.15">
      <c r="B89" s="10"/>
    </row>
    <row r="90" spans="2:2" s="46" customFormat="1" ht="10.5" customHeight="1" x14ac:dyDescent="0.15">
      <c r="B90" s="10"/>
    </row>
    <row r="91" spans="2:2" s="46" customFormat="1" ht="10.5" customHeight="1" x14ac:dyDescent="0.15">
      <c r="B91" s="10"/>
    </row>
    <row r="92" spans="2:2" s="46" customFormat="1" ht="10.5" customHeight="1" x14ac:dyDescent="0.15">
      <c r="B92" s="10"/>
    </row>
    <row r="93" spans="2:2" s="46" customFormat="1" ht="10.5" customHeight="1" x14ac:dyDescent="0.15">
      <c r="B93" s="10"/>
    </row>
    <row r="94" spans="2:2" s="46" customFormat="1" ht="10.5" customHeight="1" x14ac:dyDescent="0.15">
      <c r="B94" s="10"/>
    </row>
    <row r="95" spans="2:2" s="46" customFormat="1" ht="10.5" customHeight="1" x14ac:dyDescent="0.15">
      <c r="B95" s="10"/>
    </row>
    <row r="96" spans="2:2" s="46" customFormat="1" ht="10.5" customHeight="1" x14ac:dyDescent="0.15">
      <c r="B96" s="10"/>
    </row>
    <row r="97" spans="2:2" s="46" customFormat="1" ht="10.5" customHeight="1" x14ac:dyDescent="0.15">
      <c r="B97" s="10"/>
    </row>
    <row r="98" spans="2:2" s="46" customFormat="1" ht="10.5" customHeight="1" x14ac:dyDescent="0.15">
      <c r="B98" s="10"/>
    </row>
    <row r="99" spans="2:2" s="46" customFormat="1" ht="10.5" customHeight="1" x14ac:dyDescent="0.15">
      <c r="B99" s="10"/>
    </row>
    <row r="100" spans="2:2" s="46" customFormat="1" ht="10.5" customHeight="1" x14ac:dyDescent="0.15">
      <c r="B100" s="10"/>
    </row>
    <row r="101" spans="2:2" s="46" customFormat="1" ht="10.5" customHeight="1" x14ac:dyDescent="0.15">
      <c r="B101" s="10"/>
    </row>
    <row r="102" spans="2:2" s="46" customFormat="1" ht="10.5" customHeight="1" x14ac:dyDescent="0.15">
      <c r="B102" s="10"/>
    </row>
    <row r="103" spans="2:2" s="46" customFormat="1" ht="10.5" customHeight="1" x14ac:dyDescent="0.15">
      <c r="B103" s="10"/>
    </row>
    <row r="104" spans="2:2" s="46" customFormat="1" ht="10.5" customHeight="1" x14ac:dyDescent="0.15">
      <c r="B104" s="10"/>
    </row>
    <row r="105" spans="2:2" s="46" customFormat="1" ht="10.5" customHeight="1" x14ac:dyDescent="0.15">
      <c r="B105" s="10"/>
    </row>
    <row r="106" spans="2:2" s="46" customFormat="1" ht="10.5" customHeight="1" x14ac:dyDescent="0.15">
      <c r="B106" s="10"/>
    </row>
    <row r="107" spans="2:2" s="46" customFormat="1" ht="10.5" customHeight="1" x14ac:dyDescent="0.15">
      <c r="B107" s="10"/>
    </row>
    <row r="108" spans="2:2" s="46" customFormat="1" ht="10.5" customHeight="1" x14ac:dyDescent="0.15">
      <c r="B108" s="10"/>
    </row>
    <row r="109" spans="2:2" s="46" customFormat="1" ht="10.5" customHeight="1" x14ac:dyDescent="0.15">
      <c r="B109" s="10"/>
    </row>
    <row r="110" spans="2:2" s="46" customFormat="1" ht="10.5" customHeight="1" x14ac:dyDescent="0.15">
      <c r="B110" s="10"/>
    </row>
    <row r="111" spans="2:2" s="46" customFormat="1" ht="10.5" customHeight="1" x14ac:dyDescent="0.15">
      <c r="B111" s="10"/>
    </row>
    <row r="112" spans="2:2" s="46" customFormat="1" ht="10.5" customHeight="1" x14ac:dyDescent="0.15">
      <c r="B112" s="10"/>
    </row>
    <row r="113" spans="2:2" s="46" customFormat="1" ht="10.5" customHeight="1" x14ac:dyDescent="0.15">
      <c r="B113" s="10"/>
    </row>
    <row r="114" spans="2:2" s="46" customFormat="1" ht="10.5" customHeight="1" x14ac:dyDescent="0.15">
      <c r="B114" s="10"/>
    </row>
    <row r="115" spans="2:2" s="46" customFormat="1" ht="10.5" customHeight="1" x14ac:dyDescent="0.15">
      <c r="B115" s="10"/>
    </row>
    <row r="116" spans="2:2" s="46" customFormat="1" ht="10.5" customHeight="1" x14ac:dyDescent="0.15">
      <c r="B116" s="10"/>
    </row>
  </sheetData>
  <mergeCells count="72">
    <mergeCell ref="E18:H18"/>
    <mergeCell ref="F19:H19"/>
    <mergeCell ref="G24:H24"/>
    <mergeCell ref="E8:H8"/>
    <mergeCell ref="F9:H9"/>
    <mergeCell ref="G10:H10"/>
    <mergeCell ref="G11:H11"/>
    <mergeCell ref="G12:H12"/>
    <mergeCell ref="G20:H20"/>
    <mergeCell ref="G21:H21"/>
    <mergeCell ref="F13:H13"/>
    <mergeCell ref="G14:H14"/>
    <mergeCell ref="G15:H15"/>
    <mergeCell ref="G16:H16"/>
    <mergeCell ref="M1:O1"/>
    <mergeCell ref="D1:G1"/>
    <mergeCell ref="G22:H22"/>
    <mergeCell ref="F23:H23"/>
    <mergeCell ref="F43:H43"/>
    <mergeCell ref="E29:H29"/>
    <mergeCell ref="F34:H34"/>
    <mergeCell ref="F35:H35"/>
    <mergeCell ref="F36:H36"/>
    <mergeCell ref="F33:H33"/>
    <mergeCell ref="F32:H32"/>
    <mergeCell ref="F30:H30"/>
    <mergeCell ref="E28:H28"/>
    <mergeCell ref="G25:H25"/>
    <mergeCell ref="F42:H42"/>
    <mergeCell ref="G17:H17"/>
    <mergeCell ref="E40:F41"/>
    <mergeCell ref="G26:H26"/>
    <mergeCell ref="G27:H27"/>
    <mergeCell ref="F52:H52"/>
    <mergeCell ref="F31:H31"/>
    <mergeCell ref="F37:H37"/>
    <mergeCell ref="E38:H38"/>
    <mergeCell ref="F39:H39"/>
    <mergeCell ref="G40:H40"/>
    <mergeCell ref="G41:H41"/>
    <mergeCell ref="F44:H44"/>
    <mergeCell ref="D74:G74"/>
    <mergeCell ref="D73:G73"/>
    <mergeCell ref="E69:H69"/>
    <mergeCell ref="E70:H70"/>
    <mergeCell ref="E71:H71"/>
    <mergeCell ref="D69:D71"/>
    <mergeCell ref="D72:H72"/>
    <mergeCell ref="D66:H66"/>
    <mergeCell ref="D67:H67"/>
    <mergeCell ref="D68:H68"/>
    <mergeCell ref="F45:H45"/>
    <mergeCell ref="F54:H54"/>
    <mergeCell ref="F55:H55"/>
    <mergeCell ref="F51:H51"/>
    <mergeCell ref="F60:H60"/>
    <mergeCell ref="F57:H57"/>
    <mergeCell ref="D63:H63"/>
    <mergeCell ref="E55:E57"/>
    <mergeCell ref="E61:H61"/>
    <mergeCell ref="E65:H65"/>
    <mergeCell ref="D64:H64"/>
    <mergeCell ref="F56:H56"/>
    <mergeCell ref="F58:H58"/>
    <mergeCell ref="D62:H62"/>
    <mergeCell ref="F59:H59"/>
    <mergeCell ref="F49:H49"/>
    <mergeCell ref="F50:H50"/>
    <mergeCell ref="F47:F48"/>
    <mergeCell ref="G47:G48"/>
    <mergeCell ref="E47:E53"/>
    <mergeCell ref="F53:H53"/>
  </mergeCells>
  <phoneticPr fontId="1"/>
  <pageMargins left="0.78740157480314965" right="0.78740157480314965" top="0.78740157480314965" bottom="0.39370078740157483" header="0.19685039370078741" footer="0.19685039370078741"/>
  <pageSetup paperSize="9" scale="82" fitToHeight="0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16"/>
  <sheetViews>
    <sheetView showZeros="0" view="pageBreakPreview" zoomScaleNormal="100" workbookViewId="0">
      <selection activeCell="I8" sqref="I8:K56"/>
    </sheetView>
  </sheetViews>
  <sheetFormatPr defaultRowHeight="11.1" customHeight="1" x14ac:dyDescent="0.15"/>
  <cols>
    <col min="1" max="1" width="3.75" style="4" customWidth="1"/>
    <col min="2" max="2" width="3.75" style="2" customWidth="1"/>
    <col min="3" max="3" width="4.625" style="4" customWidth="1"/>
    <col min="4" max="5" width="3.625" style="4" customWidth="1"/>
    <col min="6" max="6" width="8.625" style="4" customWidth="1"/>
    <col min="7" max="7" width="10.625" style="4" customWidth="1"/>
    <col min="8" max="8" width="3.625" style="4" customWidth="1"/>
    <col min="9" max="11" width="11.625" style="4" customWidth="1"/>
    <col min="12" max="13" width="3.625" style="4" customWidth="1"/>
    <col min="14" max="16384" width="9" style="4"/>
  </cols>
  <sheetData>
    <row r="1" spans="1:13" s="6" customFormat="1" ht="14.1" customHeight="1" x14ac:dyDescent="0.15">
      <c r="C1" s="33" t="s">
        <v>233</v>
      </c>
      <c r="D1" s="165" t="s">
        <v>234</v>
      </c>
      <c r="E1" s="166"/>
      <c r="F1" s="167"/>
    </row>
    <row r="2" spans="1:13" s="6" customFormat="1" ht="9.9499999999999993" customHeight="1" x14ac:dyDescent="0.15"/>
    <row r="3" spans="1:13" s="6" customFormat="1" ht="14.1" customHeight="1" x14ac:dyDescent="0.15">
      <c r="B3" s="6" t="s">
        <v>117</v>
      </c>
    </row>
    <row r="4" spans="1:13" s="6" customFormat="1" ht="9.9499999999999993" customHeight="1" x14ac:dyDescent="0.15"/>
    <row r="5" spans="1:13" s="6" customFormat="1" ht="14.1" customHeight="1" x14ac:dyDescent="0.15">
      <c r="C5" s="6" t="s">
        <v>179</v>
      </c>
      <c r="E5" s="9"/>
    </row>
    <row r="6" spans="1:13" s="6" customFormat="1" ht="9.9499999999999993" customHeight="1" x14ac:dyDescent="0.15"/>
    <row r="7" spans="1:13" s="46" customFormat="1" ht="24.95" customHeight="1" x14ac:dyDescent="0.15">
      <c r="A7" s="72" t="s">
        <v>171</v>
      </c>
      <c r="B7" s="72" t="s">
        <v>172</v>
      </c>
      <c r="C7" s="73" t="s">
        <v>247</v>
      </c>
      <c r="D7" s="43"/>
      <c r="E7" s="43"/>
      <c r="F7" s="43"/>
      <c r="G7" s="43"/>
      <c r="H7" s="74" t="s">
        <v>169</v>
      </c>
      <c r="I7" s="59" t="s">
        <v>167</v>
      </c>
      <c r="J7" s="59" t="s">
        <v>168</v>
      </c>
      <c r="K7" s="60" t="s">
        <v>92</v>
      </c>
      <c r="L7" s="72" t="s">
        <v>171</v>
      </c>
      <c r="M7" s="72" t="s">
        <v>172</v>
      </c>
    </row>
    <row r="8" spans="1:13" s="46" customFormat="1" ht="11.1" customHeight="1" x14ac:dyDescent="0.15">
      <c r="A8" s="10">
        <v>2</v>
      </c>
      <c r="B8" s="10">
        <v>10</v>
      </c>
      <c r="C8" s="75" t="s">
        <v>272</v>
      </c>
      <c r="D8" s="141" t="s">
        <v>124</v>
      </c>
      <c r="E8" s="140"/>
      <c r="F8" s="140"/>
      <c r="G8" s="140"/>
      <c r="H8" s="76"/>
      <c r="I8" s="77">
        <v>31741</v>
      </c>
      <c r="J8" s="77">
        <v>1591</v>
      </c>
      <c r="K8" s="78">
        <v>33332</v>
      </c>
      <c r="L8" s="10">
        <v>2</v>
      </c>
      <c r="M8" s="10">
        <v>10</v>
      </c>
    </row>
    <row r="9" spans="1:13" s="46" customFormat="1" ht="11.1" customHeight="1" x14ac:dyDescent="0.15">
      <c r="A9" s="10">
        <v>2</v>
      </c>
      <c r="B9" s="10">
        <v>11</v>
      </c>
      <c r="C9" s="75" t="s">
        <v>271</v>
      </c>
      <c r="D9" s="199" t="s">
        <v>38</v>
      </c>
      <c r="E9" s="191"/>
      <c r="F9" s="141" t="s">
        <v>276</v>
      </c>
      <c r="G9" s="140"/>
      <c r="H9" s="79"/>
      <c r="I9" s="77">
        <v>0</v>
      </c>
      <c r="J9" s="77">
        <v>0</v>
      </c>
      <c r="K9" s="78">
        <v>0</v>
      </c>
      <c r="L9" s="10">
        <v>2</v>
      </c>
      <c r="M9" s="10">
        <v>11</v>
      </c>
    </row>
    <row r="10" spans="1:13" s="46" customFormat="1" ht="11.1" customHeight="1" x14ac:dyDescent="0.15">
      <c r="A10" s="10">
        <v>2</v>
      </c>
      <c r="B10" s="10">
        <v>12</v>
      </c>
      <c r="C10" s="75" t="s">
        <v>270</v>
      </c>
      <c r="D10" s="80"/>
      <c r="E10" s="81"/>
      <c r="F10" s="141" t="s">
        <v>277</v>
      </c>
      <c r="G10" s="140"/>
      <c r="H10" s="79"/>
      <c r="I10" s="77">
        <v>0</v>
      </c>
      <c r="J10" s="77">
        <v>0</v>
      </c>
      <c r="K10" s="78">
        <v>0</v>
      </c>
      <c r="L10" s="10">
        <v>2</v>
      </c>
      <c r="M10" s="10">
        <v>12</v>
      </c>
    </row>
    <row r="11" spans="1:13" s="46" customFormat="1" ht="11.1" customHeight="1" x14ac:dyDescent="0.15">
      <c r="A11" s="10">
        <v>2</v>
      </c>
      <c r="B11" s="10">
        <v>13</v>
      </c>
      <c r="C11" s="82" t="s">
        <v>269</v>
      </c>
      <c r="D11" s="194" t="s">
        <v>93</v>
      </c>
      <c r="E11" s="195"/>
      <c r="F11" s="141" t="s">
        <v>278</v>
      </c>
      <c r="G11" s="140"/>
      <c r="H11" s="76"/>
      <c r="I11" s="77">
        <v>31741</v>
      </c>
      <c r="J11" s="77">
        <v>1591</v>
      </c>
      <c r="K11" s="78">
        <v>33332</v>
      </c>
      <c r="L11" s="10">
        <v>2</v>
      </c>
      <c r="M11" s="10">
        <v>13</v>
      </c>
    </row>
    <row r="12" spans="1:13" s="46" customFormat="1" ht="11.1" customHeight="1" x14ac:dyDescent="0.15">
      <c r="A12" s="10">
        <v>2</v>
      </c>
      <c r="B12" s="10">
        <v>14</v>
      </c>
      <c r="C12" s="75" t="s">
        <v>125</v>
      </c>
      <c r="D12" s="141" t="s">
        <v>126</v>
      </c>
      <c r="E12" s="140"/>
      <c r="F12" s="140"/>
      <c r="G12" s="140"/>
      <c r="H12" s="79"/>
      <c r="I12" s="77">
        <v>0</v>
      </c>
      <c r="J12" s="77">
        <v>0</v>
      </c>
      <c r="K12" s="78">
        <v>0</v>
      </c>
      <c r="L12" s="10">
        <v>2</v>
      </c>
      <c r="M12" s="10">
        <v>14</v>
      </c>
    </row>
    <row r="13" spans="1:13" s="46" customFormat="1" ht="11.1" customHeight="1" x14ac:dyDescent="0.15">
      <c r="A13" s="10">
        <v>2</v>
      </c>
      <c r="B13" s="10">
        <v>15</v>
      </c>
      <c r="C13" s="75" t="s">
        <v>275</v>
      </c>
      <c r="D13" s="199" t="s">
        <v>112</v>
      </c>
      <c r="E13" s="191"/>
      <c r="F13" s="141" t="s">
        <v>94</v>
      </c>
      <c r="G13" s="140"/>
      <c r="H13" s="79"/>
      <c r="I13" s="77">
        <v>0</v>
      </c>
      <c r="J13" s="77">
        <v>0</v>
      </c>
      <c r="K13" s="78">
        <v>0</v>
      </c>
      <c r="L13" s="10">
        <v>2</v>
      </c>
      <c r="M13" s="10">
        <v>15</v>
      </c>
    </row>
    <row r="14" spans="1:13" s="46" customFormat="1" ht="11.1" customHeight="1" x14ac:dyDescent="0.15">
      <c r="A14" s="10">
        <v>2</v>
      </c>
      <c r="B14" s="10">
        <v>16</v>
      </c>
      <c r="C14" s="75" t="s">
        <v>274</v>
      </c>
      <c r="D14" s="194" t="s">
        <v>113</v>
      </c>
      <c r="E14" s="195"/>
      <c r="F14" s="141" t="s">
        <v>127</v>
      </c>
      <c r="G14" s="140"/>
      <c r="H14" s="76"/>
      <c r="I14" s="77">
        <v>0</v>
      </c>
      <c r="J14" s="77">
        <v>0</v>
      </c>
      <c r="K14" s="78">
        <v>0</v>
      </c>
      <c r="L14" s="10">
        <v>2</v>
      </c>
      <c r="M14" s="10">
        <v>16</v>
      </c>
    </row>
    <row r="15" spans="1:13" s="46" customFormat="1" ht="11.1" customHeight="1" x14ac:dyDescent="0.15">
      <c r="A15" s="10">
        <v>2</v>
      </c>
      <c r="B15" s="10">
        <v>17</v>
      </c>
      <c r="C15" s="75" t="s">
        <v>304</v>
      </c>
      <c r="D15" s="141" t="s">
        <v>282</v>
      </c>
      <c r="E15" s="140"/>
      <c r="F15" s="140"/>
      <c r="G15" s="140"/>
      <c r="H15" s="79" t="s">
        <v>279</v>
      </c>
      <c r="I15" s="77">
        <v>0</v>
      </c>
      <c r="J15" s="77">
        <v>0</v>
      </c>
      <c r="K15" s="78">
        <v>0</v>
      </c>
      <c r="L15" s="10">
        <v>2</v>
      </c>
      <c r="M15" s="10">
        <v>17</v>
      </c>
    </row>
    <row r="16" spans="1:13" s="46" customFormat="1" ht="11.1" customHeight="1" x14ac:dyDescent="0.15">
      <c r="A16" s="10">
        <v>2</v>
      </c>
      <c r="B16" s="10">
        <v>18</v>
      </c>
      <c r="C16" s="75" t="s">
        <v>273</v>
      </c>
      <c r="D16" s="141" t="s">
        <v>283</v>
      </c>
      <c r="E16" s="140"/>
      <c r="F16" s="140"/>
      <c r="G16" s="140"/>
      <c r="H16" s="79" t="s">
        <v>280</v>
      </c>
      <c r="I16" s="77">
        <v>0</v>
      </c>
      <c r="J16" s="77">
        <v>0</v>
      </c>
      <c r="K16" s="78">
        <v>0</v>
      </c>
      <c r="L16" s="10">
        <v>2</v>
      </c>
      <c r="M16" s="10">
        <v>18</v>
      </c>
    </row>
    <row r="17" spans="1:13" s="46" customFormat="1" ht="11.1" customHeight="1" x14ac:dyDescent="0.15">
      <c r="A17" s="10">
        <v>2</v>
      </c>
      <c r="B17" s="10">
        <v>19</v>
      </c>
      <c r="C17" s="83" t="s">
        <v>303</v>
      </c>
      <c r="D17" s="141" t="s">
        <v>284</v>
      </c>
      <c r="E17" s="140"/>
      <c r="F17" s="140"/>
      <c r="G17" s="140"/>
      <c r="H17" s="76" t="s">
        <v>281</v>
      </c>
      <c r="I17" s="77">
        <v>0</v>
      </c>
      <c r="J17" s="77">
        <v>0</v>
      </c>
      <c r="K17" s="78">
        <v>0</v>
      </c>
      <c r="L17" s="10">
        <v>2</v>
      </c>
      <c r="M17" s="10">
        <v>19</v>
      </c>
    </row>
    <row r="18" spans="1:13" s="46" customFormat="1" ht="11.1" customHeight="1" x14ac:dyDescent="0.15">
      <c r="A18" s="10">
        <v>2</v>
      </c>
      <c r="B18" s="10">
        <v>20</v>
      </c>
      <c r="C18" s="84" t="s">
        <v>136</v>
      </c>
      <c r="D18" s="140" t="s">
        <v>97</v>
      </c>
      <c r="E18" s="140"/>
      <c r="F18" s="140"/>
      <c r="G18" s="140"/>
      <c r="H18" s="79"/>
      <c r="I18" s="77">
        <v>0</v>
      </c>
      <c r="J18" s="77">
        <v>0</v>
      </c>
      <c r="K18" s="78">
        <v>0</v>
      </c>
      <c r="L18" s="10">
        <v>2</v>
      </c>
      <c r="M18" s="10">
        <v>20</v>
      </c>
    </row>
    <row r="19" spans="1:13" s="46" customFormat="1" ht="11.1" customHeight="1" x14ac:dyDescent="0.15">
      <c r="A19" s="10">
        <v>2</v>
      </c>
      <c r="B19" s="10">
        <v>21</v>
      </c>
      <c r="C19" s="141" t="s">
        <v>137</v>
      </c>
      <c r="D19" s="140"/>
      <c r="E19" s="140"/>
      <c r="F19" s="140"/>
      <c r="G19" s="140"/>
      <c r="H19" s="79" t="s">
        <v>98</v>
      </c>
      <c r="I19" s="77">
        <v>0</v>
      </c>
      <c r="J19" s="77">
        <v>0</v>
      </c>
      <c r="K19" s="78">
        <v>0</v>
      </c>
      <c r="L19" s="10">
        <v>2</v>
      </c>
      <c r="M19" s="10">
        <v>21</v>
      </c>
    </row>
    <row r="20" spans="1:13" s="46" customFormat="1" ht="11.1" customHeight="1" x14ac:dyDescent="0.15">
      <c r="A20" s="10">
        <v>2</v>
      </c>
      <c r="B20" s="10">
        <v>22</v>
      </c>
      <c r="C20" s="141" t="s">
        <v>138</v>
      </c>
      <c r="D20" s="140"/>
      <c r="E20" s="140"/>
      <c r="F20" s="140"/>
      <c r="G20" s="140"/>
      <c r="H20" s="79" t="s">
        <v>99</v>
      </c>
      <c r="I20" s="77">
        <v>0</v>
      </c>
      <c r="J20" s="77">
        <v>0</v>
      </c>
      <c r="K20" s="78">
        <v>0</v>
      </c>
      <c r="L20" s="10">
        <v>2</v>
      </c>
      <c r="M20" s="10">
        <v>22</v>
      </c>
    </row>
    <row r="21" spans="1:13" s="46" customFormat="1" ht="11.1" customHeight="1" x14ac:dyDescent="0.15">
      <c r="A21" s="10">
        <v>2</v>
      </c>
      <c r="B21" s="10">
        <v>29</v>
      </c>
      <c r="C21" s="141" t="s">
        <v>114</v>
      </c>
      <c r="D21" s="140"/>
      <c r="E21" s="140"/>
      <c r="F21" s="140"/>
      <c r="G21" s="140"/>
      <c r="H21" s="79"/>
      <c r="I21" s="85">
        <v>0</v>
      </c>
      <c r="J21" s="85">
        <v>0</v>
      </c>
      <c r="K21" s="78">
        <v>0</v>
      </c>
      <c r="L21" s="10">
        <v>2</v>
      </c>
      <c r="M21" s="10">
        <v>29</v>
      </c>
    </row>
    <row r="22" spans="1:13" s="46" customFormat="1" ht="11.1" customHeight="1" x14ac:dyDescent="0.15">
      <c r="A22" s="10">
        <v>2</v>
      </c>
      <c r="B22" s="10">
        <v>30</v>
      </c>
      <c r="C22" s="199" t="s">
        <v>158</v>
      </c>
      <c r="D22" s="200"/>
      <c r="E22" s="191"/>
      <c r="F22" s="141" t="s">
        <v>159</v>
      </c>
      <c r="G22" s="140"/>
      <c r="H22" s="79"/>
      <c r="I22" s="85">
        <v>0</v>
      </c>
      <c r="J22" s="85">
        <v>0</v>
      </c>
      <c r="K22" s="78">
        <v>0</v>
      </c>
      <c r="L22" s="10">
        <v>2</v>
      </c>
      <c r="M22" s="10">
        <v>30</v>
      </c>
    </row>
    <row r="23" spans="1:13" s="46" customFormat="1" ht="11.1" customHeight="1" x14ac:dyDescent="0.15">
      <c r="A23" s="10">
        <v>2</v>
      </c>
      <c r="B23" s="10">
        <v>31</v>
      </c>
      <c r="C23" s="194" t="s">
        <v>160</v>
      </c>
      <c r="D23" s="152"/>
      <c r="E23" s="195"/>
      <c r="F23" s="141" t="s">
        <v>161</v>
      </c>
      <c r="G23" s="140"/>
      <c r="H23" s="76"/>
      <c r="I23" s="85">
        <v>0</v>
      </c>
      <c r="J23" s="85">
        <v>0</v>
      </c>
      <c r="K23" s="78">
        <v>0</v>
      </c>
      <c r="L23" s="10">
        <v>2</v>
      </c>
      <c r="M23" s="10">
        <v>31</v>
      </c>
    </row>
    <row r="24" spans="1:13" s="46" customFormat="1" ht="11.1" customHeight="1" x14ac:dyDescent="0.15">
      <c r="A24" s="10">
        <v>2</v>
      </c>
      <c r="B24" s="10">
        <v>32</v>
      </c>
      <c r="C24" s="141" t="s">
        <v>162</v>
      </c>
      <c r="D24" s="140"/>
      <c r="E24" s="140"/>
      <c r="F24" s="140"/>
      <c r="G24" s="140"/>
      <c r="H24" s="79"/>
      <c r="I24" s="85">
        <v>0</v>
      </c>
      <c r="J24" s="85">
        <v>0</v>
      </c>
      <c r="K24" s="78">
        <v>0</v>
      </c>
      <c r="L24" s="10">
        <v>2</v>
      </c>
      <c r="M24" s="10">
        <v>32</v>
      </c>
    </row>
    <row r="25" spans="1:13" s="46" customFormat="1" ht="11.1" customHeight="1" x14ac:dyDescent="0.15">
      <c r="A25" s="10">
        <v>2</v>
      </c>
      <c r="B25" s="10">
        <v>33</v>
      </c>
      <c r="C25" s="141" t="s">
        <v>286</v>
      </c>
      <c r="D25" s="140"/>
      <c r="E25" s="140"/>
      <c r="F25" s="140"/>
      <c r="G25" s="140"/>
      <c r="H25" s="79" t="s">
        <v>285</v>
      </c>
      <c r="I25" s="85">
        <v>0</v>
      </c>
      <c r="J25" s="85">
        <v>0</v>
      </c>
      <c r="K25" s="78">
        <v>0</v>
      </c>
      <c r="L25" s="10">
        <v>2</v>
      </c>
      <c r="M25" s="10">
        <v>33</v>
      </c>
    </row>
    <row r="26" spans="1:13" s="46" customFormat="1" ht="11.1" customHeight="1" x14ac:dyDescent="0.15">
      <c r="A26" s="10">
        <v>2</v>
      </c>
      <c r="B26" s="10">
        <v>34</v>
      </c>
      <c r="C26" s="199" t="s">
        <v>158</v>
      </c>
      <c r="D26" s="200"/>
      <c r="E26" s="191"/>
      <c r="F26" s="141" t="s">
        <v>159</v>
      </c>
      <c r="G26" s="140"/>
      <c r="H26" s="79" t="s">
        <v>285</v>
      </c>
      <c r="I26" s="85">
        <v>0</v>
      </c>
      <c r="J26" s="85">
        <v>0</v>
      </c>
      <c r="K26" s="78">
        <v>0</v>
      </c>
      <c r="L26" s="10">
        <v>2</v>
      </c>
      <c r="M26" s="10">
        <v>34</v>
      </c>
    </row>
    <row r="27" spans="1:13" s="46" customFormat="1" ht="11.1" customHeight="1" x14ac:dyDescent="0.15">
      <c r="A27" s="10">
        <v>2</v>
      </c>
      <c r="B27" s="10">
        <v>35</v>
      </c>
      <c r="C27" s="194" t="s">
        <v>160</v>
      </c>
      <c r="D27" s="152"/>
      <c r="E27" s="195"/>
      <c r="F27" s="141" t="s">
        <v>287</v>
      </c>
      <c r="G27" s="140"/>
      <c r="H27" s="79" t="s">
        <v>285</v>
      </c>
      <c r="I27" s="85">
        <v>0</v>
      </c>
      <c r="J27" s="85">
        <v>0</v>
      </c>
      <c r="K27" s="78">
        <v>0</v>
      </c>
      <c r="L27" s="10">
        <v>2</v>
      </c>
      <c r="M27" s="10">
        <v>35</v>
      </c>
    </row>
    <row r="28" spans="1:13" s="46" customFormat="1" ht="11.1" customHeight="1" x14ac:dyDescent="0.15">
      <c r="A28" s="10">
        <v>2</v>
      </c>
      <c r="B28" s="10">
        <v>36</v>
      </c>
      <c r="C28" s="141" t="s">
        <v>288</v>
      </c>
      <c r="D28" s="140"/>
      <c r="E28" s="140"/>
      <c r="F28" s="140"/>
      <c r="G28" s="140"/>
      <c r="H28" s="79" t="s">
        <v>285</v>
      </c>
      <c r="I28" s="85">
        <v>0</v>
      </c>
      <c r="J28" s="85">
        <v>0</v>
      </c>
      <c r="K28" s="78">
        <v>0</v>
      </c>
      <c r="L28" s="10">
        <v>2</v>
      </c>
      <c r="M28" s="10">
        <v>36</v>
      </c>
    </row>
    <row r="29" spans="1:13" s="46" customFormat="1" ht="11.1" customHeight="1" x14ac:dyDescent="0.15">
      <c r="A29" s="10">
        <v>2</v>
      </c>
      <c r="B29" s="10">
        <v>37</v>
      </c>
      <c r="C29" s="141" t="s">
        <v>39</v>
      </c>
      <c r="D29" s="140"/>
      <c r="E29" s="140"/>
      <c r="F29" s="140"/>
      <c r="G29" s="140"/>
      <c r="H29" s="79"/>
      <c r="I29" s="85">
        <v>0</v>
      </c>
      <c r="J29" s="85">
        <v>0</v>
      </c>
      <c r="K29" s="78">
        <v>0</v>
      </c>
      <c r="L29" s="10">
        <v>2</v>
      </c>
      <c r="M29" s="10">
        <v>37</v>
      </c>
    </row>
    <row r="30" spans="1:13" s="46" customFormat="1" ht="11.1" customHeight="1" x14ac:dyDescent="0.15">
      <c r="A30" s="10">
        <v>2</v>
      </c>
      <c r="B30" s="10">
        <v>38</v>
      </c>
      <c r="C30" s="199" t="s">
        <v>116</v>
      </c>
      <c r="D30" s="200"/>
      <c r="E30" s="191"/>
      <c r="F30" s="141" t="s">
        <v>139</v>
      </c>
      <c r="G30" s="140"/>
      <c r="H30" s="79"/>
      <c r="I30" s="85">
        <v>0</v>
      </c>
      <c r="J30" s="85">
        <v>0</v>
      </c>
      <c r="K30" s="78">
        <v>0</v>
      </c>
      <c r="L30" s="10">
        <v>2</v>
      </c>
      <c r="M30" s="10">
        <v>38</v>
      </c>
    </row>
    <row r="31" spans="1:13" s="46" customFormat="1" ht="11.1" customHeight="1" x14ac:dyDescent="0.15">
      <c r="A31" s="10">
        <v>2</v>
      </c>
      <c r="B31" s="10">
        <v>39</v>
      </c>
      <c r="C31" s="194" t="s">
        <v>115</v>
      </c>
      <c r="D31" s="152"/>
      <c r="E31" s="195"/>
      <c r="F31" s="141" t="s">
        <v>287</v>
      </c>
      <c r="G31" s="140"/>
      <c r="H31" s="76"/>
      <c r="I31" s="85">
        <v>0</v>
      </c>
      <c r="J31" s="85">
        <v>0</v>
      </c>
      <c r="K31" s="78">
        <v>0</v>
      </c>
      <c r="L31" s="10">
        <v>2</v>
      </c>
      <c r="M31" s="10">
        <v>39</v>
      </c>
    </row>
    <row r="32" spans="1:13" s="46" customFormat="1" ht="11.1" customHeight="1" x14ac:dyDescent="0.15">
      <c r="A32" s="10">
        <v>2</v>
      </c>
      <c r="B32" s="10">
        <v>40</v>
      </c>
      <c r="C32" s="196" t="s">
        <v>314</v>
      </c>
      <c r="D32" s="141" t="s">
        <v>140</v>
      </c>
      <c r="E32" s="140"/>
      <c r="F32" s="140"/>
      <c r="G32" s="140"/>
      <c r="H32" s="79"/>
      <c r="I32" s="85">
        <v>0</v>
      </c>
      <c r="J32" s="85">
        <v>0</v>
      </c>
      <c r="K32" s="78">
        <v>0</v>
      </c>
      <c r="L32" s="10">
        <v>2</v>
      </c>
      <c r="M32" s="10">
        <v>40</v>
      </c>
    </row>
    <row r="33" spans="1:13" s="46" customFormat="1" ht="11.1" customHeight="1" x14ac:dyDescent="0.15">
      <c r="A33" s="10">
        <v>2</v>
      </c>
      <c r="B33" s="10">
        <v>41</v>
      </c>
      <c r="C33" s="197"/>
      <c r="D33" s="141" t="s">
        <v>141</v>
      </c>
      <c r="E33" s="140"/>
      <c r="F33" s="140"/>
      <c r="G33" s="140"/>
      <c r="H33" s="79"/>
      <c r="I33" s="85">
        <v>0</v>
      </c>
      <c r="J33" s="85">
        <v>0</v>
      </c>
      <c r="K33" s="78">
        <v>0</v>
      </c>
      <c r="L33" s="10">
        <v>2</v>
      </c>
      <c r="M33" s="10">
        <v>41</v>
      </c>
    </row>
    <row r="34" spans="1:13" s="46" customFormat="1" ht="11.1" customHeight="1" x14ac:dyDescent="0.15">
      <c r="A34" s="10">
        <v>2</v>
      </c>
      <c r="B34" s="10">
        <v>42</v>
      </c>
      <c r="C34" s="197"/>
      <c r="D34" s="141" t="s">
        <v>142</v>
      </c>
      <c r="E34" s="140"/>
      <c r="F34" s="140"/>
      <c r="G34" s="140"/>
      <c r="H34" s="79"/>
      <c r="I34" s="85">
        <v>0</v>
      </c>
      <c r="J34" s="85">
        <v>0</v>
      </c>
      <c r="K34" s="78">
        <v>0</v>
      </c>
      <c r="L34" s="10">
        <v>2</v>
      </c>
      <c r="M34" s="10">
        <v>42</v>
      </c>
    </row>
    <row r="35" spans="1:13" s="46" customFormat="1" ht="11.1" customHeight="1" x14ac:dyDescent="0.15">
      <c r="A35" s="10">
        <v>2</v>
      </c>
      <c r="B35" s="10">
        <v>43</v>
      </c>
      <c r="C35" s="197"/>
      <c r="D35" s="141" t="s">
        <v>289</v>
      </c>
      <c r="E35" s="140"/>
      <c r="F35" s="140"/>
      <c r="G35" s="140"/>
      <c r="H35" s="79"/>
      <c r="I35" s="85">
        <v>0</v>
      </c>
      <c r="J35" s="85">
        <v>0</v>
      </c>
      <c r="K35" s="78">
        <v>0</v>
      </c>
      <c r="L35" s="10">
        <v>2</v>
      </c>
      <c r="M35" s="10">
        <v>43</v>
      </c>
    </row>
    <row r="36" spans="1:13" s="46" customFormat="1" ht="11.1" customHeight="1" x14ac:dyDescent="0.15">
      <c r="A36" s="10">
        <v>2</v>
      </c>
      <c r="B36" s="10">
        <v>44</v>
      </c>
      <c r="C36" s="198"/>
      <c r="D36" s="141" t="s">
        <v>290</v>
      </c>
      <c r="E36" s="140"/>
      <c r="F36" s="140"/>
      <c r="G36" s="140"/>
      <c r="H36" s="76"/>
      <c r="I36" s="85">
        <v>0</v>
      </c>
      <c r="J36" s="85">
        <v>0</v>
      </c>
      <c r="K36" s="78">
        <v>0</v>
      </c>
      <c r="L36" s="10">
        <v>2</v>
      </c>
      <c r="M36" s="10">
        <v>44</v>
      </c>
    </row>
    <row r="37" spans="1:13" s="46" customFormat="1" ht="11.1" customHeight="1" x14ac:dyDescent="0.15">
      <c r="A37" s="10">
        <v>2</v>
      </c>
      <c r="B37" s="10">
        <v>47</v>
      </c>
      <c r="C37" s="185" t="s">
        <v>316</v>
      </c>
      <c r="D37" s="186"/>
      <c r="E37" s="186"/>
      <c r="F37" s="186"/>
      <c r="G37" s="186"/>
      <c r="H37" s="76"/>
      <c r="I37" s="85">
        <v>0</v>
      </c>
      <c r="J37" s="85">
        <v>0</v>
      </c>
      <c r="K37" s="78">
        <v>0</v>
      </c>
      <c r="L37" s="10">
        <v>2</v>
      </c>
      <c r="M37" s="10">
        <v>47</v>
      </c>
    </row>
    <row r="38" spans="1:13" s="46" customFormat="1" ht="11.1" customHeight="1" x14ac:dyDescent="0.15">
      <c r="A38" s="10">
        <v>2</v>
      </c>
      <c r="B38" s="10">
        <v>48</v>
      </c>
      <c r="C38" s="185" t="s">
        <v>317</v>
      </c>
      <c r="D38" s="186"/>
      <c r="E38" s="186"/>
      <c r="F38" s="186"/>
      <c r="G38" s="186"/>
      <c r="H38" s="76"/>
      <c r="I38" s="85">
        <v>0</v>
      </c>
      <c r="J38" s="85">
        <v>0</v>
      </c>
      <c r="K38" s="78">
        <v>0</v>
      </c>
      <c r="L38" s="10">
        <v>2</v>
      </c>
      <c r="M38" s="10">
        <v>48</v>
      </c>
    </row>
    <row r="39" spans="1:13" s="46" customFormat="1" ht="11.1" customHeight="1" x14ac:dyDescent="0.15">
      <c r="A39" s="10">
        <v>2</v>
      </c>
      <c r="B39" s="10">
        <v>49</v>
      </c>
      <c r="C39" s="172" t="s">
        <v>293</v>
      </c>
      <c r="D39" s="173"/>
      <c r="E39" s="174"/>
      <c r="F39" s="178" t="s">
        <v>291</v>
      </c>
      <c r="G39" s="141"/>
      <c r="H39" s="79"/>
      <c r="I39" s="85">
        <v>0</v>
      </c>
      <c r="J39" s="85">
        <v>0</v>
      </c>
      <c r="K39" s="78">
        <v>0</v>
      </c>
      <c r="L39" s="10">
        <v>2</v>
      </c>
      <c r="M39" s="10">
        <v>49</v>
      </c>
    </row>
    <row r="40" spans="1:13" s="46" customFormat="1" ht="11.1" customHeight="1" x14ac:dyDescent="0.15">
      <c r="A40" s="10">
        <v>2</v>
      </c>
      <c r="B40" s="10">
        <v>50</v>
      </c>
      <c r="C40" s="175"/>
      <c r="D40" s="176"/>
      <c r="E40" s="177"/>
      <c r="F40" s="178" t="s">
        <v>292</v>
      </c>
      <c r="G40" s="141"/>
      <c r="H40" s="79"/>
      <c r="I40" s="85">
        <v>0</v>
      </c>
      <c r="J40" s="85">
        <v>0</v>
      </c>
      <c r="K40" s="78">
        <v>0</v>
      </c>
      <c r="L40" s="10">
        <v>2</v>
      </c>
      <c r="M40" s="10">
        <v>50</v>
      </c>
    </row>
    <row r="41" spans="1:13" s="46" customFormat="1" ht="11.1" customHeight="1" x14ac:dyDescent="0.15">
      <c r="A41" s="10">
        <v>2</v>
      </c>
      <c r="B41" s="10">
        <v>51</v>
      </c>
      <c r="C41" s="179" t="s">
        <v>207</v>
      </c>
      <c r="D41" s="180"/>
      <c r="E41" s="181"/>
      <c r="F41" s="141" t="s">
        <v>208</v>
      </c>
      <c r="G41" s="140"/>
      <c r="H41" s="86"/>
      <c r="I41" s="85">
        <v>0</v>
      </c>
      <c r="J41" s="85">
        <v>0</v>
      </c>
      <c r="K41" s="78">
        <v>0</v>
      </c>
      <c r="L41" s="10">
        <v>2</v>
      </c>
      <c r="M41" s="10">
        <v>51</v>
      </c>
    </row>
    <row r="42" spans="1:13" s="46" customFormat="1" ht="11.1" customHeight="1" x14ac:dyDescent="0.15">
      <c r="A42" s="10">
        <v>2</v>
      </c>
      <c r="B42" s="10">
        <v>52</v>
      </c>
      <c r="C42" s="182"/>
      <c r="D42" s="183"/>
      <c r="E42" s="184"/>
      <c r="F42" s="141" t="s">
        <v>209</v>
      </c>
      <c r="G42" s="140"/>
      <c r="H42" s="86"/>
      <c r="I42" s="85">
        <v>44904</v>
      </c>
      <c r="J42" s="85">
        <v>75660</v>
      </c>
      <c r="K42" s="78">
        <v>120564</v>
      </c>
      <c r="L42" s="10">
        <v>2</v>
      </c>
      <c r="M42" s="10">
        <v>52</v>
      </c>
    </row>
    <row r="43" spans="1:13" s="46" customFormat="1" ht="11.1" customHeight="1" x14ac:dyDescent="0.15">
      <c r="A43" s="10">
        <v>2</v>
      </c>
      <c r="B43" s="10">
        <v>53</v>
      </c>
      <c r="C43" s="179" t="s">
        <v>210</v>
      </c>
      <c r="D43" s="180"/>
      <c r="E43" s="181"/>
      <c r="F43" s="141" t="s">
        <v>208</v>
      </c>
      <c r="G43" s="140"/>
      <c r="H43" s="79"/>
      <c r="I43" s="85">
        <v>0</v>
      </c>
      <c r="J43" s="85">
        <v>0</v>
      </c>
      <c r="K43" s="78">
        <v>0</v>
      </c>
      <c r="L43" s="10">
        <v>2</v>
      </c>
      <c r="M43" s="10">
        <v>53</v>
      </c>
    </row>
    <row r="44" spans="1:13" s="46" customFormat="1" ht="11.1" customHeight="1" x14ac:dyDescent="0.15">
      <c r="A44" s="10">
        <v>2</v>
      </c>
      <c r="B44" s="10">
        <v>54</v>
      </c>
      <c r="C44" s="182"/>
      <c r="D44" s="183"/>
      <c r="E44" s="184"/>
      <c r="F44" s="141" t="s">
        <v>209</v>
      </c>
      <c r="G44" s="140"/>
      <c r="H44" s="79"/>
      <c r="I44" s="85">
        <v>6908</v>
      </c>
      <c r="J44" s="85">
        <v>22000</v>
      </c>
      <c r="K44" s="78">
        <v>28908</v>
      </c>
      <c r="L44" s="10">
        <v>2</v>
      </c>
      <c r="M44" s="10">
        <v>54</v>
      </c>
    </row>
    <row r="45" spans="1:13" s="46" customFormat="1" ht="11.1" customHeight="1" x14ac:dyDescent="0.15">
      <c r="A45" s="10">
        <v>2</v>
      </c>
      <c r="B45" s="10">
        <v>56</v>
      </c>
      <c r="C45" s="169" t="s">
        <v>323</v>
      </c>
      <c r="D45" s="170"/>
      <c r="E45" s="170"/>
      <c r="F45" s="171"/>
      <c r="G45" s="87" t="s">
        <v>211</v>
      </c>
      <c r="H45" s="86"/>
      <c r="I45" s="85">
        <v>6908</v>
      </c>
      <c r="J45" s="85">
        <v>22000</v>
      </c>
      <c r="K45" s="78">
        <v>28908</v>
      </c>
      <c r="L45" s="10">
        <v>2</v>
      </c>
      <c r="M45" s="10">
        <v>56</v>
      </c>
    </row>
    <row r="46" spans="1:13" s="46" customFormat="1" ht="11.1" customHeight="1" x14ac:dyDescent="0.15">
      <c r="A46" s="10">
        <v>2</v>
      </c>
      <c r="B46" s="10">
        <v>58</v>
      </c>
      <c r="C46" s="169" t="s">
        <v>324</v>
      </c>
      <c r="D46" s="170"/>
      <c r="E46" s="170"/>
      <c r="F46" s="171"/>
      <c r="G46" s="87" t="s">
        <v>211</v>
      </c>
      <c r="H46" s="86"/>
      <c r="I46" s="85">
        <v>208</v>
      </c>
      <c r="J46" s="85">
        <v>252</v>
      </c>
      <c r="K46" s="78">
        <v>460</v>
      </c>
      <c r="L46" s="10">
        <v>2</v>
      </c>
      <c r="M46" s="10">
        <v>58</v>
      </c>
    </row>
    <row r="47" spans="1:13" s="46" customFormat="1" ht="11.1" customHeight="1" x14ac:dyDescent="0.15">
      <c r="A47" s="10">
        <v>2</v>
      </c>
      <c r="B47" s="10">
        <v>60</v>
      </c>
      <c r="C47" s="88" t="s">
        <v>322</v>
      </c>
      <c r="D47" s="187" t="s">
        <v>325</v>
      </c>
      <c r="E47" s="188"/>
      <c r="F47" s="189"/>
      <c r="G47" s="87" t="s">
        <v>211</v>
      </c>
      <c r="H47" s="89"/>
      <c r="I47" s="85">
        <v>7116</v>
      </c>
      <c r="J47" s="85">
        <v>22252</v>
      </c>
      <c r="K47" s="78">
        <v>29368</v>
      </c>
      <c r="L47" s="10">
        <v>2</v>
      </c>
      <c r="M47" s="10">
        <v>60</v>
      </c>
    </row>
    <row r="48" spans="1:13" s="6" customFormat="1" ht="11.1" customHeight="1" x14ac:dyDescent="0.15">
      <c r="A48" s="10">
        <v>2</v>
      </c>
      <c r="B48" s="10">
        <v>61</v>
      </c>
      <c r="C48" s="90" t="s">
        <v>212</v>
      </c>
      <c r="D48" s="140" t="s">
        <v>181</v>
      </c>
      <c r="E48" s="140"/>
      <c r="F48" s="140"/>
      <c r="G48" s="140"/>
      <c r="H48" s="91"/>
      <c r="I48" s="85">
        <v>0</v>
      </c>
      <c r="J48" s="85">
        <v>0</v>
      </c>
      <c r="K48" s="78">
        <v>0</v>
      </c>
      <c r="L48" s="10">
        <v>2</v>
      </c>
      <c r="M48" s="10">
        <v>61</v>
      </c>
    </row>
    <row r="49" spans="1:13" s="6" customFormat="1" ht="11.1" customHeight="1" x14ac:dyDescent="0.15">
      <c r="A49" s="10">
        <v>2</v>
      </c>
      <c r="B49" s="10">
        <v>62</v>
      </c>
      <c r="C49" s="90" t="s">
        <v>213</v>
      </c>
      <c r="D49" s="147" t="s">
        <v>182</v>
      </c>
      <c r="E49" s="147"/>
      <c r="F49" s="147"/>
      <c r="G49" s="147"/>
      <c r="H49" s="91"/>
      <c r="I49" s="85">
        <v>0</v>
      </c>
      <c r="J49" s="85">
        <v>0</v>
      </c>
      <c r="K49" s="78">
        <v>0</v>
      </c>
      <c r="L49" s="10">
        <v>2</v>
      </c>
      <c r="M49" s="10">
        <v>62</v>
      </c>
    </row>
    <row r="50" spans="1:13" s="56" customFormat="1" ht="11.1" customHeight="1" x14ac:dyDescent="0.15">
      <c r="A50" s="81"/>
      <c r="B50" s="81"/>
      <c r="C50" s="92"/>
      <c r="D50" s="93"/>
      <c r="E50" s="93"/>
      <c r="F50" s="94"/>
      <c r="G50" s="94"/>
      <c r="H50" s="66"/>
      <c r="I50" s="95"/>
      <c r="J50" s="95"/>
      <c r="K50" s="96"/>
      <c r="L50" s="81"/>
      <c r="M50" s="81"/>
    </row>
    <row r="51" spans="1:13" s="6" customFormat="1" ht="11.1" customHeight="1" x14ac:dyDescent="0.15">
      <c r="A51" s="10"/>
      <c r="B51" s="10">
        <v>101</v>
      </c>
      <c r="C51" s="97"/>
      <c r="D51" s="190" t="s">
        <v>315</v>
      </c>
      <c r="E51" s="191"/>
      <c r="F51" s="141" t="s">
        <v>128</v>
      </c>
      <c r="G51" s="140"/>
      <c r="H51" s="98"/>
      <c r="I51" s="125">
        <v>29.9</v>
      </c>
      <c r="J51" s="125">
        <v>0</v>
      </c>
      <c r="K51" s="125">
        <v>12.8</v>
      </c>
      <c r="L51" s="10">
        <v>0</v>
      </c>
      <c r="M51" s="10">
        <v>101</v>
      </c>
    </row>
    <row r="52" spans="1:13" s="6" customFormat="1" ht="11.1" customHeight="1" x14ac:dyDescent="0.15">
      <c r="A52" s="10"/>
      <c r="B52" s="10">
        <v>102</v>
      </c>
      <c r="C52" s="75" t="s">
        <v>129</v>
      </c>
      <c r="D52" s="192"/>
      <c r="E52" s="193"/>
      <c r="F52" s="141" t="s">
        <v>130</v>
      </c>
      <c r="G52" s="140"/>
      <c r="H52" s="98"/>
      <c r="I52" s="125">
        <v>60.9</v>
      </c>
      <c r="J52" s="125">
        <v>77.099999999999994</v>
      </c>
      <c r="K52" s="125">
        <v>70.2</v>
      </c>
      <c r="L52" s="10">
        <v>0</v>
      </c>
      <c r="M52" s="10">
        <v>102</v>
      </c>
    </row>
    <row r="53" spans="1:13" s="6" customFormat="1" ht="11.1" customHeight="1" x14ac:dyDescent="0.15">
      <c r="A53" s="10"/>
      <c r="B53" s="10">
        <v>103</v>
      </c>
      <c r="C53" s="75" t="s">
        <v>131</v>
      </c>
      <c r="D53" s="192"/>
      <c r="E53" s="193"/>
      <c r="F53" s="141" t="s">
        <v>132</v>
      </c>
      <c r="G53" s="140"/>
      <c r="H53" s="98"/>
      <c r="I53" s="125">
        <v>0</v>
      </c>
      <c r="J53" s="125">
        <v>0</v>
      </c>
      <c r="K53" s="125">
        <v>0</v>
      </c>
      <c r="L53" s="10">
        <v>0</v>
      </c>
      <c r="M53" s="10">
        <v>103</v>
      </c>
    </row>
    <row r="54" spans="1:13" s="6" customFormat="1" ht="11.1" customHeight="1" x14ac:dyDescent="0.15">
      <c r="A54" s="10"/>
      <c r="B54" s="10">
        <v>104</v>
      </c>
      <c r="C54" s="75" t="s">
        <v>133</v>
      </c>
      <c r="D54" s="192"/>
      <c r="E54" s="193"/>
      <c r="F54" s="141" t="s">
        <v>134</v>
      </c>
      <c r="G54" s="140"/>
      <c r="H54" s="98"/>
      <c r="I54" s="125">
        <v>0.3</v>
      </c>
      <c r="J54" s="125">
        <v>0.3</v>
      </c>
      <c r="K54" s="125">
        <v>0.3</v>
      </c>
      <c r="L54" s="10">
        <v>0</v>
      </c>
      <c r="M54" s="10">
        <v>104</v>
      </c>
    </row>
    <row r="55" spans="1:13" s="6" customFormat="1" ht="11.1" customHeight="1" x14ac:dyDescent="0.15">
      <c r="A55" s="10"/>
      <c r="B55" s="10">
        <v>105</v>
      </c>
      <c r="C55" s="75" t="s">
        <v>95</v>
      </c>
      <c r="D55" s="192"/>
      <c r="E55" s="193"/>
      <c r="F55" s="141" t="s">
        <v>135</v>
      </c>
      <c r="G55" s="140"/>
      <c r="H55" s="98"/>
      <c r="I55" s="125">
        <v>9.4</v>
      </c>
      <c r="J55" s="125">
        <v>22.4</v>
      </c>
      <c r="K55" s="125">
        <v>16.8</v>
      </c>
      <c r="L55" s="10">
        <v>0</v>
      </c>
      <c r="M55" s="10">
        <v>105</v>
      </c>
    </row>
    <row r="56" spans="1:13" s="6" customFormat="1" ht="11.1" customHeight="1" x14ac:dyDescent="0.15">
      <c r="A56" s="10"/>
      <c r="B56" s="10">
        <v>106</v>
      </c>
      <c r="C56" s="83"/>
      <c r="D56" s="194"/>
      <c r="E56" s="195"/>
      <c r="F56" s="141" t="s">
        <v>96</v>
      </c>
      <c r="G56" s="140"/>
      <c r="H56" s="98"/>
      <c r="I56" s="126">
        <v>9.6</v>
      </c>
      <c r="J56" s="126">
        <v>22.7</v>
      </c>
      <c r="K56" s="126">
        <v>17.100000000000001</v>
      </c>
      <c r="L56" s="10">
        <v>0</v>
      </c>
      <c r="M56" s="10">
        <v>106</v>
      </c>
    </row>
    <row r="57" spans="1:13" s="6" customFormat="1" ht="12" customHeight="1" x14ac:dyDescent="0.15">
      <c r="H57" s="9"/>
      <c r="L57" s="10">
        <v>0</v>
      </c>
      <c r="M57" s="10">
        <v>0</v>
      </c>
    </row>
    <row r="58" spans="1:13" s="46" customFormat="1" ht="11.1" customHeight="1" x14ac:dyDescent="0.15">
      <c r="B58" s="10"/>
    </row>
    <row r="59" spans="1:13" s="46" customFormat="1" ht="11.1" customHeight="1" x14ac:dyDescent="0.15">
      <c r="B59" s="10"/>
    </row>
    <row r="60" spans="1:13" s="46" customFormat="1" ht="11.1" customHeight="1" x14ac:dyDescent="0.15">
      <c r="B60" s="10"/>
    </row>
    <row r="61" spans="1:13" s="46" customFormat="1" ht="11.1" customHeight="1" x14ac:dyDescent="0.15">
      <c r="B61" s="10"/>
    </row>
    <row r="62" spans="1:13" s="46" customFormat="1" ht="11.1" customHeight="1" x14ac:dyDescent="0.15">
      <c r="B62" s="10"/>
    </row>
    <row r="63" spans="1:13" s="46" customFormat="1" ht="11.1" customHeight="1" x14ac:dyDescent="0.15">
      <c r="B63" s="10"/>
    </row>
    <row r="64" spans="1:13" s="46" customFormat="1" ht="11.1" customHeight="1" x14ac:dyDescent="0.15">
      <c r="B64" s="10"/>
    </row>
    <row r="65" spans="2:2" s="46" customFormat="1" ht="11.1" customHeight="1" x14ac:dyDescent="0.15">
      <c r="B65" s="10"/>
    </row>
    <row r="66" spans="2:2" s="46" customFormat="1" ht="11.1" customHeight="1" x14ac:dyDescent="0.15">
      <c r="B66" s="10"/>
    </row>
    <row r="67" spans="2:2" s="46" customFormat="1" ht="11.1" customHeight="1" x14ac:dyDescent="0.15">
      <c r="B67" s="10"/>
    </row>
    <row r="68" spans="2:2" s="46" customFormat="1" ht="11.1" customHeight="1" x14ac:dyDescent="0.15">
      <c r="B68" s="10"/>
    </row>
    <row r="69" spans="2:2" s="46" customFormat="1" ht="11.1" customHeight="1" x14ac:dyDescent="0.15">
      <c r="B69" s="10"/>
    </row>
    <row r="70" spans="2:2" s="46" customFormat="1" ht="11.1" customHeight="1" x14ac:dyDescent="0.15">
      <c r="B70" s="10"/>
    </row>
    <row r="71" spans="2:2" s="46" customFormat="1" ht="11.1" customHeight="1" x14ac:dyDescent="0.15">
      <c r="B71" s="10"/>
    </row>
    <row r="72" spans="2:2" s="46" customFormat="1" ht="11.1" customHeight="1" x14ac:dyDescent="0.15">
      <c r="B72" s="10"/>
    </row>
    <row r="73" spans="2:2" s="46" customFormat="1" ht="11.1" customHeight="1" x14ac:dyDescent="0.15">
      <c r="B73" s="10"/>
    </row>
    <row r="74" spans="2:2" s="46" customFormat="1" ht="11.1" customHeight="1" x14ac:dyDescent="0.15">
      <c r="B74" s="10"/>
    </row>
    <row r="75" spans="2:2" s="46" customFormat="1" ht="11.1" customHeight="1" x14ac:dyDescent="0.15">
      <c r="B75" s="10"/>
    </row>
    <row r="76" spans="2:2" s="46" customFormat="1" ht="11.1" customHeight="1" x14ac:dyDescent="0.15">
      <c r="B76" s="10"/>
    </row>
    <row r="77" spans="2:2" s="46" customFormat="1" ht="11.1" customHeight="1" x14ac:dyDescent="0.15">
      <c r="B77" s="10"/>
    </row>
    <row r="78" spans="2:2" s="46" customFormat="1" ht="11.1" customHeight="1" x14ac:dyDescent="0.15">
      <c r="B78" s="10"/>
    </row>
    <row r="79" spans="2:2" s="46" customFormat="1" ht="11.1" customHeight="1" x14ac:dyDescent="0.15">
      <c r="B79" s="10"/>
    </row>
    <row r="80" spans="2:2" s="46" customFormat="1" ht="11.1" customHeight="1" x14ac:dyDescent="0.15">
      <c r="B80" s="10"/>
    </row>
    <row r="81" spans="2:2" s="46" customFormat="1" ht="11.1" customHeight="1" x14ac:dyDescent="0.15">
      <c r="B81" s="10"/>
    </row>
    <row r="82" spans="2:2" s="46" customFormat="1" ht="11.1" customHeight="1" x14ac:dyDescent="0.15">
      <c r="B82" s="10"/>
    </row>
    <row r="83" spans="2:2" s="46" customFormat="1" ht="11.1" customHeight="1" x14ac:dyDescent="0.15">
      <c r="B83" s="10"/>
    </row>
    <row r="84" spans="2:2" s="46" customFormat="1" ht="11.1" customHeight="1" x14ac:dyDescent="0.15">
      <c r="B84" s="10"/>
    </row>
    <row r="85" spans="2:2" s="46" customFormat="1" ht="11.1" customHeight="1" x14ac:dyDescent="0.15">
      <c r="B85" s="10"/>
    </row>
    <row r="86" spans="2:2" s="46" customFormat="1" ht="11.1" customHeight="1" x14ac:dyDescent="0.15">
      <c r="B86" s="10"/>
    </row>
    <row r="87" spans="2:2" s="46" customFormat="1" ht="11.1" customHeight="1" x14ac:dyDescent="0.15">
      <c r="B87" s="10"/>
    </row>
    <row r="88" spans="2:2" s="46" customFormat="1" ht="11.1" customHeight="1" x14ac:dyDescent="0.15">
      <c r="B88" s="10"/>
    </row>
    <row r="89" spans="2:2" s="46" customFormat="1" ht="11.1" customHeight="1" x14ac:dyDescent="0.15">
      <c r="B89" s="10"/>
    </row>
    <row r="90" spans="2:2" s="46" customFormat="1" ht="11.1" customHeight="1" x14ac:dyDescent="0.15">
      <c r="B90" s="10"/>
    </row>
    <row r="91" spans="2:2" s="46" customFormat="1" ht="11.1" customHeight="1" x14ac:dyDescent="0.15">
      <c r="B91" s="10"/>
    </row>
    <row r="92" spans="2:2" s="46" customFormat="1" ht="11.1" customHeight="1" x14ac:dyDescent="0.15">
      <c r="B92" s="10"/>
    </row>
    <row r="93" spans="2:2" s="46" customFormat="1" ht="11.1" customHeight="1" x14ac:dyDescent="0.15">
      <c r="B93" s="10"/>
    </row>
    <row r="94" spans="2:2" s="46" customFormat="1" ht="11.1" customHeight="1" x14ac:dyDescent="0.15">
      <c r="B94" s="10"/>
    </row>
    <row r="95" spans="2:2" s="46" customFormat="1" ht="11.1" customHeight="1" x14ac:dyDescent="0.15">
      <c r="B95" s="10"/>
    </row>
    <row r="96" spans="2:2" s="46" customFormat="1" ht="11.1" customHeight="1" x14ac:dyDescent="0.15">
      <c r="B96" s="10"/>
    </row>
    <row r="97" spans="2:2" s="46" customFormat="1" ht="11.1" customHeight="1" x14ac:dyDescent="0.15">
      <c r="B97" s="10"/>
    </row>
    <row r="98" spans="2:2" s="46" customFormat="1" ht="11.1" customHeight="1" x14ac:dyDescent="0.15">
      <c r="B98" s="10"/>
    </row>
    <row r="99" spans="2:2" s="46" customFormat="1" ht="11.1" customHeight="1" x14ac:dyDescent="0.15">
      <c r="B99" s="10"/>
    </row>
    <row r="100" spans="2:2" s="46" customFormat="1" ht="11.1" customHeight="1" x14ac:dyDescent="0.15">
      <c r="B100" s="10"/>
    </row>
    <row r="101" spans="2:2" s="46" customFormat="1" ht="11.1" customHeight="1" x14ac:dyDescent="0.15">
      <c r="B101" s="10"/>
    </row>
    <row r="102" spans="2:2" s="46" customFormat="1" ht="11.1" customHeight="1" x14ac:dyDescent="0.15">
      <c r="B102" s="10"/>
    </row>
    <row r="103" spans="2:2" s="46" customFormat="1" ht="11.1" customHeight="1" x14ac:dyDescent="0.15">
      <c r="B103" s="10"/>
    </row>
    <row r="104" spans="2:2" s="46" customFormat="1" ht="11.1" customHeight="1" x14ac:dyDescent="0.15">
      <c r="B104" s="10"/>
    </row>
    <row r="105" spans="2:2" s="46" customFormat="1" ht="11.1" customHeight="1" x14ac:dyDescent="0.15">
      <c r="B105" s="10"/>
    </row>
    <row r="106" spans="2:2" s="46" customFormat="1" ht="11.1" customHeight="1" x14ac:dyDescent="0.15">
      <c r="B106" s="10"/>
    </row>
    <row r="107" spans="2:2" s="46" customFormat="1" ht="11.1" customHeight="1" x14ac:dyDescent="0.15">
      <c r="B107" s="10"/>
    </row>
    <row r="108" spans="2:2" s="46" customFormat="1" ht="11.1" customHeight="1" x14ac:dyDescent="0.15">
      <c r="B108" s="10"/>
    </row>
    <row r="109" spans="2:2" s="46" customFormat="1" ht="11.1" customHeight="1" x14ac:dyDescent="0.15">
      <c r="B109" s="10"/>
    </row>
    <row r="110" spans="2:2" s="46" customFormat="1" ht="11.1" customHeight="1" x14ac:dyDescent="0.15">
      <c r="B110" s="10"/>
    </row>
    <row r="111" spans="2:2" s="46" customFormat="1" ht="11.1" customHeight="1" x14ac:dyDescent="0.15">
      <c r="B111" s="10"/>
    </row>
    <row r="112" spans="2:2" s="46" customFormat="1" ht="11.1" customHeight="1" x14ac:dyDescent="0.15">
      <c r="B112" s="10"/>
    </row>
    <row r="113" spans="2:2" s="46" customFormat="1" ht="11.1" customHeight="1" x14ac:dyDescent="0.15">
      <c r="B113" s="10"/>
    </row>
    <row r="114" spans="2:2" s="46" customFormat="1" ht="11.1" customHeight="1" x14ac:dyDescent="0.15">
      <c r="B114" s="10"/>
    </row>
    <row r="115" spans="2:2" s="46" customFormat="1" ht="11.1" customHeight="1" x14ac:dyDescent="0.15">
      <c r="B115" s="10"/>
    </row>
    <row r="116" spans="2:2" s="46" customFormat="1" ht="11.1" customHeight="1" x14ac:dyDescent="0.15">
      <c r="B116" s="10"/>
    </row>
  </sheetData>
  <mergeCells count="64">
    <mergeCell ref="D1:F1"/>
    <mergeCell ref="F14:G14"/>
    <mergeCell ref="D14:E14"/>
    <mergeCell ref="D11:E11"/>
    <mergeCell ref="D8:G8"/>
    <mergeCell ref="F10:G10"/>
    <mergeCell ref="D13:E13"/>
    <mergeCell ref="F11:G11"/>
    <mergeCell ref="D12:G12"/>
    <mergeCell ref="F13:G13"/>
    <mergeCell ref="D16:G16"/>
    <mergeCell ref="D17:G17"/>
    <mergeCell ref="D18:G18"/>
    <mergeCell ref="D15:G15"/>
    <mergeCell ref="D9:E9"/>
    <mergeCell ref="F9:G9"/>
    <mergeCell ref="C23:E23"/>
    <mergeCell ref="C26:E26"/>
    <mergeCell ref="C24:G24"/>
    <mergeCell ref="C25:G25"/>
    <mergeCell ref="C19:G19"/>
    <mergeCell ref="F23:G23"/>
    <mergeCell ref="C22:E22"/>
    <mergeCell ref="F22:G22"/>
    <mergeCell ref="C21:G21"/>
    <mergeCell ref="F26:G26"/>
    <mergeCell ref="C20:G20"/>
    <mergeCell ref="C27:E27"/>
    <mergeCell ref="F27:G27"/>
    <mergeCell ref="C29:G29"/>
    <mergeCell ref="C28:G28"/>
    <mergeCell ref="D32:G32"/>
    <mergeCell ref="F30:G30"/>
    <mergeCell ref="C31:E31"/>
    <mergeCell ref="F31:G31"/>
    <mergeCell ref="C32:C36"/>
    <mergeCell ref="D36:G36"/>
    <mergeCell ref="D34:G34"/>
    <mergeCell ref="D33:G33"/>
    <mergeCell ref="C30:E30"/>
    <mergeCell ref="F56:G56"/>
    <mergeCell ref="F51:G51"/>
    <mergeCell ref="F52:G52"/>
    <mergeCell ref="C46:F46"/>
    <mergeCell ref="D47:F47"/>
    <mergeCell ref="D51:E56"/>
    <mergeCell ref="F55:G55"/>
    <mergeCell ref="F53:G53"/>
    <mergeCell ref="D49:G49"/>
    <mergeCell ref="F54:G54"/>
    <mergeCell ref="D48:G48"/>
    <mergeCell ref="C37:G37"/>
    <mergeCell ref="C38:G38"/>
    <mergeCell ref="C41:E42"/>
    <mergeCell ref="F41:G41"/>
    <mergeCell ref="D35:G35"/>
    <mergeCell ref="C45:F45"/>
    <mergeCell ref="C39:E40"/>
    <mergeCell ref="F40:G40"/>
    <mergeCell ref="F42:G42"/>
    <mergeCell ref="F39:G39"/>
    <mergeCell ref="F44:G44"/>
    <mergeCell ref="C43:E44"/>
    <mergeCell ref="F43:G43"/>
  </mergeCells>
  <phoneticPr fontId="1"/>
  <pageMargins left="0.78740157480314965" right="0.78740157480314965" top="0.78740157480314965" bottom="0.39370078740157483" header="0.19685039370078741" footer="0.19685039370078741"/>
  <pageSetup paperSize="9" scale="96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117"/>
  <sheetViews>
    <sheetView showZeros="0" view="pageBreakPreview" zoomScaleNormal="100" zoomScaleSheetLayoutView="100" workbookViewId="0">
      <selection activeCell="J8" sqref="J8:L26"/>
    </sheetView>
  </sheetViews>
  <sheetFormatPr defaultRowHeight="18" customHeight="1" x14ac:dyDescent="0.15"/>
  <cols>
    <col min="1" max="1" width="4.125" style="1" customWidth="1"/>
    <col min="2" max="2" width="4.125" style="2" customWidth="1"/>
    <col min="3" max="3" width="4.25" style="3" customWidth="1"/>
    <col min="4" max="4" width="1.875" style="5" customWidth="1"/>
    <col min="5" max="5" width="4.25" style="1" customWidth="1"/>
    <col min="6" max="6" width="10.125" style="1" customWidth="1"/>
    <col min="7" max="7" width="1.875" style="1" customWidth="1"/>
    <col min="8" max="8" width="10.25" style="1" customWidth="1"/>
    <col min="9" max="9" width="1.875" style="1" customWidth="1"/>
    <col min="10" max="11" width="15" style="2" customWidth="1"/>
    <col min="12" max="12" width="15" style="1" customWidth="1"/>
    <col min="13" max="14" width="4.125" style="1" customWidth="1"/>
    <col min="15" max="15" width="4.25" style="1" customWidth="1"/>
    <col min="16" max="16" width="8.75" style="1" customWidth="1"/>
    <col min="17" max="16384" width="9" style="1"/>
  </cols>
  <sheetData>
    <row r="1" spans="1:17" s="32" customFormat="1" ht="18" customHeight="1" x14ac:dyDescent="0.15">
      <c r="B1" s="6"/>
      <c r="C1" s="33" t="s">
        <v>233</v>
      </c>
      <c r="D1" s="165" t="s">
        <v>234</v>
      </c>
      <c r="E1" s="166"/>
      <c r="F1" s="166"/>
      <c r="G1" s="167"/>
      <c r="N1" s="34"/>
      <c r="O1" s="35"/>
      <c r="P1" s="36" t="s">
        <v>306</v>
      </c>
      <c r="Q1" s="37"/>
    </row>
    <row r="2" spans="1:17" s="6" customFormat="1" ht="14.1" customHeight="1" x14ac:dyDescent="0.15">
      <c r="G2" s="38"/>
      <c r="H2" s="39"/>
    </row>
    <row r="3" spans="1:17" s="6" customFormat="1" ht="18" customHeight="1" x14ac:dyDescent="0.15">
      <c r="B3" s="6" t="s">
        <v>117</v>
      </c>
      <c r="G3" s="38"/>
      <c r="H3" s="39"/>
    </row>
    <row r="4" spans="1:17" s="6" customFormat="1" ht="14.1" customHeight="1" x14ac:dyDescent="0.15">
      <c r="C4" s="39"/>
      <c r="D4" s="39"/>
      <c r="E4" s="39"/>
      <c r="F4" s="39"/>
      <c r="G4" s="39"/>
      <c r="H4" s="39"/>
    </row>
    <row r="5" spans="1:17" s="6" customFormat="1" ht="18" customHeight="1" x14ac:dyDescent="0.15">
      <c r="C5" s="39" t="s">
        <v>248</v>
      </c>
      <c r="D5" s="39"/>
      <c r="E5" s="39"/>
      <c r="F5" s="39"/>
      <c r="G5" s="39"/>
      <c r="H5" s="39"/>
      <c r="I5" s="39"/>
    </row>
    <row r="6" spans="1:17" s="6" customFormat="1" ht="18" customHeight="1" x14ac:dyDescent="0.15">
      <c r="C6" s="39"/>
      <c r="D6" s="39"/>
      <c r="E6" s="39"/>
      <c r="F6" s="39"/>
      <c r="G6" s="39"/>
      <c r="H6" s="39"/>
      <c r="I6" s="39"/>
    </row>
    <row r="7" spans="1:17" s="6" customFormat="1" ht="30" customHeight="1" x14ac:dyDescent="0.15">
      <c r="A7" s="40" t="s">
        <v>171</v>
      </c>
      <c r="B7" s="40" t="s">
        <v>172</v>
      </c>
      <c r="C7" s="41" t="s">
        <v>183</v>
      </c>
      <c r="D7" s="42"/>
      <c r="E7" s="42"/>
      <c r="F7" s="42"/>
      <c r="G7" s="43"/>
      <c r="H7" s="43"/>
      <c r="I7" s="44" t="s">
        <v>184</v>
      </c>
      <c r="J7" s="45" t="s">
        <v>167</v>
      </c>
      <c r="K7" s="45" t="s">
        <v>168</v>
      </c>
      <c r="L7" s="31" t="s">
        <v>300</v>
      </c>
      <c r="M7" s="40" t="s">
        <v>171</v>
      </c>
      <c r="N7" s="40" t="s">
        <v>172</v>
      </c>
    </row>
    <row r="8" spans="1:17" s="6" customFormat="1" ht="18" customHeight="1" x14ac:dyDescent="0.15">
      <c r="A8" s="46">
        <v>1</v>
      </c>
      <c r="B8" s="47">
        <v>1</v>
      </c>
      <c r="C8" s="48" t="s">
        <v>214</v>
      </c>
      <c r="D8" s="216" t="s">
        <v>215</v>
      </c>
      <c r="E8" s="217"/>
      <c r="F8" s="205" t="s">
        <v>185</v>
      </c>
      <c r="G8" s="205"/>
      <c r="H8" s="205"/>
      <c r="I8" s="49"/>
      <c r="J8" s="21">
        <v>0</v>
      </c>
      <c r="K8" s="21">
        <v>0</v>
      </c>
      <c r="L8" s="21">
        <v>0</v>
      </c>
      <c r="M8" s="46">
        <v>1</v>
      </c>
      <c r="N8" s="47">
        <v>1</v>
      </c>
    </row>
    <row r="9" spans="1:17" s="6" customFormat="1" ht="18" customHeight="1" x14ac:dyDescent="0.15">
      <c r="A9" s="46">
        <v>1</v>
      </c>
      <c r="B9" s="47">
        <v>2</v>
      </c>
      <c r="C9" s="50" t="s">
        <v>186</v>
      </c>
      <c r="D9" s="216" t="s">
        <v>216</v>
      </c>
      <c r="E9" s="217"/>
      <c r="F9" s="205" t="s">
        <v>187</v>
      </c>
      <c r="G9" s="205"/>
      <c r="H9" s="205"/>
      <c r="I9" s="49"/>
      <c r="J9" s="21">
        <v>0</v>
      </c>
      <c r="K9" s="21">
        <v>0</v>
      </c>
      <c r="L9" s="21">
        <v>0</v>
      </c>
      <c r="M9" s="46">
        <v>1</v>
      </c>
      <c r="N9" s="47">
        <v>2</v>
      </c>
    </row>
    <row r="10" spans="1:17" s="6" customFormat="1" ht="18" customHeight="1" x14ac:dyDescent="0.15">
      <c r="A10" s="46">
        <v>1</v>
      </c>
      <c r="B10" s="47">
        <v>3</v>
      </c>
      <c r="C10" s="50" t="s">
        <v>188</v>
      </c>
      <c r="D10" s="216" t="s">
        <v>217</v>
      </c>
      <c r="E10" s="217"/>
      <c r="F10" s="205" t="s">
        <v>189</v>
      </c>
      <c r="G10" s="205"/>
      <c r="H10" s="205"/>
      <c r="I10" s="49"/>
      <c r="J10" s="21">
        <v>0</v>
      </c>
      <c r="K10" s="21">
        <v>0</v>
      </c>
      <c r="L10" s="21">
        <v>0</v>
      </c>
      <c r="M10" s="46">
        <v>1</v>
      </c>
      <c r="N10" s="47">
        <v>3</v>
      </c>
    </row>
    <row r="11" spans="1:17" s="6" customFormat="1" ht="18" customHeight="1" x14ac:dyDescent="0.15">
      <c r="A11" s="46">
        <v>1</v>
      </c>
      <c r="B11" s="47">
        <v>4</v>
      </c>
      <c r="C11" s="50" t="s">
        <v>190</v>
      </c>
      <c r="D11" s="216" t="s">
        <v>218</v>
      </c>
      <c r="E11" s="217"/>
      <c r="F11" s="205" t="s">
        <v>191</v>
      </c>
      <c r="G11" s="205"/>
      <c r="H11" s="205"/>
      <c r="I11" s="49"/>
      <c r="J11" s="21">
        <v>0</v>
      </c>
      <c r="K11" s="21">
        <v>0</v>
      </c>
      <c r="L11" s="21">
        <v>0</v>
      </c>
      <c r="M11" s="46">
        <v>1</v>
      </c>
      <c r="N11" s="47">
        <v>4</v>
      </c>
    </row>
    <row r="12" spans="1:17" s="6" customFormat="1" ht="18" customHeight="1" x14ac:dyDescent="0.15">
      <c r="A12" s="46">
        <v>1</v>
      </c>
      <c r="B12" s="47">
        <v>5</v>
      </c>
      <c r="C12" s="50" t="s">
        <v>192</v>
      </c>
      <c r="D12" s="216" t="s">
        <v>193</v>
      </c>
      <c r="E12" s="217"/>
      <c r="F12" s="205" t="s">
        <v>194</v>
      </c>
      <c r="G12" s="205"/>
      <c r="H12" s="205"/>
      <c r="I12" s="49"/>
      <c r="J12" s="21">
        <v>0</v>
      </c>
      <c r="K12" s="21">
        <v>0</v>
      </c>
      <c r="L12" s="21">
        <v>0</v>
      </c>
      <c r="M12" s="46">
        <v>1</v>
      </c>
      <c r="N12" s="47">
        <v>5</v>
      </c>
    </row>
    <row r="13" spans="1:17" s="6" customFormat="1" ht="18" customHeight="1" x14ac:dyDescent="0.15">
      <c r="A13" s="46">
        <v>1</v>
      </c>
      <c r="B13" s="47">
        <v>6</v>
      </c>
      <c r="C13" s="51" t="s">
        <v>195</v>
      </c>
      <c r="D13" s="216" t="s">
        <v>196</v>
      </c>
      <c r="E13" s="217"/>
      <c r="F13" s="205" t="s">
        <v>170</v>
      </c>
      <c r="G13" s="205"/>
      <c r="H13" s="205"/>
      <c r="I13" s="49"/>
      <c r="J13" s="21">
        <v>0</v>
      </c>
      <c r="K13" s="21">
        <v>0</v>
      </c>
      <c r="L13" s="21">
        <v>0</v>
      </c>
      <c r="M13" s="46">
        <v>1</v>
      </c>
      <c r="N13" s="47">
        <v>6</v>
      </c>
    </row>
    <row r="14" spans="1:17" s="6" customFormat="1" ht="18" customHeight="1" x14ac:dyDescent="0.15">
      <c r="A14" s="46">
        <v>1</v>
      </c>
      <c r="B14" s="47">
        <v>7</v>
      </c>
      <c r="C14" s="52" t="s">
        <v>219</v>
      </c>
      <c r="D14" s="205" t="s">
        <v>197</v>
      </c>
      <c r="E14" s="205"/>
      <c r="F14" s="205"/>
      <c r="G14" s="205"/>
      <c r="H14" s="205"/>
      <c r="I14" s="49"/>
      <c r="J14" s="21">
        <v>208</v>
      </c>
      <c r="K14" s="21">
        <v>252</v>
      </c>
      <c r="L14" s="21">
        <v>460</v>
      </c>
      <c r="M14" s="46">
        <v>1</v>
      </c>
      <c r="N14" s="47">
        <v>7</v>
      </c>
    </row>
    <row r="15" spans="1:17" s="6" customFormat="1" ht="18" customHeight="1" x14ac:dyDescent="0.15">
      <c r="A15" s="46">
        <v>1</v>
      </c>
      <c r="B15" s="47">
        <v>8</v>
      </c>
      <c r="C15" s="201" t="s">
        <v>298</v>
      </c>
      <c r="D15" s="216" t="s">
        <v>220</v>
      </c>
      <c r="E15" s="217"/>
      <c r="F15" s="205" t="s">
        <v>294</v>
      </c>
      <c r="G15" s="205"/>
      <c r="H15" s="205"/>
      <c r="I15" s="49"/>
      <c r="J15" s="21">
        <v>208</v>
      </c>
      <c r="K15" s="21">
        <v>252</v>
      </c>
      <c r="L15" s="21">
        <v>460</v>
      </c>
      <c r="M15" s="46">
        <v>1</v>
      </c>
      <c r="N15" s="47">
        <v>8</v>
      </c>
    </row>
    <row r="16" spans="1:17" s="6" customFormat="1" ht="18" customHeight="1" x14ac:dyDescent="0.15">
      <c r="A16" s="46">
        <v>1</v>
      </c>
      <c r="B16" s="47">
        <v>9</v>
      </c>
      <c r="C16" s="202"/>
      <c r="D16" s="216" t="s">
        <v>221</v>
      </c>
      <c r="E16" s="217"/>
      <c r="F16" s="205" t="s">
        <v>295</v>
      </c>
      <c r="G16" s="205"/>
      <c r="H16" s="205"/>
      <c r="I16" s="49"/>
      <c r="J16" s="21">
        <v>0</v>
      </c>
      <c r="K16" s="21">
        <v>0</v>
      </c>
      <c r="L16" s="21">
        <v>0</v>
      </c>
      <c r="M16" s="46">
        <v>1</v>
      </c>
      <c r="N16" s="47">
        <v>9</v>
      </c>
    </row>
    <row r="17" spans="1:14" s="6" customFormat="1" ht="18" customHeight="1" x14ac:dyDescent="0.15">
      <c r="A17" s="46">
        <v>1</v>
      </c>
      <c r="B17" s="47">
        <v>10</v>
      </c>
      <c r="C17" s="203"/>
      <c r="D17" s="216" t="s">
        <v>222</v>
      </c>
      <c r="E17" s="217"/>
      <c r="F17" s="205" t="s">
        <v>296</v>
      </c>
      <c r="G17" s="205"/>
      <c r="H17" s="205"/>
      <c r="I17" s="49"/>
      <c r="J17" s="21">
        <v>0</v>
      </c>
      <c r="K17" s="21">
        <v>0</v>
      </c>
      <c r="L17" s="21">
        <v>0</v>
      </c>
      <c r="M17" s="46">
        <v>1</v>
      </c>
      <c r="N17" s="47">
        <v>10</v>
      </c>
    </row>
    <row r="18" spans="1:14" s="6" customFormat="1" ht="18" customHeight="1" x14ac:dyDescent="0.15">
      <c r="A18" s="46">
        <v>1</v>
      </c>
      <c r="B18" s="47">
        <v>11</v>
      </c>
      <c r="C18" s="52" t="s">
        <v>223</v>
      </c>
      <c r="D18" s="205" t="s">
        <v>198</v>
      </c>
      <c r="E18" s="205"/>
      <c r="F18" s="205"/>
      <c r="G18" s="205"/>
      <c r="H18" s="205"/>
      <c r="I18" s="49"/>
      <c r="J18" s="21">
        <v>6226</v>
      </c>
      <c r="K18" s="21">
        <v>42</v>
      </c>
      <c r="L18" s="21">
        <v>6268</v>
      </c>
      <c r="M18" s="46">
        <v>1</v>
      </c>
      <c r="N18" s="47">
        <v>11</v>
      </c>
    </row>
    <row r="19" spans="1:14" s="6" customFormat="1" ht="18" customHeight="1" x14ac:dyDescent="0.15">
      <c r="A19" s="46">
        <v>1</v>
      </c>
      <c r="B19" s="47">
        <v>12</v>
      </c>
      <c r="C19" s="53" t="s">
        <v>224</v>
      </c>
      <c r="D19" s="204" t="s">
        <v>199</v>
      </c>
      <c r="E19" s="204"/>
      <c r="F19" s="204"/>
      <c r="G19" s="204"/>
      <c r="H19" s="204"/>
      <c r="I19" s="54"/>
      <c r="J19" s="21">
        <v>0</v>
      </c>
      <c r="K19" s="21">
        <v>0</v>
      </c>
      <c r="L19" s="21">
        <v>0</v>
      </c>
      <c r="M19" s="46">
        <v>1</v>
      </c>
      <c r="N19" s="47">
        <v>12</v>
      </c>
    </row>
    <row r="20" spans="1:14" s="6" customFormat="1" ht="18" customHeight="1" x14ac:dyDescent="0.15">
      <c r="A20" s="46">
        <v>1</v>
      </c>
      <c r="B20" s="47">
        <v>13</v>
      </c>
      <c r="C20" s="53" t="s">
        <v>225</v>
      </c>
      <c r="D20" s="204" t="s">
        <v>200</v>
      </c>
      <c r="E20" s="204"/>
      <c r="F20" s="204"/>
      <c r="G20" s="204"/>
      <c r="H20" s="204"/>
      <c r="I20" s="54"/>
      <c r="J20" s="21">
        <v>31741</v>
      </c>
      <c r="K20" s="21">
        <v>1591</v>
      </c>
      <c r="L20" s="21">
        <v>33332</v>
      </c>
      <c r="M20" s="46">
        <v>1</v>
      </c>
      <c r="N20" s="47">
        <v>13</v>
      </c>
    </row>
    <row r="21" spans="1:14" s="6" customFormat="1" ht="18" customHeight="1" x14ac:dyDescent="0.15">
      <c r="A21" s="46">
        <v>1</v>
      </c>
      <c r="B21" s="47">
        <v>14</v>
      </c>
      <c r="C21" s="53" t="s">
        <v>226</v>
      </c>
      <c r="D21" s="204" t="s">
        <v>201</v>
      </c>
      <c r="E21" s="204"/>
      <c r="F21" s="204"/>
      <c r="G21" s="204"/>
      <c r="H21" s="204"/>
      <c r="I21" s="54"/>
      <c r="J21" s="21">
        <v>694</v>
      </c>
      <c r="K21" s="21">
        <v>47431</v>
      </c>
      <c r="L21" s="21">
        <v>48125</v>
      </c>
      <c r="M21" s="46">
        <v>1</v>
      </c>
      <c r="N21" s="47">
        <v>14</v>
      </c>
    </row>
    <row r="22" spans="1:14" s="6" customFormat="1" ht="18" customHeight="1" x14ac:dyDescent="0.15">
      <c r="A22" s="46">
        <v>1</v>
      </c>
      <c r="B22" s="47">
        <v>15</v>
      </c>
      <c r="C22" s="52" t="s">
        <v>227</v>
      </c>
      <c r="D22" s="205" t="s">
        <v>176</v>
      </c>
      <c r="E22" s="205"/>
      <c r="F22" s="205"/>
      <c r="G22" s="205"/>
      <c r="H22" s="205"/>
      <c r="I22" s="49"/>
      <c r="J22" s="21">
        <v>27981</v>
      </c>
      <c r="K22" s="21">
        <v>26782</v>
      </c>
      <c r="L22" s="21">
        <v>54763</v>
      </c>
      <c r="M22" s="46">
        <v>1</v>
      </c>
      <c r="N22" s="47">
        <v>15</v>
      </c>
    </row>
    <row r="23" spans="1:14" s="6" customFormat="1" ht="18" customHeight="1" x14ac:dyDescent="0.15">
      <c r="A23" s="46">
        <v>1</v>
      </c>
      <c r="B23" s="47">
        <v>16</v>
      </c>
      <c r="C23" s="51" t="s">
        <v>228</v>
      </c>
      <c r="D23" s="206" t="s">
        <v>202</v>
      </c>
      <c r="E23" s="206"/>
      <c r="F23" s="206"/>
      <c r="G23" s="206"/>
      <c r="H23" s="206"/>
      <c r="I23" s="55"/>
      <c r="J23" s="21">
        <v>66850</v>
      </c>
      <c r="K23" s="21">
        <v>76098</v>
      </c>
      <c r="L23" s="21">
        <v>142948</v>
      </c>
      <c r="M23" s="46">
        <v>1</v>
      </c>
      <c r="N23" s="47">
        <v>16</v>
      </c>
    </row>
    <row r="24" spans="1:14" s="6" customFormat="1" ht="18" customHeight="1" x14ac:dyDescent="0.15">
      <c r="A24" s="46">
        <v>1</v>
      </c>
      <c r="B24" s="47">
        <v>30</v>
      </c>
      <c r="C24" s="51" t="s">
        <v>229</v>
      </c>
      <c r="D24" s="206" t="s">
        <v>203</v>
      </c>
      <c r="E24" s="206"/>
      <c r="F24" s="206"/>
      <c r="G24" s="206"/>
      <c r="H24" s="206"/>
      <c r="I24" s="55"/>
      <c r="J24" s="21">
        <v>0</v>
      </c>
      <c r="K24" s="21">
        <v>0</v>
      </c>
      <c r="L24" s="21">
        <v>0</v>
      </c>
      <c r="M24" s="46">
        <v>1</v>
      </c>
      <c r="N24" s="47">
        <v>30</v>
      </c>
    </row>
    <row r="25" spans="1:14" s="6" customFormat="1" ht="18" customHeight="1" x14ac:dyDescent="0.15">
      <c r="A25" s="46">
        <v>1</v>
      </c>
      <c r="B25" s="47">
        <v>31</v>
      </c>
      <c r="C25" s="51" t="s">
        <v>204</v>
      </c>
      <c r="D25" s="206" t="s">
        <v>205</v>
      </c>
      <c r="E25" s="206"/>
      <c r="F25" s="206"/>
      <c r="G25" s="206"/>
      <c r="H25" s="206"/>
      <c r="I25" s="55"/>
      <c r="J25" s="21">
        <v>0</v>
      </c>
      <c r="K25" s="21">
        <v>0</v>
      </c>
      <c r="L25" s="21">
        <v>0</v>
      </c>
      <c r="M25" s="46">
        <v>1</v>
      </c>
      <c r="N25" s="47">
        <v>31</v>
      </c>
    </row>
    <row r="26" spans="1:14" s="6" customFormat="1" ht="18" customHeight="1" x14ac:dyDescent="0.15">
      <c r="A26" s="46">
        <v>1</v>
      </c>
      <c r="B26" s="47">
        <v>32</v>
      </c>
      <c r="C26" s="51" t="s">
        <v>230</v>
      </c>
      <c r="D26" s="206" t="s">
        <v>206</v>
      </c>
      <c r="E26" s="206"/>
      <c r="F26" s="206"/>
      <c r="G26" s="206"/>
      <c r="H26" s="206"/>
      <c r="I26" s="55"/>
      <c r="J26" s="21">
        <v>66850</v>
      </c>
      <c r="K26" s="21">
        <v>76098</v>
      </c>
      <c r="L26" s="21">
        <v>142948</v>
      </c>
      <c r="M26" s="46">
        <v>1</v>
      </c>
      <c r="N26" s="47">
        <v>32</v>
      </c>
    </row>
    <row r="27" spans="1:14" s="6" customFormat="1" ht="18" customHeight="1" x14ac:dyDescent="0.15">
      <c r="B27" s="10"/>
      <c r="C27" s="39"/>
      <c r="D27" s="56"/>
      <c r="J27" s="10"/>
      <c r="K27" s="10"/>
    </row>
    <row r="28" spans="1:14" s="6" customFormat="1" ht="18" customHeight="1" x14ac:dyDescent="0.15">
      <c r="B28" s="10"/>
      <c r="C28" s="39"/>
      <c r="D28" s="56"/>
      <c r="J28" s="10"/>
      <c r="K28" s="10"/>
    </row>
    <row r="29" spans="1:14" s="6" customFormat="1" ht="18" customHeight="1" x14ac:dyDescent="0.15">
      <c r="B29" s="10"/>
      <c r="C29" s="39"/>
      <c r="D29" s="56"/>
      <c r="J29" s="10"/>
      <c r="K29" s="10"/>
    </row>
    <row r="30" spans="1:14" s="6" customFormat="1" ht="18" customHeight="1" x14ac:dyDescent="0.15">
      <c r="B30" s="10"/>
      <c r="C30" s="39"/>
      <c r="D30" s="56"/>
      <c r="J30" s="10"/>
      <c r="K30" s="10"/>
    </row>
    <row r="31" spans="1:14" s="6" customFormat="1" ht="18" customHeight="1" x14ac:dyDescent="0.15">
      <c r="C31" s="6" t="s">
        <v>249</v>
      </c>
      <c r="D31" s="9"/>
      <c r="H31" s="9"/>
      <c r="L31" s="10">
        <v>0</v>
      </c>
      <c r="M31" s="10">
        <v>0</v>
      </c>
    </row>
    <row r="32" spans="1:14" s="6" customFormat="1" ht="18" customHeight="1" x14ac:dyDescent="0.15">
      <c r="H32" s="9"/>
      <c r="L32" s="10">
        <v>0</v>
      </c>
      <c r="M32" s="10">
        <v>0</v>
      </c>
    </row>
    <row r="33" spans="1:14" s="46" customFormat="1" ht="30" customHeight="1" x14ac:dyDescent="0.15">
      <c r="A33" s="40" t="s">
        <v>171</v>
      </c>
      <c r="B33" s="40" t="s">
        <v>172</v>
      </c>
      <c r="C33" s="41" t="s">
        <v>183</v>
      </c>
      <c r="D33" s="57"/>
      <c r="E33" s="57"/>
      <c r="F33" s="57"/>
      <c r="G33" s="58"/>
      <c r="H33" s="58"/>
      <c r="I33" s="44" t="s">
        <v>184</v>
      </c>
      <c r="J33" s="59" t="s">
        <v>167</v>
      </c>
      <c r="K33" s="59" t="s">
        <v>168</v>
      </c>
      <c r="L33" s="60" t="s">
        <v>236</v>
      </c>
      <c r="M33" s="40" t="s">
        <v>307</v>
      </c>
      <c r="N33" s="40" t="s">
        <v>308</v>
      </c>
    </row>
    <row r="34" spans="1:14" s="46" customFormat="1" ht="18" customHeight="1" x14ac:dyDescent="0.15">
      <c r="A34" s="46">
        <v>1</v>
      </c>
      <c r="B34" s="46">
        <v>12</v>
      </c>
      <c r="C34" s="61" t="s">
        <v>214</v>
      </c>
      <c r="D34" s="209" t="s">
        <v>237</v>
      </c>
      <c r="E34" s="209"/>
      <c r="F34" s="209"/>
      <c r="G34" s="209"/>
      <c r="H34" s="209"/>
      <c r="I34" s="62"/>
      <c r="J34" s="63" t="e">
        <f>#REF!</f>
        <v>#REF!</v>
      </c>
      <c r="K34" s="63" t="e">
        <f>#REF!</f>
        <v>#REF!</v>
      </c>
      <c r="L34" s="64" t="e">
        <f>SUM(J34:K34)</f>
        <v>#REF!</v>
      </c>
      <c r="M34" s="46">
        <v>1</v>
      </c>
      <c r="N34" s="46">
        <v>12</v>
      </c>
    </row>
    <row r="35" spans="1:14" s="46" customFormat="1" ht="18" customHeight="1" x14ac:dyDescent="0.15">
      <c r="A35" s="46">
        <v>2</v>
      </c>
      <c r="B35" s="46">
        <v>12</v>
      </c>
      <c r="C35" s="65"/>
      <c r="D35" s="210" t="s">
        <v>56</v>
      </c>
      <c r="E35" s="211"/>
      <c r="F35" s="220" t="s">
        <v>238</v>
      </c>
      <c r="G35" s="223" t="s">
        <v>100</v>
      </c>
      <c r="H35" s="209"/>
      <c r="I35" s="66"/>
      <c r="J35" s="63" t="e">
        <f>#REF!</f>
        <v>#REF!</v>
      </c>
      <c r="K35" s="63" t="e">
        <f>#REF!</f>
        <v>#REF!</v>
      </c>
      <c r="L35" s="64" t="e">
        <f>SUM(J35:K35)</f>
        <v>#REF!</v>
      </c>
      <c r="M35" s="46">
        <v>2</v>
      </c>
      <c r="N35" s="46">
        <v>12</v>
      </c>
    </row>
    <row r="36" spans="1:14" s="46" customFormat="1" ht="18" customHeight="1" x14ac:dyDescent="0.15">
      <c r="A36" s="46">
        <v>3</v>
      </c>
      <c r="B36" s="46">
        <v>12</v>
      </c>
      <c r="C36" s="65"/>
      <c r="D36" s="212"/>
      <c r="E36" s="213"/>
      <c r="F36" s="221"/>
      <c r="G36" s="223" t="s">
        <v>239</v>
      </c>
      <c r="H36" s="209"/>
      <c r="I36" s="62"/>
      <c r="J36" s="63" t="e">
        <f>#REF!</f>
        <v>#REF!</v>
      </c>
      <c r="K36" s="63" t="e">
        <f>#REF!</f>
        <v>#REF!</v>
      </c>
      <c r="L36" s="64" t="e">
        <f t="shared" ref="L36:L46" si="0">SUM(J36:K36)</f>
        <v>#REF!</v>
      </c>
      <c r="M36" s="46">
        <v>3</v>
      </c>
      <c r="N36" s="46">
        <v>12</v>
      </c>
    </row>
    <row r="37" spans="1:14" s="46" customFormat="1" ht="18" customHeight="1" x14ac:dyDescent="0.15">
      <c r="A37" s="46">
        <v>4</v>
      </c>
      <c r="B37" s="46">
        <v>12</v>
      </c>
      <c r="C37" s="65" t="s">
        <v>123</v>
      </c>
      <c r="D37" s="214"/>
      <c r="E37" s="215"/>
      <c r="F37" s="222"/>
      <c r="G37" s="224" t="s">
        <v>240</v>
      </c>
      <c r="H37" s="225"/>
      <c r="I37" s="62"/>
      <c r="J37" s="63" t="e">
        <f>#REF!</f>
        <v>#REF!</v>
      </c>
      <c r="K37" s="63" t="e">
        <f>#REF!</f>
        <v>#REF!</v>
      </c>
      <c r="L37" s="64" t="e">
        <f>SUM(J37:K37)</f>
        <v>#REF!</v>
      </c>
      <c r="M37" s="46">
        <v>4</v>
      </c>
      <c r="N37" s="46">
        <v>12</v>
      </c>
    </row>
    <row r="38" spans="1:14" s="46" customFormat="1" ht="18" customHeight="1" x14ac:dyDescent="0.15">
      <c r="A38" s="46">
        <v>5</v>
      </c>
      <c r="B38" s="46">
        <v>12</v>
      </c>
      <c r="C38" s="65"/>
      <c r="D38" s="207" t="s">
        <v>57</v>
      </c>
      <c r="E38" s="208"/>
      <c r="F38" s="209" t="s">
        <v>297</v>
      </c>
      <c r="G38" s="209"/>
      <c r="H38" s="209"/>
      <c r="I38" s="66"/>
      <c r="J38" s="63" t="e">
        <f>#REF!</f>
        <v>#REF!</v>
      </c>
      <c r="K38" s="63" t="e">
        <f>#REF!</f>
        <v>#REF!</v>
      </c>
      <c r="L38" s="64" t="e">
        <f t="shared" si="0"/>
        <v>#REF!</v>
      </c>
      <c r="M38" s="46">
        <v>5</v>
      </c>
      <c r="N38" s="46">
        <v>12</v>
      </c>
    </row>
    <row r="39" spans="1:14" s="46" customFormat="1" ht="18" customHeight="1" x14ac:dyDescent="0.15">
      <c r="A39" s="46">
        <v>6</v>
      </c>
      <c r="B39" s="46">
        <v>12</v>
      </c>
      <c r="C39" s="65" t="s">
        <v>177</v>
      </c>
      <c r="D39" s="207" t="s">
        <v>71</v>
      </c>
      <c r="E39" s="208"/>
      <c r="F39" s="209" t="s">
        <v>241</v>
      </c>
      <c r="G39" s="209"/>
      <c r="H39" s="209"/>
      <c r="I39" s="66"/>
      <c r="J39" s="63" t="e">
        <f>#REF!</f>
        <v>#REF!</v>
      </c>
      <c r="K39" s="63" t="e">
        <f>#REF!</f>
        <v>#REF!</v>
      </c>
      <c r="L39" s="64" t="e">
        <f>SUM(J39:K39)</f>
        <v>#REF!</v>
      </c>
      <c r="M39" s="46">
        <v>6</v>
      </c>
      <c r="N39" s="46">
        <v>12</v>
      </c>
    </row>
    <row r="40" spans="1:14" s="46" customFormat="1" ht="18" customHeight="1" x14ac:dyDescent="0.15">
      <c r="A40" s="46">
        <v>7</v>
      </c>
      <c r="B40" s="46">
        <v>12</v>
      </c>
      <c r="C40" s="65"/>
      <c r="D40" s="207" t="s">
        <v>101</v>
      </c>
      <c r="E40" s="208"/>
      <c r="F40" s="209" t="s">
        <v>242</v>
      </c>
      <c r="G40" s="209"/>
      <c r="H40" s="209"/>
      <c r="I40" s="66"/>
      <c r="J40" s="63" t="e">
        <f>#REF!</f>
        <v>#REF!</v>
      </c>
      <c r="K40" s="63" t="e">
        <f>#REF!</f>
        <v>#REF!</v>
      </c>
      <c r="L40" s="64" t="e">
        <f t="shared" si="0"/>
        <v>#REF!</v>
      </c>
      <c r="M40" s="46">
        <v>7</v>
      </c>
      <c r="N40" s="46">
        <v>12</v>
      </c>
    </row>
    <row r="41" spans="1:14" s="46" customFormat="1" ht="18" customHeight="1" x14ac:dyDescent="0.15">
      <c r="A41" s="46">
        <v>8</v>
      </c>
      <c r="B41" s="46">
        <v>12</v>
      </c>
      <c r="C41" s="65"/>
      <c r="D41" s="207" t="s">
        <v>102</v>
      </c>
      <c r="E41" s="208"/>
      <c r="F41" s="209" t="s">
        <v>243</v>
      </c>
      <c r="G41" s="209"/>
      <c r="H41" s="209"/>
      <c r="I41" s="66"/>
      <c r="J41" s="63" t="e">
        <f>#REF!</f>
        <v>#REF!</v>
      </c>
      <c r="K41" s="63" t="e">
        <f>#REF!</f>
        <v>#REF!</v>
      </c>
      <c r="L41" s="64" t="e">
        <f>SUM(J41:K41)</f>
        <v>#REF!</v>
      </c>
      <c r="M41" s="46">
        <v>8</v>
      </c>
      <c r="N41" s="46">
        <v>12</v>
      </c>
    </row>
    <row r="42" spans="1:14" s="46" customFormat="1" ht="18" customHeight="1" x14ac:dyDescent="0.15">
      <c r="A42" s="46">
        <v>9</v>
      </c>
      <c r="B42" s="46">
        <v>12</v>
      </c>
      <c r="C42" s="65"/>
      <c r="D42" s="207" t="s">
        <v>103</v>
      </c>
      <c r="E42" s="208"/>
      <c r="F42" s="209" t="s">
        <v>244</v>
      </c>
      <c r="G42" s="209"/>
      <c r="H42" s="209"/>
      <c r="I42" s="66"/>
      <c r="J42" s="63" t="e">
        <f>#REF!</f>
        <v>#REF!</v>
      </c>
      <c r="K42" s="63" t="e">
        <f>#REF!</f>
        <v>#REF!</v>
      </c>
      <c r="L42" s="64" t="e">
        <f t="shared" si="0"/>
        <v>#REF!</v>
      </c>
      <c r="M42" s="46">
        <v>9</v>
      </c>
      <c r="N42" s="46">
        <v>12</v>
      </c>
    </row>
    <row r="43" spans="1:14" s="46" customFormat="1" ht="18" customHeight="1" x14ac:dyDescent="0.15">
      <c r="A43" s="46">
        <v>10</v>
      </c>
      <c r="B43" s="46">
        <v>12</v>
      </c>
      <c r="C43" s="65" t="s">
        <v>178</v>
      </c>
      <c r="D43" s="207" t="s">
        <v>104</v>
      </c>
      <c r="E43" s="208"/>
      <c r="F43" s="209" t="s">
        <v>245</v>
      </c>
      <c r="G43" s="209"/>
      <c r="H43" s="209"/>
      <c r="I43" s="66"/>
      <c r="J43" s="63" t="e">
        <f>#REF!</f>
        <v>#REF!</v>
      </c>
      <c r="K43" s="63" t="e">
        <f>#REF!</f>
        <v>#REF!</v>
      </c>
      <c r="L43" s="64" t="e">
        <f>SUM(J43:K43)</f>
        <v>#REF!</v>
      </c>
      <c r="M43" s="46">
        <v>10</v>
      </c>
      <c r="N43" s="46">
        <v>12</v>
      </c>
    </row>
    <row r="44" spans="1:14" s="46" customFormat="1" ht="18" customHeight="1" x14ac:dyDescent="0.15">
      <c r="A44" s="46">
        <v>11</v>
      </c>
      <c r="B44" s="46">
        <v>12</v>
      </c>
      <c r="C44" s="65"/>
      <c r="D44" s="207" t="s">
        <v>105</v>
      </c>
      <c r="E44" s="208"/>
      <c r="F44" s="209" t="s">
        <v>246</v>
      </c>
      <c r="G44" s="209"/>
      <c r="H44" s="209"/>
      <c r="I44" s="66"/>
      <c r="J44" s="63" t="e">
        <f>#REF!</f>
        <v>#REF!</v>
      </c>
      <c r="K44" s="63" t="e">
        <f>#REF!</f>
        <v>#REF!</v>
      </c>
      <c r="L44" s="64" t="e">
        <f t="shared" si="0"/>
        <v>#REF!</v>
      </c>
      <c r="M44" s="46">
        <v>11</v>
      </c>
      <c r="N44" s="46">
        <v>12</v>
      </c>
    </row>
    <row r="45" spans="1:14" s="46" customFormat="1" ht="18" customHeight="1" x14ac:dyDescent="0.15">
      <c r="A45" s="46">
        <v>12</v>
      </c>
      <c r="B45" s="46">
        <v>12</v>
      </c>
      <c r="C45" s="61"/>
      <c r="D45" s="207" t="s">
        <v>106</v>
      </c>
      <c r="E45" s="208"/>
      <c r="F45" s="209" t="s">
        <v>176</v>
      </c>
      <c r="G45" s="209"/>
      <c r="H45" s="209"/>
      <c r="I45" s="62"/>
      <c r="J45" s="63" t="e">
        <f>#REF!</f>
        <v>#REF!</v>
      </c>
      <c r="K45" s="63" t="e">
        <f>#REF!</f>
        <v>#REF!</v>
      </c>
      <c r="L45" s="64" t="e">
        <f>SUM(J45:K45)</f>
        <v>#REF!</v>
      </c>
      <c r="M45" s="46">
        <v>12</v>
      </c>
      <c r="N45" s="46">
        <v>12</v>
      </c>
    </row>
    <row r="46" spans="1:14" s="46" customFormat="1" ht="18" customHeight="1" x14ac:dyDescent="0.15">
      <c r="A46" s="46">
        <v>1</v>
      </c>
      <c r="B46" s="46">
        <v>13</v>
      </c>
      <c r="C46" s="226" t="s">
        <v>318</v>
      </c>
      <c r="D46" s="227"/>
      <c r="E46" s="227"/>
      <c r="F46" s="227"/>
      <c r="G46" s="227"/>
      <c r="H46" s="227"/>
      <c r="I46" s="67"/>
      <c r="J46" s="63" t="e">
        <f>#REF!</f>
        <v>#REF!</v>
      </c>
      <c r="K46" s="63" t="e">
        <f>#REF!</f>
        <v>#REF!</v>
      </c>
      <c r="L46" s="64" t="e">
        <f t="shared" si="0"/>
        <v>#REF!</v>
      </c>
      <c r="M46" s="46">
        <v>1</v>
      </c>
      <c r="N46" s="46">
        <v>13</v>
      </c>
    </row>
    <row r="47" spans="1:14" s="46" customFormat="1" ht="18" customHeight="1" x14ac:dyDescent="0.15">
      <c r="A47" s="46">
        <v>1</v>
      </c>
      <c r="B47" s="46">
        <v>16</v>
      </c>
      <c r="C47" s="218" t="s">
        <v>319</v>
      </c>
      <c r="D47" s="219"/>
      <c r="E47" s="219"/>
      <c r="F47" s="219"/>
      <c r="G47" s="219"/>
      <c r="H47" s="219"/>
      <c r="I47" s="67"/>
      <c r="J47" s="63" t="e">
        <f>#REF!</f>
        <v>#REF!</v>
      </c>
      <c r="K47" s="63" t="e">
        <f>#REF!</f>
        <v>#REF!</v>
      </c>
      <c r="L47" s="64" t="e">
        <f>SUM(J47:K47)</f>
        <v>#REF!</v>
      </c>
      <c r="M47" s="46">
        <v>1</v>
      </c>
      <c r="N47" s="46">
        <v>16</v>
      </c>
    </row>
    <row r="48" spans="1:14" s="46" customFormat="1" ht="18" customHeight="1" x14ac:dyDescent="0.15">
      <c r="A48" s="10"/>
      <c r="B48" s="10"/>
      <c r="C48" s="68"/>
      <c r="D48" s="69"/>
      <c r="E48" s="69"/>
      <c r="F48" s="69"/>
      <c r="G48" s="69"/>
      <c r="H48" s="69"/>
      <c r="I48" s="70"/>
      <c r="J48" s="71"/>
      <c r="K48" s="71"/>
      <c r="L48" s="71"/>
      <c r="M48" s="10"/>
      <c r="N48" s="10"/>
    </row>
    <row r="49" spans="2:11" s="46" customFormat="1" ht="18" customHeight="1" x14ac:dyDescent="0.15">
      <c r="B49" s="10"/>
      <c r="C49" s="46" t="s">
        <v>299</v>
      </c>
    </row>
    <row r="50" spans="2:11" s="6" customFormat="1" ht="18" customHeight="1" x14ac:dyDescent="0.15">
      <c r="B50" s="10"/>
      <c r="C50" s="39"/>
      <c r="D50" s="56"/>
      <c r="J50" s="10"/>
      <c r="K50" s="10"/>
    </row>
    <row r="51" spans="2:11" s="6" customFormat="1" ht="18" customHeight="1" x14ac:dyDescent="0.15">
      <c r="B51" s="10"/>
      <c r="C51" s="39"/>
      <c r="D51" s="56"/>
      <c r="J51" s="10"/>
      <c r="K51" s="10"/>
    </row>
    <row r="52" spans="2:11" s="6" customFormat="1" ht="18" customHeight="1" x14ac:dyDescent="0.15">
      <c r="B52" s="10"/>
      <c r="C52" s="39"/>
      <c r="D52" s="56"/>
      <c r="J52" s="10"/>
      <c r="K52" s="10"/>
    </row>
    <row r="53" spans="2:11" s="6" customFormat="1" ht="18" customHeight="1" x14ac:dyDescent="0.15">
      <c r="B53" s="10"/>
      <c r="C53" s="39"/>
      <c r="D53" s="56"/>
      <c r="J53" s="10"/>
      <c r="K53" s="10"/>
    </row>
    <row r="54" spans="2:11" s="6" customFormat="1" ht="18" customHeight="1" x14ac:dyDescent="0.15">
      <c r="B54" s="10"/>
      <c r="C54" s="39"/>
      <c r="D54" s="56"/>
      <c r="J54" s="10"/>
      <c r="K54" s="10"/>
    </row>
    <row r="55" spans="2:11" s="6" customFormat="1" ht="18" customHeight="1" x14ac:dyDescent="0.15">
      <c r="B55" s="10"/>
      <c r="C55" s="39"/>
      <c r="D55" s="56"/>
      <c r="J55" s="10"/>
      <c r="K55" s="10"/>
    </row>
    <row r="56" spans="2:11" s="6" customFormat="1" ht="18" customHeight="1" x14ac:dyDescent="0.15">
      <c r="B56" s="10"/>
      <c r="C56" s="39"/>
      <c r="D56" s="56"/>
      <c r="J56" s="10"/>
      <c r="K56" s="10"/>
    </row>
    <row r="57" spans="2:11" s="6" customFormat="1" ht="18" customHeight="1" x14ac:dyDescent="0.15">
      <c r="B57" s="10"/>
      <c r="C57" s="39"/>
      <c r="D57" s="56"/>
      <c r="J57" s="10"/>
      <c r="K57" s="10"/>
    </row>
    <row r="58" spans="2:11" s="6" customFormat="1" ht="18" customHeight="1" x14ac:dyDescent="0.15">
      <c r="B58" s="10"/>
      <c r="C58" s="39"/>
      <c r="D58" s="56"/>
      <c r="J58" s="10"/>
      <c r="K58" s="10"/>
    </row>
    <row r="59" spans="2:11" s="6" customFormat="1" ht="18" customHeight="1" x14ac:dyDescent="0.15">
      <c r="B59" s="10"/>
      <c r="C59" s="39"/>
      <c r="D59" s="56"/>
      <c r="J59" s="10"/>
      <c r="K59" s="10"/>
    </row>
    <row r="60" spans="2:11" s="6" customFormat="1" ht="18" customHeight="1" x14ac:dyDescent="0.15">
      <c r="B60" s="10"/>
      <c r="C60" s="39"/>
      <c r="D60" s="56"/>
      <c r="J60" s="10"/>
      <c r="K60" s="10"/>
    </row>
    <row r="61" spans="2:11" s="6" customFormat="1" ht="18" customHeight="1" x14ac:dyDescent="0.15">
      <c r="B61" s="10"/>
      <c r="C61" s="39"/>
      <c r="D61" s="56"/>
      <c r="J61" s="10"/>
      <c r="K61" s="10"/>
    </row>
    <row r="62" spans="2:11" s="6" customFormat="1" ht="18" customHeight="1" x14ac:dyDescent="0.15">
      <c r="B62" s="10"/>
      <c r="C62" s="39"/>
      <c r="D62" s="56"/>
      <c r="J62" s="10"/>
      <c r="K62" s="10"/>
    </row>
    <row r="63" spans="2:11" s="6" customFormat="1" ht="18" customHeight="1" x14ac:dyDescent="0.15">
      <c r="B63" s="10"/>
      <c r="C63" s="39"/>
      <c r="D63" s="56"/>
      <c r="J63" s="10"/>
      <c r="K63" s="10"/>
    </row>
    <row r="64" spans="2:11" s="6" customFormat="1" ht="18" customHeight="1" x14ac:dyDescent="0.15">
      <c r="B64" s="10"/>
      <c r="C64" s="39"/>
      <c r="D64" s="56"/>
      <c r="J64" s="10"/>
      <c r="K64" s="10"/>
    </row>
    <row r="65" spans="2:11" s="6" customFormat="1" ht="18" customHeight="1" x14ac:dyDescent="0.15">
      <c r="B65" s="10"/>
      <c r="C65" s="39"/>
      <c r="D65" s="56"/>
      <c r="J65" s="10"/>
      <c r="K65" s="10"/>
    </row>
    <row r="66" spans="2:11" s="6" customFormat="1" ht="18" customHeight="1" x14ac:dyDescent="0.15">
      <c r="B66" s="10"/>
      <c r="C66" s="39"/>
      <c r="D66" s="56"/>
      <c r="J66" s="10"/>
      <c r="K66" s="10"/>
    </row>
    <row r="67" spans="2:11" s="6" customFormat="1" ht="18" customHeight="1" x14ac:dyDescent="0.15">
      <c r="B67" s="10"/>
      <c r="C67" s="39"/>
      <c r="D67" s="56"/>
      <c r="J67" s="10"/>
      <c r="K67" s="10"/>
    </row>
    <row r="68" spans="2:11" s="6" customFormat="1" ht="18" customHeight="1" x14ac:dyDescent="0.15">
      <c r="B68" s="10"/>
      <c r="C68" s="39"/>
      <c r="D68" s="56"/>
      <c r="J68" s="10"/>
      <c r="K68" s="10"/>
    </row>
    <row r="69" spans="2:11" s="6" customFormat="1" ht="18" customHeight="1" x14ac:dyDescent="0.15">
      <c r="B69" s="10"/>
      <c r="C69" s="39"/>
      <c r="D69" s="56"/>
      <c r="J69" s="10"/>
      <c r="K69" s="10"/>
    </row>
    <row r="70" spans="2:11" s="6" customFormat="1" ht="18" customHeight="1" x14ac:dyDescent="0.15">
      <c r="B70" s="10"/>
      <c r="C70" s="39"/>
      <c r="D70" s="56"/>
      <c r="J70" s="10"/>
      <c r="K70" s="10"/>
    </row>
    <row r="71" spans="2:11" s="6" customFormat="1" ht="18" customHeight="1" x14ac:dyDescent="0.15">
      <c r="B71" s="10"/>
      <c r="C71" s="39"/>
      <c r="D71" s="56"/>
      <c r="J71" s="10"/>
      <c r="K71" s="10"/>
    </row>
    <row r="72" spans="2:11" s="6" customFormat="1" ht="18" customHeight="1" x14ac:dyDescent="0.15">
      <c r="B72" s="10"/>
      <c r="C72" s="39"/>
      <c r="D72" s="56"/>
      <c r="J72" s="10"/>
      <c r="K72" s="10"/>
    </row>
    <row r="73" spans="2:11" s="6" customFormat="1" ht="18" customHeight="1" x14ac:dyDescent="0.15">
      <c r="B73" s="10"/>
      <c r="C73" s="39"/>
      <c r="D73" s="56"/>
      <c r="J73" s="10"/>
      <c r="K73" s="10"/>
    </row>
    <row r="74" spans="2:11" s="6" customFormat="1" ht="18" customHeight="1" x14ac:dyDescent="0.15">
      <c r="B74" s="10"/>
      <c r="C74" s="39"/>
      <c r="D74" s="56"/>
      <c r="J74" s="10"/>
      <c r="K74" s="10"/>
    </row>
    <row r="75" spans="2:11" s="6" customFormat="1" ht="18" customHeight="1" x14ac:dyDescent="0.15">
      <c r="B75" s="10"/>
      <c r="C75" s="39"/>
      <c r="D75" s="56"/>
      <c r="J75" s="10"/>
      <c r="K75" s="10"/>
    </row>
    <row r="76" spans="2:11" s="6" customFormat="1" ht="18" customHeight="1" x14ac:dyDescent="0.15">
      <c r="B76" s="10"/>
      <c r="C76" s="39"/>
      <c r="D76" s="56"/>
      <c r="J76" s="10"/>
      <c r="K76" s="10"/>
    </row>
    <row r="77" spans="2:11" s="6" customFormat="1" ht="18" customHeight="1" x14ac:dyDescent="0.15">
      <c r="B77" s="10"/>
      <c r="C77" s="39"/>
      <c r="D77" s="56"/>
      <c r="J77" s="10"/>
      <c r="K77" s="10"/>
    </row>
    <row r="78" spans="2:11" s="6" customFormat="1" ht="18" customHeight="1" x14ac:dyDescent="0.15">
      <c r="B78" s="10"/>
      <c r="C78" s="39"/>
      <c r="D78" s="56"/>
      <c r="J78" s="10"/>
      <c r="K78" s="10"/>
    </row>
    <row r="79" spans="2:11" s="6" customFormat="1" ht="18" customHeight="1" x14ac:dyDescent="0.15">
      <c r="B79" s="10"/>
      <c r="C79" s="39"/>
      <c r="D79" s="56"/>
      <c r="J79" s="10"/>
      <c r="K79" s="10"/>
    </row>
    <row r="80" spans="2:11" s="6" customFormat="1" ht="18" customHeight="1" x14ac:dyDescent="0.15">
      <c r="B80" s="10"/>
      <c r="C80" s="39"/>
      <c r="D80" s="56"/>
      <c r="J80" s="10"/>
      <c r="K80" s="10"/>
    </row>
    <row r="81" spans="2:11" s="6" customFormat="1" ht="18" customHeight="1" x14ac:dyDescent="0.15">
      <c r="B81" s="10"/>
      <c r="C81" s="39"/>
      <c r="D81" s="56"/>
      <c r="J81" s="10"/>
      <c r="K81" s="10"/>
    </row>
    <row r="82" spans="2:11" s="6" customFormat="1" ht="18" customHeight="1" x14ac:dyDescent="0.15">
      <c r="B82" s="10"/>
      <c r="C82" s="39"/>
      <c r="D82" s="56"/>
      <c r="J82" s="10"/>
      <c r="K82" s="10"/>
    </row>
    <row r="83" spans="2:11" s="6" customFormat="1" ht="18" customHeight="1" x14ac:dyDescent="0.15">
      <c r="B83" s="10"/>
      <c r="C83" s="39"/>
      <c r="D83" s="56"/>
      <c r="J83" s="10"/>
      <c r="K83" s="10"/>
    </row>
    <row r="84" spans="2:11" s="6" customFormat="1" ht="18" customHeight="1" x14ac:dyDescent="0.15">
      <c r="B84" s="10"/>
      <c r="C84" s="39"/>
      <c r="D84" s="56"/>
      <c r="J84" s="10"/>
      <c r="K84" s="10"/>
    </row>
    <row r="85" spans="2:11" s="6" customFormat="1" ht="18" customHeight="1" x14ac:dyDescent="0.15">
      <c r="B85" s="10"/>
      <c r="C85" s="39"/>
      <c r="D85" s="56"/>
      <c r="J85" s="10"/>
      <c r="K85" s="10"/>
    </row>
    <row r="86" spans="2:11" s="6" customFormat="1" ht="18" customHeight="1" x14ac:dyDescent="0.15">
      <c r="B86" s="10"/>
      <c r="C86" s="39"/>
      <c r="D86" s="56"/>
      <c r="J86" s="10"/>
      <c r="K86" s="10"/>
    </row>
    <row r="87" spans="2:11" s="6" customFormat="1" ht="18" customHeight="1" x14ac:dyDescent="0.15">
      <c r="B87" s="10"/>
      <c r="C87" s="39"/>
      <c r="D87" s="56"/>
      <c r="J87" s="10"/>
      <c r="K87" s="10"/>
    </row>
    <row r="88" spans="2:11" s="6" customFormat="1" ht="18" customHeight="1" x14ac:dyDescent="0.15">
      <c r="B88" s="10"/>
      <c r="C88" s="39"/>
      <c r="D88" s="56"/>
      <c r="J88" s="10"/>
      <c r="K88" s="10"/>
    </row>
    <row r="89" spans="2:11" s="6" customFormat="1" ht="18" customHeight="1" x14ac:dyDescent="0.15">
      <c r="B89" s="10"/>
      <c r="C89" s="39"/>
      <c r="D89" s="56"/>
      <c r="J89" s="10"/>
      <c r="K89" s="10"/>
    </row>
    <row r="90" spans="2:11" s="6" customFormat="1" ht="18" customHeight="1" x14ac:dyDescent="0.15">
      <c r="B90" s="10"/>
      <c r="C90" s="39"/>
      <c r="D90" s="56"/>
      <c r="J90" s="10"/>
      <c r="K90" s="10"/>
    </row>
    <row r="91" spans="2:11" s="6" customFormat="1" ht="18" customHeight="1" x14ac:dyDescent="0.15">
      <c r="B91" s="10"/>
      <c r="C91" s="39"/>
      <c r="D91" s="56"/>
      <c r="J91" s="10"/>
      <c r="K91" s="10"/>
    </row>
    <row r="92" spans="2:11" s="6" customFormat="1" ht="18" customHeight="1" x14ac:dyDescent="0.15">
      <c r="B92" s="10"/>
      <c r="C92" s="39"/>
      <c r="D92" s="56"/>
      <c r="J92" s="10"/>
      <c r="K92" s="10"/>
    </row>
    <row r="93" spans="2:11" s="6" customFormat="1" ht="18" customHeight="1" x14ac:dyDescent="0.15">
      <c r="B93" s="10"/>
      <c r="C93" s="39"/>
      <c r="D93" s="56"/>
      <c r="J93" s="10"/>
      <c r="K93" s="10"/>
    </row>
    <row r="94" spans="2:11" s="6" customFormat="1" ht="18" customHeight="1" x14ac:dyDescent="0.15">
      <c r="B94" s="10"/>
      <c r="C94" s="39"/>
      <c r="D94" s="56"/>
      <c r="J94" s="10"/>
      <c r="K94" s="10"/>
    </row>
    <row r="95" spans="2:11" s="6" customFormat="1" ht="18" customHeight="1" x14ac:dyDescent="0.15">
      <c r="B95" s="10"/>
      <c r="C95" s="39"/>
      <c r="D95" s="56"/>
      <c r="J95" s="10"/>
      <c r="K95" s="10"/>
    </row>
    <row r="96" spans="2:11" s="6" customFormat="1" ht="18" customHeight="1" x14ac:dyDescent="0.15">
      <c r="B96" s="10"/>
      <c r="C96" s="39"/>
      <c r="D96" s="56"/>
      <c r="J96" s="10"/>
      <c r="K96" s="10"/>
    </row>
    <row r="97" spans="2:11" s="6" customFormat="1" ht="18" customHeight="1" x14ac:dyDescent="0.15">
      <c r="B97" s="10"/>
      <c r="C97" s="39"/>
      <c r="D97" s="56"/>
      <c r="J97" s="10"/>
      <c r="K97" s="10"/>
    </row>
    <row r="98" spans="2:11" s="6" customFormat="1" ht="18" customHeight="1" x14ac:dyDescent="0.15">
      <c r="B98" s="10"/>
      <c r="C98" s="39"/>
      <c r="D98" s="56"/>
      <c r="J98" s="10"/>
      <c r="K98" s="10"/>
    </row>
    <row r="99" spans="2:11" s="6" customFormat="1" ht="18" customHeight="1" x14ac:dyDescent="0.15">
      <c r="B99" s="10"/>
      <c r="C99" s="39"/>
      <c r="D99" s="56"/>
      <c r="J99" s="10"/>
      <c r="K99" s="10"/>
    </row>
    <row r="100" spans="2:11" s="6" customFormat="1" ht="18" customHeight="1" x14ac:dyDescent="0.15">
      <c r="B100" s="10"/>
      <c r="C100" s="39"/>
      <c r="D100" s="56"/>
      <c r="J100" s="10"/>
      <c r="K100" s="10"/>
    </row>
    <row r="101" spans="2:11" s="6" customFormat="1" ht="18" customHeight="1" x14ac:dyDescent="0.15">
      <c r="B101" s="10"/>
      <c r="C101" s="39"/>
      <c r="D101" s="56"/>
      <c r="J101" s="10"/>
      <c r="K101" s="10"/>
    </row>
    <row r="102" spans="2:11" s="6" customFormat="1" ht="18" customHeight="1" x14ac:dyDescent="0.15">
      <c r="B102" s="10"/>
      <c r="C102" s="39"/>
      <c r="D102" s="56"/>
      <c r="J102" s="10"/>
      <c r="K102" s="10"/>
    </row>
    <row r="103" spans="2:11" s="6" customFormat="1" ht="18" customHeight="1" x14ac:dyDescent="0.15">
      <c r="B103" s="10"/>
      <c r="C103" s="39"/>
      <c r="D103" s="56"/>
      <c r="J103" s="10"/>
      <c r="K103" s="10"/>
    </row>
    <row r="104" spans="2:11" s="6" customFormat="1" ht="18" customHeight="1" x14ac:dyDescent="0.15">
      <c r="B104" s="10"/>
      <c r="C104" s="39"/>
      <c r="D104" s="56"/>
      <c r="J104" s="10"/>
      <c r="K104" s="10"/>
    </row>
    <row r="105" spans="2:11" s="6" customFormat="1" ht="18" customHeight="1" x14ac:dyDescent="0.15">
      <c r="B105" s="10"/>
      <c r="C105" s="39"/>
      <c r="D105" s="56"/>
      <c r="J105" s="10"/>
      <c r="K105" s="10"/>
    </row>
    <row r="106" spans="2:11" s="6" customFormat="1" ht="18" customHeight="1" x14ac:dyDescent="0.15">
      <c r="B106" s="10"/>
      <c r="C106" s="39"/>
      <c r="D106" s="56"/>
      <c r="J106" s="10"/>
      <c r="K106" s="10"/>
    </row>
    <row r="107" spans="2:11" s="6" customFormat="1" ht="18" customHeight="1" x14ac:dyDescent="0.15">
      <c r="B107" s="10"/>
      <c r="C107" s="39"/>
      <c r="D107" s="56"/>
      <c r="J107" s="10"/>
      <c r="K107" s="10"/>
    </row>
    <row r="108" spans="2:11" s="6" customFormat="1" ht="18" customHeight="1" x14ac:dyDescent="0.15">
      <c r="B108" s="10"/>
      <c r="C108" s="39"/>
      <c r="D108" s="56"/>
      <c r="J108" s="10"/>
      <c r="K108" s="10"/>
    </row>
    <row r="109" spans="2:11" s="6" customFormat="1" ht="18" customHeight="1" x14ac:dyDescent="0.15">
      <c r="B109" s="10"/>
      <c r="C109" s="39"/>
      <c r="D109" s="56"/>
      <c r="J109" s="10"/>
      <c r="K109" s="10"/>
    </row>
    <row r="110" spans="2:11" s="6" customFormat="1" ht="18" customHeight="1" x14ac:dyDescent="0.15">
      <c r="B110" s="10"/>
      <c r="C110" s="39"/>
      <c r="D110" s="56"/>
      <c r="J110" s="10"/>
      <c r="K110" s="10"/>
    </row>
    <row r="111" spans="2:11" s="6" customFormat="1" ht="18" customHeight="1" x14ac:dyDescent="0.15">
      <c r="B111" s="10"/>
      <c r="C111" s="39"/>
      <c r="D111" s="56"/>
      <c r="J111" s="10"/>
      <c r="K111" s="10"/>
    </row>
    <row r="112" spans="2:11" s="6" customFormat="1" ht="18" customHeight="1" x14ac:dyDescent="0.15">
      <c r="B112" s="10"/>
      <c r="C112" s="39"/>
      <c r="D112" s="56"/>
      <c r="J112" s="10"/>
      <c r="K112" s="10"/>
    </row>
    <row r="113" spans="2:11" s="6" customFormat="1" ht="18" customHeight="1" x14ac:dyDescent="0.15">
      <c r="B113" s="10"/>
      <c r="C113" s="39"/>
      <c r="D113" s="56"/>
      <c r="J113" s="10"/>
      <c r="K113" s="10"/>
    </row>
    <row r="114" spans="2:11" s="6" customFormat="1" ht="18" customHeight="1" x14ac:dyDescent="0.15">
      <c r="B114" s="10"/>
      <c r="C114" s="39"/>
      <c r="D114" s="56"/>
      <c r="J114" s="10"/>
      <c r="K114" s="10"/>
    </row>
    <row r="115" spans="2:11" s="6" customFormat="1" ht="18" customHeight="1" x14ac:dyDescent="0.15">
      <c r="B115" s="10"/>
      <c r="C115" s="39"/>
      <c r="D115" s="56"/>
      <c r="J115" s="10"/>
      <c r="K115" s="10"/>
    </row>
    <row r="116" spans="2:11" s="6" customFormat="1" ht="18" customHeight="1" x14ac:dyDescent="0.15">
      <c r="B116" s="10"/>
      <c r="C116" s="39"/>
      <c r="D116" s="56"/>
      <c r="J116" s="10"/>
      <c r="K116" s="10"/>
    </row>
    <row r="117" spans="2:11" s="6" customFormat="1" ht="18" customHeight="1" x14ac:dyDescent="0.15">
      <c r="B117" s="10"/>
      <c r="C117" s="39"/>
      <c r="D117" s="56"/>
      <c r="J117" s="10"/>
      <c r="K117" s="10"/>
    </row>
  </sheetData>
  <mergeCells count="54">
    <mergeCell ref="C47:H47"/>
    <mergeCell ref="D13:E13"/>
    <mergeCell ref="D15:E15"/>
    <mergeCell ref="D14:H14"/>
    <mergeCell ref="D38:E38"/>
    <mergeCell ref="F35:F37"/>
    <mergeCell ref="G35:H35"/>
    <mergeCell ref="G36:H36"/>
    <mergeCell ref="G37:H37"/>
    <mergeCell ref="F38:H38"/>
    <mergeCell ref="D43:E43"/>
    <mergeCell ref="D44:E44"/>
    <mergeCell ref="C46:H46"/>
    <mergeCell ref="D45:E45"/>
    <mergeCell ref="F42:H42"/>
    <mergeCell ref="F43:H43"/>
    <mergeCell ref="F44:H44"/>
    <mergeCell ref="F45:H45"/>
    <mergeCell ref="D42:E42"/>
    <mergeCell ref="D25:H25"/>
    <mergeCell ref="F40:H40"/>
    <mergeCell ref="F41:H41"/>
    <mergeCell ref="F39:H39"/>
    <mergeCell ref="D1:G1"/>
    <mergeCell ref="F8:H8"/>
    <mergeCell ref="F9:H9"/>
    <mergeCell ref="F10:H10"/>
    <mergeCell ref="F11:H11"/>
    <mergeCell ref="D8:E8"/>
    <mergeCell ref="D9:E9"/>
    <mergeCell ref="D10:E10"/>
    <mergeCell ref="D11:E11"/>
    <mergeCell ref="F12:H12"/>
    <mergeCell ref="F13:H13"/>
    <mergeCell ref="D26:H26"/>
    <mergeCell ref="D41:E41"/>
    <mergeCell ref="D39:E39"/>
    <mergeCell ref="D40:E40"/>
    <mergeCell ref="D34:H34"/>
    <mergeCell ref="D35:E37"/>
    <mergeCell ref="D20:H20"/>
    <mergeCell ref="D21:H21"/>
    <mergeCell ref="D22:H22"/>
    <mergeCell ref="D23:H23"/>
    <mergeCell ref="D24:H24"/>
    <mergeCell ref="D16:E16"/>
    <mergeCell ref="D17:E17"/>
    <mergeCell ref="D12:E12"/>
    <mergeCell ref="C15:C17"/>
    <mergeCell ref="D19:H19"/>
    <mergeCell ref="F15:H15"/>
    <mergeCell ref="F16:H16"/>
    <mergeCell ref="F17:H17"/>
    <mergeCell ref="D18:H18"/>
  </mergeCells>
  <phoneticPr fontId="1"/>
  <pageMargins left="0.78740157480314965" right="0.78740157480314965" top="0.78740157480314965" bottom="0.39370078740157483" header="0.19685039370078741" footer="0.19685039370078741"/>
  <pageSetup paperSize="9" scale="79" fitToHeight="0" orientation="portrait" horizontalDpi="1200" verticalDpi="1200" r:id="rId1"/>
  <headerFooter alignWithMargins="0"/>
  <ignoredErrors>
    <ignoredError sqref="J36 J38:K46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05表</vt:lpstr>
      <vt:lpstr>26表1</vt:lpstr>
      <vt:lpstr>26表2</vt:lpstr>
      <vt:lpstr>21表・24表</vt:lpstr>
      <vt:lpstr>'05表'!Print_Area</vt:lpstr>
      <vt:lpstr>'21表・24表'!Print_Area</vt:lpstr>
      <vt:lpstr>'26表1'!Print_Area</vt:lpstr>
      <vt:lpstr>'26表2'!Print_Area</vt:lpstr>
    </vt:vector>
  </TitlesOfParts>
  <Company>秋田県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岩谷　侑哉</cp:lastModifiedBy>
  <cp:lastPrinted>2018-07-23T06:31:45Z</cp:lastPrinted>
  <dcterms:created xsi:type="dcterms:W3CDTF">2001-08-16T08:54:54Z</dcterms:created>
  <dcterms:modified xsi:type="dcterms:W3CDTF">2021-01-22T04:23:26Z</dcterms:modified>
</cp:coreProperties>
</file>